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Temp\01-January\Inflow Forecasts\"/>
    </mc:Choice>
  </mc:AlternateContent>
  <xr:revisionPtr revIDLastSave="0" documentId="8_{02E6D52F-6328-4D80-89D3-0B7D71627010}" xr6:coauthVersionLast="46" xr6:coauthVersionMax="46" xr10:uidLastSave="{00000000-0000-0000-0000-000000000000}"/>
  <bookViews>
    <workbookView xWindow="1350" yWindow="2235" windowWidth="23175" windowHeight="18255" xr2:uid="{BFE5176F-CACE-4F47-889E-ED5DD3C199C7}"/>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461DC66-BEC5-435C-A7B7-4FDA653B602D}">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95DD308-EA13-4D26-9ADA-8FD61C12B74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6EC4C92-0FDE-4D85-9FEA-361C71914AB9}">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ECBD2B9-138D-4360-9F13-E048610E02B9}">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D2F2B3BF-1D81-4A32-AF8B-E646662A5993}">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AB34E4C-872C-4E13-AEAA-C6F71336D73A}">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1EFA2DE-58EB-4AA8-96BF-2FF4B7F4ED3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C1CE2D3-BDF2-4D70-8BDA-82A33893702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7D52BD8-A671-42AB-B95B-DE1A4FFDF18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04F51A1-C5AB-4C3B-ACE6-4CFC1201B90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<sst xmlns="http://schemas.openxmlformats.org/spreadsheetml/2006/main" count="789" uniqueCount="69">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</sst>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0C1DF-30CE-4CC5-9D99-8FB80007BC4F}">
  <sheetPr codeName="Sheet3">
    <tabColor rgb="FF8DD3C7"/>
  </sheetPr>
  <dimension ref="A1:ALQ84"/>
  <sheetViews>
    <sheetView tabSelected="1" workbookViewId="0">
      <selection activeCell="D4" sqref="D4"/>
    </sheetView>
  </sheetViews>
  <sheetFormatPr defaultColWidth="18.7109375" defaultRowHeight="12.75" customHeight="1" x14ac:dyDescent="0.25"/>
  <cols>
    <col min="1" max="1" width="7.5703125" style="21" customWidth="1"/>
    <col min="2" max="4" width="7.5703125" style="3"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39"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5" x14ac:dyDescent="0.2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5" x14ac:dyDescent="0.2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5" x14ac:dyDescent="0.25">
      <c r="A4" s="7">
        <v>44562</v>
      </c>
      <c r="B4" s="8">
        <v>20</v>
      </c>
      <c r="C4" s="8">
        <v>20</v>
      </c>
      <c r="D4" s="9">
        <v>20</v>
      </c>
      <c r="E4">
        <v>19.998999999999999</v>
      </c>
      <c r="F4">
        <v>19.998000000000001</v>
      </c>
      <c r="G4">
        <v>20</v>
      </c>
      <c r="H4">
        <v>19.998000000000001</v>
      </c>
      <c r="I4">
        <v>20</v>
      </c>
      <c r="J4">
        <v>20.001000000000001</v>
      </c>
      <c r="K4">
        <v>20</v>
      </c>
      <c r="L4">
        <v>20</v>
      </c>
      <c r="M4">
        <v>20.895</v>
      </c>
      <c r="N4">
        <v>22.018999999999998</v>
      </c>
      <c r="O4">
        <v>20.001000000000001</v>
      </c>
      <c r="P4">
        <v>20</v>
      </c>
      <c r="Q4">
        <v>20.027999999999999</v>
      </c>
      <c r="R4">
        <v>19.998999999999999</v>
      </c>
      <c r="S4">
        <v>20.541</v>
      </c>
      <c r="T4">
        <v>20</v>
      </c>
      <c r="U4">
        <v>19.998999999999999</v>
      </c>
      <c r="V4">
        <v>20</v>
      </c>
      <c r="W4">
        <v>20.033000000000001</v>
      </c>
      <c r="X4">
        <v>19.995999999999999</v>
      </c>
      <c r="Y4">
        <v>20</v>
      </c>
      <c r="Z4">
        <v>20.114999999999998</v>
      </c>
      <c r="AA4">
        <v>20.067</v>
      </c>
      <c r="AB4">
        <v>19.998999999999999</v>
      </c>
      <c r="AC4">
        <v>20.091999999999999</v>
      </c>
      <c r="AD4">
        <v>20</v>
      </c>
      <c r="AE4">
        <v>20.006</v>
      </c>
      <c r="AF4">
        <v>20.045999999999999</v>
      </c>
      <c r="AG4">
        <v>20.001000000000001</v>
      </c>
      <c r="AH4">
        <v>20</v>
      </c>
    </row>
    <row r="5" spans="1:39" ht="15" x14ac:dyDescent="0.25">
      <c r="A5" s="10">
        <v>44593</v>
      </c>
      <c r="B5" s="8">
        <v>18</v>
      </c>
      <c r="C5" s="8">
        <v>18</v>
      </c>
      <c r="D5" s="11">
        <v>18</v>
      </c>
      <c r="E5">
        <v>18.516999999999999</v>
      </c>
      <c r="F5">
        <v>17.896999999999998</v>
      </c>
      <c r="G5">
        <v>17.204999999999998</v>
      </c>
      <c r="H5">
        <v>16.771000000000001</v>
      </c>
      <c r="I5">
        <v>21.486000000000001</v>
      </c>
      <c r="J5">
        <v>20.5</v>
      </c>
      <c r="K5">
        <v>16.762</v>
      </c>
      <c r="L5">
        <v>17.239999999999998</v>
      </c>
      <c r="M5">
        <v>22.696999999999999</v>
      </c>
      <c r="N5">
        <v>22.946999999999999</v>
      </c>
      <c r="O5">
        <v>18.260000000000002</v>
      </c>
      <c r="P5">
        <v>16.832000000000001</v>
      </c>
      <c r="Q5">
        <v>21.405999999999999</v>
      </c>
      <c r="R5">
        <v>16.832999999999998</v>
      </c>
      <c r="S5">
        <v>19.082000000000001</v>
      </c>
      <c r="T5">
        <v>16.745999999999999</v>
      </c>
      <c r="U5">
        <v>19.245999999999999</v>
      </c>
      <c r="V5">
        <v>16.748999999999999</v>
      </c>
      <c r="W5">
        <v>18.103000000000002</v>
      </c>
      <c r="X5">
        <v>16.738</v>
      </c>
      <c r="Y5">
        <v>16.902000000000001</v>
      </c>
      <c r="Z5">
        <v>17.390999999999998</v>
      </c>
      <c r="AA5">
        <v>17.126000000000001</v>
      </c>
      <c r="AB5">
        <v>19.152000000000001</v>
      </c>
      <c r="AC5">
        <v>24.28</v>
      </c>
      <c r="AD5">
        <v>18.721</v>
      </c>
      <c r="AE5">
        <v>24.091999999999999</v>
      </c>
      <c r="AF5">
        <v>23.602</v>
      </c>
      <c r="AG5">
        <v>16.77</v>
      </c>
      <c r="AH5">
        <v>16.934000000000001</v>
      </c>
    </row>
    <row r="6" spans="1:39" ht="15" x14ac:dyDescent="0.25">
      <c r="A6" s="10">
        <v>44621</v>
      </c>
      <c r="B6" s="8">
        <v>28</v>
      </c>
      <c r="C6" s="8">
        <v>28</v>
      </c>
      <c r="D6" s="11">
        <v>28</v>
      </c>
      <c r="E6">
        <v>24.029</v>
      </c>
      <c r="F6">
        <v>30.686</v>
      </c>
      <c r="G6">
        <v>28.169</v>
      </c>
      <c r="H6">
        <v>30.939</v>
      </c>
      <c r="I6">
        <v>43.83</v>
      </c>
      <c r="J6">
        <v>27.152000000000001</v>
      </c>
      <c r="K6">
        <v>31.516999999999999</v>
      </c>
      <c r="L6">
        <v>28.504999999999999</v>
      </c>
      <c r="M6">
        <v>32.695</v>
      </c>
      <c r="N6">
        <v>26.445</v>
      </c>
      <c r="O6">
        <v>27.831</v>
      </c>
      <c r="P6">
        <v>19.706</v>
      </c>
      <c r="Q6">
        <v>30.303000000000001</v>
      </c>
      <c r="R6">
        <v>42.085000000000001</v>
      </c>
      <c r="S6">
        <v>23.404</v>
      </c>
      <c r="T6">
        <v>22.056000000000001</v>
      </c>
      <c r="U6">
        <v>41.209000000000003</v>
      </c>
      <c r="V6">
        <v>15.49</v>
      </c>
      <c r="W6">
        <v>30.817</v>
      </c>
      <c r="X6">
        <v>18.382999999999999</v>
      </c>
      <c r="Y6">
        <v>26.056000000000001</v>
      </c>
      <c r="Z6">
        <v>33.146999999999998</v>
      </c>
      <c r="AA6">
        <v>22.341000000000001</v>
      </c>
      <c r="AB6">
        <v>23.710999999999999</v>
      </c>
      <c r="AC6">
        <v>37.555</v>
      </c>
      <c r="AD6">
        <v>30.045999999999999</v>
      </c>
      <c r="AE6">
        <v>51.551000000000002</v>
      </c>
      <c r="AF6">
        <v>25.667000000000002</v>
      </c>
      <c r="AG6">
        <v>19.058</v>
      </c>
      <c r="AH6">
        <v>25.45</v>
      </c>
    </row>
    <row r="7" spans="1:39" ht="15" x14ac:dyDescent="0.25">
      <c r="A7" s="10">
        <v>44652</v>
      </c>
      <c r="B7" s="8">
        <v>60.79</v>
      </c>
      <c r="C7" s="8">
        <v>130.44999999999999</v>
      </c>
      <c r="D7" s="11">
        <v>57</v>
      </c>
      <c r="E7">
        <v>46.893999999999998</v>
      </c>
      <c r="F7">
        <v>76.058000000000007</v>
      </c>
      <c r="G7">
        <v>65.19</v>
      </c>
      <c r="H7">
        <v>66.111999999999995</v>
      </c>
      <c r="I7">
        <v>50.917000000000002</v>
      </c>
      <c r="J7">
        <v>76.418999999999997</v>
      </c>
      <c r="K7">
        <v>55.954999999999998</v>
      </c>
      <c r="L7">
        <v>45.170999999999999</v>
      </c>
      <c r="M7">
        <v>46.896000000000001</v>
      </c>
      <c r="N7">
        <v>87.784999999999997</v>
      </c>
      <c r="O7">
        <v>65.575999999999993</v>
      </c>
      <c r="P7">
        <v>59.606000000000002</v>
      </c>
      <c r="Q7">
        <v>56.11</v>
      </c>
      <c r="R7">
        <v>98.483000000000004</v>
      </c>
      <c r="S7">
        <v>57.935000000000002</v>
      </c>
      <c r="T7">
        <v>66.418000000000006</v>
      </c>
      <c r="U7">
        <v>60.237000000000002</v>
      </c>
      <c r="V7">
        <v>37.381999999999998</v>
      </c>
      <c r="W7">
        <v>48.463000000000001</v>
      </c>
      <c r="X7">
        <v>51.555999999999997</v>
      </c>
      <c r="Y7">
        <v>57.89</v>
      </c>
      <c r="Z7">
        <v>97.825999999999993</v>
      </c>
      <c r="AA7">
        <v>47.091000000000001</v>
      </c>
      <c r="AB7">
        <v>48.863999999999997</v>
      </c>
      <c r="AC7">
        <v>52.551000000000002</v>
      </c>
      <c r="AD7">
        <v>52.231999999999999</v>
      </c>
      <c r="AE7">
        <v>111.84</v>
      </c>
      <c r="AF7">
        <v>51.805999999999997</v>
      </c>
      <c r="AG7">
        <v>79.376999999999995</v>
      </c>
      <c r="AH7">
        <v>41.921999999999997</v>
      </c>
    </row>
    <row r="8" spans="1:39" ht="15" x14ac:dyDescent="0.25">
      <c r="A8" s="10">
        <v>44682</v>
      </c>
      <c r="B8" s="8">
        <v>157.79</v>
      </c>
      <c r="C8" s="8">
        <v>338.59</v>
      </c>
      <c r="D8" s="11">
        <v>205</v>
      </c>
      <c r="E8">
        <v>130.791</v>
      </c>
      <c r="F8">
        <v>231.304</v>
      </c>
      <c r="G8">
        <v>294</v>
      </c>
      <c r="H8">
        <v>209.81700000000001</v>
      </c>
      <c r="I8">
        <v>225.18199999999999</v>
      </c>
      <c r="J8">
        <v>348.41699999999997</v>
      </c>
      <c r="K8">
        <v>220.33600000000001</v>
      </c>
      <c r="L8">
        <v>167.334</v>
      </c>
      <c r="M8">
        <v>203.411</v>
      </c>
      <c r="N8">
        <v>311.714</v>
      </c>
      <c r="O8">
        <v>278.61599999999999</v>
      </c>
      <c r="P8">
        <v>123.092</v>
      </c>
      <c r="Q8">
        <v>188.95</v>
      </c>
      <c r="R8">
        <v>225.51</v>
      </c>
      <c r="S8">
        <v>264.976</v>
      </c>
      <c r="T8">
        <v>196.19900000000001</v>
      </c>
      <c r="U8">
        <v>198.84100000000001</v>
      </c>
      <c r="V8">
        <v>183.929</v>
      </c>
      <c r="W8">
        <v>279.03100000000001</v>
      </c>
      <c r="X8">
        <v>126.217</v>
      </c>
      <c r="Y8">
        <v>124.83199999999999</v>
      </c>
      <c r="Z8">
        <v>187.749</v>
      </c>
      <c r="AA8">
        <v>173.803</v>
      </c>
      <c r="AB8">
        <v>185.56700000000001</v>
      </c>
      <c r="AC8">
        <v>120.688</v>
      </c>
      <c r="AD8">
        <v>158.25700000000001</v>
      </c>
      <c r="AE8">
        <v>252.63200000000001</v>
      </c>
      <c r="AF8">
        <v>225.64599999999999</v>
      </c>
      <c r="AG8">
        <v>238.071</v>
      </c>
      <c r="AH8">
        <v>206.589</v>
      </c>
    </row>
    <row r="9" spans="1:39" ht="15" x14ac:dyDescent="0.25">
      <c r="A9" s="10">
        <v>44713</v>
      </c>
      <c r="B9" s="8">
        <v>194.3</v>
      </c>
      <c r="C9" s="8">
        <v>416.93</v>
      </c>
      <c r="D9" s="11">
        <v>285</v>
      </c>
      <c r="E9">
        <v>304.62099999999998</v>
      </c>
      <c r="F9">
        <v>172.01900000000001</v>
      </c>
      <c r="G9">
        <v>450.30599999999998</v>
      </c>
      <c r="H9">
        <v>240.739</v>
      </c>
      <c r="I9">
        <v>574.08500000000004</v>
      </c>
      <c r="J9">
        <v>365.66500000000002</v>
      </c>
      <c r="K9">
        <v>363.39699999999999</v>
      </c>
      <c r="L9">
        <v>226.834</v>
      </c>
      <c r="M9">
        <v>370.00400000000002</v>
      </c>
      <c r="N9">
        <v>275.86399999999998</v>
      </c>
      <c r="O9">
        <v>224.03100000000001</v>
      </c>
      <c r="P9">
        <v>115.28700000000001</v>
      </c>
      <c r="Q9">
        <v>256.17</v>
      </c>
      <c r="R9">
        <v>150.941</v>
      </c>
      <c r="S9">
        <v>294.13600000000002</v>
      </c>
      <c r="T9">
        <v>177.92099999999999</v>
      </c>
      <c r="U9">
        <v>171.99700000000001</v>
      </c>
      <c r="V9">
        <v>445.05900000000003</v>
      </c>
      <c r="W9">
        <v>236.73400000000001</v>
      </c>
      <c r="X9">
        <v>311.68200000000002</v>
      </c>
      <c r="Y9">
        <v>366.37599999999998</v>
      </c>
      <c r="Z9">
        <v>100.16800000000001</v>
      </c>
      <c r="AA9">
        <v>258.68099999999998</v>
      </c>
      <c r="AB9">
        <v>338.57400000000001</v>
      </c>
      <c r="AC9">
        <v>325.81900000000002</v>
      </c>
      <c r="AD9">
        <v>294.77100000000002</v>
      </c>
      <c r="AE9">
        <v>400.52600000000001</v>
      </c>
      <c r="AF9">
        <v>154.32</v>
      </c>
      <c r="AG9">
        <v>464.60300000000001</v>
      </c>
      <c r="AH9">
        <v>217.93100000000001</v>
      </c>
    </row>
    <row r="10" spans="1:39" ht="15" x14ac:dyDescent="0.25">
      <c r="A10" s="10">
        <v>44743</v>
      </c>
      <c r="B10" s="8">
        <v>67.12</v>
      </c>
      <c r="C10" s="8">
        <v>144.03</v>
      </c>
      <c r="D10" s="11">
        <v>103</v>
      </c>
      <c r="E10">
        <v>141.44499999999999</v>
      </c>
      <c r="F10">
        <v>74.781000000000006</v>
      </c>
      <c r="G10">
        <v>199.14099999999999</v>
      </c>
      <c r="H10">
        <v>70.932000000000002</v>
      </c>
      <c r="I10">
        <v>438.70100000000002</v>
      </c>
      <c r="J10">
        <v>136.07900000000001</v>
      </c>
      <c r="K10">
        <v>121.864</v>
      </c>
      <c r="L10">
        <v>120.14100000000001</v>
      </c>
      <c r="M10">
        <v>246.76300000000001</v>
      </c>
      <c r="N10">
        <v>81.781000000000006</v>
      </c>
      <c r="O10">
        <v>72.105000000000004</v>
      </c>
      <c r="P10">
        <v>36.645000000000003</v>
      </c>
      <c r="Q10">
        <v>70.905000000000001</v>
      </c>
      <c r="R10">
        <v>58.515999999999998</v>
      </c>
      <c r="S10">
        <v>119.084</v>
      </c>
      <c r="T10">
        <v>68.224000000000004</v>
      </c>
      <c r="U10">
        <v>67.545000000000002</v>
      </c>
      <c r="V10">
        <v>213.071</v>
      </c>
      <c r="W10">
        <v>125.08</v>
      </c>
      <c r="X10">
        <v>87.522000000000006</v>
      </c>
      <c r="Y10">
        <v>194.31899999999999</v>
      </c>
      <c r="Z10">
        <v>38.622</v>
      </c>
      <c r="AA10">
        <v>92.061000000000007</v>
      </c>
      <c r="AB10">
        <v>109.327</v>
      </c>
      <c r="AC10">
        <v>131.53399999999999</v>
      </c>
      <c r="AD10">
        <v>96.673000000000002</v>
      </c>
      <c r="AE10">
        <v>136.024</v>
      </c>
      <c r="AF10">
        <v>49.518000000000001</v>
      </c>
      <c r="AG10">
        <v>304.98899999999998</v>
      </c>
      <c r="AH10">
        <v>65.515000000000001</v>
      </c>
    </row>
    <row r="11" spans="1:39" ht="15" x14ac:dyDescent="0.25">
      <c r="A11" s="10">
        <v>44774</v>
      </c>
      <c r="B11" s="8">
        <v>45.15</v>
      </c>
      <c r="C11" s="8">
        <v>82.75</v>
      </c>
      <c r="D11" s="11">
        <v>55</v>
      </c>
      <c r="E11">
        <v>59.735999999999997</v>
      </c>
      <c r="F11">
        <v>55.459000000000003</v>
      </c>
      <c r="G11">
        <v>73.733999999999995</v>
      </c>
      <c r="H11">
        <v>43.933</v>
      </c>
      <c r="I11">
        <v>132.72900000000001</v>
      </c>
      <c r="J11">
        <v>56.972000000000001</v>
      </c>
      <c r="K11">
        <v>64.954999999999998</v>
      </c>
      <c r="L11">
        <v>51.866</v>
      </c>
      <c r="M11">
        <v>98.385999999999996</v>
      </c>
      <c r="N11">
        <v>55.901000000000003</v>
      </c>
      <c r="O11">
        <v>58.350999999999999</v>
      </c>
      <c r="P11">
        <v>28.440999999999999</v>
      </c>
      <c r="Q11">
        <v>47.252000000000002</v>
      </c>
      <c r="R11">
        <v>39.540999999999997</v>
      </c>
      <c r="S11">
        <v>59.238999999999997</v>
      </c>
      <c r="T11">
        <v>47.582000000000001</v>
      </c>
      <c r="U11">
        <v>46.619</v>
      </c>
      <c r="V11">
        <v>77.909000000000006</v>
      </c>
      <c r="W11">
        <v>50.997</v>
      </c>
      <c r="X11">
        <v>54.540999999999997</v>
      </c>
      <c r="Y11">
        <v>64.430000000000007</v>
      </c>
      <c r="Z11">
        <v>33.232999999999997</v>
      </c>
      <c r="AA11">
        <v>54.405999999999999</v>
      </c>
      <c r="AB11">
        <v>57.438000000000002</v>
      </c>
      <c r="AC11">
        <v>52.851999999999997</v>
      </c>
      <c r="AD11">
        <v>53.220999999999997</v>
      </c>
      <c r="AE11">
        <v>64.944999999999993</v>
      </c>
      <c r="AF11">
        <v>34.042000000000002</v>
      </c>
      <c r="AG11">
        <v>93.784999999999997</v>
      </c>
      <c r="AH11">
        <v>39.856000000000002</v>
      </c>
    </row>
    <row r="12" spans="1:39" ht="15" x14ac:dyDescent="0.25">
      <c r="A12" s="10">
        <v>44805</v>
      </c>
      <c r="B12" s="8">
        <v>29.9</v>
      </c>
      <c r="C12" s="8">
        <v>46.21</v>
      </c>
      <c r="D12" s="11">
        <v>34</v>
      </c>
      <c r="E12">
        <v>32.097000000000001</v>
      </c>
      <c r="F12">
        <v>36.378999999999998</v>
      </c>
      <c r="G12">
        <v>45.259</v>
      </c>
      <c r="H12">
        <v>30.433</v>
      </c>
      <c r="I12">
        <v>57.042000000000002</v>
      </c>
      <c r="J12">
        <v>35.61</v>
      </c>
      <c r="K12">
        <v>40.972000000000001</v>
      </c>
      <c r="L12">
        <v>28.529</v>
      </c>
      <c r="M12">
        <v>44.856000000000002</v>
      </c>
      <c r="N12">
        <v>35.542999999999999</v>
      </c>
      <c r="O12">
        <v>30.196000000000002</v>
      </c>
      <c r="P12">
        <v>22.245000000000001</v>
      </c>
      <c r="Q12">
        <v>53.302</v>
      </c>
      <c r="R12">
        <v>30.222999999999999</v>
      </c>
      <c r="S12">
        <v>34.308</v>
      </c>
      <c r="T12">
        <v>31.221</v>
      </c>
      <c r="U12">
        <v>36.142000000000003</v>
      </c>
      <c r="V12">
        <v>38.427</v>
      </c>
      <c r="W12">
        <v>30.273</v>
      </c>
      <c r="X12">
        <v>27.756</v>
      </c>
      <c r="Y12">
        <v>33.384999999999998</v>
      </c>
      <c r="Z12">
        <v>22.968</v>
      </c>
      <c r="AA12">
        <v>57.639000000000003</v>
      </c>
      <c r="AB12">
        <v>45.749000000000002</v>
      </c>
      <c r="AC12">
        <v>33.692</v>
      </c>
      <c r="AD12">
        <v>31.599</v>
      </c>
      <c r="AE12">
        <v>35.159999999999997</v>
      </c>
      <c r="AF12">
        <v>22.538</v>
      </c>
      <c r="AG12">
        <v>43.14</v>
      </c>
      <c r="AH12">
        <v>33.054000000000002</v>
      </c>
    </row>
    <row r="13" spans="1:39" ht="15" x14ac:dyDescent="0.25">
      <c r="A13" s="10">
        <v>44835</v>
      </c>
      <c r="B13" s="8">
        <v>31.78</v>
      </c>
      <c r="C13" s="8">
        <v>40.729999999999997</v>
      </c>
      <c r="D13" s="11">
        <v>35.15</v>
      </c>
      <c r="E13">
        <v>29.736000000000001</v>
      </c>
      <c r="F13">
        <v>28.974</v>
      </c>
      <c r="G13">
        <v>45.430999999999997</v>
      </c>
      <c r="H13">
        <v>39.783000000000001</v>
      </c>
      <c r="I13">
        <v>60.640999999999998</v>
      </c>
      <c r="J13">
        <v>45.639000000000003</v>
      </c>
      <c r="K13">
        <v>47.512999999999998</v>
      </c>
      <c r="L13">
        <v>39.817</v>
      </c>
      <c r="M13">
        <v>39.716000000000001</v>
      </c>
      <c r="N13">
        <v>34.000999999999998</v>
      </c>
      <c r="O13">
        <v>31.26</v>
      </c>
      <c r="P13">
        <v>32.735999999999997</v>
      </c>
      <c r="Q13">
        <v>36.741</v>
      </c>
      <c r="R13">
        <v>32.142000000000003</v>
      </c>
      <c r="S13">
        <v>49.634999999999998</v>
      </c>
      <c r="T13">
        <v>55.540999999999997</v>
      </c>
      <c r="U13">
        <v>40.116999999999997</v>
      </c>
      <c r="V13">
        <v>38.558</v>
      </c>
      <c r="W13">
        <v>35.46</v>
      </c>
      <c r="X13">
        <v>31.033000000000001</v>
      </c>
      <c r="Y13">
        <v>36.265000000000001</v>
      </c>
      <c r="Z13">
        <v>24.454000000000001</v>
      </c>
      <c r="AA13">
        <v>55.941000000000003</v>
      </c>
      <c r="AB13">
        <v>58.331000000000003</v>
      </c>
      <c r="AC13">
        <v>31.11</v>
      </c>
      <c r="AD13">
        <v>30.036999999999999</v>
      </c>
      <c r="AE13">
        <v>39.978000000000002</v>
      </c>
      <c r="AF13">
        <v>27.018999999999998</v>
      </c>
      <c r="AG13">
        <v>40.744</v>
      </c>
      <c r="AH13">
        <v>29.45</v>
      </c>
    </row>
    <row r="14" spans="1:39" ht="15" x14ac:dyDescent="0.25">
      <c r="A14" s="10">
        <v>44866</v>
      </c>
      <c r="B14" s="8">
        <v>29.44</v>
      </c>
      <c r="C14" s="8">
        <v>31.51</v>
      </c>
      <c r="D14" s="11">
        <v>30.49</v>
      </c>
      <c r="E14">
        <v>27.965</v>
      </c>
      <c r="F14">
        <v>24.919</v>
      </c>
      <c r="G14">
        <v>36.686</v>
      </c>
      <c r="H14">
        <v>31.035</v>
      </c>
      <c r="I14">
        <v>44.585000000000001</v>
      </c>
      <c r="J14">
        <v>39.11</v>
      </c>
      <c r="K14">
        <v>35.991</v>
      </c>
      <c r="L14">
        <v>33.040999999999997</v>
      </c>
      <c r="M14">
        <v>31.536000000000001</v>
      </c>
      <c r="N14">
        <v>29.498999999999999</v>
      </c>
      <c r="O14">
        <v>30.492000000000001</v>
      </c>
      <c r="P14">
        <v>21.777999999999999</v>
      </c>
      <c r="Q14">
        <v>27.23</v>
      </c>
      <c r="R14">
        <v>28.881</v>
      </c>
      <c r="S14">
        <v>38.540999999999997</v>
      </c>
      <c r="T14">
        <v>39.878999999999998</v>
      </c>
      <c r="U14">
        <v>33.35</v>
      </c>
      <c r="V14">
        <v>32.841999999999999</v>
      </c>
      <c r="W14">
        <v>31.422000000000001</v>
      </c>
      <c r="X14">
        <v>31.02</v>
      </c>
      <c r="Y14">
        <v>30.045000000000002</v>
      </c>
      <c r="Z14">
        <v>20.704000000000001</v>
      </c>
      <c r="AA14">
        <v>36.484000000000002</v>
      </c>
      <c r="AB14">
        <v>36.6</v>
      </c>
      <c r="AC14">
        <v>27.846</v>
      </c>
      <c r="AD14">
        <v>25.773</v>
      </c>
      <c r="AE14">
        <v>33.707999999999998</v>
      </c>
      <c r="AF14">
        <v>25.167999999999999</v>
      </c>
      <c r="AG14">
        <v>35.152000000000001</v>
      </c>
      <c r="AH14">
        <v>26.472999999999999</v>
      </c>
    </row>
    <row r="15" spans="1:39" ht="15" x14ac:dyDescent="0.25">
      <c r="A15" s="10">
        <v>44896</v>
      </c>
      <c r="B15" s="8">
        <v>25.53</v>
      </c>
      <c r="C15" s="8">
        <v>26.37</v>
      </c>
      <c r="D15" s="11">
        <v>26.31</v>
      </c>
      <c r="E15">
        <v>25.295999999999999</v>
      </c>
      <c r="F15">
        <v>22.17</v>
      </c>
      <c r="G15">
        <v>30.978000000000002</v>
      </c>
      <c r="H15">
        <v>25.405999999999999</v>
      </c>
      <c r="I15">
        <v>40.499000000000002</v>
      </c>
      <c r="J15">
        <v>32.539000000000001</v>
      </c>
      <c r="K15">
        <v>28.72</v>
      </c>
      <c r="L15">
        <v>29.936</v>
      </c>
      <c r="M15">
        <v>27.827000000000002</v>
      </c>
      <c r="N15">
        <v>25.963000000000001</v>
      </c>
      <c r="O15">
        <v>24.702000000000002</v>
      </c>
      <c r="P15">
        <v>18.713999999999999</v>
      </c>
      <c r="Q15">
        <v>24.457000000000001</v>
      </c>
      <c r="R15">
        <v>23.722999999999999</v>
      </c>
      <c r="S15">
        <v>28.681999999999999</v>
      </c>
      <c r="T15">
        <v>27.652000000000001</v>
      </c>
      <c r="U15">
        <v>24.154</v>
      </c>
      <c r="V15">
        <v>28.794</v>
      </c>
      <c r="W15">
        <v>25.582000000000001</v>
      </c>
      <c r="X15">
        <v>25.92</v>
      </c>
      <c r="Y15">
        <v>26.113</v>
      </c>
      <c r="Z15">
        <v>18.536000000000001</v>
      </c>
      <c r="AA15">
        <v>28.21</v>
      </c>
      <c r="AB15">
        <v>29.181999999999999</v>
      </c>
      <c r="AC15">
        <v>24.346</v>
      </c>
      <c r="AD15">
        <v>23.457999999999998</v>
      </c>
      <c r="AE15">
        <v>31.196000000000002</v>
      </c>
      <c r="AF15">
        <v>20.509</v>
      </c>
      <c r="AG15">
        <v>32.183999999999997</v>
      </c>
      <c r="AH15">
        <v>24.331</v>
      </c>
    </row>
    <row r="16" spans="1:39" ht="15" x14ac:dyDescent="0.25">
      <c r="A16" s="10">
        <v>44927</v>
      </c>
      <c r="B16" s="8">
        <v>24.35</v>
      </c>
      <c r="C16" s="8">
        <v>24.8</v>
      </c>
      <c r="D16" s="11">
        <v>25.02</v>
      </c>
      <c r="E16">
        <v>22.696999999999999</v>
      </c>
      <c r="F16">
        <v>20.658000000000001</v>
      </c>
      <c r="G16">
        <v>28.123999999999999</v>
      </c>
      <c r="H16">
        <v>22.965</v>
      </c>
      <c r="I16">
        <v>34.463999999999999</v>
      </c>
      <c r="J16">
        <v>27.773</v>
      </c>
      <c r="K16">
        <v>25.556000000000001</v>
      </c>
      <c r="L16">
        <v>25.811</v>
      </c>
      <c r="M16">
        <v>27.337</v>
      </c>
      <c r="N16">
        <v>23.905999999999999</v>
      </c>
      <c r="O16">
        <v>21.587</v>
      </c>
      <c r="P16">
        <v>17.637</v>
      </c>
      <c r="Q16">
        <v>22.048999999999999</v>
      </c>
      <c r="R16">
        <v>22.513999999999999</v>
      </c>
      <c r="S16">
        <v>24.844000000000001</v>
      </c>
      <c r="T16">
        <v>23.408999999999999</v>
      </c>
      <c r="U16">
        <v>20.155000000000001</v>
      </c>
      <c r="V16">
        <v>26.175000000000001</v>
      </c>
      <c r="W16">
        <v>22.739000000000001</v>
      </c>
      <c r="X16">
        <v>23.716999999999999</v>
      </c>
      <c r="Y16">
        <v>24.641999999999999</v>
      </c>
      <c r="Z16">
        <v>17.068000000000001</v>
      </c>
      <c r="AA16">
        <v>24.69</v>
      </c>
      <c r="AB16">
        <v>25.542999999999999</v>
      </c>
      <c r="AC16">
        <v>22.452000000000002</v>
      </c>
      <c r="AD16">
        <v>21.556000000000001</v>
      </c>
      <c r="AE16">
        <v>26.99</v>
      </c>
      <c r="AF16">
        <v>18.741</v>
      </c>
      <c r="AG16">
        <v>29.283000000000001</v>
      </c>
      <c r="AH16">
        <v>23.032</v>
      </c>
    </row>
    <row r="17" spans="1:1005" ht="15" x14ac:dyDescent="0.25">
      <c r="A17" s="10">
        <v>44958</v>
      </c>
      <c r="B17" s="8">
        <v>22.84</v>
      </c>
      <c r="C17" s="8">
        <v>23.41</v>
      </c>
      <c r="D17" s="11">
        <v>23.37</v>
      </c>
      <c r="E17">
        <v>20.559000000000001</v>
      </c>
      <c r="F17">
        <v>18.649999999999999</v>
      </c>
      <c r="G17">
        <v>23.497</v>
      </c>
      <c r="H17">
        <v>24.37</v>
      </c>
      <c r="I17">
        <v>32.558999999999997</v>
      </c>
      <c r="J17">
        <v>22.713999999999999</v>
      </c>
      <c r="K17">
        <v>22.015000000000001</v>
      </c>
      <c r="L17">
        <v>24.306999999999999</v>
      </c>
      <c r="M17">
        <v>26.625</v>
      </c>
      <c r="N17">
        <v>21.969000000000001</v>
      </c>
      <c r="O17">
        <v>18.134</v>
      </c>
      <c r="P17">
        <v>19.416</v>
      </c>
      <c r="Q17">
        <v>18.760000000000002</v>
      </c>
      <c r="R17">
        <v>19.802</v>
      </c>
      <c r="S17">
        <v>20.302</v>
      </c>
      <c r="T17">
        <v>21.535</v>
      </c>
      <c r="U17">
        <v>16.385999999999999</v>
      </c>
      <c r="V17">
        <v>22.532</v>
      </c>
      <c r="W17">
        <v>18.798999999999999</v>
      </c>
      <c r="X17">
        <v>19.738</v>
      </c>
      <c r="Y17">
        <v>20.565999999999999</v>
      </c>
      <c r="Z17">
        <v>14.792</v>
      </c>
      <c r="AA17">
        <v>23.295999999999999</v>
      </c>
      <c r="AB17">
        <v>28.972999999999999</v>
      </c>
      <c r="AC17">
        <v>20.516999999999999</v>
      </c>
      <c r="AD17">
        <v>25.113</v>
      </c>
      <c r="AE17">
        <v>27.222000000000001</v>
      </c>
      <c r="AF17">
        <v>15.912000000000001</v>
      </c>
      <c r="AG17">
        <v>25.236000000000001</v>
      </c>
      <c r="AH17">
        <v>19.510999999999999</v>
      </c>
    </row>
    <row r="18" spans="1:1005" ht="15" x14ac:dyDescent="0.25">
      <c r="A18" s="10">
        <v>44986</v>
      </c>
      <c r="B18" s="8">
        <v>35.01</v>
      </c>
      <c r="C18" s="8">
        <v>40.409999999999997</v>
      </c>
      <c r="D18" s="11">
        <v>37.51</v>
      </c>
      <c r="E18">
        <v>32.386000000000003</v>
      </c>
      <c r="F18">
        <v>30.475999999999999</v>
      </c>
      <c r="G18">
        <v>40.652999999999999</v>
      </c>
      <c r="H18">
        <v>45.179000000000002</v>
      </c>
      <c r="I18">
        <v>41.795000000000002</v>
      </c>
      <c r="J18">
        <v>42.143000000000001</v>
      </c>
      <c r="K18">
        <v>37.06</v>
      </c>
      <c r="L18">
        <v>34.682000000000002</v>
      </c>
      <c r="M18">
        <v>31.959</v>
      </c>
      <c r="N18">
        <v>31.452999999999999</v>
      </c>
      <c r="O18">
        <v>22.545000000000002</v>
      </c>
      <c r="P18">
        <v>29.393000000000001</v>
      </c>
      <c r="Q18">
        <v>45.423999999999999</v>
      </c>
      <c r="R18">
        <v>25.193000000000001</v>
      </c>
      <c r="S18">
        <v>28.556999999999999</v>
      </c>
      <c r="T18">
        <v>50.51</v>
      </c>
      <c r="U18">
        <v>17.157</v>
      </c>
      <c r="V18">
        <v>39.856999999999999</v>
      </c>
      <c r="W18">
        <v>22.059000000000001</v>
      </c>
      <c r="X18">
        <v>31.195</v>
      </c>
      <c r="Y18">
        <v>35.055</v>
      </c>
      <c r="Z18">
        <v>21.06</v>
      </c>
      <c r="AA18">
        <v>29.91</v>
      </c>
      <c r="AB18">
        <v>48.357999999999997</v>
      </c>
      <c r="AC18">
        <v>35.015999999999998</v>
      </c>
      <c r="AD18">
        <v>55.213000000000001</v>
      </c>
      <c r="AE18">
        <v>29.32</v>
      </c>
      <c r="AF18">
        <v>20.914999999999999</v>
      </c>
      <c r="AG18">
        <v>36.838999999999999</v>
      </c>
      <c r="AH18">
        <v>23.663</v>
      </c>
    </row>
    <row r="19" spans="1:1005" ht="15" x14ac:dyDescent="0.25">
      <c r="A19" s="10">
        <v>45017</v>
      </c>
      <c r="B19" s="8">
        <v>63.86</v>
      </c>
      <c r="C19" s="8">
        <v>93.19</v>
      </c>
      <c r="D19" s="11">
        <v>78.28</v>
      </c>
      <c r="E19">
        <v>68.031000000000006</v>
      </c>
      <c r="F19">
        <v>63.984999999999999</v>
      </c>
      <c r="G19">
        <v>73.373999999999995</v>
      </c>
      <c r="H19">
        <v>54.686999999999998</v>
      </c>
      <c r="I19">
        <v>95.281000000000006</v>
      </c>
      <c r="J19">
        <v>75.194999999999993</v>
      </c>
      <c r="K19">
        <v>54.679000000000002</v>
      </c>
      <c r="L19">
        <v>46.981999999999999</v>
      </c>
      <c r="M19">
        <v>83.200999999999993</v>
      </c>
      <c r="N19">
        <v>60.143000000000001</v>
      </c>
      <c r="O19">
        <v>55.566000000000003</v>
      </c>
      <c r="P19">
        <v>51.506999999999998</v>
      </c>
      <c r="Q19">
        <v>94.123000000000005</v>
      </c>
      <c r="R19">
        <v>58.798000000000002</v>
      </c>
      <c r="S19">
        <v>86.975999999999999</v>
      </c>
      <c r="T19">
        <v>82.427000000000007</v>
      </c>
      <c r="U19">
        <v>44.987000000000002</v>
      </c>
      <c r="V19">
        <v>57.53</v>
      </c>
      <c r="W19">
        <v>50.459000000000003</v>
      </c>
      <c r="X19">
        <v>64.200999999999993</v>
      </c>
      <c r="Y19">
        <v>77.456999999999994</v>
      </c>
      <c r="Z19">
        <v>37.590000000000003</v>
      </c>
      <c r="AA19">
        <v>70.353999999999999</v>
      </c>
      <c r="AB19">
        <v>76.268000000000001</v>
      </c>
      <c r="AC19">
        <v>56.482999999999997</v>
      </c>
      <c r="AD19">
        <v>107.238</v>
      </c>
      <c r="AE19">
        <v>46.033999999999999</v>
      </c>
      <c r="AF19">
        <v>71.903000000000006</v>
      </c>
      <c r="AG19">
        <v>51.155000000000001</v>
      </c>
      <c r="AH19">
        <v>49.831000000000003</v>
      </c>
    </row>
    <row r="20" spans="1:1005" ht="15" x14ac:dyDescent="0.25">
      <c r="A20" s="10">
        <v>45047</v>
      </c>
      <c r="B20" s="8">
        <v>159.11000000000001</v>
      </c>
      <c r="C20" s="8">
        <v>246.31</v>
      </c>
      <c r="D20" s="11">
        <v>203.17</v>
      </c>
      <c r="E20">
        <v>206.46299999999999</v>
      </c>
      <c r="F20">
        <v>252.60300000000001</v>
      </c>
      <c r="G20">
        <v>205.892</v>
      </c>
      <c r="H20">
        <v>232.49100000000001</v>
      </c>
      <c r="I20">
        <v>350.75</v>
      </c>
      <c r="J20">
        <v>305.23700000000002</v>
      </c>
      <c r="K20">
        <v>174.804</v>
      </c>
      <c r="L20">
        <v>197.334</v>
      </c>
      <c r="M20">
        <v>241.369</v>
      </c>
      <c r="N20">
        <v>241.75700000000001</v>
      </c>
      <c r="O20">
        <v>94.664000000000001</v>
      </c>
      <c r="P20">
        <v>160.047</v>
      </c>
      <c r="Q20">
        <v>222.31</v>
      </c>
      <c r="R20">
        <v>241.465</v>
      </c>
      <c r="S20">
        <v>229.02</v>
      </c>
      <c r="T20">
        <v>216.15700000000001</v>
      </c>
      <c r="U20">
        <v>221.006</v>
      </c>
      <c r="V20">
        <v>284.28100000000001</v>
      </c>
      <c r="W20">
        <v>110.557</v>
      </c>
      <c r="X20">
        <v>142.92699999999999</v>
      </c>
      <c r="Y20">
        <v>138.30600000000001</v>
      </c>
      <c r="Z20">
        <v>102.80500000000001</v>
      </c>
      <c r="AA20">
        <v>239.00399999999999</v>
      </c>
      <c r="AB20">
        <v>153.47900000000001</v>
      </c>
      <c r="AC20">
        <v>151.33600000000001</v>
      </c>
      <c r="AD20">
        <v>232.96799999999999</v>
      </c>
      <c r="AE20">
        <v>159.98099999999999</v>
      </c>
      <c r="AF20">
        <v>185.76300000000001</v>
      </c>
      <c r="AG20">
        <v>177.029</v>
      </c>
      <c r="AH20">
        <v>124.85</v>
      </c>
    </row>
    <row r="21" spans="1:1005" ht="15" x14ac:dyDescent="0.25">
      <c r="A21" s="10">
        <v>45078</v>
      </c>
      <c r="B21" s="8">
        <v>163.98</v>
      </c>
      <c r="C21" s="8">
        <v>334.22</v>
      </c>
      <c r="D21" s="11">
        <v>250.18</v>
      </c>
      <c r="E21">
        <v>162.27000000000001</v>
      </c>
      <c r="F21">
        <v>413.00799999999998</v>
      </c>
      <c r="G21">
        <v>215.81399999999999</v>
      </c>
      <c r="H21">
        <v>564.39599999999996</v>
      </c>
      <c r="I21">
        <v>307.77999999999997</v>
      </c>
      <c r="J21">
        <v>479.87599999999998</v>
      </c>
      <c r="K21">
        <v>202.667</v>
      </c>
      <c r="L21">
        <v>317.94600000000003</v>
      </c>
      <c r="M21">
        <v>156.96899999999999</v>
      </c>
      <c r="N21">
        <v>194.54599999999999</v>
      </c>
      <c r="O21">
        <v>58.747</v>
      </c>
      <c r="P21">
        <v>216.51300000000001</v>
      </c>
      <c r="Q21">
        <v>140.637</v>
      </c>
      <c r="R21">
        <v>284.50400000000002</v>
      </c>
      <c r="S21">
        <v>182.33500000000001</v>
      </c>
      <c r="T21">
        <v>163.01499999999999</v>
      </c>
      <c r="U21">
        <v>467.82299999999998</v>
      </c>
      <c r="V21">
        <v>254.852</v>
      </c>
      <c r="W21">
        <v>257.98399999999998</v>
      </c>
      <c r="X21">
        <v>417.94299999999998</v>
      </c>
      <c r="Y21">
        <v>53.186999999999998</v>
      </c>
      <c r="Z21">
        <v>155.61099999999999</v>
      </c>
      <c r="AA21">
        <v>338.18400000000003</v>
      </c>
      <c r="AB21">
        <v>340.63299999999998</v>
      </c>
      <c r="AC21">
        <v>280.62700000000001</v>
      </c>
      <c r="AD21">
        <v>382.33699999999999</v>
      </c>
      <c r="AE21">
        <v>75.054000000000002</v>
      </c>
      <c r="AF21">
        <v>396.80799999999999</v>
      </c>
      <c r="AG21">
        <v>195.989</v>
      </c>
      <c r="AH21">
        <v>133.12899999999999</v>
      </c>
    </row>
    <row r="22" spans="1:1005" ht="15" x14ac:dyDescent="0.25">
      <c r="A22" s="10">
        <v>45108</v>
      </c>
      <c r="B22" s="8">
        <v>53.27</v>
      </c>
      <c r="C22" s="8">
        <v>140.19</v>
      </c>
      <c r="D22" s="11">
        <v>86.42</v>
      </c>
      <c r="E22">
        <v>66.197999999999993</v>
      </c>
      <c r="F22">
        <v>192.44800000000001</v>
      </c>
      <c r="G22">
        <v>65.781000000000006</v>
      </c>
      <c r="H22">
        <v>435.45800000000003</v>
      </c>
      <c r="I22">
        <v>113.661</v>
      </c>
      <c r="J22">
        <v>175.857</v>
      </c>
      <c r="K22">
        <v>97.072999999999993</v>
      </c>
      <c r="L22">
        <v>213.56</v>
      </c>
      <c r="M22">
        <v>51.173000000000002</v>
      </c>
      <c r="N22">
        <v>60.247</v>
      </c>
      <c r="O22">
        <v>24.952999999999999</v>
      </c>
      <c r="P22">
        <v>57.533999999999999</v>
      </c>
      <c r="Q22">
        <v>54.064999999999998</v>
      </c>
      <c r="R22">
        <v>117.084</v>
      </c>
      <c r="S22">
        <v>70.061999999999998</v>
      </c>
      <c r="T22">
        <v>62.781999999999996</v>
      </c>
      <c r="U22">
        <v>216.49199999999999</v>
      </c>
      <c r="V22">
        <v>136.10900000000001</v>
      </c>
      <c r="W22">
        <v>69.465000000000003</v>
      </c>
      <c r="X22">
        <v>229.43100000000001</v>
      </c>
      <c r="Y22">
        <v>27.260999999999999</v>
      </c>
      <c r="Z22">
        <v>56.287999999999997</v>
      </c>
      <c r="AA22">
        <v>103.488</v>
      </c>
      <c r="AB22">
        <v>118.49299999999999</v>
      </c>
      <c r="AC22">
        <v>92.105999999999995</v>
      </c>
      <c r="AD22">
        <v>132.59</v>
      </c>
      <c r="AE22">
        <v>32.347000000000001</v>
      </c>
      <c r="AF22">
        <v>261.64400000000001</v>
      </c>
      <c r="AG22">
        <v>60.957999999999998</v>
      </c>
      <c r="AH22">
        <v>56.55</v>
      </c>
    </row>
    <row r="23" spans="1:1005" ht="15" x14ac:dyDescent="0.25">
      <c r="A23" s="10">
        <v>45139</v>
      </c>
      <c r="B23" s="8">
        <v>42.11</v>
      </c>
      <c r="C23" s="8">
        <v>69.47</v>
      </c>
      <c r="D23" s="11">
        <v>55.63</v>
      </c>
      <c r="E23">
        <v>53.273000000000003</v>
      </c>
      <c r="F23">
        <v>69.253</v>
      </c>
      <c r="G23">
        <v>42.792000000000002</v>
      </c>
      <c r="H23">
        <v>127.166</v>
      </c>
      <c r="I23">
        <v>54.811</v>
      </c>
      <c r="J23">
        <v>83.94</v>
      </c>
      <c r="K23">
        <v>48.875999999999998</v>
      </c>
      <c r="L23">
        <v>88.77</v>
      </c>
      <c r="M23">
        <v>44.945999999999998</v>
      </c>
      <c r="N23">
        <v>53.119</v>
      </c>
      <c r="O23">
        <v>21.859000000000002</v>
      </c>
      <c r="P23">
        <v>42.366</v>
      </c>
      <c r="Q23">
        <v>38.159999999999997</v>
      </c>
      <c r="R23">
        <v>58.609000000000002</v>
      </c>
      <c r="S23">
        <v>49.563000000000002</v>
      </c>
      <c r="T23">
        <v>45.850999999999999</v>
      </c>
      <c r="U23">
        <v>79.116</v>
      </c>
      <c r="V23">
        <v>54.643999999999998</v>
      </c>
      <c r="W23">
        <v>48.725000000000001</v>
      </c>
      <c r="X23">
        <v>70.944000000000003</v>
      </c>
      <c r="Y23">
        <v>27.745000000000001</v>
      </c>
      <c r="Z23">
        <v>41.850999999999999</v>
      </c>
      <c r="AA23">
        <v>58.113999999999997</v>
      </c>
      <c r="AB23">
        <v>53.47</v>
      </c>
      <c r="AC23">
        <v>52.271000000000001</v>
      </c>
      <c r="AD23">
        <v>65.447000000000003</v>
      </c>
      <c r="AE23">
        <v>26.853999999999999</v>
      </c>
      <c r="AF23">
        <v>82.849000000000004</v>
      </c>
      <c r="AG23">
        <v>40.576000000000001</v>
      </c>
      <c r="AH23">
        <v>34.783999999999999</v>
      </c>
    </row>
    <row r="24" spans="1:1005" ht="15" x14ac:dyDescent="0.25">
      <c r="A24" s="10">
        <v>45170</v>
      </c>
      <c r="B24" s="8">
        <v>28.8</v>
      </c>
      <c r="C24" s="8">
        <v>41.13</v>
      </c>
      <c r="D24" s="11">
        <v>35.31</v>
      </c>
      <c r="E24">
        <v>39.220999999999997</v>
      </c>
      <c r="F24">
        <v>49.107999999999997</v>
      </c>
      <c r="G24">
        <v>34.030999999999999</v>
      </c>
      <c r="H24">
        <v>62.843000000000004</v>
      </c>
      <c r="I24">
        <v>39.381</v>
      </c>
      <c r="J24">
        <v>55.24</v>
      </c>
      <c r="K24">
        <v>30.975000000000001</v>
      </c>
      <c r="L24">
        <v>46.692</v>
      </c>
      <c r="M24">
        <v>33.67</v>
      </c>
      <c r="N24">
        <v>31.635999999999999</v>
      </c>
      <c r="O24">
        <v>20.884</v>
      </c>
      <c r="P24">
        <v>54.845999999999997</v>
      </c>
      <c r="Q24">
        <v>32.896999999999998</v>
      </c>
      <c r="R24">
        <v>36.113</v>
      </c>
      <c r="S24">
        <v>36.494</v>
      </c>
      <c r="T24">
        <v>39.328000000000003</v>
      </c>
      <c r="U24">
        <v>44.026000000000003</v>
      </c>
      <c r="V24">
        <v>35.729999999999997</v>
      </c>
      <c r="W24">
        <v>27.983000000000001</v>
      </c>
      <c r="X24">
        <v>40.152000000000001</v>
      </c>
      <c r="Y24">
        <v>22.600999999999999</v>
      </c>
      <c r="Z24">
        <v>52.253999999999998</v>
      </c>
      <c r="AA24">
        <v>51.774000000000001</v>
      </c>
      <c r="AB24">
        <v>38.372</v>
      </c>
      <c r="AC24">
        <v>34.451999999999998</v>
      </c>
      <c r="AD24">
        <v>38.534999999999997</v>
      </c>
      <c r="AE24">
        <v>21.692</v>
      </c>
      <c r="AF24">
        <v>43.218000000000004</v>
      </c>
      <c r="AG24">
        <v>37.588000000000001</v>
      </c>
      <c r="AH24">
        <v>26.045999999999999</v>
      </c>
    </row>
    <row r="25" spans="1:1005" ht="15" x14ac:dyDescent="0.25">
      <c r="A25" s="10">
        <v>45200</v>
      </c>
      <c r="B25" s="8">
        <v>32.1</v>
      </c>
      <c r="C25" s="8">
        <v>40.69</v>
      </c>
      <c r="D25" s="11">
        <v>36.049999999999997</v>
      </c>
      <c r="E25">
        <v>28.459</v>
      </c>
      <c r="F25">
        <v>44.15</v>
      </c>
      <c r="G25">
        <v>40.152999999999999</v>
      </c>
      <c r="H25">
        <v>59.713999999999999</v>
      </c>
      <c r="I25">
        <v>46.097000000000001</v>
      </c>
      <c r="J25">
        <v>56.432000000000002</v>
      </c>
      <c r="K25">
        <v>39.813000000000002</v>
      </c>
      <c r="L25">
        <v>37.558</v>
      </c>
      <c r="M25">
        <v>29.672000000000001</v>
      </c>
      <c r="N25">
        <v>29.649000000000001</v>
      </c>
      <c r="O25">
        <v>29.062000000000001</v>
      </c>
      <c r="P25">
        <v>33.869999999999997</v>
      </c>
      <c r="Q25">
        <v>31.864000000000001</v>
      </c>
      <c r="R25">
        <v>50.185000000000002</v>
      </c>
      <c r="S25">
        <v>57.838999999999999</v>
      </c>
      <c r="T25">
        <v>39.624000000000002</v>
      </c>
      <c r="U25">
        <v>39.850999999999999</v>
      </c>
      <c r="V25">
        <v>37.25</v>
      </c>
      <c r="W25">
        <v>28.786000000000001</v>
      </c>
      <c r="X25">
        <v>38.779000000000003</v>
      </c>
      <c r="Y25">
        <v>22.021000000000001</v>
      </c>
      <c r="Z25">
        <v>49.673999999999999</v>
      </c>
      <c r="AA25">
        <v>59.927</v>
      </c>
      <c r="AB25">
        <v>32.856999999999999</v>
      </c>
      <c r="AC25">
        <v>29.789000000000001</v>
      </c>
      <c r="AD25">
        <v>39.725999999999999</v>
      </c>
      <c r="AE25">
        <v>24.041</v>
      </c>
      <c r="AF25">
        <v>37.095999999999997</v>
      </c>
      <c r="AG25">
        <v>30.885000000000002</v>
      </c>
      <c r="AH25">
        <v>27.295999999999999</v>
      </c>
    </row>
    <row r="26" spans="1:1005" ht="15" x14ac:dyDescent="0.25">
      <c r="A26" s="10">
        <v>45231</v>
      </c>
      <c r="B26" s="8">
        <v>30.03</v>
      </c>
      <c r="C26" s="8">
        <v>31.46</v>
      </c>
      <c r="D26" s="11">
        <v>30.88</v>
      </c>
      <c r="E26">
        <v>24.387</v>
      </c>
      <c r="F26">
        <v>36.210999999999999</v>
      </c>
      <c r="G26">
        <v>31.59</v>
      </c>
      <c r="H26">
        <v>43.823999999999998</v>
      </c>
      <c r="I26">
        <v>39.768000000000001</v>
      </c>
      <c r="J26">
        <v>43.043999999999997</v>
      </c>
      <c r="K26">
        <v>33.082000000000001</v>
      </c>
      <c r="L26">
        <v>29.885000000000002</v>
      </c>
      <c r="M26">
        <v>26.145</v>
      </c>
      <c r="N26">
        <v>29.37</v>
      </c>
      <c r="O26">
        <v>19.291</v>
      </c>
      <c r="P26">
        <v>25.097000000000001</v>
      </c>
      <c r="Q26">
        <v>28.71</v>
      </c>
      <c r="R26">
        <v>38.518000000000001</v>
      </c>
      <c r="S26">
        <v>41.746000000000002</v>
      </c>
      <c r="T26">
        <v>32.945</v>
      </c>
      <c r="U26">
        <v>33.994999999999997</v>
      </c>
      <c r="V26">
        <v>33.329000000000001</v>
      </c>
      <c r="W26">
        <v>29.077000000000002</v>
      </c>
      <c r="X26">
        <v>32.024999999999999</v>
      </c>
      <c r="Y26">
        <v>18.231999999999999</v>
      </c>
      <c r="Z26">
        <v>31.838999999999999</v>
      </c>
      <c r="AA26">
        <v>37.917000000000002</v>
      </c>
      <c r="AB26">
        <v>29.584</v>
      </c>
      <c r="AC26">
        <v>25.571000000000002</v>
      </c>
      <c r="AD26">
        <v>33.417999999999999</v>
      </c>
      <c r="AE26">
        <v>22.504999999999999</v>
      </c>
      <c r="AF26">
        <v>32.076000000000001</v>
      </c>
      <c r="AG26">
        <v>27.827999999999999</v>
      </c>
      <c r="AH26">
        <v>25.390999999999998</v>
      </c>
    </row>
    <row r="27" spans="1:1005" ht="15" x14ac:dyDescent="0.25">
      <c r="A27" s="10">
        <v>45261</v>
      </c>
      <c r="B27" s="8">
        <v>26.31</v>
      </c>
      <c r="C27" s="8">
        <v>26.31</v>
      </c>
      <c r="D27" s="11">
        <v>26.31</v>
      </c>
      <c r="E27">
        <v>21.739000000000001</v>
      </c>
      <c r="F27">
        <v>30.346</v>
      </c>
      <c r="G27">
        <v>25.96</v>
      </c>
      <c r="H27">
        <v>39.801000000000002</v>
      </c>
      <c r="I27">
        <v>33.186</v>
      </c>
      <c r="J27">
        <v>34.323999999999998</v>
      </c>
      <c r="K27">
        <v>29.998000000000001</v>
      </c>
      <c r="L27">
        <v>26.331</v>
      </c>
      <c r="M27">
        <v>22.965</v>
      </c>
      <c r="N27">
        <v>23.759</v>
      </c>
      <c r="O27">
        <v>16.622</v>
      </c>
      <c r="P27">
        <v>22.530999999999999</v>
      </c>
      <c r="Q27">
        <v>23.533999999999999</v>
      </c>
      <c r="R27">
        <v>28.334</v>
      </c>
      <c r="S27">
        <v>29.177</v>
      </c>
      <c r="T27">
        <v>23.774000000000001</v>
      </c>
      <c r="U27">
        <v>29.847999999999999</v>
      </c>
      <c r="V27">
        <v>27.222000000000001</v>
      </c>
      <c r="W27">
        <v>24.265999999999998</v>
      </c>
      <c r="X27">
        <v>27.908000000000001</v>
      </c>
      <c r="Y27">
        <v>16.425999999999998</v>
      </c>
      <c r="Z27">
        <v>24.033999999999999</v>
      </c>
      <c r="AA27">
        <v>30.379000000000001</v>
      </c>
      <c r="AB27">
        <v>26.004999999999999</v>
      </c>
      <c r="AC27">
        <v>23.292999999999999</v>
      </c>
      <c r="AD27">
        <v>31.25</v>
      </c>
      <c r="AE27">
        <v>18.295999999999999</v>
      </c>
      <c r="AF27">
        <v>29.341999999999999</v>
      </c>
      <c r="AG27">
        <v>25.672999999999998</v>
      </c>
      <c r="AH27">
        <v>20.986000000000001</v>
      </c>
    </row>
    <row r="28" spans="1:1005" ht="15" x14ac:dyDescent="0.25">
      <c r="A28" s="10">
        <v>45292</v>
      </c>
      <c r="B28" s="8">
        <v>24.35</v>
      </c>
      <c r="C28" s="8">
        <v>24.8</v>
      </c>
      <c r="D28" s="11">
        <v>25.02</v>
      </c>
      <c r="E28">
        <v>20.283999999999999</v>
      </c>
      <c r="F28">
        <v>27.535</v>
      </c>
      <c r="G28">
        <v>23.491</v>
      </c>
      <c r="H28">
        <v>33.856999999999999</v>
      </c>
      <c r="I28">
        <v>28.358000000000001</v>
      </c>
      <c r="J28">
        <v>30.324999999999999</v>
      </c>
      <c r="K28">
        <v>25.913</v>
      </c>
      <c r="L28">
        <v>25.940999999999999</v>
      </c>
      <c r="M28">
        <v>21.251999999999999</v>
      </c>
      <c r="N28">
        <v>20.699000000000002</v>
      </c>
      <c r="O28">
        <v>15.823</v>
      </c>
      <c r="P28">
        <v>20.327000000000002</v>
      </c>
      <c r="Q28">
        <v>22.344000000000001</v>
      </c>
      <c r="R28">
        <v>24.402000000000001</v>
      </c>
      <c r="S28">
        <v>24.753</v>
      </c>
      <c r="T28">
        <v>19.809000000000001</v>
      </c>
      <c r="U28">
        <v>27.122</v>
      </c>
      <c r="V28">
        <v>24.17</v>
      </c>
      <c r="W28">
        <v>22.257999999999999</v>
      </c>
      <c r="X28">
        <v>26.276</v>
      </c>
      <c r="Y28">
        <v>15.188000000000001</v>
      </c>
      <c r="Z28">
        <v>21.015000000000001</v>
      </c>
      <c r="AA28">
        <v>26.611999999999998</v>
      </c>
      <c r="AB28">
        <v>23.946999999999999</v>
      </c>
      <c r="AC28">
        <v>21.411999999999999</v>
      </c>
      <c r="AD28">
        <v>26.866</v>
      </c>
      <c r="AE28">
        <v>16.783000000000001</v>
      </c>
      <c r="AF28">
        <v>26.709</v>
      </c>
      <c r="AG28">
        <v>24.294</v>
      </c>
      <c r="AH28">
        <v>18.385000000000002</v>
      </c>
      <c r="ALQ28" s="4" t="e">
        <v>#N/A</v>
      </c>
    </row>
    <row r="29" spans="1:1005" ht="15" x14ac:dyDescent="0.25">
      <c r="A29" s="10">
        <v>45323</v>
      </c>
      <c r="B29" s="8">
        <v>22.84</v>
      </c>
      <c r="C29" s="8">
        <v>23.41</v>
      </c>
      <c r="D29" s="11">
        <v>23.37</v>
      </c>
      <c r="E29">
        <v>19.015999999999998</v>
      </c>
      <c r="F29">
        <v>23.782</v>
      </c>
      <c r="G29">
        <v>25.994</v>
      </c>
      <c r="H29">
        <v>33.298000000000002</v>
      </c>
      <c r="I29">
        <v>23.998999999999999</v>
      </c>
      <c r="J29">
        <v>26.744</v>
      </c>
      <c r="K29">
        <v>25.292999999999999</v>
      </c>
      <c r="L29">
        <v>26.382999999999999</v>
      </c>
      <c r="M29">
        <v>20.552</v>
      </c>
      <c r="N29">
        <v>18.018000000000001</v>
      </c>
      <c r="O29">
        <v>18.545000000000002</v>
      </c>
      <c r="P29">
        <v>18.044</v>
      </c>
      <c r="Q29">
        <v>20.404</v>
      </c>
      <c r="R29">
        <v>20.587</v>
      </c>
      <c r="S29">
        <v>23.481000000000002</v>
      </c>
      <c r="T29">
        <v>16.658000000000001</v>
      </c>
      <c r="U29">
        <v>24.366</v>
      </c>
      <c r="V29">
        <v>20.632999999999999</v>
      </c>
      <c r="W29">
        <v>19.233000000000001</v>
      </c>
      <c r="X29">
        <v>22.677</v>
      </c>
      <c r="Y29">
        <v>13.717000000000001</v>
      </c>
      <c r="Z29">
        <v>20.876999999999999</v>
      </c>
      <c r="AA29">
        <v>30.948</v>
      </c>
      <c r="AB29">
        <v>22.675999999999998</v>
      </c>
      <c r="AC29">
        <v>26.04</v>
      </c>
      <c r="AD29">
        <v>27.957000000000001</v>
      </c>
      <c r="AE29">
        <v>14.819000000000001</v>
      </c>
      <c r="AF29">
        <v>23.917000000000002</v>
      </c>
      <c r="AG29">
        <v>21.417000000000002</v>
      </c>
      <c r="AH29">
        <v>15.88</v>
      </c>
      <c r="ALQ29" s="4" t="e">
        <v>#N/A</v>
      </c>
    </row>
    <row r="30" spans="1:1005" ht="15" x14ac:dyDescent="0.25">
      <c r="A30" s="10">
        <v>45352</v>
      </c>
      <c r="B30" s="8">
        <v>35.01</v>
      </c>
      <c r="C30" s="8">
        <v>40.409999999999997</v>
      </c>
      <c r="D30" s="11">
        <v>37.51</v>
      </c>
      <c r="E30">
        <v>31.597999999999999</v>
      </c>
      <c r="F30">
        <v>39.968000000000004</v>
      </c>
      <c r="G30">
        <v>45.893000000000001</v>
      </c>
      <c r="H30">
        <v>41.481999999999999</v>
      </c>
      <c r="I30">
        <v>43.94</v>
      </c>
      <c r="J30">
        <v>41.636000000000003</v>
      </c>
      <c r="K30">
        <v>35.271000000000001</v>
      </c>
      <c r="L30">
        <v>30.923999999999999</v>
      </c>
      <c r="M30">
        <v>29.466999999999999</v>
      </c>
      <c r="N30">
        <v>21.741</v>
      </c>
      <c r="O30">
        <v>28.228000000000002</v>
      </c>
      <c r="P30">
        <v>44.411000000000001</v>
      </c>
      <c r="Q30">
        <v>25.21</v>
      </c>
      <c r="R30">
        <v>28.113</v>
      </c>
      <c r="S30">
        <v>53.085000000000001</v>
      </c>
      <c r="T30">
        <v>17.170000000000002</v>
      </c>
      <c r="U30">
        <v>41.304000000000002</v>
      </c>
      <c r="V30">
        <v>23.209</v>
      </c>
      <c r="W30">
        <v>30.233000000000001</v>
      </c>
      <c r="X30">
        <v>37.783000000000001</v>
      </c>
      <c r="Y30">
        <v>19.978000000000002</v>
      </c>
      <c r="Z30">
        <v>26.748000000000001</v>
      </c>
      <c r="AA30">
        <v>51.357999999999997</v>
      </c>
      <c r="AB30">
        <v>36.759</v>
      </c>
      <c r="AC30">
        <v>56.581000000000003</v>
      </c>
      <c r="AD30">
        <v>29.15</v>
      </c>
      <c r="AE30">
        <v>19.832999999999998</v>
      </c>
      <c r="AF30">
        <v>34.814999999999998</v>
      </c>
      <c r="AG30">
        <v>24.802</v>
      </c>
      <c r="AH30">
        <v>27.225999999999999</v>
      </c>
      <c r="ALQ30" s="4" t="e">
        <v>#N/A</v>
      </c>
    </row>
    <row r="31" spans="1:1005" ht="15" x14ac:dyDescent="0.25">
      <c r="A31" s="10">
        <v>45383</v>
      </c>
      <c r="B31" s="8">
        <v>63.86</v>
      </c>
      <c r="C31" s="8">
        <v>93.19</v>
      </c>
      <c r="D31" s="11">
        <v>78.28</v>
      </c>
      <c r="E31">
        <v>65.73</v>
      </c>
      <c r="F31">
        <v>72.460999999999999</v>
      </c>
      <c r="G31">
        <v>58.984999999999999</v>
      </c>
      <c r="H31">
        <v>95.706999999999994</v>
      </c>
      <c r="I31">
        <v>77.808000000000007</v>
      </c>
      <c r="J31">
        <v>60.170999999999999</v>
      </c>
      <c r="K31">
        <v>48.682000000000002</v>
      </c>
      <c r="L31">
        <v>84.631</v>
      </c>
      <c r="M31">
        <v>59.2</v>
      </c>
      <c r="N31">
        <v>54.003</v>
      </c>
      <c r="O31">
        <v>50.67</v>
      </c>
      <c r="P31">
        <v>93.040999999999997</v>
      </c>
      <c r="Q31">
        <v>60.718000000000004</v>
      </c>
      <c r="R31">
        <v>86.853999999999999</v>
      </c>
      <c r="S31">
        <v>88.375</v>
      </c>
      <c r="T31">
        <v>45.991</v>
      </c>
      <c r="U31">
        <v>60.707000000000001</v>
      </c>
      <c r="V31">
        <v>51.917999999999999</v>
      </c>
      <c r="W31">
        <v>63.362000000000002</v>
      </c>
      <c r="X31">
        <v>81.399000000000001</v>
      </c>
      <c r="Y31">
        <v>36.603999999999999</v>
      </c>
      <c r="Z31">
        <v>64.346999999999994</v>
      </c>
      <c r="AA31">
        <v>76.566999999999993</v>
      </c>
      <c r="AB31">
        <v>59.56</v>
      </c>
      <c r="AC31">
        <v>106.389</v>
      </c>
      <c r="AD31">
        <v>45.683999999999997</v>
      </c>
      <c r="AE31">
        <v>73.863</v>
      </c>
      <c r="AF31">
        <v>49.552999999999997</v>
      </c>
      <c r="AG31">
        <v>53.664000000000001</v>
      </c>
      <c r="AH31">
        <v>36.874000000000002</v>
      </c>
      <c r="ALQ31" s="4" t="e">
        <v>#N/A</v>
      </c>
    </row>
    <row r="32" spans="1:1005" ht="15" x14ac:dyDescent="0.25">
      <c r="A32" s="10">
        <v>45413</v>
      </c>
      <c r="B32" s="8">
        <v>159.11000000000001</v>
      </c>
      <c r="C32" s="8">
        <v>246.31</v>
      </c>
      <c r="D32" s="11">
        <v>203.17</v>
      </c>
      <c r="E32">
        <v>265.59199999999998</v>
      </c>
      <c r="F32">
        <v>204.91399999999999</v>
      </c>
      <c r="G32">
        <v>241.93199999999999</v>
      </c>
      <c r="H32">
        <v>355.97500000000002</v>
      </c>
      <c r="I32">
        <v>311.99</v>
      </c>
      <c r="J32">
        <v>186.97800000000001</v>
      </c>
      <c r="K32">
        <v>202.893</v>
      </c>
      <c r="L32">
        <v>241.239</v>
      </c>
      <c r="M32">
        <v>238.36500000000001</v>
      </c>
      <c r="N32">
        <v>93.013999999999996</v>
      </c>
      <c r="O32">
        <v>165.44200000000001</v>
      </c>
      <c r="P32">
        <v>221.94499999999999</v>
      </c>
      <c r="Q32">
        <v>251.369</v>
      </c>
      <c r="R32">
        <v>228.92099999999999</v>
      </c>
      <c r="S32">
        <v>220.13800000000001</v>
      </c>
      <c r="T32">
        <v>230.89699999999999</v>
      </c>
      <c r="U32">
        <v>294.65699999999998</v>
      </c>
      <c r="V32">
        <v>113.15900000000001</v>
      </c>
      <c r="W32">
        <v>145.30000000000001</v>
      </c>
      <c r="X32">
        <v>141.80000000000001</v>
      </c>
      <c r="Y32">
        <v>100.74</v>
      </c>
      <c r="Z32">
        <v>224.49700000000001</v>
      </c>
      <c r="AA32">
        <v>159.828</v>
      </c>
      <c r="AB32">
        <v>158.30600000000001</v>
      </c>
      <c r="AC32">
        <v>238.58799999999999</v>
      </c>
      <c r="AD32">
        <v>160.57499999999999</v>
      </c>
      <c r="AE32">
        <v>176.68199999999999</v>
      </c>
      <c r="AF32">
        <v>179.745</v>
      </c>
      <c r="AG32">
        <v>128.54</v>
      </c>
      <c r="AH32">
        <v>143.52500000000001</v>
      </c>
      <c r="ALQ32" s="4" t="e">
        <v>#N/A</v>
      </c>
    </row>
    <row r="33" spans="1:1005" ht="15" x14ac:dyDescent="0.25">
      <c r="A33" s="10">
        <v>45444</v>
      </c>
      <c r="B33" s="12">
        <v>163.98</v>
      </c>
      <c r="C33" s="12">
        <v>334.22</v>
      </c>
      <c r="D33" s="11">
        <v>250.18</v>
      </c>
      <c r="E33">
        <v>409.52100000000002</v>
      </c>
      <c r="F33">
        <v>215.98599999999999</v>
      </c>
      <c r="G33">
        <v>573.79200000000003</v>
      </c>
      <c r="H33">
        <v>307.34199999999998</v>
      </c>
      <c r="I33">
        <v>481.97699999999998</v>
      </c>
      <c r="J33">
        <v>208.79599999999999</v>
      </c>
      <c r="K33">
        <v>320.13799999999998</v>
      </c>
      <c r="L33">
        <v>150.00800000000001</v>
      </c>
      <c r="M33">
        <v>186.453</v>
      </c>
      <c r="N33">
        <v>58.155999999999999</v>
      </c>
      <c r="O33">
        <v>203.49</v>
      </c>
      <c r="P33">
        <v>136.49600000000001</v>
      </c>
      <c r="Q33">
        <v>280.41199999999998</v>
      </c>
      <c r="R33">
        <v>182.67099999999999</v>
      </c>
      <c r="S33">
        <v>162.108</v>
      </c>
      <c r="T33">
        <v>469.43299999999999</v>
      </c>
      <c r="U33">
        <v>256.392</v>
      </c>
      <c r="V33">
        <v>261.32799999999997</v>
      </c>
      <c r="W33">
        <v>418.517</v>
      </c>
      <c r="X33">
        <v>53.140999999999998</v>
      </c>
      <c r="Y33">
        <v>149.16</v>
      </c>
      <c r="Z33">
        <v>329.38900000000001</v>
      </c>
      <c r="AA33">
        <v>343.3</v>
      </c>
      <c r="AB33">
        <v>282.46699999999998</v>
      </c>
      <c r="AC33">
        <v>382.98</v>
      </c>
      <c r="AD33">
        <v>75.317999999999998</v>
      </c>
      <c r="AE33">
        <v>400.87700000000001</v>
      </c>
      <c r="AF33">
        <v>188.99100000000001</v>
      </c>
      <c r="AG33">
        <v>131.005</v>
      </c>
      <c r="AH33">
        <v>298.03399999999999</v>
      </c>
      <c r="ALQ33" s="4" t="e">
        <v>#N/A</v>
      </c>
    </row>
    <row r="34" spans="1:1005" ht="15" x14ac:dyDescent="0.25">
      <c r="A34" s="10">
        <v>45474</v>
      </c>
      <c r="B34" s="8">
        <v>53.27</v>
      </c>
      <c r="C34" s="8">
        <v>140.19</v>
      </c>
      <c r="D34" s="11">
        <v>86.42</v>
      </c>
      <c r="E34">
        <v>185.75399999999999</v>
      </c>
      <c r="F34">
        <v>65.974000000000004</v>
      </c>
      <c r="G34">
        <v>424.351</v>
      </c>
      <c r="H34">
        <v>109.645</v>
      </c>
      <c r="I34">
        <v>170.38399999999999</v>
      </c>
      <c r="J34">
        <v>100.538</v>
      </c>
      <c r="K34">
        <v>207.65899999999999</v>
      </c>
      <c r="L34">
        <v>50.232999999999997</v>
      </c>
      <c r="M34">
        <v>58.247999999999998</v>
      </c>
      <c r="N34">
        <v>24.731999999999999</v>
      </c>
      <c r="O34">
        <v>56.011000000000003</v>
      </c>
      <c r="P34">
        <v>53.204000000000001</v>
      </c>
      <c r="Q34">
        <v>112.55200000000001</v>
      </c>
      <c r="R34">
        <v>70.459000000000003</v>
      </c>
      <c r="S34">
        <v>62.747999999999998</v>
      </c>
      <c r="T34">
        <v>207.64500000000001</v>
      </c>
      <c r="U34">
        <v>132.28899999999999</v>
      </c>
      <c r="V34">
        <v>70.89</v>
      </c>
      <c r="W34">
        <v>218.54499999999999</v>
      </c>
      <c r="X34">
        <v>28.100999999999999</v>
      </c>
      <c r="Y34">
        <v>55.465000000000003</v>
      </c>
      <c r="Z34">
        <v>101.688</v>
      </c>
      <c r="AA34">
        <v>115.26</v>
      </c>
      <c r="AB34">
        <v>90.733999999999995</v>
      </c>
      <c r="AC34">
        <v>129.94800000000001</v>
      </c>
      <c r="AD34">
        <v>32.75</v>
      </c>
      <c r="AE34">
        <v>248.49199999999999</v>
      </c>
      <c r="AF34">
        <v>59.021000000000001</v>
      </c>
      <c r="AG34">
        <v>56.91</v>
      </c>
      <c r="AH34">
        <v>175.19200000000001</v>
      </c>
      <c r="ALQ34" s="4" t="e">
        <v>#N/A</v>
      </c>
    </row>
    <row r="35" spans="1:1005" ht="15" x14ac:dyDescent="0.25">
      <c r="A35" s="10">
        <v>45505</v>
      </c>
      <c r="B35" s="8">
        <v>42.11</v>
      </c>
      <c r="C35" s="8">
        <v>69.47</v>
      </c>
      <c r="D35" s="11">
        <v>55.63</v>
      </c>
      <c r="E35">
        <v>68.611999999999995</v>
      </c>
      <c r="F35">
        <v>42.573999999999998</v>
      </c>
      <c r="G35">
        <v>123.20699999999999</v>
      </c>
      <c r="H35">
        <v>53.767000000000003</v>
      </c>
      <c r="I35">
        <v>82.326999999999998</v>
      </c>
      <c r="J35">
        <v>50.917000000000002</v>
      </c>
      <c r="K35">
        <v>86.045000000000002</v>
      </c>
      <c r="L35">
        <v>44.343000000000004</v>
      </c>
      <c r="M35">
        <v>51.966999999999999</v>
      </c>
      <c r="N35">
        <v>21.614000000000001</v>
      </c>
      <c r="O35">
        <v>41.61</v>
      </c>
      <c r="P35">
        <v>37.090000000000003</v>
      </c>
      <c r="Q35">
        <v>57.88</v>
      </c>
      <c r="R35">
        <v>49.408999999999999</v>
      </c>
      <c r="S35">
        <v>45.881</v>
      </c>
      <c r="T35">
        <v>77.168999999999997</v>
      </c>
      <c r="U35">
        <v>54.101999999999997</v>
      </c>
      <c r="V35">
        <v>49.411000000000001</v>
      </c>
      <c r="W35">
        <v>68.769000000000005</v>
      </c>
      <c r="X35">
        <v>28.463999999999999</v>
      </c>
      <c r="Y35">
        <v>39.543999999999997</v>
      </c>
      <c r="Z35">
        <v>56.607999999999997</v>
      </c>
      <c r="AA35">
        <v>53.206000000000003</v>
      </c>
      <c r="AB35">
        <v>52.665999999999997</v>
      </c>
      <c r="AC35">
        <v>63.426000000000002</v>
      </c>
      <c r="AD35">
        <v>26.812999999999999</v>
      </c>
      <c r="AE35">
        <v>80.347999999999999</v>
      </c>
      <c r="AF35">
        <v>39.155999999999999</v>
      </c>
      <c r="AG35">
        <v>35.155999999999999</v>
      </c>
      <c r="AH35">
        <v>86.248000000000005</v>
      </c>
      <c r="ALQ35" s="4" t="e">
        <v>#N/A</v>
      </c>
    </row>
    <row r="36" spans="1:1005" ht="15" x14ac:dyDescent="0.25">
      <c r="A36" s="10">
        <v>45536</v>
      </c>
      <c r="B36" s="8">
        <v>28.8</v>
      </c>
      <c r="C36" s="8">
        <v>41.13</v>
      </c>
      <c r="D36" s="11">
        <v>35.31</v>
      </c>
      <c r="E36">
        <v>48.451000000000001</v>
      </c>
      <c r="F36">
        <v>33.895000000000003</v>
      </c>
      <c r="G36">
        <v>63.914000000000001</v>
      </c>
      <c r="H36">
        <v>39.093000000000004</v>
      </c>
      <c r="I36">
        <v>55.307000000000002</v>
      </c>
      <c r="J36">
        <v>32.709000000000003</v>
      </c>
      <c r="K36">
        <v>46.188000000000002</v>
      </c>
      <c r="L36">
        <v>32.822000000000003</v>
      </c>
      <c r="M36">
        <v>30.547000000000001</v>
      </c>
      <c r="N36">
        <v>20.661999999999999</v>
      </c>
      <c r="O36">
        <v>54.472999999999999</v>
      </c>
      <c r="P36">
        <v>32.856000000000002</v>
      </c>
      <c r="Q36">
        <v>37.04</v>
      </c>
      <c r="R36">
        <v>36.348999999999997</v>
      </c>
      <c r="S36">
        <v>39.991</v>
      </c>
      <c r="T36">
        <v>43.601999999999997</v>
      </c>
      <c r="U36">
        <v>35.988</v>
      </c>
      <c r="V36">
        <v>28.614999999999998</v>
      </c>
      <c r="W36">
        <v>39.344000000000001</v>
      </c>
      <c r="X36">
        <v>23.361999999999998</v>
      </c>
      <c r="Y36">
        <v>52.377000000000002</v>
      </c>
      <c r="Z36">
        <v>50.491999999999997</v>
      </c>
      <c r="AA36">
        <v>38.462000000000003</v>
      </c>
      <c r="AB36">
        <v>34.408000000000001</v>
      </c>
      <c r="AC36">
        <v>38.390999999999998</v>
      </c>
      <c r="AD36">
        <v>21.753</v>
      </c>
      <c r="AE36">
        <v>42.386000000000003</v>
      </c>
      <c r="AF36">
        <v>36.554000000000002</v>
      </c>
      <c r="AG36">
        <v>26.76</v>
      </c>
      <c r="AH36">
        <v>68.385999999999996</v>
      </c>
      <c r="ALQ36" s="4" t="e">
        <v>#N/A</v>
      </c>
    </row>
    <row r="37" spans="1:1005" ht="15" x14ac:dyDescent="0.25">
      <c r="A37" s="10">
        <v>45566</v>
      </c>
      <c r="B37" s="8">
        <v>32.1</v>
      </c>
      <c r="C37" s="13">
        <v>40.69</v>
      </c>
      <c r="D37" s="14">
        <v>36.049999999999997</v>
      </c>
      <c r="E37">
        <v>44.216999999999999</v>
      </c>
      <c r="F37">
        <v>40.031999999999996</v>
      </c>
      <c r="G37">
        <v>57.790999999999997</v>
      </c>
      <c r="H37">
        <v>45.963999999999999</v>
      </c>
      <c r="I37">
        <v>56.124000000000002</v>
      </c>
      <c r="J37">
        <v>41.616999999999997</v>
      </c>
      <c r="K37">
        <v>37.347000000000001</v>
      </c>
      <c r="L37">
        <v>29.210999999999999</v>
      </c>
      <c r="M37">
        <v>29.042999999999999</v>
      </c>
      <c r="N37">
        <v>28.829000000000001</v>
      </c>
      <c r="O37">
        <v>33.076999999999998</v>
      </c>
      <c r="P37">
        <v>30.905999999999999</v>
      </c>
      <c r="Q37">
        <v>49.180999999999997</v>
      </c>
      <c r="R37">
        <v>57.781999999999996</v>
      </c>
      <c r="S37">
        <v>39.834000000000003</v>
      </c>
      <c r="T37">
        <v>39.655000000000001</v>
      </c>
      <c r="U37">
        <v>37.709000000000003</v>
      </c>
      <c r="V37">
        <v>29.399000000000001</v>
      </c>
      <c r="W37">
        <v>38.347999999999999</v>
      </c>
      <c r="X37">
        <v>22.501999999999999</v>
      </c>
      <c r="Y37">
        <v>47.771999999999998</v>
      </c>
      <c r="Z37">
        <v>58.752000000000002</v>
      </c>
      <c r="AA37">
        <v>33.203000000000003</v>
      </c>
      <c r="AB37">
        <v>30.146999999999998</v>
      </c>
      <c r="AC37">
        <v>39.610999999999997</v>
      </c>
      <c r="AD37">
        <v>24.097000000000001</v>
      </c>
      <c r="AE37">
        <v>36.712000000000003</v>
      </c>
      <c r="AF37">
        <v>29.748999999999999</v>
      </c>
      <c r="AG37" s="4">
        <v>28.055</v>
      </c>
      <c r="AH37" s="4">
        <v>46.085999999999999</v>
      </c>
      <c r="ALQ37" s="4" t="e">
        <v>#N/A</v>
      </c>
    </row>
    <row r="38" spans="1:1005" ht="15" x14ac:dyDescent="0.25">
      <c r="A38" s="10">
        <v>45597</v>
      </c>
      <c r="B38" s="8">
        <v>30.03</v>
      </c>
      <c r="C38" s="13">
        <v>31.46</v>
      </c>
      <c r="D38" s="14">
        <v>30.88</v>
      </c>
      <c r="E38">
        <v>35.796999999999997</v>
      </c>
      <c r="F38">
        <v>31.391999999999999</v>
      </c>
      <c r="G38">
        <v>43.68</v>
      </c>
      <c r="H38">
        <v>39.287999999999997</v>
      </c>
      <c r="I38">
        <v>42.722999999999999</v>
      </c>
      <c r="J38">
        <v>34.534999999999997</v>
      </c>
      <c r="K38">
        <v>29.779</v>
      </c>
      <c r="L38">
        <v>25.532</v>
      </c>
      <c r="M38">
        <v>28.513999999999999</v>
      </c>
      <c r="N38">
        <v>19.030999999999999</v>
      </c>
      <c r="O38">
        <v>24.670999999999999</v>
      </c>
      <c r="P38">
        <v>27.882999999999999</v>
      </c>
      <c r="Q38">
        <v>37.843000000000004</v>
      </c>
      <c r="R38">
        <v>41.579000000000001</v>
      </c>
      <c r="S38">
        <v>32.511000000000003</v>
      </c>
      <c r="T38">
        <v>33.689</v>
      </c>
      <c r="U38">
        <v>33.39</v>
      </c>
      <c r="V38">
        <v>29.581</v>
      </c>
      <c r="W38">
        <v>31.44</v>
      </c>
      <c r="X38">
        <v>18.696999999999999</v>
      </c>
      <c r="Y38">
        <v>30.690999999999999</v>
      </c>
      <c r="Z38">
        <v>36.912999999999997</v>
      </c>
      <c r="AA38">
        <v>29.664000000000001</v>
      </c>
      <c r="AB38">
        <v>25.869</v>
      </c>
      <c r="AC38">
        <v>33.399000000000001</v>
      </c>
      <c r="AD38">
        <v>22.498000000000001</v>
      </c>
      <c r="AE38">
        <v>31.541</v>
      </c>
      <c r="AF38">
        <v>26.978999999999999</v>
      </c>
      <c r="AG38" s="4">
        <v>25.658999999999999</v>
      </c>
      <c r="AH38" s="4">
        <v>32.808</v>
      </c>
      <c r="ALQ38" s="4" t="e">
        <v>#N/A</v>
      </c>
    </row>
    <row r="39" spans="1:1005" ht="15" x14ac:dyDescent="0.25">
      <c r="A39" s="10">
        <v>45627</v>
      </c>
      <c r="B39" s="13">
        <v>26.31</v>
      </c>
      <c r="C39" s="13">
        <v>26.31</v>
      </c>
      <c r="D39" s="14">
        <v>26.31</v>
      </c>
      <c r="E39">
        <v>30.225000000000001</v>
      </c>
      <c r="F39">
        <v>25.802</v>
      </c>
      <c r="G39">
        <v>39.706000000000003</v>
      </c>
      <c r="H39">
        <v>32.718000000000004</v>
      </c>
      <c r="I39">
        <v>34.256999999999998</v>
      </c>
      <c r="J39">
        <v>31.385000000000002</v>
      </c>
      <c r="K39">
        <v>26.32</v>
      </c>
      <c r="L39">
        <v>22.494</v>
      </c>
      <c r="M39">
        <v>23.038</v>
      </c>
      <c r="N39">
        <v>16.404</v>
      </c>
      <c r="O39">
        <v>22.172999999999998</v>
      </c>
      <c r="P39">
        <v>22.907</v>
      </c>
      <c r="Q39">
        <v>28.06</v>
      </c>
      <c r="R39">
        <v>29.033000000000001</v>
      </c>
      <c r="S39">
        <v>23.855</v>
      </c>
      <c r="T39">
        <v>29.67</v>
      </c>
      <c r="U39">
        <v>27.350999999999999</v>
      </c>
      <c r="V39">
        <v>24.738</v>
      </c>
      <c r="W39">
        <v>27.443999999999999</v>
      </c>
      <c r="X39">
        <v>16.882999999999999</v>
      </c>
      <c r="Y39">
        <v>23.274999999999999</v>
      </c>
      <c r="Z39">
        <v>29.459</v>
      </c>
      <c r="AA39">
        <v>26.116</v>
      </c>
      <c r="AB39">
        <v>23.648</v>
      </c>
      <c r="AC39">
        <v>30.925999999999998</v>
      </c>
      <c r="AD39">
        <v>18.308</v>
      </c>
      <c r="AE39">
        <v>28.896999999999998</v>
      </c>
      <c r="AF39">
        <v>24.882999999999999</v>
      </c>
      <c r="AG39">
        <v>21.373000000000001</v>
      </c>
      <c r="AH39">
        <v>27.623999999999999</v>
      </c>
      <c r="ALQ39" s="4" t="e">
        <v>#N/A</v>
      </c>
    </row>
    <row r="40" spans="1:1005" ht="15" x14ac:dyDescent="0.25">
      <c r="A40" s="10">
        <v>45658</v>
      </c>
      <c r="B40" s="13">
        <v>24.35</v>
      </c>
      <c r="C40" s="13">
        <v>24.8</v>
      </c>
      <c r="D40" s="14">
        <v>25.02</v>
      </c>
      <c r="E40">
        <v>27.452999999999999</v>
      </c>
      <c r="F40">
        <v>23.347999999999999</v>
      </c>
      <c r="G40">
        <v>33.872999999999998</v>
      </c>
      <c r="H40">
        <v>28.077999999999999</v>
      </c>
      <c r="I40">
        <v>30.373000000000001</v>
      </c>
      <c r="J40">
        <v>27.117000000000001</v>
      </c>
      <c r="K40">
        <v>26.109000000000002</v>
      </c>
      <c r="L40">
        <v>20.835000000000001</v>
      </c>
      <c r="M40">
        <v>20.126000000000001</v>
      </c>
      <c r="N40">
        <v>15.63</v>
      </c>
      <c r="O40">
        <v>20.027000000000001</v>
      </c>
      <c r="P40">
        <v>21.879000000000001</v>
      </c>
      <c r="Q40">
        <v>24.286999999999999</v>
      </c>
      <c r="R40">
        <v>24.620999999999999</v>
      </c>
      <c r="S40">
        <v>20.032</v>
      </c>
      <c r="T40">
        <v>27.047999999999998</v>
      </c>
      <c r="U40">
        <v>24.353999999999999</v>
      </c>
      <c r="V40">
        <v>22.692</v>
      </c>
      <c r="W40">
        <v>25.872</v>
      </c>
      <c r="X40">
        <v>15.629</v>
      </c>
      <c r="Y40">
        <v>20.393000000000001</v>
      </c>
      <c r="Z40">
        <v>25.774000000000001</v>
      </c>
      <c r="AA40">
        <v>24.071000000000002</v>
      </c>
      <c r="AB40">
        <v>21.719000000000001</v>
      </c>
      <c r="AC40">
        <v>26.773</v>
      </c>
      <c r="AD40">
        <v>16.797000000000001</v>
      </c>
      <c r="AE40">
        <v>26.332999999999998</v>
      </c>
      <c r="AF40">
        <v>23.428999999999998</v>
      </c>
      <c r="AG40" s="4">
        <v>18.783999999999999</v>
      </c>
      <c r="AH40" s="4">
        <v>24.917000000000002</v>
      </c>
      <c r="ALQ40" s="4" t="e">
        <v>#N/A</v>
      </c>
    </row>
    <row r="41" spans="1:1005" ht="15" x14ac:dyDescent="0.25">
      <c r="A41" s="10">
        <v>45689</v>
      </c>
      <c r="B41" s="13">
        <v>22.84</v>
      </c>
      <c r="C41" s="13">
        <v>23.41</v>
      </c>
      <c r="D41" s="14">
        <v>23.37</v>
      </c>
      <c r="E41">
        <v>22.949000000000002</v>
      </c>
      <c r="F41">
        <v>24.722999999999999</v>
      </c>
      <c r="G41">
        <v>32.334000000000003</v>
      </c>
      <c r="H41">
        <v>23.018999999999998</v>
      </c>
      <c r="I41">
        <v>25.922999999999998</v>
      </c>
      <c r="J41">
        <v>25.471</v>
      </c>
      <c r="K41">
        <v>25.49</v>
      </c>
      <c r="L41">
        <v>19.576000000000001</v>
      </c>
      <c r="M41">
        <v>16.957000000000001</v>
      </c>
      <c r="N41">
        <v>17.795999999999999</v>
      </c>
      <c r="O41">
        <v>17.219000000000001</v>
      </c>
      <c r="P41">
        <v>19.312999999999999</v>
      </c>
      <c r="Q41">
        <v>19.849</v>
      </c>
      <c r="R41">
        <v>22.57</v>
      </c>
      <c r="S41">
        <v>16.309000000000001</v>
      </c>
      <c r="T41">
        <v>23.459</v>
      </c>
      <c r="U41">
        <v>20.138999999999999</v>
      </c>
      <c r="V41">
        <v>18.920000000000002</v>
      </c>
      <c r="W41">
        <v>21.591000000000001</v>
      </c>
      <c r="X41">
        <v>13.606</v>
      </c>
      <c r="Y41">
        <v>19.834</v>
      </c>
      <c r="Z41">
        <v>29.184999999999999</v>
      </c>
      <c r="AA41">
        <v>22.082000000000001</v>
      </c>
      <c r="AB41">
        <v>25.628</v>
      </c>
      <c r="AC41">
        <v>27.073</v>
      </c>
      <c r="AD41">
        <v>14.340999999999999</v>
      </c>
      <c r="AE41">
        <v>22.826000000000001</v>
      </c>
      <c r="AF41">
        <v>20.111999999999998</v>
      </c>
      <c r="AG41" s="4">
        <v>15.724</v>
      </c>
      <c r="AH41" s="4">
        <v>21.521999999999998</v>
      </c>
      <c r="ALQ41" s="4" t="e">
        <v>#N/A</v>
      </c>
    </row>
    <row r="42" spans="1:1005" ht="15" x14ac:dyDescent="0.25">
      <c r="A42" s="10">
        <v>45717</v>
      </c>
      <c r="B42" s="13">
        <v>35.01</v>
      </c>
      <c r="C42" s="13">
        <v>40.409999999999997</v>
      </c>
      <c r="D42" s="14">
        <v>37.51</v>
      </c>
      <c r="E42">
        <v>39.988999999999997</v>
      </c>
      <c r="F42">
        <v>45.674999999999997</v>
      </c>
      <c r="G42">
        <v>41.603000000000002</v>
      </c>
      <c r="H42">
        <v>43.753999999999998</v>
      </c>
      <c r="I42">
        <v>41.79</v>
      </c>
      <c r="J42">
        <v>35.881999999999998</v>
      </c>
      <c r="K42">
        <v>31.027999999999999</v>
      </c>
      <c r="L42">
        <v>29.151</v>
      </c>
      <c r="M42">
        <v>21.349</v>
      </c>
      <c r="N42">
        <v>27.684000000000001</v>
      </c>
      <c r="O42">
        <v>43.988999999999997</v>
      </c>
      <c r="P42">
        <v>24.843</v>
      </c>
      <c r="Q42">
        <v>28.071999999999999</v>
      </c>
      <c r="R42">
        <v>52.231999999999999</v>
      </c>
      <c r="S42">
        <v>17.440000000000001</v>
      </c>
      <c r="T42">
        <v>41.249000000000002</v>
      </c>
      <c r="U42">
        <v>23.503</v>
      </c>
      <c r="V42">
        <v>30.363</v>
      </c>
      <c r="W42">
        <v>37.479999999999997</v>
      </c>
      <c r="X42">
        <v>20.402999999999999</v>
      </c>
      <c r="Y42">
        <v>26.373999999999999</v>
      </c>
      <c r="Z42">
        <v>48.475000000000001</v>
      </c>
      <c r="AA42">
        <v>36.936999999999998</v>
      </c>
      <c r="AB42">
        <v>57.033999999999999</v>
      </c>
      <c r="AC42">
        <v>29.167000000000002</v>
      </c>
      <c r="AD42">
        <v>19.344000000000001</v>
      </c>
      <c r="AE42">
        <v>34.6</v>
      </c>
      <c r="AF42">
        <v>24.227</v>
      </c>
      <c r="AG42" s="4">
        <v>27.683</v>
      </c>
      <c r="AH42" s="4">
        <v>36.686</v>
      </c>
      <c r="ALQ42" s="4" t="e">
        <v>#N/A</v>
      </c>
    </row>
    <row r="43" spans="1:1005" ht="15" x14ac:dyDescent="0.25">
      <c r="A43" s="10">
        <v>45748</v>
      </c>
      <c r="B43" s="13">
        <v>63.86</v>
      </c>
      <c r="C43" s="13">
        <v>93.19</v>
      </c>
      <c r="D43" s="14">
        <v>78.28</v>
      </c>
      <c r="E43">
        <v>72.549000000000007</v>
      </c>
      <c r="F43" s="4">
        <v>55.058</v>
      </c>
      <c r="G43" s="4">
        <v>95.781000000000006</v>
      </c>
      <c r="H43" s="4">
        <v>77.733000000000004</v>
      </c>
      <c r="I43" s="4">
        <v>60.554000000000002</v>
      </c>
      <c r="J43" s="4">
        <v>48.12</v>
      </c>
      <c r="K43" s="4">
        <v>84.283000000000001</v>
      </c>
      <c r="L43" s="4">
        <v>58.808</v>
      </c>
      <c r="M43" s="4">
        <v>53.401000000000003</v>
      </c>
      <c r="N43" s="4">
        <v>49.110999999999997</v>
      </c>
      <c r="O43" s="4">
        <v>92.19</v>
      </c>
      <c r="P43" s="4">
        <v>60.107999999999997</v>
      </c>
      <c r="Q43" s="4">
        <v>86.444000000000003</v>
      </c>
      <c r="R43" s="4">
        <v>83.948999999999998</v>
      </c>
      <c r="S43" s="4">
        <v>46.665999999999997</v>
      </c>
      <c r="T43" s="4">
        <v>60.927</v>
      </c>
      <c r="U43" s="4">
        <v>52.533999999999999</v>
      </c>
      <c r="V43" s="4">
        <v>62.768000000000001</v>
      </c>
      <c r="W43" s="4">
        <v>81.042000000000002</v>
      </c>
      <c r="X43" s="4">
        <v>37.283000000000001</v>
      </c>
      <c r="Y43" s="4">
        <v>63.636000000000003</v>
      </c>
      <c r="Z43" s="4">
        <v>76.054000000000002</v>
      </c>
      <c r="AA43" s="4">
        <v>60.01</v>
      </c>
      <c r="AB43" s="4">
        <v>106.916</v>
      </c>
      <c r="AC43" s="4">
        <v>45.948</v>
      </c>
      <c r="AD43" s="4">
        <v>69.177000000000007</v>
      </c>
      <c r="AE43" s="4">
        <v>49.524999999999999</v>
      </c>
      <c r="AF43" s="4">
        <v>53.232999999999997</v>
      </c>
      <c r="AG43" s="4">
        <v>37.643999999999998</v>
      </c>
      <c r="AH43" s="4">
        <v>41.521000000000001</v>
      </c>
      <c r="ALQ43" s="4" t="e">
        <v>#N/A</v>
      </c>
    </row>
    <row r="44" spans="1:1005" ht="15" x14ac:dyDescent="0.25">
      <c r="A44" s="10">
        <v>45778</v>
      </c>
      <c r="B44" s="13">
        <v>159.11000000000001</v>
      </c>
      <c r="C44" s="13">
        <v>246.31</v>
      </c>
      <c r="D44" s="14">
        <v>203.17</v>
      </c>
      <c r="E44">
        <v>204.239</v>
      </c>
      <c r="F44" s="4">
        <v>231.73500000000001</v>
      </c>
      <c r="G44" s="4">
        <v>354.6</v>
      </c>
      <c r="H44" s="4">
        <v>310.48399999999998</v>
      </c>
      <c r="I44" s="4">
        <v>186.34800000000001</v>
      </c>
      <c r="J44" s="4">
        <v>198.02799999999999</v>
      </c>
      <c r="K44" s="4">
        <v>240.15600000000001</v>
      </c>
      <c r="L44" s="4">
        <v>237.017</v>
      </c>
      <c r="M44" s="4">
        <v>92.197000000000003</v>
      </c>
      <c r="N44" s="4">
        <v>153.18700000000001</v>
      </c>
      <c r="O44" s="4">
        <v>220.83099999999999</v>
      </c>
      <c r="P44" s="4">
        <v>249.905</v>
      </c>
      <c r="Q44" s="4">
        <v>228.18700000000001</v>
      </c>
      <c r="R44" s="4">
        <v>218.56299999999999</v>
      </c>
      <c r="S44" s="4">
        <v>231.33799999999999</v>
      </c>
      <c r="T44" s="4">
        <v>293.209</v>
      </c>
      <c r="U44" s="4">
        <v>113.06399999999999</v>
      </c>
      <c r="V44" s="4">
        <v>137.845</v>
      </c>
      <c r="W44" s="4">
        <v>141.232</v>
      </c>
      <c r="X44" s="4">
        <v>101.18300000000001</v>
      </c>
      <c r="Y44" s="4">
        <v>222.58799999999999</v>
      </c>
      <c r="Z44" s="4">
        <v>153.33600000000001</v>
      </c>
      <c r="AA44" s="4">
        <v>158.00800000000001</v>
      </c>
      <c r="AB44" s="4">
        <v>238.49799999999999</v>
      </c>
      <c r="AC44" s="4">
        <v>159.745</v>
      </c>
      <c r="AD44" s="4">
        <v>176.40799999999999</v>
      </c>
      <c r="AE44" s="4">
        <v>178.85900000000001</v>
      </c>
      <c r="AF44" s="4">
        <v>127.907</v>
      </c>
      <c r="AG44" s="4">
        <v>143.55699999999999</v>
      </c>
      <c r="AH44" s="4">
        <v>133.81899999999999</v>
      </c>
      <c r="ALQ44" s="4" t="e">
        <v>#N/A</v>
      </c>
    </row>
    <row r="45" spans="1:1005" ht="15" x14ac:dyDescent="0.25">
      <c r="A45" s="10">
        <v>45809</v>
      </c>
      <c r="B45" s="13">
        <v>163.98</v>
      </c>
      <c r="C45" s="13">
        <v>334.22</v>
      </c>
      <c r="D45" s="14">
        <v>250.18</v>
      </c>
      <c r="E45">
        <v>214.99700000000001</v>
      </c>
      <c r="F45" s="4">
        <v>563.99599999999998</v>
      </c>
      <c r="G45" s="4">
        <v>306.42500000000001</v>
      </c>
      <c r="H45" s="4">
        <v>480.59899999999999</v>
      </c>
      <c r="I45" s="4">
        <v>207.89500000000001</v>
      </c>
      <c r="J45" s="4">
        <v>318.60599999999999</v>
      </c>
      <c r="K45" s="4">
        <v>149.511</v>
      </c>
      <c r="L45" s="4">
        <v>185.542</v>
      </c>
      <c r="M45" s="4">
        <v>57.665999999999997</v>
      </c>
      <c r="N45" s="4">
        <v>212.61600000000001</v>
      </c>
      <c r="O45" s="4">
        <v>135.81700000000001</v>
      </c>
      <c r="P45" s="4">
        <v>279.16199999999998</v>
      </c>
      <c r="Q45" s="4">
        <v>181.87799999999999</v>
      </c>
      <c r="R45" s="4">
        <v>164.107</v>
      </c>
      <c r="S45" s="4">
        <v>468.71499999999997</v>
      </c>
      <c r="T45" s="4">
        <v>254.86099999999999</v>
      </c>
      <c r="U45" s="4">
        <v>260.31599999999997</v>
      </c>
      <c r="V45" s="4">
        <v>412.62299999999999</v>
      </c>
      <c r="W45" s="4">
        <v>52.716000000000001</v>
      </c>
      <c r="X45" s="4">
        <v>148.94399999999999</v>
      </c>
      <c r="Y45" s="4">
        <v>327.49799999999999</v>
      </c>
      <c r="Z45" s="4">
        <v>340.75200000000001</v>
      </c>
      <c r="AA45" s="4">
        <v>281.834</v>
      </c>
      <c r="AB45" s="4">
        <v>382.43299999999999</v>
      </c>
      <c r="AC45" s="4">
        <v>74.998000000000005</v>
      </c>
      <c r="AD45" s="4">
        <v>387.72300000000001</v>
      </c>
      <c r="AE45" s="4">
        <v>188.012</v>
      </c>
      <c r="AF45" s="4">
        <v>130.26300000000001</v>
      </c>
      <c r="AG45" s="4">
        <v>297.27199999999999</v>
      </c>
      <c r="AH45" s="4">
        <v>376.85500000000002</v>
      </c>
      <c r="ALQ45" s="4" t="e">
        <v>#N/A</v>
      </c>
    </row>
    <row r="46" spans="1:1005" ht="15" x14ac:dyDescent="0.25">
      <c r="A46" s="10">
        <v>45839</v>
      </c>
      <c r="B46" s="13">
        <v>53.27</v>
      </c>
      <c r="C46" s="13">
        <v>140.19</v>
      </c>
      <c r="D46" s="14">
        <v>86.42</v>
      </c>
      <c r="E46">
        <v>65.433000000000007</v>
      </c>
      <c r="F46" s="4">
        <v>435.68200000000002</v>
      </c>
      <c r="G46" s="4">
        <v>109.044</v>
      </c>
      <c r="H46" s="4">
        <v>169.58099999999999</v>
      </c>
      <c r="I46" s="4">
        <v>99.762</v>
      </c>
      <c r="J46" s="4">
        <v>214.30500000000001</v>
      </c>
      <c r="K46" s="4">
        <v>49.86</v>
      </c>
      <c r="L46" s="4">
        <v>57.63</v>
      </c>
      <c r="M46" s="4">
        <v>24.292000000000002</v>
      </c>
      <c r="N46" s="4">
        <v>56.631999999999998</v>
      </c>
      <c r="O46" s="4">
        <v>52.661000000000001</v>
      </c>
      <c r="P46" s="4">
        <v>111.688</v>
      </c>
      <c r="Q46" s="4">
        <v>69.813000000000002</v>
      </c>
      <c r="R46" s="4">
        <v>63.268000000000001</v>
      </c>
      <c r="S46" s="4">
        <v>207.14400000000001</v>
      </c>
      <c r="T46" s="4">
        <v>131.666</v>
      </c>
      <c r="U46" s="4">
        <v>70.378</v>
      </c>
      <c r="V46" s="4">
        <v>228.392</v>
      </c>
      <c r="W46" s="4">
        <v>27.5</v>
      </c>
      <c r="X46" s="4">
        <v>55.171999999999997</v>
      </c>
      <c r="Y46" s="4">
        <v>100.777</v>
      </c>
      <c r="Z46" s="4">
        <v>118.467</v>
      </c>
      <c r="AA46" s="4">
        <v>90.355000000000004</v>
      </c>
      <c r="AB46" s="4">
        <v>129.58799999999999</v>
      </c>
      <c r="AC46" s="4">
        <v>32.262</v>
      </c>
      <c r="AD46" s="4">
        <v>259.69200000000001</v>
      </c>
      <c r="AE46" s="4">
        <v>58.484000000000002</v>
      </c>
      <c r="AF46" s="4">
        <v>55.987000000000002</v>
      </c>
      <c r="AG46" s="4">
        <v>174.52099999999999</v>
      </c>
      <c r="AH46" s="4">
        <v>209.46600000000001</v>
      </c>
      <c r="ALQ46" s="4" t="e">
        <v>#N/A</v>
      </c>
    </row>
    <row r="47" spans="1:1005" ht="15" x14ac:dyDescent="0.25">
      <c r="A47" s="10">
        <v>45870</v>
      </c>
      <c r="B47" s="13">
        <v>42.11</v>
      </c>
      <c r="C47" s="13">
        <v>69.47</v>
      </c>
      <c r="D47" s="14">
        <v>55.63</v>
      </c>
      <c r="E47">
        <v>42.523000000000003</v>
      </c>
      <c r="F47" s="4">
        <v>127.297</v>
      </c>
      <c r="G47" s="4">
        <v>53.744</v>
      </c>
      <c r="H47" s="4">
        <v>82.212999999999994</v>
      </c>
      <c r="I47" s="4">
        <v>50.92</v>
      </c>
      <c r="J47" s="4">
        <v>89.298000000000002</v>
      </c>
      <c r="K47" s="4">
        <v>44.363</v>
      </c>
      <c r="L47" s="4">
        <v>51.764000000000003</v>
      </c>
      <c r="M47" s="4">
        <v>21.300999999999998</v>
      </c>
      <c r="N47" s="4">
        <v>41.749000000000002</v>
      </c>
      <c r="O47" s="4">
        <v>36.976999999999997</v>
      </c>
      <c r="P47" s="4">
        <v>57.673999999999999</v>
      </c>
      <c r="Q47" s="4">
        <v>49.345999999999997</v>
      </c>
      <c r="R47" s="4">
        <v>46.296999999999997</v>
      </c>
      <c r="S47" s="4">
        <v>77.245999999999995</v>
      </c>
      <c r="T47" s="4">
        <v>54.031999999999996</v>
      </c>
      <c r="U47" s="4">
        <v>49.543999999999997</v>
      </c>
      <c r="V47" s="4">
        <v>70.457999999999998</v>
      </c>
      <c r="W47" s="4">
        <v>28.271000000000001</v>
      </c>
      <c r="X47" s="4">
        <v>39.718000000000004</v>
      </c>
      <c r="Y47" s="4">
        <v>56.383000000000003</v>
      </c>
      <c r="Z47" s="4">
        <v>53.447000000000003</v>
      </c>
      <c r="AA47" s="4">
        <v>52.731000000000002</v>
      </c>
      <c r="AB47" s="4">
        <v>63.56</v>
      </c>
      <c r="AC47" s="4">
        <v>26.818999999999999</v>
      </c>
      <c r="AD47" s="4">
        <v>82.156000000000006</v>
      </c>
      <c r="AE47" s="4">
        <v>39.003999999999998</v>
      </c>
      <c r="AF47" s="4">
        <v>34.86</v>
      </c>
      <c r="AG47" s="4">
        <v>86.319000000000003</v>
      </c>
      <c r="AH47" s="4">
        <v>88.42</v>
      </c>
      <c r="ALQ47" s="4" t="e">
        <v>#N/A</v>
      </c>
    </row>
    <row r="48" spans="1:1005" ht="15" x14ac:dyDescent="0.25">
      <c r="A48" s="10">
        <v>45901</v>
      </c>
      <c r="B48" s="13">
        <v>28.8</v>
      </c>
      <c r="C48" s="13">
        <v>41.13</v>
      </c>
      <c r="D48" s="14">
        <v>35.31</v>
      </c>
      <c r="E48">
        <v>33.798999999999999</v>
      </c>
      <c r="F48" s="4">
        <v>62.948</v>
      </c>
      <c r="G48" s="4">
        <v>39.049999999999997</v>
      </c>
      <c r="H48" s="4">
        <v>55.155000000000001</v>
      </c>
      <c r="I48" s="4">
        <v>32.695</v>
      </c>
      <c r="J48" s="4">
        <v>47.149000000000001</v>
      </c>
      <c r="K48" s="4">
        <v>32.808</v>
      </c>
      <c r="L48" s="4">
        <v>30.346</v>
      </c>
      <c r="M48" s="4">
        <v>20.407</v>
      </c>
      <c r="N48" s="4">
        <v>54.28</v>
      </c>
      <c r="O48" s="4">
        <v>32.719000000000001</v>
      </c>
      <c r="P48" s="4">
        <v>36.823</v>
      </c>
      <c r="Q48" s="4">
        <v>36.280999999999999</v>
      </c>
      <c r="R48" s="4">
        <v>39.731000000000002</v>
      </c>
      <c r="S48" s="4">
        <v>43.610999999999997</v>
      </c>
      <c r="T48" s="4">
        <v>35.896000000000001</v>
      </c>
      <c r="U48" s="4">
        <v>28.658999999999999</v>
      </c>
      <c r="V48" s="4">
        <v>39.78</v>
      </c>
      <c r="W48" s="4">
        <v>23.137</v>
      </c>
      <c r="X48" s="4">
        <v>52.518000000000001</v>
      </c>
      <c r="Y48" s="4">
        <v>50.265999999999998</v>
      </c>
      <c r="Z48" s="4">
        <v>38.344000000000001</v>
      </c>
      <c r="AA48" s="4">
        <v>34.435000000000002</v>
      </c>
      <c r="AB48" s="4">
        <v>38.466000000000001</v>
      </c>
      <c r="AC48" s="4">
        <v>21.661000000000001</v>
      </c>
      <c r="AD48" s="4">
        <v>42.728000000000002</v>
      </c>
      <c r="AE48" s="4">
        <v>36.375999999999998</v>
      </c>
      <c r="AF48" s="4">
        <v>26.402999999999999</v>
      </c>
      <c r="AG48" s="4">
        <v>68.503</v>
      </c>
      <c r="AH48" s="4">
        <v>42.908000000000001</v>
      </c>
      <c r="ALQ48" s="4" t="e">
        <v>#N/A</v>
      </c>
    </row>
    <row r="49" spans="1:1005" ht="15" x14ac:dyDescent="0.25">
      <c r="A49" s="10">
        <v>45931</v>
      </c>
      <c r="B49" s="13">
        <v>32.1</v>
      </c>
      <c r="C49" s="13">
        <v>40.69</v>
      </c>
      <c r="D49" s="14">
        <v>36.049999999999997</v>
      </c>
      <c r="E49">
        <v>39.908000000000001</v>
      </c>
      <c r="F49" s="4">
        <v>59.817</v>
      </c>
      <c r="G49" s="4">
        <v>45.890999999999998</v>
      </c>
      <c r="H49" s="4">
        <v>55.956000000000003</v>
      </c>
      <c r="I49" s="4">
        <v>41.564999999999998</v>
      </c>
      <c r="J49" s="4">
        <v>37.988999999999997</v>
      </c>
      <c r="K49" s="4">
        <v>29.154</v>
      </c>
      <c r="L49" s="4">
        <v>28.827999999999999</v>
      </c>
      <c r="M49" s="4">
        <v>28.542999999999999</v>
      </c>
      <c r="N49" s="4">
        <v>33.442999999999998</v>
      </c>
      <c r="O49" s="4">
        <v>30.748999999999999</v>
      </c>
      <c r="P49" s="4">
        <v>48.923000000000002</v>
      </c>
      <c r="Q49" s="4">
        <v>57.665999999999997</v>
      </c>
      <c r="R49" s="4">
        <v>39.984000000000002</v>
      </c>
      <c r="S49" s="4">
        <v>39.652999999999999</v>
      </c>
      <c r="T49" s="4">
        <v>37.606999999999999</v>
      </c>
      <c r="U49" s="4">
        <v>29.433</v>
      </c>
      <c r="V49" s="4">
        <v>38.433999999999997</v>
      </c>
      <c r="W49" s="4">
        <v>22.317</v>
      </c>
      <c r="X49" s="4">
        <v>47.837000000000003</v>
      </c>
      <c r="Y49" s="4">
        <v>58.466000000000001</v>
      </c>
      <c r="Z49" s="4">
        <v>32.831000000000003</v>
      </c>
      <c r="AA49" s="4">
        <v>30.128</v>
      </c>
      <c r="AB49" s="4">
        <v>39.648000000000003</v>
      </c>
      <c r="AC49" s="4">
        <v>24.036000000000001</v>
      </c>
      <c r="AD49" s="4">
        <v>36.656999999999996</v>
      </c>
      <c r="AE49" s="4">
        <v>29.57</v>
      </c>
      <c r="AF49" s="4">
        <v>27.69</v>
      </c>
      <c r="AG49" s="4">
        <v>46.19</v>
      </c>
      <c r="AH49" s="4">
        <v>35.491</v>
      </c>
      <c r="ALQ49" s="4" t="e">
        <v>#N/A</v>
      </c>
    </row>
    <row r="50" spans="1:1005" ht="15" x14ac:dyDescent="0.25">
      <c r="A50" s="10">
        <v>45962</v>
      </c>
      <c r="B50" s="13">
        <v>30.03</v>
      </c>
      <c r="C50" s="13">
        <v>31.46</v>
      </c>
      <c r="D50" s="14">
        <v>30.88</v>
      </c>
      <c r="E50">
        <v>31.382999999999999</v>
      </c>
      <c r="F50" s="4">
        <v>43.911999999999999</v>
      </c>
      <c r="G50" s="4">
        <v>39.302</v>
      </c>
      <c r="H50" s="4">
        <v>42.646999999999998</v>
      </c>
      <c r="I50" s="4">
        <v>34.610999999999997</v>
      </c>
      <c r="J50" s="4">
        <v>30.271000000000001</v>
      </c>
      <c r="K50" s="4">
        <v>25.587</v>
      </c>
      <c r="L50" s="4">
        <v>28.401</v>
      </c>
      <c r="M50" s="4">
        <v>18.864000000000001</v>
      </c>
      <c r="N50" s="4">
        <v>24.745999999999999</v>
      </c>
      <c r="O50" s="4">
        <v>27.817</v>
      </c>
      <c r="P50" s="4">
        <v>37.712000000000003</v>
      </c>
      <c r="Q50" s="4">
        <v>41.567</v>
      </c>
      <c r="R50" s="4">
        <v>33.255000000000003</v>
      </c>
      <c r="S50" s="4">
        <v>33.776000000000003</v>
      </c>
      <c r="T50" s="4">
        <v>33.348999999999997</v>
      </c>
      <c r="U50" s="4">
        <v>29.672000000000001</v>
      </c>
      <c r="V50" s="4">
        <v>31.734999999999999</v>
      </c>
      <c r="W50" s="4">
        <v>18.579999999999998</v>
      </c>
      <c r="X50" s="4">
        <v>30.835999999999999</v>
      </c>
      <c r="Y50" s="4">
        <v>36.799999999999997</v>
      </c>
      <c r="Z50" s="4">
        <v>29.562000000000001</v>
      </c>
      <c r="AA50" s="4">
        <v>25.95</v>
      </c>
      <c r="AB50" s="4">
        <v>33.509</v>
      </c>
      <c r="AC50" s="4">
        <v>22.484999999999999</v>
      </c>
      <c r="AD50" s="4">
        <v>31.690999999999999</v>
      </c>
      <c r="AE50" s="4">
        <v>26.879000000000001</v>
      </c>
      <c r="AF50" s="4">
        <v>25.408999999999999</v>
      </c>
      <c r="AG50" s="4">
        <v>32.984000000000002</v>
      </c>
      <c r="AH50" s="4">
        <v>30.324000000000002</v>
      </c>
      <c r="ALQ50" s="4" t="e">
        <v>#N/A</v>
      </c>
    </row>
    <row r="51" spans="1:1005" ht="15" x14ac:dyDescent="0.25">
      <c r="A51" s="10">
        <v>45992</v>
      </c>
      <c r="B51" s="13">
        <v>26.31</v>
      </c>
      <c r="C51" s="13">
        <v>26.31</v>
      </c>
      <c r="D51" s="14">
        <v>26.31</v>
      </c>
      <c r="E51">
        <v>25.768999999999998</v>
      </c>
      <c r="F51" s="4">
        <v>39.884</v>
      </c>
      <c r="G51" s="4">
        <v>32.719000000000001</v>
      </c>
      <c r="H51" s="4">
        <v>34.177999999999997</v>
      </c>
      <c r="I51" s="4">
        <v>31.431000000000001</v>
      </c>
      <c r="J51" s="4">
        <v>26.702000000000002</v>
      </c>
      <c r="K51" s="4">
        <v>22.518999999999998</v>
      </c>
      <c r="L51" s="4">
        <v>22.916</v>
      </c>
      <c r="M51" s="4">
        <v>16.231000000000002</v>
      </c>
      <c r="N51" s="4">
        <v>22.209</v>
      </c>
      <c r="O51" s="4">
        <v>22.834</v>
      </c>
      <c r="P51" s="4">
        <v>27.928000000000001</v>
      </c>
      <c r="Q51" s="4">
        <v>29.013999999999999</v>
      </c>
      <c r="R51" s="4">
        <v>24.062999999999999</v>
      </c>
      <c r="S51" s="4">
        <v>29.731000000000002</v>
      </c>
      <c r="T51" s="4">
        <v>27.314</v>
      </c>
      <c r="U51" s="4">
        <v>24.821999999999999</v>
      </c>
      <c r="V51" s="4">
        <v>27.64</v>
      </c>
      <c r="W51" s="4">
        <v>16.762</v>
      </c>
      <c r="X51" s="4">
        <v>23.39</v>
      </c>
      <c r="Y51" s="4">
        <v>29.331</v>
      </c>
      <c r="Z51" s="4">
        <v>25.981999999999999</v>
      </c>
      <c r="AA51" s="4">
        <v>23.704999999999998</v>
      </c>
      <c r="AB51" s="4">
        <v>31.015000000000001</v>
      </c>
      <c r="AC51" s="4">
        <v>18.286999999999999</v>
      </c>
      <c r="AD51" s="4">
        <v>28.981999999999999</v>
      </c>
      <c r="AE51" s="4">
        <v>24.780999999999999</v>
      </c>
      <c r="AF51" s="4">
        <v>21.126999999999999</v>
      </c>
      <c r="AG51" s="4">
        <v>27.773</v>
      </c>
      <c r="AH51" s="4">
        <v>27.5</v>
      </c>
      <c r="ALQ51" s="4" t="e">
        <v>#N/A</v>
      </c>
    </row>
    <row r="52" spans="1:1005" ht="15" x14ac:dyDescent="0.25">
      <c r="A52" s="10">
        <v>46023</v>
      </c>
      <c r="B52" s="13">
        <v>24.35</v>
      </c>
      <c r="C52" s="13">
        <v>24.8</v>
      </c>
      <c r="D52" s="14">
        <v>25.02</v>
      </c>
      <c r="E52">
        <v>23.318000000000001</v>
      </c>
      <c r="F52" s="4">
        <v>33.930999999999997</v>
      </c>
      <c r="G52" s="4">
        <v>28.08</v>
      </c>
      <c r="H52" s="4">
        <v>30.300999999999998</v>
      </c>
      <c r="I52" s="4">
        <v>27.158999999999999</v>
      </c>
      <c r="J52" s="4">
        <v>26.300999999999998</v>
      </c>
      <c r="K52" s="4">
        <v>20.86</v>
      </c>
      <c r="L52" s="4">
        <v>20.015000000000001</v>
      </c>
      <c r="M52" s="4">
        <v>15.473000000000001</v>
      </c>
      <c r="N52" s="4">
        <v>20.038</v>
      </c>
      <c r="O52" s="4">
        <v>21.812000000000001</v>
      </c>
      <c r="P52" s="4">
        <v>24.166</v>
      </c>
      <c r="Q52" s="4">
        <v>24.606999999999999</v>
      </c>
      <c r="R52" s="4">
        <v>20.074000000000002</v>
      </c>
      <c r="S52" s="4">
        <v>27.103999999999999</v>
      </c>
      <c r="T52" s="4">
        <v>24.321000000000002</v>
      </c>
      <c r="U52" s="4">
        <v>22.773</v>
      </c>
      <c r="V52" s="4">
        <v>26.035</v>
      </c>
      <c r="W52" s="4">
        <v>15.518000000000001</v>
      </c>
      <c r="X52" s="4">
        <v>20.495000000000001</v>
      </c>
      <c r="Y52" s="4">
        <v>25.657</v>
      </c>
      <c r="Z52" s="4">
        <v>23.927</v>
      </c>
      <c r="AA52" s="4">
        <v>21.771999999999998</v>
      </c>
      <c r="AB52" s="4">
        <v>26.855</v>
      </c>
      <c r="AC52" s="4">
        <v>16.779</v>
      </c>
      <c r="AD52" s="4">
        <v>26.384</v>
      </c>
      <c r="AE52" s="4">
        <v>23.334</v>
      </c>
      <c r="AF52" s="4">
        <v>18.558</v>
      </c>
      <c r="AG52" s="4">
        <v>25.058</v>
      </c>
      <c r="AH52" s="4">
        <v>26.344000000000001</v>
      </c>
      <c r="ALQ52" s="4" t="e">
        <v>#N/A</v>
      </c>
    </row>
    <row r="53" spans="1:1005" ht="15" x14ac:dyDescent="0.25">
      <c r="A53" s="10">
        <v>46054</v>
      </c>
      <c r="B53" s="13">
        <v>22.84</v>
      </c>
      <c r="C53" s="13">
        <v>23.41</v>
      </c>
      <c r="D53" s="14">
        <v>23.37</v>
      </c>
      <c r="E53">
        <v>24.696999999999999</v>
      </c>
      <c r="F53" s="4">
        <v>32.08</v>
      </c>
      <c r="G53" s="4">
        <v>23.021999999999998</v>
      </c>
      <c r="H53" s="4">
        <v>25.861999999999998</v>
      </c>
      <c r="I53" s="4">
        <v>25.51</v>
      </c>
      <c r="J53" s="4">
        <v>25.763000000000002</v>
      </c>
      <c r="K53" s="4">
        <v>19.606000000000002</v>
      </c>
      <c r="L53" s="4">
        <v>16.864999999999998</v>
      </c>
      <c r="M53" s="4">
        <v>17.661999999999999</v>
      </c>
      <c r="N53" s="4">
        <v>17.106999999999999</v>
      </c>
      <c r="O53" s="4">
        <v>19.257999999999999</v>
      </c>
      <c r="P53" s="4">
        <v>19.748999999999999</v>
      </c>
      <c r="Q53" s="4">
        <v>22.562000000000001</v>
      </c>
      <c r="R53" s="4">
        <v>16.327000000000002</v>
      </c>
      <c r="S53" s="4">
        <v>23.507000000000001</v>
      </c>
      <c r="T53" s="4">
        <v>20.111999999999998</v>
      </c>
      <c r="U53" s="4">
        <v>18.989000000000001</v>
      </c>
      <c r="V53" s="4">
        <v>21.696999999999999</v>
      </c>
      <c r="W53" s="4">
        <v>13.513999999999999</v>
      </c>
      <c r="X53" s="4">
        <v>19.922999999999998</v>
      </c>
      <c r="Y53" s="4">
        <v>29.077999999999999</v>
      </c>
      <c r="Z53" s="4">
        <v>21.776</v>
      </c>
      <c r="AA53" s="4">
        <v>25.663</v>
      </c>
      <c r="AB53" s="4">
        <v>27.148</v>
      </c>
      <c r="AC53" s="4">
        <v>14.327</v>
      </c>
      <c r="AD53" s="4">
        <v>22.847000000000001</v>
      </c>
      <c r="AE53" s="4">
        <v>20.033000000000001</v>
      </c>
      <c r="AF53" s="4">
        <v>15.536</v>
      </c>
      <c r="AG53" s="4">
        <v>21.643999999999998</v>
      </c>
      <c r="AH53" s="4">
        <v>21.274999999999999</v>
      </c>
      <c r="ALQ53" s="4" t="e">
        <v>#N/A</v>
      </c>
    </row>
    <row r="54" spans="1:1005" ht="15" x14ac:dyDescent="0.25">
      <c r="A54" s="10">
        <v>46082</v>
      </c>
      <c r="B54" s="13">
        <v>35.01</v>
      </c>
      <c r="C54" s="13">
        <v>40.409999999999997</v>
      </c>
      <c r="D54" s="14">
        <v>37.51</v>
      </c>
      <c r="E54">
        <v>45.640999999999998</v>
      </c>
      <c r="F54" s="4">
        <v>41.24</v>
      </c>
      <c r="G54" s="4">
        <v>43.764000000000003</v>
      </c>
      <c r="H54" s="4">
        <v>41.709000000000003</v>
      </c>
      <c r="I54" s="4">
        <v>35.927</v>
      </c>
      <c r="J54" s="4">
        <v>30.91</v>
      </c>
      <c r="K54" s="4">
        <v>29.189</v>
      </c>
      <c r="L54" s="4">
        <v>21.248000000000001</v>
      </c>
      <c r="M54" s="4">
        <v>27.527000000000001</v>
      </c>
      <c r="N54" s="4">
        <v>42.988999999999997</v>
      </c>
      <c r="O54" s="4">
        <v>24.786000000000001</v>
      </c>
      <c r="P54" s="4">
        <v>27.96</v>
      </c>
      <c r="Q54" s="4">
        <v>52.222000000000001</v>
      </c>
      <c r="R54" s="4">
        <v>17.113</v>
      </c>
      <c r="S54" s="4">
        <v>41.316000000000003</v>
      </c>
      <c r="T54" s="4">
        <v>23.475999999999999</v>
      </c>
      <c r="U54" s="4">
        <v>30.47</v>
      </c>
      <c r="V54" s="4">
        <v>36.466999999999999</v>
      </c>
      <c r="W54" s="4">
        <v>20.305</v>
      </c>
      <c r="X54" s="4">
        <v>26.469000000000001</v>
      </c>
      <c r="Y54" s="4">
        <v>48.334000000000003</v>
      </c>
      <c r="Z54" s="4">
        <v>36.463000000000001</v>
      </c>
      <c r="AA54" s="4">
        <v>57.100999999999999</v>
      </c>
      <c r="AB54" s="4">
        <v>29.245000000000001</v>
      </c>
      <c r="AC54" s="4">
        <v>19.332000000000001</v>
      </c>
      <c r="AD54" s="4">
        <v>34.17</v>
      </c>
      <c r="AE54" s="4">
        <v>24.143999999999998</v>
      </c>
      <c r="AF54" s="4">
        <v>27.466999999999999</v>
      </c>
      <c r="AG54" s="4">
        <v>36.843000000000004</v>
      </c>
      <c r="AH54" s="4">
        <v>22.524999999999999</v>
      </c>
      <c r="ALQ54" s="4" t="e">
        <v>#N/A</v>
      </c>
    </row>
    <row r="55" spans="1:1005" ht="15" x14ac:dyDescent="0.25">
      <c r="A55" s="10">
        <v>46113</v>
      </c>
      <c r="B55" s="13">
        <v>63.86</v>
      </c>
      <c r="C55" s="13">
        <v>93.19</v>
      </c>
      <c r="D55" s="14">
        <v>78.28</v>
      </c>
      <c r="E55">
        <v>55.036999999999999</v>
      </c>
      <c r="F55" s="4">
        <v>94.212999999999994</v>
      </c>
      <c r="G55" s="4">
        <v>77.736999999999995</v>
      </c>
      <c r="H55" s="4">
        <v>60.469000000000001</v>
      </c>
      <c r="I55" s="4">
        <v>48.176000000000002</v>
      </c>
      <c r="J55" s="4">
        <v>80.244</v>
      </c>
      <c r="K55" s="4">
        <v>58.832999999999998</v>
      </c>
      <c r="L55" s="4">
        <v>53.26</v>
      </c>
      <c r="M55" s="4">
        <v>48.902000000000001</v>
      </c>
      <c r="N55" s="4">
        <v>90.501999999999995</v>
      </c>
      <c r="O55" s="4">
        <v>60.027000000000001</v>
      </c>
      <c r="P55" s="4">
        <v>86.251000000000005</v>
      </c>
      <c r="Q55" s="4">
        <v>83.924999999999997</v>
      </c>
      <c r="R55" s="4">
        <v>44.996000000000002</v>
      </c>
      <c r="S55" s="4">
        <v>61.012</v>
      </c>
      <c r="T55" s="4">
        <v>52.500999999999998</v>
      </c>
      <c r="U55" s="4">
        <v>62.917000000000002</v>
      </c>
      <c r="V55" s="4">
        <v>79.938000000000002</v>
      </c>
      <c r="W55" s="4">
        <v>37.177999999999997</v>
      </c>
      <c r="X55" s="4">
        <v>63.802999999999997</v>
      </c>
      <c r="Y55" s="4">
        <v>75.896000000000001</v>
      </c>
      <c r="Z55" s="4">
        <v>58.308</v>
      </c>
      <c r="AA55" s="4">
        <v>106.995</v>
      </c>
      <c r="AB55" s="4">
        <v>46.036000000000001</v>
      </c>
      <c r="AC55" s="4">
        <v>69.171000000000006</v>
      </c>
      <c r="AD55" s="4">
        <v>47.7</v>
      </c>
      <c r="AE55" s="4">
        <v>53.13</v>
      </c>
      <c r="AF55" s="4">
        <v>37.396000000000001</v>
      </c>
      <c r="AG55" s="4">
        <v>41.68</v>
      </c>
      <c r="AH55" s="4">
        <v>40.308</v>
      </c>
      <c r="ALQ55" s="4" t="e">
        <v>#N/A</v>
      </c>
    </row>
    <row r="56" spans="1:1005" ht="15" x14ac:dyDescent="0.25">
      <c r="A56" s="10">
        <v>46143</v>
      </c>
      <c r="B56" s="13">
        <v>159.11000000000001</v>
      </c>
      <c r="C56" s="13">
        <v>246.31</v>
      </c>
      <c r="D56" s="14">
        <v>203.17</v>
      </c>
      <c r="E56">
        <v>231.65799999999999</v>
      </c>
      <c r="F56" s="4">
        <v>348.68299999999999</v>
      </c>
      <c r="G56" s="4">
        <v>310.40699999999998</v>
      </c>
      <c r="H56" s="4">
        <v>186.26300000000001</v>
      </c>
      <c r="I56" s="4">
        <v>198.02699999999999</v>
      </c>
      <c r="J56" s="4">
        <v>236.96100000000001</v>
      </c>
      <c r="K56" s="4">
        <v>237.01</v>
      </c>
      <c r="L56" s="4">
        <v>92.106999999999999</v>
      </c>
      <c r="M56" s="4">
        <v>152.93</v>
      </c>
      <c r="N56" s="4">
        <v>217.89500000000001</v>
      </c>
      <c r="O56" s="4">
        <v>249.73500000000001</v>
      </c>
      <c r="P56" s="4">
        <v>228.02199999999999</v>
      </c>
      <c r="Q56" s="4">
        <v>218.51400000000001</v>
      </c>
      <c r="R56" s="4">
        <v>219.53399999999999</v>
      </c>
      <c r="S56" s="4">
        <v>293.30900000000003</v>
      </c>
      <c r="T56" s="4">
        <v>113.02500000000001</v>
      </c>
      <c r="U56" s="4">
        <v>137.91300000000001</v>
      </c>
      <c r="V56" s="4">
        <v>140.90100000000001</v>
      </c>
      <c r="W56" s="4">
        <v>101.02800000000001</v>
      </c>
      <c r="X56" s="4">
        <v>222.81800000000001</v>
      </c>
      <c r="Y56" s="4">
        <v>153.13499999999999</v>
      </c>
      <c r="Z56" s="4">
        <v>153.02199999999999</v>
      </c>
      <c r="AA56" s="4">
        <v>238.571</v>
      </c>
      <c r="AB56" s="4">
        <v>159.79900000000001</v>
      </c>
      <c r="AC56" s="4">
        <v>176.34700000000001</v>
      </c>
      <c r="AD56" s="4">
        <v>171.66300000000001</v>
      </c>
      <c r="AE56" s="4">
        <v>127.80500000000001</v>
      </c>
      <c r="AF56" s="4">
        <v>143.114</v>
      </c>
      <c r="AG56" s="4">
        <v>133.989</v>
      </c>
      <c r="AH56" s="4">
        <v>384.30200000000002</v>
      </c>
      <c r="ALQ56" s="4" t="e">
        <v>#N/A</v>
      </c>
    </row>
    <row r="57" spans="1:1005" ht="15" x14ac:dyDescent="0.25">
      <c r="A57" s="10">
        <v>46174</v>
      </c>
      <c r="B57" s="13">
        <v>163.98</v>
      </c>
      <c r="C57" s="13">
        <v>334.22</v>
      </c>
      <c r="D57" s="14">
        <v>250.18</v>
      </c>
      <c r="E57">
        <v>563.91399999999999</v>
      </c>
      <c r="F57" s="4">
        <v>307.28899999999999</v>
      </c>
      <c r="G57" s="4">
        <v>480.565</v>
      </c>
      <c r="H57" s="4">
        <v>207.84399999999999</v>
      </c>
      <c r="I57" s="4">
        <v>318.54700000000003</v>
      </c>
      <c r="J57" s="4">
        <v>155.90299999999999</v>
      </c>
      <c r="K57" s="4">
        <v>185.55</v>
      </c>
      <c r="L57" s="4">
        <v>57.609000000000002</v>
      </c>
      <c r="M57" s="4">
        <v>212.45599999999999</v>
      </c>
      <c r="N57" s="4">
        <v>139.01900000000001</v>
      </c>
      <c r="O57" s="4">
        <v>279.07499999999999</v>
      </c>
      <c r="P57" s="4">
        <v>181.792</v>
      </c>
      <c r="Q57" s="4">
        <v>164.09100000000001</v>
      </c>
      <c r="R57" s="4">
        <v>467.71600000000001</v>
      </c>
      <c r="S57" s="4">
        <v>254.89599999999999</v>
      </c>
      <c r="T57" s="4">
        <v>260.279</v>
      </c>
      <c r="U57" s="4">
        <v>412.59899999999999</v>
      </c>
      <c r="V57" s="4">
        <v>53.966000000000001</v>
      </c>
      <c r="W57" s="4">
        <v>148.84200000000001</v>
      </c>
      <c r="X57" s="4">
        <v>327.60700000000003</v>
      </c>
      <c r="Y57" s="4">
        <v>340.63400000000001</v>
      </c>
      <c r="Z57" s="4">
        <v>282.43</v>
      </c>
      <c r="AA57" s="4">
        <v>382.46</v>
      </c>
      <c r="AB57" s="4">
        <v>75.031000000000006</v>
      </c>
      <c r="AC57" s="4">
        <v>387.625</v>
      </c>
      <c r="AD57" s="4">
        <v>193.45599999999999</v>
      </c>
      <c r="AE57" s="4">
        <v>130.196</v>
      </c>
      <c r="AF57" s="4">
        <v>297.04000000000002</v>
      </c>
      <c r="AG57" s="4">
        <v>376.911</v>
      </c>
      <c r="AH57" s="4">
        <v>640.78</v>
      </c>
      <c r="ALQ57" s="4" t="e">
        <v>#N/A</v>
      </c>
    </row>
    <row r="58" spans="1:1005" ht="15" x14ac:dyDescent="0.25">
      <c r="A58" s="10">
        <v>46204</v>
      </c>
      <c r="B58" s="13">
        <v>53.27</v>
      </c>
      <c r="C58" s="13">
        <v>140.19</v>
      </c>
      <c r="D58" s="14">
        <v>86.42</v>
      </c>
      <c r="E58">
        <v>435.654</v>
      </c>
      <c r="F58" s="4">
        <v>113.33199999999999</v>
      </c>
      <c r="G58" s="4">
        <v>169.584</v>
      </c>
      <c r="H58" s="4">
        <v>99.722999999999999</v>
      </c>
      <c r="I58" s="4">
        <v>214.31200000000001</v>
      </c>
      <c r="J58" s="4">
        <v>50.752000000000002</v>
      </c>
      <c r="K58" s="4">
        <v>57.654000000000003</v>
      </c>
      <c r="L58" s="4">
        <v>24.228000000000002</v>
      </c>
      <c r="M58" s="4">
        <v>56.573</v>
      </c>
      <c r="N58" s="4">
        <v>53.152000000000001</v>
      </c>
      <c r="O58" s="4">
        <v>111.65900000000001</v>
      </c>
      <c r="P58" s="4">
        <v>69.748999999999995</v>
      </c>
      <c r="Q58" s="4">
        <v>63.262999999999998</v>
      </c>
      <c r="R58" s="4">
        <v>216.541</v>
      </c>
      <c r="S58" s="4">
        <v>131.697</v>
      </c>
      <c r="T58" s="4">
        <v>70.364000000000004</v>
      </c>
      <c r="U58" s="4">
        <v>228.428</v>
      </c>
      <c r="V58" s="4">
        <v>27.951000000000001</v>
      </c>
      <c r="W58" s="4">
        <v>55.11</v>
      </c>
      <c r="X58" s="4">
        <v>100.827</v>
      </c>
      <c r="Y58" s="4">
        <v>118.408</v>
      </c>
      <c r="Z58" s="4">
        <v>92.849000000000004</v>
      </c>
      <c r="AA58" s="4">
        <v>129.619</v>
      </c>
      <c r="AB58" s="4">
        <v>32.31</v>
      </c>
      <c r="AC58" s="4">
        <v>259.67200000000003</v>
      </c>
      <c r="AD58" s="4">
        <v>59.548999999999999</v>
      </c>
      <c r="AE58" s="4">
        <v>55.93</v>
      </c>
      <c r="AF58" s="4">
        <v>174.39</v>
      </c>
      <c r="AG58" s="4">
        <v>209.54900000000001</v>
      </c>
      <c r="AH58" s="4">
        <v>325.947</v>
      </c>
      <c r="ALQ58" s="4" t="e">
        <v>#N/A</v>
      </c>
    </row>
    <row r="59" spans="1:1005" ht="15" x14ac:dyDescent="0.25">
      <c r="A59" s="10">
        <v>46235</v>
      </c>
      <c r="B59" s="13">
        <v>42.11</v>
      </c>
      <c r="C59" s="13">
        <v>69.47</v>
      </c>
      <c r="D59" s="14">
        <v>55.63</v>
      </c>
      <c r="E59">
        <v>127.283</v>
      </c>
      <c r="F59" s="4">
        <v>54.576000000000001</v>
      </c>
      <c r="G59" s="4">
        <v>82.218999999999994</v>
      </c>
      <c r="H59" s="4">
        <v>50.886000000000003</v>
      </c>
      <c r="I59" s="4">
        <v>89.317999999999998</v>
      </c>
      <c r="J59" s="4">
        <v>44.567</v>
      </c>
      <c r="K59" s="4">
        <v>51.786999999999999</v>
      </c>
      <c r="L59" s="4">
        <v>21.248999999999999</v>
      </c>
      <c r="M59" s="4">
        <v>41.692</v>
      </c>
      <c r="N59" s="4">
        <v>37.387999999999998</v>
      </c>
      <c r="O59" s="4">
        <v>57.652999999999999</v>
      </c>
      <c r="P59" s="4">
        <v>49.289000000000001</v>
      </c>
      <c r="Q59" s="4">
        <v>46.295999999999999</v>
      </c>
      <c r="R59" s="4">
        <v>79.037000000000006</v>
      </c>
      <c r="S59" s="4">
        <v>54.06</v>
      </c>
      <c r="T59" s="4">
        <v>49.530999999999999</v>
      </c>
      <c r="U59" s="4">
        <v>70.5</v>
      </c>
      <c r="V59" s="4">
        <v>28.38</v>
      </c>
      <c r="W59" s="4">
        <v>39.665999999999997</v>
      </c>
      <c r="X59" s="4">
        <v>56.421999999999997</v>
      </c>
      <c r="Y59" s="4">
        <v>53.399000000000001</v>
      </c>
      <c r="Z59" s="4">
        <v>52.820999999999998</v>
      </c>
      <c r="AA59" s="4">
        <v>63.588999999999999</v>
      </c>
      <c r="AB59" s="4">
        <v>26.863</v>
      </c>
      <c r="AC59" s="4">
        <v>82.152000000000001</v>
      </c>
      <c r="AD59" s="4">
        <v>39.338000000000001</v>
      </c>
      <c r="AE59" s="4">
        <v>34.814</v>
      </c>
      <c r="AF59" s="4">
        <v>86.206000000000003</v>
      </c>
      <c r="AG59" s="4">
        <v>88.501999999999995</v>
      </c>
      <c r="AH59" s="4">
        <v>123.21899999999999</v>
      </c>
      <c r="ALQ59" s="4" t="e">
        <v>#N/A</v>
      </c>
    </row>
    <row r="60" spans="1:1005" ht="15" x14ac:dyDescent="0.25">
      <c r="A60" s="10">
        <v>46266</v>
      </c>
      <c r="B60" s="13">
        <v>28.8</v>
      </c>
      <c r="C60" s="13">
        <v>41.13</v>
      </c>
      <c r="D60" s="14">
        <v>35.31</v>
      </c>
      <c r="E60">
        <v>62.936</v>
      </c>
      <c r="F60" s="4">
        <v>39.159999999999997</v>
      </c>
      <c r="G60" s="4">
        <v>55.161000000000001</v>
      </c>
      <c r="H60" s="4">
        <v>32.665999999999997</v>
      </c>
      <c r="I60" s="4">
        <v>47.168999999999997</v>
      </c>
      <c r="J60" s="4">
        <v>33.347999999999999</v>
      </c>
      <c r="K60" s="4">
        <v>30.367999999999999</v>
      </c>
      <c r="L60" s="4">
        <v>20.361999999999998</v>
      </c>
      <c r="M60" s="4">
        <v>54.222999999999999</v>
      </c>
      <c r="N60" s="4">
        <v>32.231999999999999</v>
      </c>
      <c r="O60" s="4">
        <v>36.805999999999997</v>
      </c>
      <c r="P60" s="4">
        <v>36.231999999999999</v>
      </c>
      <c r="Q60" s="4">
        <v>39.734000000000002</v>
      </c>
      <c r="R60" s="4">
        <v>43.933999999999997</v>
      </c>
      <c r="S60" s="4">
        <v>35.920999999999999</v>
      </c>
      <c r="T60" s="4">
        <v>28.649000000000001</v>
      </c>
      <c r="U60" s="4">
        <v>39.82</v>
      </c>
      <c r="V60" s="4">
        <v>23.146000000000001</v>
      </c>
      <c r="W60" s="4">
        <v>52.463000000000001</v>
      </c>
      <c r="X60" s="4">
        <v>50.3</v>
      </c>
      <c r="Y60" s="4">
        <v>38.301000000000002</v>
      </c>
      <c r="Z60" s="4">
        <v>34.923000000000002</v>
      </c>
      <c r="AA60" s="4">
        <v>38.491</v>
      </c>
      <c r="AB60" s="4">
        <v>21.7</v>
      </c>
      <c r="AC60" s="4">
        <v>42.725999999999999</v>
      </c>
      <c r="AD60" s="4">
        <v>36.423000000000002</v>
      </c>
      <c r="AE60" s="4">
        <v>26.364000000000001</v>
      </c>
      <c r="AF60" s="4">
        <v>68.403999999999996</v>
      </c>
      <c r="AG60" s="4">
        <v>42.98</v>
      </c>
      <c r="AH60" s="4">
        <v>65.62</v>
      </c>
      <c r="ALQ60" s="4" t="e">
        <v>#N/A</v>
      </c>
    </row>
    <row r="61" spans="1:1005" ht="15" x14ac:dyDescent="0.25">
      <c r="A61" s="10">
        <v>46296</v>
      </c>
      <c r="B61" s="13">
        <v>32.1</v>
      </c>
      <c r="C61" s="13">
        <v>40.69</v>
      </c>
      <c r="D61" s="14">
        <v>36.049999999999997</v>
      </c>
      <c r="E61">
        <v>59.805</v>
      </c>
      <c r="F61" s="4">
        <v>45.902999999999999</v>
      </c>
      <c r="G61" s="4">
        <v>55.962000000000003</v>
      </c>
      <c r="H61" s="4">
        <v>41.536000000000001</v>
      </c>
      <c r="I61" s="4">
        <v>38.008000000000003</v>
      </c>
      <c r="J61" s="4">
        <v>29.376999999999999</v>
      </c>
      <c r="K61" s="4">
        <v>28.849</v>
      </c>
      <c r="L61" s="4">
        <v>28.497</v>
      </c>
      <c r="M61" s="4">
        <v>33.396000000000001</v>
      </c>
      <c r="N61" s="4">
        <v>31.236999999999998</v>
      </c>
      <c r="O61" s="4">
        <v>48.906999999999996</v>
      </c>
      <c r="P61" s="4">
        <v>57.613999999999997</v>
      </c>
      <c r="Q61" s="4">
        <v>39.984999999999999</v>
      </c>
      <c r="R61" s="4">
        <v>39.771999999999998</v>
      </c>
      <c r="S61" s="4">
        <v>37.631</v>
      </c>
      <c r="T61" s="4">
        <v>29.423999999999999</v>
      </c>
      <c r="U61" s="4">
        <v>38.472999999999999</v>
      </c>
      <c r="V61" s="4">
        <v>22.533000000000001</v>
      </c>
      <c r="W61" s="4">
        <v>47.790999999999997</v>
      </c>
      <c r="X61" s="4">
        <v>58.502000000000002</v>
      </c>
      <c r="Y61" s="4">
        <v>32.790999999999997</v>
      </c>
      <c r="Z61" s="4">
        <v>30.216999999999999</v>
      </c>
      <c r="AA61" s="4">
        <v>39.671999999999997</v>
      </c>
      <c r="AB61" s="4">
        <v>24.073</v>
      </c>
      <c r="AC61" s="4">
        <v>36.655000000000001</v>
      </c>
      <c r="AD61" s="4">
        <v>29.861000000000001</v>
      </c>
      <c r="AE61" s="4">
        <v>27.651</v>
      </c>
      <c r="AF61" s="4">
        <v>46.101999999999997</v>
      </c>
      <c r="AG61" s="4">
        <v>35.561</v>
      </c>
      <c r="AH61" s="4">
        <v>56.927999999999997</v>
      </c>
      <c r="ALQ61" s="4" t="e">
        <v>#N/A</v>
      </c>
    </row>
    <row r="62" spans="1:1005" ht="15" x14ac:dyDescent="0.25">
      <c r="A62" s="10">
        <v>46327</v>
      </c>
      <c r="B62" s="13">
        <v>30.03</v>
      </c>
      <c r="C62" s="13">
        <v>31.46</v>
      </c>
      <c r="D62" s="14">
        <v>30.88</v>
      </c>
      <c r="E62">
        <v>43.902000000000001</v>
      </c>
      <c r="F62" s="4">
        <v>39.567999999999998</v>
      </c>
      <c r="G62" s="4">
        <v>42.652000000000001</v>
      </c>
      <c r="H62" s="4">
        <v>34.585000000000001</v>
      </c>
      <c r="I62" s="4">
        <v>30.289000000000001</v>
      </c>
      <c r="J62" s="4">
        <v>25.89</v>
      </c>
      <c r="K62" s="4">
        <v>28.42</v>
      </c>
      <c r="L62" s="4">
        <v>18.824000000000002</v>
      </c>
      <c r="M62" s="4">
        <v>24.706</v>
      </c>
      <c r="N62" s="4">
        <v>28.132999999999999</v>
      </c>
      <c r="O62" s="4">
        <v>37.697000000000003</v>
      </c>
      <c r="P62" s="4">
        <v>41.523000000000003</v>
      </c>
      <c r="Q62" s="4">
        <v>33.256</v>
      </c>
      <c r="R62" s="4">
        <v>33.927999999999997</v>
      </c>
      <c r="S62" s="4">
        <v>33.371000000000002</v>
      </c>
      <c r="T62" s="4">
        <v>29.663</v>
      </c>
      <c r="U62" s="4">
        <v>31.77</v>
      </c>
      <c r="V62" s="4">
        <v>18.678000000000001</v>
      </c>
      <c r="W62" s="4">
        <v>30.8</v>
      </c>
      <c r="X62" s="4">
        <v>36.829000000000001</v>
      </c>
      <c r="Y62" s="4">
        <v>29.527000000000001</v>
      </c>
      <c r="Z62" s="4">
        <v>25.945</v>
      </c>
      <c r="AA62" s="4">
        <v>33.530999999999999</v>
      </c>
      <c r="AB62" s="4">
        <v>22.518999999999998</v>
      </c>
      <c r="AC62" s="4">
        <v>31.69</v>
      </c>
      <c r="AD62" s="4">
        <v>26.917999999999999</v>
      </c>
      <c r="AE62" s="4">
        <v>25.373999999999999</v>
      </c>
      <c r="AF62" s="4">
        <v>32.906999999999996</v>
      </c>
      <c r="AG62" s="4">
        <v>30.387</v>
      </c>
      <c r="AH62" s="4">
        <v>47.567</v>
      </c>
      <c r="ALQ62" s="4" t="e">
        <v>#N/A</v>
      </c>
    </row>
    <row r="63" spans="1:1005" ht="15" x14ac:dyDescent="0.25">
      <c r="A63" s="10">
        <v>46357</v>
      </c>
      <c r="B63" s="13">
        <v>26.31</v>
      </c>
      <c r="C63" s="13">
        <v>26.31</v>
      </c>
      <c r="D63" s="14">
        <v>26.31</v>
      </c>
      <c r="E63">
        <v>39.875999999999998</v>
      </c>
      <c r="F63" s="4">
        <v>33.003999999999998</v>
      </c>
      <c r="G63" s="4">
        <v>34.183</v>
      </c>
      <c r="H63" s="4">
        <v>31.405999999999999</v>
      </c>
      <c r="I63" s="4">
        <v>26.719000000000001</v>
      </c>
      <c r="J63" s="4">
        <v>22.725999999999999</v>
      </c>
      <c r="K63" s="4">
        <v>22.934999999999999</v>
      </c>
      <c r="L63" s="4">
        <v>16.193000000000001</v>
      </c>
      <c r="M63" s="4">
        <v>22.170999999999999</v>
      </c>
      <c r="N63" s="4">
        <v>23.004999999999999</v>
      </c>
      <c r="O63" s="4">
        <v>27.914999999999999</v>
      </c>
      <c r="P63" s="4">
        <v>28.975000000000001</v>
      </c>
      <c r="Q63" s="4">
        <v>24.065000000000001</v>
      </c>
      <c r="R63" s="4">
        <v>29.788</v>
      </c>
      <c r="S63" s="4">
        <v>27.335000000000001</v>
      </c>
      <c r="T63" s="4">
        <v>24.814</v>
      </c>
      <c r="U63" s="4">
        <v>27.675000000000001</v>
      </c>
      <c r="V63" s="4">
        <v>16.846</v>
      </c>
      <c r="W63" s="4">
        <v>23.356999999999999</v>
      </c>
      <c r="X63" s="4">
        <v>29.359000000000002</v>
      </c>
      <c r="Y63" s="4">
        <v>25.949000000000002</v>
      </c>
      <c r="Z63" s="4">
        <v>23.646999999999998</v>
      </c>
      <c r="AA63" s="4">
        <v>31.036999999999999</v>
      </c>
      <c r="AB63" s="4">
        <v>18.318999999999999</v>
      </c>
      <c r="AC63" s="4">
        <v>28.981000000000002</v>
      </c>
      <c r="AD63" s="4">
        <v>24.8</v>
      </c>
      <c r="AE63" s="4">
        <v>21.094000000000001</v>
      </c>
      <c r="AF63" s="4">
        <v>27.7</v>
      </c>
      <c r="AG63" s="4">
        <v>27.562000000000001</v>
      </c>
      <c r="AH63" s="4">
        <v>40.984999999999999</v>
      </c>
      <c r="ALQ63" s="4" t="e">
        <v>#N/A</v>
      </c>
    </row>
    <row r="64" spans="1:1005" ht="15" x14ac:dyDescent="0.25">
      <c r="A64" s="10"/>
      <c r="B64" s="13"/>
      <c r="C64" s="13"/>
      <c r="D64" s="14"/>
      <c r="E64"/>
      <c r="ALQ64" s="4" t="e">
        <v>#N/A</v>
      </c>
    </row>
    <row r="65" spans="1:1005" ht="15" x14ac:dyDescent="0.25">
      <c r="A65" s="1"/>
      <c r="B65" s="15"/>
      <c r="C65" s="13"/>
      <c r="D65" s="14"/>
      <c r="E65"/>
      <c r="ALQ65" s="4" t="e">
        <v>#N/A</v>
      </c>
    </row>
    <row r="66" spans="1:1005" ht="15" x14ac:dyDescent="0.25">
      <c r="A66" s="1"/>
      <c r="B66" s="15"/>
      <c r="C66" s="13"/>
      <c r="D66" s="14"/>
      <c r="E66"/>
      <c r="ALQ66" s="4" t="e">
        <v>#N/A</v>
      </c>
    </row>
    <row r="67" spans="1:1005" ht="15" x14ac:dyDescent="0.25">
      <c r="A67" s="1"/>
      <c r="B67" s="15"/>
      <c r="C67" s="13"/>
      <c r="D67" s="14"/>
      <c r="E67"/>
      <c r="ALQ67" s="4" t="e">
        <v>#N/A</v>
      </c>
    </row>
    <row r="68" spans="1:1005" ht="15" x14ac:dyDescent="0.25">
      <c r="A68" s="1"/>
      <c r="B68" s="15"/>
      <c r="C68" s="13"/>
      <c r="D68" s="14"/>
      <c r="E68"/>
      <c r="ALQ68" s="4" t="e">
        <v>#N/A</v>
      </c>
    </row>
    <row r="69" spans="1:1005" ht="15" x14ac:dyDescent="0.25">
      <c r="A69" s="1"/>
      <c r="B69" s="15"/>
      <c r="C69" s="13"/>
      <c r="D69" s="14"/>
      <c r="E69"/>
      <c r="ALQ69" s="4" t="e">
        <v>#N/A</v>
      </c>
    </row>
    <row r="70" spans="1:1005" ht="15" x14ac:dyDescent="0.25">
      <c r="A70" s="1"/>
      <c r="B70" s="15"/>
      <c r="C70" s="13"/>
      <c r="D70" s="14"/>
      <c r="E70"/>
      <c r="ALQ70" s="4" t="e">
        <v>#N/A</v>
      </c>
    </row>
    <row r="71" spans="1:1005" ht="15" x14ac:dyDescent="0.25">
      <c r="A71" s="1"/>
      <c r="B71" s="15"/>
      <c r="C71" s="13"/>
      <c r="D71" s="14"/>
      <c r="E71" s="16"/>
      <c r="ALQ71" s="4" t="e">
        <v>#N/A</v>
      </c>
    </row>
    <row r="72" spans="1:1005" ht="15" x14ac:dyDescent="0.2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25">
      <c r="A81" s="17"/>
      <c r="B81" s="18"/>
      <c r="C81" s="19"/>
      <c r="D81" s="20"/>
    </row>
    <row r="82" spans="1:4" ht="12.75" customHeight="1" x14ac:dyDescent="0.25">
      <c r="A82" s="17"/>
      <c r="B82" s="18"/>
      <c r="C82" s="19"/>
      <c r="D82" s="20"/>
    </row>
    <row r="83" spans="1:4" ht="12.75" customHeight="1" x14ac:dyDescent="0.25">
      <c r="A83" s="17"/>
      <c r="B83" s="18"/>
      <c r="C83" s="19"/>
      <c r="D83" s="20"/>
    </row>
    <row r="84" spans="1:4" ht="12.75" customHeight="1" x14ac:dyDescent="0.2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3440-93F0-4DE7-850C-42D034BA6E66}">
  <sheetPr codeName="Sheet14">
    <tabColor theme="9" tint="0.39997558519241921"/>
  </sheetPr>
  <dimension ref="A1:ALQ84"/>
  <sheetViews>
    <sheetView topLeftCell="A4" workbookViewId="0">
      <selection activeCell="D4" sqref="D4"/>
    </sheetView>
  </sheetViews>
  <sheetFormatPr defaultColWidth="18.7109375" defaultRowHeight="12.75" customHeight="1" x14ac:dyDescent="0.25"/>
  <cols>
    <col min="1" max="54" width="9.140625" customWidth="1"/>
  </cols>
  <sheetData>
    <row r="1" spans="1:51" ht="15" x14ac:dyDescent="0.2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5" x14ac:dyDescent="0.2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5" x14ac:dyDescent="0.2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5" x14ac:dyDescent="0.25">
      <c r="A4" s="98">
        <v>44562</v>
      </c>
      <c r="B4" s="30">
        <v>19</v>
      </c>
      <c r="C4" s="31">
        <v>19</v>
      </c>
      <c r="D4" s="9">
        <v>19</v>
      </c>
      <c r="E4">
        <v>18.806999999999999</v>
      </c>
      <c r="F4">
        <v>18.806000000000001</v>
      </c>
      <c r="G4">
        <v>18.806999999999999</v>
      </c>
      <c r="H4">
        <v>18.89</v>
      </c>
      <c r="I4">
        <v>20.652000000000001</v>
      </c>
      <c r="J4">
        <v>19.05</v>
      </c>
      <c r="K4">
        <v>19.055</v>
      </c>
      <c r="L4">
        <v>19.452000000000002</v>
      </c>
      <c r="M4">
        <v>19.251000000000001</v>
      </c>
      <c r="N4">
        <v>23.841000000000001</v>
      </c>
      <c r="O4">
        <v>18.8</v>
      </c>
      <c r="P4">
        <v>18.827999999999999</v>
      </c>
      <c r="Q4">
        <v>19.206</v>
      </c>
      <c r="R4">
        <v>18.802</v>
      </c>
      <c r="S4">
        <v>24.370999999999999</v>
      </c>
      <c r="T4">
        <v>19.079000000000001</v>
      </c>
      <c r="U4">
        <v>19.042999999999999</v>
      </c>
      <c r="V4">
        <v>18.815000000000001</v>
      </c>
      <c r="W4">
        <v>19.651</v>
      </c>
      <c r="X4">
        <v>18.800999999999998</v>
      </c>
      <c r="Y4">
        <v>18.86</v>
      </c>
      <c r="Z4">
        <v>19.885000000000002</v>
      </c>
      <c r="AA4">
        <v>19.065999999999999</v>
      </c>
      <c r="AB4">
        <v>18.869</v>
      </c>
      <c r="AC4">
        <v>19.271000000000001</v>
      </c>
      <c r="AD4">
        <v>18.806999999999999</v>
      </c>
      <c r="AE4">
        <v>18.957000000000001</v>
      </c>
      <c r="AF4">
        <v>20.439</v>
      </c>
      <c r="AG4">
        <v>18.922000000000001</v>
      </c>
      <c r="AH4">
        <v>18.818000000000001</v>
      </c>
      <c r="AI4" s="4"/>
      <c r="AJ4" s="4"/>
      <c r="AK4" s="4"/>
      <c r="AL4" s="4"/>
      <c r="AM4" s="4"/>
      <c r="AN4" s="4"/>
      <c r="AO4" s="4"/>
      <c r="AP4" s="4"/>
      <c r="AQ4" s="4"/>
      <c r="AR4" s="4"/>
      <c r="AS4" s="4"/>
      <c r="AT4" s="4"/>
      <c r="AU4" s="4"/>
      <c r="AV4" s="4"/>
      <c r="AW4" s="4"/>
      <c r="AX4" s="4"/>
      <c r="AY4" s="4"/>
    </row>
    <row r="5" spans="1:51" ht="15" x14ac:dyDescent="0.25">
      <c r="A5" s="98">
        <v>44593</v>
      </c>
      <c r="B5" s="33">
        <v>20</v>
      </c>
      <c r="C5" s="8">
        <v>20</v>
      </c>
      <c r="D5" s="11">
        <v>20</v>
      </c>
      <c r="E5">
        <v>19.353999999999999</v>
      </c>
      <c r="F5">
        <v>18.753</v>
      </c>
      <c r="G5">
        <v>17.574999999999999</v>
      </c>
      <c r="H5">
        <v>17.893000000000001</v>
      </c>
      <c r="I5">
        <v>32.33</v>
      </c>
      <c r="J5">
        <v>25.699000000000002</v>
      </c>
      <c r="K5">
        <v>18.690000000000001</v>
      </c>
      <c r="L5">
        <v>21.077000000000002</v>
      </c>
      <c r="M5">
        <v>23.577000000000002</v>
      </c>
      <c r="N5">
        <v>35.661999999999999</v>
      </c>
      <c r="O5">
        <v>18.747</v>
      </c>
      <c r="P5">
        <v>17.748999999999999</v>
      </c>
      <c r="Q5">
        <v>30.172999999999998</v>
      </c>
      <c r="R5">
        <v>18.172000000000001</v>
      </c>
      <c r="S5">
        <v>30.234999999999999</v>
      </c>
      <c r="T5">
        <v>17.908000000000001</v>
      </c>
      <c r="U5">
        <v>22.338000000000001</v>
      </c>
      <c r="V5">
        <v>18.024000000000001</v>
      </c>
      <c r="W5">
        <v>22.99</v>
      </c>
      <c r="X5">
        <v>17.504000000000001</v>
      </c>
      <c r="Y5">
        <v>18.141999999999999</v>
      </c>
      <c r="Z5">
        <v>20.613</v>
      </c>
      <c r="AA5">
        <v>19.103000000000002</v>
      </c>
      <c r="AB5">
        <v>20.885000000000002</v>
      </c>
      <c r="AC5">
        <v>44.134</v>
      </c>
      <c r="AD5">
        <v>22.916</v>
      </c>
      <c r="AE5">
        <v>42.256999999999998</v>
      </c>
      <c r="AF5">
        <v>30.297000000000001</v>
      </c>
      <c r="AG5">
        <v>19.387</v>
      </c>
      <c r="AH5">
        <v>18.18</v>
      </c>
      <c r="AI5" s="4"/>
      <c r="AJ5" s="4"/>
      <c r="AK5" s="4"/>
      <c r="AL5" s="4"/>
      <c r="AM5" s="4"/>
      <c r="AN5" s="4"/>
      <c r="AO5" s="4"/>
      <c r="AP5" s="4"/>
      <c r="AQ5" s="4"/>
      <c r="AR5" s="4"/>
      <c r="AS5" s="4"/>
      <c r="AT5" s="4"/>
      <c r="AU5" s="4"/>
      <c r="AV5" s="4"/>
      <c r="AW5" s="4"/>
      <c r="AX5" s="4"/>
      <c r="AY5" s="4"/>
    </row>
    <row r="6" spans="1:51" ht="15" x14ac:dyDescent="0.25">
      <c r="A6" s="98">
        <v>44621</v>
      </c>
      <c r="B6" s="33">
        <v>55</v>
      </c>
      <c r="C6" s="8">
        <v>55</v>
      </c>
      <c r="D6" s="11">
        <v>55</v>
      </c>
      <c r="E6">
        <v>38.311</v>
      </c>
      <c r="F6">
        <v>61.222999999999999</v>
      </c>
      <c r="G6">
        <v>42.107999999999997</v>
      </c>
      <c r="H6">
        <v>61.953000000000003</v>
      </c>
      <c r="I6">
        <v>92.501999999999995</v>
      </c>
      <c r="J6">
        <v>49.883000000000003</v>
      </c>
      <c r="K6">
        <v>55.396999999999998</v>
      </c>
      <c r="L6">
        <v>51.015999999999998</v>
      </c>
      <c r="M6">
        <v>68.873000000000005</v>
      </c>
      <c r="N6">
        <v>58.563000000000002</v>
      </c>
      <c r="O6">
        <v>45.182000000000002</v>
      </c>
      <c r="P6">
        <v>26.709</v>
      </c>
      <c r="Q6">
        <v>58.473999999999997</v>
      </c>
      <c r="R6">
        <v>90.882000000000005</v>
      </c>
      <c r="S6">
        <v>46.701999999999998</v>
      </c>
      <c r="T6">
        <v>36.79</v>
      </c>
      <c r="U6">
        <v>101.488</v>
      </c>
      <c r="V6">
        <v>22.187999999999999</v>
      </c>
      <c r="W6">
        <v>81.078000000000003</v>
      </c>
      <c r="X6">
        <v>27.492999999999999</v>
      </c>
      <c r="Y6">
        <v>39.731000000000002</v>
      </c>
      <c r="Z6">
        <v>77.945999999999998</v>
      </c>
      <c r="AA6">
        <v>38.085999999999999</v>
      </c>
      <c r="AB6">
        <v>54.603000000000002</v>
      </c>
      <c r="AC6">
        <v>82.441999999999993</v>
      </c>
      <c r="AD6">
        <v>57.914999999999999</v>
      </c>
      <c r="AE6">
        <v>151.41</v>
      </c>
      <c r="AF6">
        <v>57.988999999999997</v>
      </c>
      <c r="AG6">
        <v>28.317</v>
      </c>
      <c r="AH6">
        <v>45.904000000000003</v>
      </c>
      <c r="AI6" s="4"/>
      <c r="AJ6" s="4"/>
      <c r="AK6" s="4"/>
      <c r="AL6" s="4"/>
      <c r="AM6" s="4"/>
      <c r="AN6" s="4"/>
      <c r="AO6" s="4"/>
      <c r="AP6" s="4"/>
      <c r="AQ6" s="4"/>
      <c r="AR6" s="4"/>
      <c r="AS6" s="4"/>
      <c r="AT6" s="4"/>
      <c r="AU6" s="4"/>
      <c r="AV6" s="4"/>
      <c r="AW6" s="4"/>
      <c r="AX6" s="4"/>
      <c r="AY6" s="4"/>
    </row>
    <row r="7" spans="1:51" ht="15" x14ac:dyDescent="0.25">
      <c r="A7" s="98">
        <v>44652</v>
      </c>
      <c r="B7" s="33">
        <v>142.11000000000001</v>
      </c>
      <c r="C7" s="8">
        <v>328.64</v>
      </c>
      <c r="D7" s="11">
        <v>205</v>
      </c>
      <c r="E7">
        <v>153.36799999999999</v>
      </c>
      <c r="F7">
        <v>244.49799999999999</v>
      </c>
      <c r="G7">
        <v>211.67699999999999</v>
      </c>
      <c r="H7">
        <v>240.779</v>
      </c>
      <c r="I7">
        <v>154.88399999999999</v>
      </c>
      <c r="J7">
        <v>271.16500000000002</v>
      </c>
      <c r="K7">
        <v>159.99199999999999</v>
      </c>
      <c r="L7">
        <v>182.667</v>
      </c>
      <c r="M7">
        <v>209.77500000000001</v>
      </c>
      <c r="N7">
        <v>278.5</v>
      </c>
      <c r="O7">
        <v>197.45699999999999</v>
      </c>
      <c r="P7">
        <v>186.167</v>
      </c>
      <c r="Q7">
        <v>283.85399999999998</v>
      </c>
      <c r="R7">
        <v>275.56400000000002</v>
      </c>
      <c r="S7">
        <v>192.089</v>
      </c>
      <c r="T7">
        <v>263.90199999999999</v>
      </c>
      <c r="U7">
        <v>199.46899999999999</v>
      </c>
      <c r="V7">
        <v>84.066000000000003</v>
      </c>
      <c r="W7">
        <v>262.56700000000001</v>
      </c>
      <c r="X7">
        <v>198.08500000000001</v>
      </c>
      <c r="Y7">
        <v>232.53800000000001</v>
      </c>
      <c r="Z7">
        <v>279.25400000000002</v>
      </c>
      <c r="AA7">
        <v>123.59</v>
      </c>
      <c r="AB7">
        <v>200.22499999999999</v>
      </c>
      <c r="AC7">
        <v>162.76300000000001</v>
      </c>
      <c r="AD7">
        <v>256.87799999999999</v>
      </c>
      <c r="AE7">
        <v>276.34899999999999</v>
      </c>
      <c r="AF7">
        <v>187.34700000000001</v>
      </c>
      <c r="AG7">
        <v>254.57599999999999</v>
      </c>
      <c r="AH7">
        <v>172.87799999999999</v>
      </c>
      <c r="AI7" s="4"/>
      <c r="AJ7" s="4"/>
      <c r="AK7" s="4"/>
      <c r="AL7" s="4"/>
      <c r="AM7" s="4"/>
      <c r="AN7" s="4"/>
      <c r="AO7" s="4"/>
      <c r="AP7" s="4"/>
      <c r="AQ7" s="4"/>
      <c r="AR7" s="4"/>
      <c r="AS7" s="4"/>
      <c r="AT7" s="4"/>
      <c r="AU7" s="4"/>
      <c r="AV7" s="4"/>
      <c r="AW7" s="4"/>
      <c r="AX7" s="4"/>
      <c r="AY7" s="4"/>
    </row>
    <row r="8" spans="1:51" ht="15" x14ac:dyDescent="0.25">
      <c r="A8" s="98">
        <v>44682</v>
      </c>
      <c r="B8" s="33">
        <v>359.13</v>
      </c>
      <c r="C8" s="8">
        <v>830.49</v>
      </c>
      <c r="D8" s="11">
        <v>570</v>
      </c>
      <c r="E8">
        <v>551.51300000000003</v>
      </c>
      <c r="F8">
        <v>480.74</v>
      </c>
      <c r="G8">
        <v>801.86800000000005</v>
      </c>
      <c r="H8">
        <v>484.41199999999998</v>
      </c>
      <c r="I8">
        <v>772.77</v>
      </c>
      <c r="J8">
        <v>727.06500000000005</v>
      </c>
      <c r="K8">
        <v>687.60599999999999</v>
      </c>
      <c r="L8">
        <v>634.06100000000004</v>
      </c>
      <c r="M8">
        <v>639.93499999999995</v>
      </c>
      <c r="N8">
        <v>722.32899999999995</v>
      </c>
      <c r="O8">
        <v>507.197</v>
      </c>
      <c r="P8">
        <v>314.77600000000001</v>
      </c>
      <c r="Q8">
        <v>703.41399999999999</v>
      </c>
      <c r="R8">
        <v>394.42099999999999</v>
      </c>
      <c r="S8">
        <v>581.28099999999995</v>
      </c>
      <c r="T8">
        <v>545.05700000000002</v>
      </c>
      <c r="U8">
        <v>473.45400000000001</v>
      </c>
      <c r="V8">
        <v>553.68100000000004</v>
      </c>
      <c r="W8">
        <v>794.50199999999995</v>
      </c>
      <c r="X8">
        <v>468.428</v>
      </c>
      <c r="Y8">
        <v>690.95100000000002</v>
      </c>
      <c r="Z8">
        <v>333.36900000000003</v>
      </c>
      <c r="AA8">
        <v>558.71900000000005</v>
      </c>
      <c r="AB8">
        <v>544.70699999999999</v>
      </c>
      <c r="AC8">
        <v>385.66199999999998</v>
      </c>
      <c r="AD8">
        <v>719.85799999999995</v>
      </c>
      <c r="AE8">
        <v>547.87699999999995</v>
      </c>
      <c r="AF8">
        <v>583.80799999999999</v>
      </c>
      <c r="AG8">
        <v>597.71400000000006</v>
      </c>
      <c r="AH8">
        <v>610.96500000000003</v>
      </c>
      <c r="AI8" s="4"/>
      <c r="AJ8" s="4"/>
      <c r="AK8" s="4"/>
      <c r="AL8" s="4"/>
      <c r="AM8" s="4"/>
      <c r="AN8" s="4"/>
      <c r="AO8" s="4"/>
      <c r="AP8" s="4"/>
      <c r="AQ8" s="4"/>
      <c r="AR8" s="4"/>
      <c r="AS8" s="4"/>
      <c r="AT8" s="4"/>
      <c r="AU8" s="4"/>
      <c r="AV8" s="4"/>
      <c r="AW8" s="4"/>
      <c r="AX8" s="4"/>
      <c r="AY8" s="4"/>
    </row>
    <row r="9" spans="1:51" ht="15" x14ac:dyDescent="0.25">
      <c r="A9" s="98">
        <v>44713</v>
      </c>
      <c r="B9" s="33">
        <v>256.91000000000003</v>
      </c>
      <c r="C9" s="8">
        <v>594.11</v>
      </c>
      <c r="D9" s="11">
        <v>475</v>
      </c>
      <c r="E9">
        <v>488.48099999999999</v>
      </c>
      <c r="F9">
        <v>175.899</v>
      </c>
      <c r="G9">
        <v>668.08299999999997</v>
      </c>
      <c r="H9">
        <v>196.679</v>
      </c>
      <c r="I9">
        <v>916.505</v>
      </c>
      <c r="J9">
        <v>569.36400000000003</v>
      </c>
      <c r="K9">
        <v>597.06399999999996</v>
      </c>
      <c r="L9">
        <v>510.625</v>
      </c>
      <c r="M9">
        <v>617.45399999999995</v>
      </c>
      <c r="N9">
        <v>385.702</v>
      </c>
      <c r="O9">
        <v>214.958</v>
      </c>
      <c r="P9">
        <v>192.20699999999999</v>
      </c>
      <c r="Q9">
        <v>468.25099999999998</v>
      </c>
      <c r="R9">
        <v>148.20099999999999</v>
      </c>
      <c r="S9">
        <v>481.74900000000002</v>
      </c>
      <c r="T9">
        <v>254.82900000000001</v>
      </c>
      <c r="U9">
        <v>173.27600000000001</v>
      </c>
      <c r="V9">
        <v>723.91300000000001</v>
      </c>
      <c r="W9">
        <v>515.55700000000002</v>
      </c>
      <c r="X9">
        <v>650.18899999999996</v>
      </c>
      <c r="Y9">
        <v>909.428</v>
      </c>
      <c r="Z9">
        <v>104.745</v>
      </c>
      <c r="AA9">
        <v>359.46</v>
      </c>
      <c r="AB9">
        <v>543.19000000000005</v>
      </c>
      <c r="AC9">
        <v>273.05</v>
      </c>
      <c r="AD9">
        <v>509.74900000000002</v>
      </c>
      <c r="AE9">
        <v>386.76799999999997</v>
      </c>
      <c r="AF9">
        <v>241.93100000000001</v>
      </c>
      <c r="AG9">
        <v>649.005</v>
      </c>
      <c r="AH9">
        <v>383.45800000000003</v>
      </c>
      <c r="AI9" s="4"/>
      <c r="AJ9" s="4"/>
      <c r="AK9" s="4"/>
      <c r="AL9" s="4"/>
      <c r="AM9" s="4"/>
      <c r="AN9" s="4"/>
      <c r="AO9" s="4"/>
      <c r="AP9" s="4"/>
      <c r="AQ9" s="4"/>
      <c r="AR9" s="4"/>
      <c r="AS9" s="4"/>
      <c r="AT9" s="4"/>
      <c r="AU9" s="4"/>
      <c r="AV9" s="4"/>
      <c r="AW9" s="4"/>
      <c r="AX9" s="4"/>
      <c r="AY9" s="4"/>
    </row>
    <row r="10" spans="1:51" ht="15" x14ac:dyDescent="0.25">
      <c r="A10" s="98">
        <v>44743</v>
      </c>
      <c r="B10" s="33">
        <v>41.84</v>
      </c>
      <c r="C10" s="8">
        <v>96.75</v>
      </c>
      <c r="D10" s="11">
        <v>80</v>
      </c>
      <c r="E10">
        <v>92.748000000000005</v>
      </c>
      <c r="F10">
        <v>28.204000000000001</v>
      </c>
      <c r="G10">
        <v>168.08199999999999</v>
      </c>
      <c r="H10">
        <v>24.693000000000001</v>
      </c>
      <c r="I10">
        <v>328.93200000000002</v>
      </c>
      <c r="J10">
        <v>113.658</v>
      </c>
      <c r="K10">
        <v>96.245999999999995</v>
      </c>
      <c r="L10">
        <v>186.10900000000001</v>
      </c>
      <c r="M10">
        <v>133.90199999999999</v>
      </c>
      <c r="N10">
        <v>49.012</v>
      </c>
      <c r="O10">
        <v>24.135000000000002</v>
      </c>
      <c r="P10">
        <v>13.398</v>
      </c>
      <c r="Q10">
        <v>71.122</v>
      </c>
      <c r="R10">
        <v>20.475000000000001</v>
      </c>
      <c r="S10">
        <v>93.894000000000005</v>
      </c>
      <c r="T10">
        <v>30.271000000000001</v>
      </c>
      <c r="U10">
        <v>20.050999999999998</v>
      </c>
      <c r="V10">
        <v>220.04499999999999</v>
      </c>
      <c r="W10">
        <v>152.24100000000001</v>
      </c>
      <c r="X10">
        <v>127.295</v>
      </c>
      <c r="Y10">
        <v>360.76400000000001</v>
      </c>
      <c r="Z10">
        <v>8.484</v>
      </c>
      <c r="AA10">
        <v>52.262</v>
      </c>
      <c r="AB10">
        <v>102.974</v>
      </c>
      <c r="AC10">
        <v>44.228999999999999</v>
      </c>
      <c r="AD10">
        <v>88.878</v>
      </c>
      <c r="AE10">
        <v>65.084000000000003</v>
      </c>
      <c r="AF10">
        <v>22.966000000000001</v>
      </c>
      <c r="AG10">
        <v>245.75399999999999</v>
      </c>
      <c r="AH10">
        <v>50.485999999999997</v>
      </c>
      <c r="AI10" s="4"/>
      <c r="AJ10" s="4"/>
      <c r="AK10" s="4"/>
      <c r="AL10" s="4"/>
      <c r="AM10" s="4"/>
      <c r="AN10" s="4"/>
      <c r="AO10" s="4"/>
      <c r="AP10" s="4"/>
      <c r="AQ10" s="4"/>
      <c r="AR10" s="4"/>
      <c r="AS10" s="4"/>
      <c r="AT10" s="4"/>
      <c r="AU10" s="4"/>
      <c r="AV10" s="4"/>
      <c r="AW10" s="4"/>
      <c r="AX10" s="4"/>
      <c r="AY10" s="4"/>
    </row>
    <row r="11" spans="1:51" ht="15" x14ac:dyDescent="0.25">
      <c r="A11" s="98">
        <v>44774</v>
      </c>
      <c r="B11" s="33">
        <v>14.15</v>
      </c>
      <c r="C11" s="8">
        <v>28.07</v>
      </c>
      <c r="D11" s="11">
        <v>16</v>
      </c>
      <c r="E11">
        <v>17.321999999999999</v>
      </c>
      <c r="F11">
        <v>9.6340000000000003</v>
      </c>
      <c r="G11">
        <v>29.021000000000001</v>
      </c>
      <c r="H11">
        <v>8.1329999999999991</v>
      </c>
      <c r="I11">
        <v>54.152999999999999</v>
      </c>
      <c r="J11">
        <v>21.396000000000001</v>
      </c>
      <c r="K11">
        <v>30.071000000000002</v>
      </c>
      <c r="L11">
        <v>35.601999999999997</v>
      </c>
      <c r="M11">
        <v>25.053000000000001</v>
      </c>
      <c r="N11">
        <v>11.711</v>
      </c>
      <c r="O11">
        <v>9.1440000000000001</v>
      </c>
      <c r="P11">
        <v>5.1559999999999997</v>
      </c>
      <c r="Q11">
        <v>15.115</v>
      </c>
      <c r="R11">
        <v>6.2839999999999998</v>
      </c>
      <c r="S11">
        <v>16.885000000000002</v>
      </c>
      <c r="T11">
        <v>10.791</v>
      </c>
      <c r="U11">
        <v>7.5190000000000001</v>
      </c>
      <c r="V11">
        <v>30.209</v>
      </c>
      <c r="W11">
        <v>27.056999999999999</v>
      </c>
      <c r="X11">
        <v>22.914000000000001</v>
      </c>
      <c r="Y11">
        <v>53.246000000000002</v>
      </c>
      <c r="Z11">
        <v>5.1849999999999996</v>
      </c>
      <c r="AA11">
        <v>13.183</v>
      </c>
      <c r="AB11">
        <v>33.753</v>
      </c>
      <c r="AC11">
        <v>9.4529999999999994</v>
      </c>
      <c r="AD11">
        <v>18.184999999999999</v>
      </c>
      <c r="AE11">
        <v>14.821</v>
      </c>
      <c r="AF11">
        <v>8.5069999999999997</v>
      </c>
      <c r="AG11">
        <v>35.988999999999997</v>
      </c>
      <c r="AH11">
        <v>10.755000000000001</v>
      </c>
      <c r="AI11" s="4"/>
      <c r="AJ11" s="4"/>
      <c r="AK11" s="4"/>
      <c r="AL11" s="4"/>
      <c r="AM11" s="4"/>
      <c r="AN11" s="4"/>
      <c r="AO11" s="4"/>
      <c r="AP11" s="4"/>
      <c r="AQ11" s="4"/>
      <c r="AR11" s="4"/>
      <c r="AS11" s="4"/>
      <c r="AT11" s="4"/>
      <c r="AU11" s="4"/>
      <c r="AV11" s="4"/>
      <c r="AW11" s="4"/>
      <c r="AX11" s="4"/>
      <c r="AY11" s="4"/>
    </row>
    <row r="12" spans="1:51" ht="15" x14ac:dyDescent="0.25">
      <c r="A12" s="98">
        <v>44805</v>
      </c>
      <c r="B12" s="33">
        <v>10.35</v>
      </c>
      <c r="C12" s="8">
        <v>17.59</v>
      </c>
      <c r="D12" s="11">
        <v>15</v>
      </c>
      <c r="E12">
        <v>15.427</v>
      </c>
      <c r="F12">
        <v>8.5399999999999991</v>
      </c>
      <c r="G12">
        <v>19.771999999999998</v>
      </c>
      <c r="H12">
        <v>8.1150000000000002</v>
      </c>
      <c r="I12">
        <v>22.056000000000001</v>
      </c>
      <c r="J12">
        <v>15.757</v>
      </c>
      <c r="K12">
        <v>72.762</v>
      </c>
      <c r="L12">
        <v>14.702999999999999</v>
      </c>
      <c r="M12">
        <v>16.847999999999999</v>
      </c>
      <c r="N12">
        <v>17.361999999999998</v>
      </c>
      <c r="O12">
        <v>9.0540000000000003</v>
      </c>
      <c r="P12">
        <v>6.8090000000000002</v>
      </c>
      <c r="Q12">
        <v>16.699000000000002</v>
      </c>
      <c r="R12">
        <v>13.705</v>
      </c>
      <c r="S12">
        <v>10.983000000000001</v>
      </c>
      <c r="T12">
        <v>21.695</v>
      </c>
      <c r="U12">
        <v>14.513</v>
      </c>
      <c r="V12">
        <v>18.908999999999999</v>
      </c>
      <c r="W12">
        <v>15.297000000000001</v>
      </c>
      <c r="X12">
        <v>12.394</v>
      </c>
      <c r="Y12">
        <v>29.039000000000001</v>
      </c>
      <c r="Z12">
        <v>5.7649999999999997</v>
      </c>
      <c r="AA12">
        <v>24.364999999999998</v>
      </c>
      <c r="AB12">
        <v>33.530999999999999</v>
      </c>
      <c r="AC12">
        <v>7.6790000000000003</v>
      </c>
      <c r="AD12">
        <v>12.071999999999999</v>
      </c>
      <c r="AE12">
        <v>11.423</v>
      </c>
      <c r="AF12">
        <v>7.9039999999999999</v>
      </c>
      <c r="AG12">
        <v>17.687000000000001</v>
      </c>
      <c r="AH12">
        <v>10.148</v>
      </c>
      <c r="AI12" s="4"/>
      <c r="AJ12" s="4"/>
      <c r="AK12" s="4"/>
      <c r="AL12" s="4"/>
      <c r="AM12" s="4"/>
      <c r="AN12" s="4"/>
      <c r="AO12" s="4"/>
      <c r="AP12" s="4"/>
      <c r="AQ12" s="4"/>
      <c r="AR12" s="4"/>
      <c r="AS12" s="4"/>
      <c r="AT12" s="4"/>
      <c r="AU12" s="4"/>
      <c r="AV12" s="4"/>
      <c r="AW12" s="4"/>
      <c r="AX12" s="4"/>
      <c r="AY12" s="4"/>
    </row>
    <row r="13" spans="1:51" ht="15" x14ac:dyDescent="0.25">
      <c r="A13" s="98">
        <v>44835</v>
      </c>
      <c r="B13" s="33">
        <v>22.08</v>
      </c>
      <c r="C13" s="8">
        <v>32</v>
      </c>
      <c r="D13" s="11">
        <v>28.54</v>
      </c>
      <c r="E13">
        <v>18.234999999999999</v>
      </c>
      <c r="F13">
        <v>14.956</v>
      </c>
      <c r="G13">
        <v>40.314</v>
      </c>
      <c r="H13">
        <v>19.574000000000002</v>
      </c>
      <c r="I13">
        <v>44.55</v>
      </c>
      <c r="J13">
        <v>25.831</v>
      </c>
      <c r="K13">
        <v>89.951999999999998</v>
      </c>
      <c r="L13">
        <v>40.161999999999999</v>
      </c>
      <c r="M13">
        <v>21.399000000000001</v>
      </c>
      <c r="N13">
        <v>38.787999999999997</v>
      </c>
      <c r="O13">
        <v>17.788</v>
      </c>
      <c r="P13">
        <v>21.957999999999998</v>
      </c>
      <c r="Q13">
        <v>19.914999999999999</v>
      </c>
      <c r="R13">
        <v>34.027000000000001</v>
      </c>
      <c r="S13">
        <v>29.396000000000001</v>
      </c>
      <c r="T13">
        <v>46.390999999999998</v>
      </c>
      <c r="U13">
        <v>44.74</v>
      </c>
      <c r="V13">
        <v>21.983000000000001</v>
      </c>
      <c r="W13">
        <v>33.709000000000003</v>
      </c>
      <c r="X13">
        <v>24.088999999999999</v>
      </c>
      <c r="Y13">
        <v>34.881</v>
      </c>
      <c r="Z13">
        <v>13.329000000000001</v>
      </c>
      <c r="AA13">
        <v>49.927999999999997</v>
      </c>
      <c r="AB13">
        <v>35.564</v>
      </c>
      <c r="AC13">
        <v>13.725</v>
      </c>
      <c r="AD13">
        <v>21.631</v>
      </c>
      <c r="AE13">
        <v>40.646999999999998</v>
      </c>
      <c r="AF13">
        <v>25.471</v>
      </c>
      <c r="AG13">
        <v>23.443999999999999</v>
      </c>
      <c r="AH13">
        <v>18.193000000000001</v>
      </c>
      <c r="AI13" s="4"/>
      <c r="AJ13" s="4"/>
      <c r="AK13" s="4"/>
      <c r="AL13" s="4"/>
      <c r="AM13" s="4"/>
      <c r="AN13" s="4"/>
      <c r="AO13" s="4"/>
      <c r="AP13" s="4"/>
      <c r="AQ13" s="4"/>
      <c r="AR13" s="4"/>
      <c r="AS13" s="4"/>
      <c r="AT13" s="4"/>
      <c r="AU13" s="4"/>
      <c r="AV13" s="4"/>
      <c r="AW13" s="4"/>
      <c r="AX13" s="4"/>
      <c r="AY13" s="4"/>
    </row>
    <row r="14" spans="1:51" ht="15" x14ac:dyDescent="0.25">
      <c r="A14" s="98">
        <v>44866</v>
      </c>
      <c r="B14" s="33">
        <v>28.41</v>
      </c>
      <c r="C14" s="8">
        <v>31.12</v>
      </c>
      <c r="D14" s="11">
        <v>31.24</v>
      </c>
      <c r="E14">
        <v>25.184999999999999</v>
      </c>
      <c r="F14">
        <v>21.315999999999999</v>
      </c>
      <c r="G14">
        <v>34.453000000000003</v>
      </c>
      <c r="H14">
        <v>24.12</v>
      </c>
      <c r="I14">
        <v>40.316000000000003</v>
      </c>
      <c r="J14">
        <v>48.73</v>
      </c>
      <c r="K14">
        <v>44.481999999999999</v>
      </c>
      <c r="L14">
        <v>35.134999999999998</v>
      </c>
      <c r="M14">
        <v>24.61</v>
      </c>
      <c r="N14">
        <v>26.393999999999998</v>
      </c>
      <c r="O14">
        <v>23.655000000000001</v>
      </c>
      <c r="P14">
        <v>20.439</v>
      </c>
      <c r="Q14">
        <v>25.945</v>
      </c>
      <c r="R14">
        <v>41.491</v>
      </c>
      <c r="S14">
        <v>29.010999999999999</v>
      </c>
      <c r="T14">
        <v>42.02</v>
      </c>
      <c r="U14">
        <v>35.893000000000001</v>
      </c>
      <c r="V14">
        <v>27.841999999999999</v>
      </c>
      <c r="W14">
        <v>34.728999999999999</v>
      </c>
      <c r="X14">
        <v>46.063000000000002</v>
      </c>
      <c r="Y14">
        <v>35.426000000000002</v>
      </c>
      <c r="Z14">
        <v>20.431000000000001</v>
      </c>
      <c r="AA14">
        <v>42.103999999999999</v>
      </c>
      <c r="AB14">
        <v>34.164000000000001</v>
      </c>
      <c r="AC14">
        <v>21.462</v>
      </c>
      <c r="AD14">
        <v>25.26</v>
      </c>
      <c r="AE14">
        <v>31.454000000000001</v>
      </c>
      <c r="AF14">
        <v>26.998999999999999</v>
      </c>
      <c r="AG14">
        <v>29.73</v>
      </c>
      <c r="AH14">
        <v>26.379000000000001</v>
      </c>
      <c r="AI14" s="4"/>
      <c r="AJ14" s="4"/>
      <c r="AK14" s="4"/>
      <c r="AL14" s="4"/>
      <c r="AM14" s="4"/>
      <c r="AN14" s="4"/>
      <c r="AO14" s="4"/>
      <c r="AP14" s="4"/>
      <c r="AQ14" s="4"/>
      <c r="AR14" s="4"/>
      <c r="AS14" s="4"/>
      <c r="AT14" s="4"/>
      <c r="AU14" s="4"/>
      <c r="AV14" s="4"/>
      <c r="AW14" s="4"/>
      <c r="AX14" s="4"/>
      <c r="AY14" s="4"/>
    </row>
    <row r="15" spans="1:51" ht="15" x14ac:dyDescent="0.25">
      <c r="A15" s="98">
        <v>44896</v>
      </c>
      <c r="B15" s="33">
        <v>24.87</v>
      </c>
      <c r="C15" s="8">
        <v>24.46</v>
      </c>
      <c r="D15" s="11">
        <v>24.61</v>
      </c>
      <c r="E15">
        <v>22.954000000000001</v>
      </c>
      <c r="F15">
        <v>20.815000000000001</v>
      </c>
      <c r="G15">
        <v>27.146000000000001</v>
      </c>
      <c r="H15">
        <v>20.7</v>
      </c>
      <c r="I15">
        <v>41.204000000000001</v>
      </c>
      <c r="J15">
        <v>46.366999999999997</v>
      </c>
      <c r="K15">
        <v>29.960999999999999</v>
      </c>
      <c r="L15">
        <v>37.698</v>
      </c>
      <c r="M15">
        <v>24.416</v>
      </c>
      <c r="N15">
        <v>23.568999999999999</v>
      </c>
      <c r="O15">
        <v>20.744</v>
      </c>
      <c r="P15">
        <v>20.276</v>
      </c>
      <c r="Q15">
        <v>27.728999999999999</v>
      </c>
      <c r="R15">
        <v>24.114000000000001</v>
      </c>
      <c r="S15">
        <v>23.806000000000001</v>
      </c>
      <c r="T15">
        <v>28.931000000000001</v>
      </c>
      <c r="U15">
        <v>23.533999999999999</v>
      </c>
      <c r="V15">
        <v>26.943999999999999</v>
      </c>
      <c r="W15">
        <v>27.425000000000001</v>
      </c>
      <c r="X15">
        <v>31.773</v>
      </c>
      <c r="Y15">
        <v>30.085999999999999</v>
      </c>
      <c r="Z15">
        <v>20.158999999999999</v>
      </c>
      <c r="AA15">
        <v>27.998999999999999</v>
      </c>
      <c r="AB15">
        <v>30.376999999999999</v>
      </c>
      <c r="AC15">
        <v>21.675000000000001</v>
      </c>
      <c r="AD15">
        <v>24.091000000000001</v>
      </c>
      <c r="AE15">
        <v>30.298999999999999</v>
      </c>
      <c r="AF15">
        <v>21.681999999999999</v>
      </c>
      <c r="AG15">
        <v>30.667000000000002</v>
      </c>
      <c r="AH15">
        <v>27.789000000000001</v>
      </c>
      <c r="AI15" s="4"/>
      <c r="AJ15" s="4"/>
      <c r="AK15" s="4"/>
      <c r="AL15" s="4"/>
      <c r="AM15" s="4"/>
      <c r="AN15" s="4"/>
      <c r="AO15" s="4"/>
      <c r="AP15" s="4"/>
      <c r="AQ15" s="4"/>
      <c r="AR15" s="4"/>
      <c r="AS15" s="4"/>
      <c r="AT15" s="4"/>
      <c r="AU15" s="4"/>
      <c r="AV15" s="4"/>
      <c r="AW15" s="4"/>
      <c r="AX15" s="4"/>
      <c r="AY15" s="4"/>
    </row>
    <row r="16" spans="1:51" ht="15" x14ac:dyDescent="0.25">
      <c r="A16" s="98">
        <v>44927</v>
      </c>
      <c r="B16" s="33">
        <v>24.75</v>
      </c>
      <c r="C16" s="8">
        <v>25.3</v>
      </c>
      <c r="D16" s="11">
        <v>24.77</v>
      </c>
      <c r="E16">
        <v>21.625</v>
      </c>
      <c r="F16">
        <v>20.204000000000001</v>
      </c>
      <c r="G16">
        <v>25.164000000000001</v>
      </c>
      <c r="H16">
        <v>22.111000000000001</v>
      </c>
      <c r="I16">
        <v>31.192</v>
      </c>
      <c r="J16">
        <v>33.594000000000001</v>
      </c>
      <c r="K16">
        <v>27.739000000000001</v>
      </c>
      <c r="L16">
        <v>27.548999999999999</v>
      </c>
      <c r="M16">
        <v>27.510999999999999</v>
      </c>
      <c r="N16">
        <v>21.920999999999999</v>
      </c>
      <c r="O16">
        <v>19.292999999999999</v>
      </c>
      <c r="P16">
        <v>19.073</v>
      </c>
      <c r="Q16">
        <v>24.271999999999998</v>
      </c>
      <c r="R16">
        <v>26.763000000000002</v>
      </c>
      <c r="S16">
        <v>26.315000000000001</v>
      </c>
      <c r="T16">
        <v>23.696000000000002</v>
      </c>
      <c r="U16">
        <v>21.466999999999999</v>
      </c>
      <c r="V16">
        <v>25.18</v>
      </c>
      <c r="W16">
        <v>24.946000000000002</v>
      </c>
      <c r="X16">
        <v>28.472999999999999</v>
      </c>
      <c r="Y16">
        <v>30.219000000000001</v>
      </c>
      <c r="Z16">
        <v>18.12</v>
      </c>
      <c r="AA16">
        <v>24.135000000000002</v>
      </c>
      <c r="AB16">
        <v>26.853000000000002</v>
      </c>
      <c r="AC16">
        <v>20.198</v>
      </c>
      <c r="AD16">
        <v>23.167000000000002</v>
      </c>
      <c r="AE16">
        <v>26.724</v>
      </c>
      <c r="AF16">
        <v>20.222999999999999</v>
      </c>
      <c r="AG16">
        <v>26.616</v>
      </c>
      <c r="AH16">
        <v>32.052</v>
      </c>
      <c r="AI16" s="4"/>
      <c r="AJ16" s="4"/>
      <c r="AK16" s="4"/>
      <c r="AL16" s="4"/>
      <c r="AM16" s="4"/>
      <c r="AN16" s="4"/>
      <c r="AO16" s="4"/>
      <c r="AP16" s="4"/>
      <c r="AQ16" s="4"/>
      <c r="AR16" s="4"/>
      <c r="AS16" s="4"/>
      <c r="AT16" s="4"/>
      <c r="AU16" s="4"/>
      <c r="AV16" s="4"/>
      <c r="AW16" s="4"/>
      <c r="AX16" s="4"/>
      <c r="AY16" s="4"/>
    </row>
    <row r="17" spans="1:51" ht="15" x14ac:dyDescent="0.25">
      <c r="A17" s="98">
        <v>44958</v>
      </c>
      <c r="B17" s="33">
        <v>25.12</v>
      </c>
      <c r="C17" s="8">
        <v>25.64</v>
      </c>
      <c r="D17" s="11">
        <v>25.12</v>
      </c>
      <c r="E17">
        <v>20.34</v>
      </c>
      <c r="F17">
        <v>17.283999999999999</v>
      </c>
      <c r="G17">
        <v>22.161000000000001</v>
      </c>
      <c r="H17">
        <v>30.114000000000001</v>
      </c>
      <c r="I17">
        <v>34.826999999999998</v>
      </c>
      <c r="J17">
        <v>26.236000000000001</v>
      </c>
      <c r="K17">
        <v>27.234999999999999</v>
      </c>
      <c r="L17">
        <v>27.571999999999999</v>
      </c>
      <c r="M17">
        <v>34.859000000000002</v>
      </c>
      <c r="N17">
        <v>19.369</v>
      </c>
      <c r="O17">
        <v>16.736999999999998</v>
      </c>
      <c r="P17">
        <v>27.29</v>
      </c>
      <c r="Q17">
        <v>21.356999999999999</v>
      </c>
      <c r="R17">
        <v>29.39</v>
      </c>
      <c r="S17">
        <v>20.776</v>
      </c>
      <c r="T17">
        <v>25.783000000000001</v>
      </c>
      <c r="U17">
        <v>18.643000000000001</v>
      </c>
      <c r="V17">
        <v>26.87</v>
      </c>
      <c r="W17">
        <v>21.420999999999999</v>
      </c>
      <c r="X17">
        <v>23.437000000000001</v>
      </c>
      <c r="Y17">
        <v>26.492999999999999</v>
      </c>
      <c r="Z17">
        <v>16.75</v>
      </c>
      <c r="AA17">
        <v>24.231999999999999</v>
      </c>
      <c r="AB17">
        <v>48.241999999999997</v>
      </c>
      <c r="AC17">
        <v>21.687999999999999</v>
      </c>
      <c r="AD17">
        <v>41.698999999999998</v>
      </c>
      <c r="AE17">
        <v>30.289000000000001</v>
      </c>
      <c r="AF17">
        <v>19.134</v>
      </c>
      <c r="AG17">
        <v>22.890999999999998</v>
      </c>
      <c r="AH17">
        <v>25.271000000000001</v>
      </c>
      <c r="AI17" s="4"/>
      <c r="AJ17" s="4"/>
      <c r="AK17" s="4"/>
      <c r="AL17" s="4"/>
      <c r="AM17" s="4"/>
      <c r="AN17" s="4"/>
      <c r="AO17" s="4"/>
      <c r="AP17" s="4"/>
      <c r="AQ17" s="4"/>
      <c r="AR17" s="4"/>
      <c r="AS17" s="4"/>
      <c r="AT17" s="4"/>
      <c r="AU17" s="4"/>
      <c r="AV17" s="4"/>
      <c r="AW17" s="4"/>
      <c r="AX17" s="4"/>
      <c r="AY17" s="4"/>
    </row>
    <row r="18" spans="1:51" ht="15" x14ac:dyDescent="0.25">
      <c r="A18" s="98">
        <v>44986</v>
      </c>
      <c r="B18" s="33">
        <v>65.33</v>
      </c>
      <c r="C18" s="8">
        <v>82.68</v>
      </c>
      <c r="D18" s="11">
        <v>74.209999999999994</v>
      </c>
      <c r="E18">
        <v>64.281999999999996</v>
      </c>
      <c r="F18">
        <v>39.899000000000001</v>
      </c>
      <c r="G18">
        <v>74.778000000000006</v>
      </c>
      <c r="H18">
        <v>90.222999999999999</v>
      </c>
      <c r="I18">
        <v>66.686999999999998</v>
      </c>
      <c r="J18">
        <v>78.826999999999998</v>
      </c>
      <c r="K18">
        <v>73.894999999999996</v>
      </c>
      <c r="L18">
        <v>81.837000000000003</v>
      </c>
      <c r="M18">
        <v>60.112000000000002</v>
      </c>
      <c r="N18">
        <v>46.439</v>
      </c>
      <c r="O18">
        <v>26.623999999999999</v>
      </c>
      <c r="P18">
        <v>56.438000000000002</v>
      </c>
      <c r="Q18">
        <v>101.807</v>
      </c>
      <c r="R18">
        <v>47.941000000000003</v>
      </c>
      <c r="S18">
        <v>41.847000000000001</v>
      </c>
      <c r="T18">
        <v>123.36499999999999</v>
      </c>
      <c r="U18">
        <v>25.994</v>
      </c>
      <c r="V18">
        <v>90.311999999999998</v>
      </c>
      <c r="W18">
        <v>34.700000000000003</v>
      </c>
      <c r="X18">
        <v>56.290999999999997</v>
      </c>
      <c r="Y18">
        <v>85.403000000000006</v>
      </c>
      <c r="Z18">
        <v>36.792000000000002</v>
      </c>
      <c r="AA18">
        <v>67.831000000000003</v>
      </c>
      <c r="AB18">
        <v>92.927999999999997</v>
      </c>
      <c r="AC18">
        <v>62.48</v>
      </c>
      <c r="AD18">
        <v>146.09299999999999</v>
      </c>
      <c r="AE18">
        <v>55.387</v>
      </c>
      <c r="AF18">
        <v>30.646000000000001</v>
      </c>
      <c r="AG18">
        <v>60.536999999999999</v>
      </c>
      <c r="AH18">
        <v>52.703000000000003</v>
      </c>
      <c r="AI18" s="4"/>
      <c r="AJ18" s="4"/>
      <c r="AK18" s="4"/>
      <c r="AL18" s="4"/>
      <c r="AM18" s="4"/>
      <c r="AN18" s="4"/>
      <c r="AO18" s="4"/>
      <c r="AP18" s="4"/>
      <c r="AQ18" s="4"/>
      <c r="AR18" s="4"/>
      <c r="AS18" s="4"/>
      <c r="AT18" s="4"/>
      <c r="AU18" s="4"/>
      <c r="AV18" s="4"/>
      <c r="AW18" s="4"/>
      <c r="AX18" s="4"/>
      <c r="AY18" s="4"/>
    </row>
    <row r="19" spans="1:51" ht="15" x14ac:dyDescent="0.25">
      <c r="A19" s="98">
        <v>45017</v>
      </c>
      <c r="B19" s="33">
        <v>164.89</v>
      </c>
      <c r="C19" s="8">
        <v>245.53</v>
      </c>
      <c r="D19" s="11">
        <v>202.84</v>
      </c>
      <c r="E19">
        <v>177.31399999999999</v>
      </c>
      <c r="F19">
        <v>190.69399999999999</v>
      </c>
      <c r="G19">
        <v>240.773</v>
      </c>
      <c r="H19">
        <v>127.307</v>
      </c>
      <c r="I19">
        <v>330.52300000000002</v>
      </c>
      <c r="J19">
        <v>246.54900000000001</v>
      </c>
      <c r="K19">
        <v>259.23899999999998</v>
      </c>
      <c r="L19">
        <v>220.17400000000001</v>
      </c>
      <c r="M19">
        <v>203.63399999999999</v>
      </c>
      <c r="N19">
        <v>176.93700000000001</v>
      </c>
      <c r="O19">
        <v>128.61199999999999</v>
      </c>
      <c r="P19">
        <v>231.88800000000001</v>
      </c>
      <c r="Q19">
        <v>264.01299999999998</v>
      </c>
      <c r="R19">
        <v>192.52600000000001</v>
      </c>
      <c r="S19">
        <v>316.05200000000002</v>
      </c>
      <c r="T19">
        <v>220.721</v>
      </c>
      <c r="U19">
        <v>96.308000000000007</v>
      </c>
      <c r="V19">
        <v>250.172</v>
      </c>
      <c r="W19">
        <v>199.58699999999999</v>
      </c>
      <c r="X19">
        <v>350.209</v>
      </c>
      <c r="Y19">
        <v>245.315</v>
      </c>
      <c r="Z19">
        <v>103.669</v>
      </c>
      <c r="AA19">
        <v>260.483</v>
      </c>
      <c r="AB19">
        <v>172.405</v>
      </c>
      <c r="AC19">
        <v>246.458</v>
      </c>
      <c r="AD19">
        <v>219.90100000000001</v>
      </c>
      <c r="AE19">
        <v>143.208</v>
      </c>
      <c r="AF19">
        <v>217.167</v>
      </c>
      <c r="AG19">
        <v>192.28100000000001</v>
      </c>
      <c r="AH19">
        <v>117.21899999999999</v>
      </c>
      <c r="AI19" s="4"/>
      <c r="AJ19" s="4"/>
      <c r="AK19" s="4"/>
      <c r="AL19" s="4"/>
      <c r="AM19" s="4"/>
      <c r="AN19" s="4"/>
      <c r="AO19" s="4"/>
      <c r="AP19" s="4"/>
      <c r="AQ19" s="4"/>
      <c r="AR19" s="4"/>
      <c r="AS19" s="4"/>
      <c r="AT19" s="4"/>
      <c r="AU19" s="4"/>
      <c r="AV19" s="4"/>
      <c r="AW19" s="4"/>
      <c r="AX19" s="4"/>
      <c r="AY19" s="4"/>
    </row>
    <row r="20" spans="1:51" ht="15" x14ac:dyDescent="0.25">
      <c r="A20" s="98">
        <v>45047</v>
      </c>
      <c r="B20" s="33">
        <v>411.77</v>
      </c>
      <c r="C20" s="8">
        <v>619.33000000000004</v>
      </c>
      <c r="D20" s="11">
        <v>512.59</v>
      </c>
      <c r="E20">
        <v>370.00200000000001</v>
      </c>
      <c r="F20">
        <v>691.21500000000003</v>
      </c>
      <c r="G20">
        <v>456.92500000000001</v>
      </c>
      <c r="H20">
        <v>692.601</v>
      </c>
      <c r="I20">
        <v>792</v>
      </c>
      <c r="J20">
        <v>936.62199999999996</v>
      </c>
      <c r="K20">
        <v>669.09199999999998</v>
      </c>
      <c r="L20">
        <v>624.45100000000002</v>
      </c>
      <c r="M20">
        <v>548.48400000000004</v>
      </c>
      <c r="N20">
        <v>475.029</v>
      </c>
      <c r="O20">
        <v>203.44800000000001</v>
      </c>
      <c r="P20">
        <v>604.923</v>
      </c>
      <c r="Q20">
        <v>443.762</v>
      </c>
      <c r="R20">
        <v>552.16600000000005</v>
      </c>
      <c r="S20">
        <v>672.31200000000001</v>
      </c>
      <c r="T20">
        <v>429.12700000000001</v>
      </c>
      <c r="U20">
        <v>612.50900000000001</v>
      </c>
      <c r="V20">
        <v>749.30700000000002</v>
      </c>
      <c r="W20">
        <v>439.11599999999999</v>
      </c>
      <c r="X20">
        <v>890.80499999999995</v>
      </c>
      <c r="Y20">
        <v>254.38300000000001</v>
      </c>
      <c r="Z20">
        <v>350.64499999999998</v>
      </c>
      <c r="AA20">
        <v>608.46500000000003</v>
      </c>
      <c r="AB20">
        <v>374.53899999999999</v>
      </c>
      <c r="AC20">
        <v>644.04200000000003</v>
      </c>
      <c r="AD20">
        <v>475.29399999999998</v>
      </c>
      <c r="AE20">
        <v>393.40199999999999</v>
      </c>
      <c r="AF20">
        <v>496.91800000000001</v>
      </c>
      <c r="AG20">
        <v>564.08900000000006</v>
      </c>
      <c r="AH20">
        <v>278.54599999999999</v>
      </c>
      <c r="AI20" s="4"/>
      <c r="AJ20" s="4"/>
      <c r="AK20" s="4"/>
      <c r="AL20" s="4"/>
      <c r="AM20" s="4"/>
      <c r="AN20" s="4"/>
      <c r="AO20" s="4"/>
      <c r="AP20" s="4"/>
      <c r="AQ20" s="4"/>
      <c r="AR20" s="4"/>
      <c r="AS20" s="4"/>
      <c r="AT20" s="4"/>
      <c r="AU20" s="4"/>
      <c r="AV20" s="4"/>
      <c r="AW20" s="4"/>
      <c r="AX20" s="4"/>
      <c r="AY20" s="4"/>
    </row>
    <row r="21" spans="1:51" ht="15" x14ac:dyDescent="0.25">
      <c r="A21" s="98">
        <v>45078</v>
      </c>
      <c r="B21" s="33">
        <v>226.09</v>
      </c>
      <c r="C21" s="8">
        <v>546.25</v>
      </c>
      <c r="D21" s="11">
        <v>366.7</v>
      </c>
      <c r="E21">
        <v>148.01400000000001</v>
      </c>
      <c r="F21">
        <v>697.02599999999995</v>
      </c>
      <c r="G21">
        <v>182.56399999999999</v>
      </c>
      <c r="H21">
        <v>823.65899999999999</v>
      </c>
      <c r="I21">
        <v>595.81200000000001</v>
      </c>
      <c r="J21">
        <v>817.94600000000003</v>
      </c>
      <c r="K21">
        <v>438.108</v>
      </c>
      <c r="L21">
        <v>520.80600000000004</v>
      </c>
      <c r="M21">
        <v>290.92399999999998</v>
      </c>
      <c r="N21">
        <v>222.56100000000001</v>
      </c>
      <c r="O21">
        <v>120.83799999999999</v>
      </c>
      <c r="P21">
        <v>442.99400000000003</v>
      </c>
      <c r="Q21">
        <v>189.90799999999999</v>
      </c>
      <c r="R21">
        <v>447.02100000000002</v>
      </c>
      <c r="S21">
        <v>349.952</v>
      </c>
      <c r="T21">
        <v>142.24600000000001</v>
      </c>
      <c r="U21">
        <v>714.28899999999999</v>
      </c>
      <c r="V21">
        <v>516.14400000000001</v>
      </c>
      <c r="W21">
        <v>559.33699999999999</v>
      </c>
      <c r="X21">
        <v>1104.0229999999999</v>
      </c>
      <c r="Y21">
        <v>52.908999999999999</v>
      </c>
      <c r="Z21">
        <v>272.27499999999998</v>
      </c>
      <c r="AA21">
        <v>547.98900000000003</v>
      </c>
      <c r="AB21">
        <v>250.73400000000001</v>
      </c>
      <c r="AC21">
        <v>466.67700000000002</v>
      </c>
      <c r="AD21">
        <v>366.32900000000001</v>
      </c>
      <c r="AE21">
        <v>145.13999999999999</v>
      </c>
      <c r="AF21">
        <v>598.87300000000005</v>
      </c>
      <c r="AG21">
        <v>371.01900000000001</v>
      </c>
      <c r="AH21">
        <v>198.387</v>
      </c>
      <c r="AI21" s="4"/>
      <c r="AJ21" s="4"/>
      <c r="AK21" s="4"/>
      <c r="AL21" s="4"/>
      <c r="AM21" s="4"/>
      <c r="AN21" s="4"/>
      <c r="AO21" s="4"/>
      <c r="AP21" s="4"/>
      <c r="AQ21" s="4"/>
      <c r="AR21" s="4"/>
      <c r="AS21" s="4"/>
      <c r="AT21" s="4"/>
      <c r="AU21" s="4"/>
      <c r="AV21" s="4"/>
      <c r="AW21" s="4"/>
      <c r="AX21" s="4"/>
      <c r="AY21" s="4"/>
    </row>
    <row r="22" spans="1:51" ht="15" x14ac:dyDescent="0.25">
      <c r="A22" s="98">
        <v>45108</v>
      </c>
      <c r="B22" s="33">
        <v>19</v>
      </c>
      <c r="C22" s="8">
        <v>126</v>
      </c>
      <c r="D22" s="11">
        <v>54</v>
      </c>
      <c r="E22">
        <v>20.224</v>
      </c>
      <c r="F22">
        <v>186.589</v>
      </c>
      <c r="G22">
        <v>24.577999999999999</v>
      </c>
      <c r="H22">
        <v>298.13600000000002</v>
      </c>
      <c r="I22">
        <v>129.46899999999999</v>
      </c>
      <c r="J22">
        <v>163.55099999999999</v>
      </c>
      <c r="K22">
        <v>151.08099999999999</v>
      </c>
      <c r="L22">
        <v>107.43600000000001</v>
      </c>
      <c r="M22">
        <v>31.489000000000001</v>
      </c>
      <c r="N22">
        <v>26.335000000000001</v>
      </c>
      <c r="O22">
        <v>4.7569999999999997</v>
      </c>
      <c r="P22">
        <v>65.826999999999998</v>
      </c>
      <c r="Q22">
        <v>31.876000000000001</v>
      </c>
      <c r="R22">
        <v>89.793999999999997</v>
      </c>
      <c r="S22">
        <v>49.134</v>
      </c>
      <c r="T22">
        <v>13.423999999999999</v>
      </c>
      <c r="U22">
        <v>208.875</v>
      </c>
      <c r="V22">
        <v>153.399</v>
      </c>
      <c r="W22">
        <v>105.916</v>
      </c>
      <c r="X22">
        <v>499.053</v>
      </c>
      <c r="Y22">
        <v>3.339</v>
      </c>
      <c r="Z22">
        <v>36.676000000000002</v>
      </c>
      <c r="AA22">
        <v>109.426</v>
      </c>
      <c r="AB22">
        <v>36.601999999999997</v>
      </c>
      <c r="AC22">
        <v>80.89</v>
      </c>
      <c r="AD22">
        <v>64.650000000000006</v>
      </c>
      <c r="AE22">
        <v>11.159000000000001</v>
      </c>
      <c r="AF22">
        <v>234.63800000000001</v>
      </c>
      <c r="AG22">
        <v>51.052999999999997</v>
      </c>
      <c r="AH22">
        <v>27.309000000000001</v>
      </c>
      <c r="AI22" s="4"/>
      <c r="AJ22" s="4"/>
      <c r="AK22" s="4"/>
      <c r="AL22" s="4"/>
      <c r="AM22" s="4"/>
      <c r="AN22" s="4"/>
      <c r="AO22" s="4"/>
      <c r="AP22" s="4"/>
      <c r="AQ22" s="4"/>
      <c r="AR22" s="4"/>
      <c r="AS22" s="4"/>
      <c r="AT22" s="4"/>
      <c r="AU22" s="4"/>
      <c r="AV22" s="4"/>
      <c r="AW22" s="4"/>
      <c r="AX22" s="4"/>
      <c r="AY22" s="4"/>
    </row>
    <row r="23" spans="1:51" ht="15" x14ac:dyDescent="0.25">
      <c r="A23" s="98">
        <v>45139</v>
      </c>
      <c r="B23" s="33">
        <v>10.84</v>
      </c>
      <c r="C23" s="8">
        <v>27.05</v>
      </c>
      <c r="D23" s="11">
        <v>18.75</v>
      </c>
      <c r="E23">
        <v>9.0730000000000004</v>
      </c>
      <c r="F23">
        <v>31.74</v>
      </c>
      <c r="G23">
        <v>9.8550000000000004</v>
      </c>
      <c r="H23">
        <v>48.35</v>
      </c>
      <c r="I23">
        <v>24.879000000000001</v>
      </c>
      <c r="J23">
        <v>43.174999999999997</v>
      </c>
      <c r="K23">
        <v>32.918999999999997</v>
      </c>
      <c r="L23">
        <v>23.385000000000002</v>
      </c>
      <c r="M23">
        <v>9.3919999999999995</v>
      </c>
      <c r="N23">
        <v>10.823</v>
      </c>
      <c r="O23">
        <v>3.2170000000000001</v>
      </c>
      <c r="P23">
        <v>14.048</v>
      </c>
      <c r="Q23">
        <v>9.7289999999999992</v>
      </c>
      <c r="R23">
        <v>15.206</v>
      </c>
      <c r="S23">
        <v>15.606</v>
      </c>
      <c r="T23">
        <v>7.2149999999999999</v>
      </c>
      <c r="U23">
        <v>31.236999999999998</v>
      </c>
      <c r="V23">
        <v>28.587</v>
      </c>
      <c r="W23">
        <v>22.033000000000001</v>
      </c>
      <c r="X23">
        <v>76.64</v>
      </c>
      <c r="Y23">
        <v>5.351</v>
      </c>
      <c r="Z23">
        <v>10.611000000000001</v>
      </c>
      <c r="AA23">
        <v>37.043999999999997</v>
      </c>
      <c r="AB23">
        <v>10.433999999999999</v>
      </c>
      <c r="AC23">
        <v>18.331</v>
      </c>
      <c r="AD23">
        <v>15.324</v>
      </c>
      <c r="AE23">
        <v>5.819</v>
      </c>
      <c r="AF23">
        <v>35.183</v>
      </c>
      <c r="AG23">
        <v>12.901999999999999</v>
      </c>
      <c r="AH23">
        <v>6.4569999999999999</v>
      </c>
      <c r="AI23" s="4"/>
      <c r="AJ23" s="4"/>
      <c r="AK23" s="4"/>
      <c r="AL23" s="4"/>
      <c r="AM23" s="4"/>
      <c r="AN23" s="4"/>
      <c r="AO23" s="4"/>
      <c r="AP23" s="4"/>
      <c r="AQ23" s="4"/>
      <c r="AR23" s="4"/>
      <c r="AS23" s="4"/>
      <c r="AT23" s="4"/>
      <c r="AU23" s="4"/>
      <c r="AV23" s="4"/>
      <c r="AW23" s="4"/>
      <c r="AX23" s="4"/>
      <c r="AY23" s="4"/>
    </row>
    <row r="24" spans="1:51" ht="15" x14ac:dyDescent="0.25">
      <c r="A24" s="98">
        <v>45170</v>
      </c>
      <c r="B24" s="33">
        <v>6.59</v>
      </c>
      <c r="C24" s="8">
        <v>21.53</v>
      </c>
      <c r="D24" s="11">
        <v>12.81</v>
      </c>
      <c r="E24">
        <v>8.7189999999999994</v>
      </c>
      <c r="F24">
        <v>20.766999999999999</v>
      </c>
      <c r="G24">
        <v>10.265000000000001</v>
      </c>
      <c r="H24">
        <v>21.802</v>
      </c>
      <c r="I24">
        <v>17.748999999999999</v>
      </c>
      <c r="J24">
        <v>83.504000000000005</v>
      </c>
      <c r="K24">
        <v>16.495999999999999</v>
      </c>
      <c r="L24">
        <v>17.248000000000001</v>
      </c>
      <c r="M24">
        <v>16.827999999999999</v>
      </c>
      <c r="N24">
        <v>10.712999999999999</v>
      </c>
      <c r="O24">
        <v>5.7569999999999997</v>
      </c>
      <c r="P24">
        <v>16.408999999999999</v>
      </c>
      <c r="Q24">
        <v>17.523</v>
      </c>
      <c r="R24">
        <v>9.9019999999999992</v>
      </c>
      <c r="S24">
        <v>26.161000000000001</v>
      </c>
      <c r="T24">
        <v>14.952</v>
      </c>
      <c r="U24">
        <v>21.379000000000001</v>
      </c>
      <c r="V24">
        <v>16.8</v>
      </c>
      <c r="W24">
        <v>13.512</v>
      </c>
      <c r="X24">
        <v>36.442999999999998</v>
      </c>
      <c r="Y24">
        <v>6.8710000000000004</v>
      </c>
      <c r="Z24">
        <v>21.97</v>
      </c>
      <c r="AA24">
        <v>36.597000000000001</v>
      </c>
      <c r="AB24">
        <v>9.2710000000000008</v>
      </c>
      <c r="AC24">
        <v>12.973000000000001</v>
      </c>
      <c r="AD24">
        <v>12.063000000000001</v>
      </c>
      <c r="AE24">
        <v>6.8460000000000001</v>
      </c>
      <c r="AF24">
        <v>18.170999999999999</v>
      </c>
      <c r="AG24">
        <v>12.597</v>
      </c>
      <c r="AH24">
        <v>6.093</v>
      </c>
      <c r="AI24" s="4"/>
      <c r="AJ24" s="4"/>
      <c r="AK24" s="4"/>
      <c r="AL24" s="4"/>
      <c r="AM24" s="4"/>
      <c r="AN24" s="4"/>
      <c r="AO24" s="4"/>
      <c r="AP24" s="4"/>
      <c r="AQ24" s="4"/>
      <c r="AR24" s="4"/>
      <c r="AS24" s="4"/>
      <c r="AT24" s="4"/>
      <c r="AU24" s="4"/>
      <c r="AV24" s="4"/>
      <c r="AW24" s="4"/>
      <c r="AX24" s="4"/>
      <c r="AY24" s="4"/>
    </row>
    <row r="25" spans="1:51" ht="15" x14ac:dyDescent="0.25">
      <c r="A25" s="98">
        <v>45200</v>
      </c>
      <c r="B25" s="33">
        <v>22</v>
      </c>
      <c r="C25" s="8">
        <v>32.06</v>
      </c>
      <c r="D25" s="11">
        <v>25.62</v>
      </c>
      <c r="E25">
        <v>14.634</v>
      </c>
      <c r="F25">
        <v>40.161000000000001</v>
      </c>
      <c r="G25">
        <v>21.6</v>
      </c>
      <c r="H25">
        <v>43.177</v>
      </c>
      <c r="I25">
        <v>27.582000000000001</v>
      </c>
      <c r="J25">
        <v>103.974</v>
      </c>
      <c r="K25">
        <v>41.712000000000003</v>
      </c>
      <c r="L25">
        <v>21.704000000000001</v>
      </c>
      <c r="M25">
        <v>37.981999999999999</v>
      </c>
      <c r="N25">
        <v>18.98</v>
      </c>
      <c r="O25">
        <v>19.815999999999999</v>
      </c>
      <c r="P25">
        <v>19.158999999999999</v>
      </c>
      <c r="Q25">
        <v>37.39</v>
      </c>
      <c r="R25">
        <v>27.832999999999998</v>
      </c>
      <c r="S25">
        <v>50.07</v>
      </c>
      <c r="T25">
        <v>44.393000000000001</v>
      </c>
      <c r="U25">
        <v>23.709</v>
      </c>
      <c r="V25">
        <v>34.238999999999997</v>
      </c>
      <c r="W25">
        <v>25.111999999999998</v>
      </c>
      <c r="X25">
        <v>39.4</v>
      </c>
      <c r="Y25">
        <v>14.957000000000001</v>
      </c>
      <c r="Z25">
        <v>46.381999999999998</v>
      </c>
      <c r="AA25">
        <v>37.192</v>
      </c>
      <c r="AB25">
        <v>15.135</v>
      </c>
      <c r="AC25">
        <v>22.216000000000001</v>
      </c>
      <c r="AD25">
        <v>41.167000000000002</v>
      </c>
      <c r="AE25">
        <v>23.542999999999999</v>
      </c>
      <c r="AF25">
        <v>23.425999999999998</v>
      </c>
      <c r="AG25">
        <v>20.407</v>
      </c>
      <c r="AH25">
        <v>33.695</v>
      </c>
      <c r="AI25" s="4"/>
      <c r="AJ25" s="4"/>
      <c r="AK25" s="4"/>
      <c r="AL25" s="4"/>
      <c r="AM25" s="4"/>
      <c r="AN25" s="4"/>
      <c r="AO25" s="4"/>
      <c r="AP25" s="4"/>
      <c r="AQ25" s="4"/>
      <c r="AR25" s="4"/>
      <c r="AS25" s="4"/>
      <c r="AT25" s="4"/>
      <c r="AU25" s="4"/>
      <c r="AV25" s="4"/>
      <c r="AW25" s="4"/>
      <c r="AX25" s="4"/>
      <c r="AY25" s="4"/>
    </row>
    <row r="26" spans="1:51" ht="15" x14ac:dyDescent="0.25">
      <c r="A26" s="98">
        <v>45231</v>
      </c>
      <c r="B26" s="33">
        <v>28.22</v>
      </c>
      <c r="C26" s="8">
        <v>31.25</v>
      </c>
      <c r="D26" s="11">
        <v>29.55</v>
      </c>
      <c r="E26">
        <v>21.06</v>
      </c>
      <c r="F26">
        <v>35.412999999999997</v>
      </c>
      <c r="G26">
        <v>25.998000000000001</v>
      </c>
      <c r="H26">
        <v>39.258000000000003</v>
      </c>
      <c r="I26">
        <v>51.027000000000001</v>
      </c>
      <c r="J26">
        <v>51.137</v>
      </c>
      <c r="K26">
        <v>36.920999999999999</v>
      </c>
      <c r="L26">
        <v>24.972999999999999</v>
      </c>
      <c r="M26">
        <v>25.966000000000001</v>
      </c>
      <c r="N26">
        <v>24.948</v>
      </c>
      <c r="O26">
        <v>18.914999999999999</v>
      </c>
      <c r="P26">
        <v>25.271000000000001</v>
      </c>
      <c r="Q26">
        <v>44.661999999999999</v>
      </c>
      <c r="R26">
        <v>28.236999999999998</v>
      </c>
      <c r="S26">
        <v>45.107999999999997</v>
      </c>
      <c r="T26">
        <v>35.552</v>
      </c>
      <c r="U26">
        <v>29.510999999999999</v>
      </c>
      <c r="V26">
        <v>35.996000000000002</v>
      </c>
      <c r="W26">
        <v>47.158000000000001</v>
      </c>
      <c r="X26">
        <v>41.064</v>
      </c>
      <c r="Y26">
        <v>21.736000000000001</v>
      </c>
      <c r="Z26">
        <v>40.762</v>
      </c>
      <c r="AA26">
        <v>35.613</v>
      </c>
      <c r="AB26">
        <v>22.786000000000001</v>
      </c>
      <c r="AC26">
        <v>25.86</v>
      </c>
      <c r="AD26">
        <v>32.161000000000001</v>
      </c>
      <c r="AE26">
        <v>25.49</v>
      </c>
      <c r="AF26">
        <v>29.812999999999999</v>
      </c>
      <c r="AG26">
        <v>28.445</v>
      </c>
      <c r="AH26">
        <v>33.768999999999998</v>
      </c>
      <c r="AI26" s="4"/>
      <c r="AJ26" s="4"/>
      <c r="AK26" s="4"/>
      <c r="AL26" s="4"/>
      <c r="AM26" s="4"/>
      <c r="AN26" s="4"/>
      <c r="AO26" s="4"/>
      <c r="AP26" s="4"/>
      <c r="AQ26" s="4"/>
      <c r="AR26" s="4"/>
      <c r="AS26" s="4"/>
      <c r="AT26" s="4"/>
      <c r="AU26" s="4"/>
      <c r="AV26" s="4"/>
      <c r="AW26" s="4"/>
      <c r="AX26" s="4"/>
      <c r="AY26" s="4"/>
    </row>
    <row r="27" spans="1:51" ht="15" x14ac:dyDescent="0.25">
      <c r="A27" s="98">
        <v>45261</v>
      </c>
      <c r="B27" s="33">
        <v>24.61</v>
      </c>
      <c r="C27" s="8">
        <v>24.61</v>
      </c>
      <c r="D27" s="11">
        <v>24.61</v>
      </c>
      <c r="E27">
        <v>20.568999999999999</v>
      </c>
      <c r="F27">
        <v>27.39</v>
      </c>
      <c r="G27">
        <v>22.545999999999999</v>
      </c>
      <c r="H27">
        <v>40.299999999999997</v>
      </c>
      <c r="I27">
        <v>48.438000000000002</v>
      </c>
      <c r="J27">
        <v>34.610999999999997</v>
      </c>
      <c r="K27">
        <v>39.348999999999997</v>
      </c>
      <c r="L27">
        <v>24.795000000000002</v>
      </c>
      <c r="M27">
        <v>23.190999999999999</v>
      </c>
      <c r="N27">
        <v>21.998000000000001</v>
      </c>
      <c r="O27">
        <v>18.861999999999998</v>
      </c>
      <c r="P27">
        <v>27.077999999999999</v>
      </c>
      <c r="Q27">
        <v>26.428999999999998</v>
      </c>
      <c r="R27">
        <v>22.908999999999999</v>
      </c>
      <c r="S27">
        <v>31.24</v>
      </c>
      <c r="T27">
        <v>23.273</v>
      </c>
      <c r="U27">
        <v>28.58</v>
      </c>
      <c r="V27">
        <v>28.501999999999999</v>
      </c>
      <c r="W27">
        <v>33.107999999999997</v>
      </c>
      <c r="X27">
        <v>34.104999999999997</v>
      </c>
      <c r="Y27">
        <v>21.527000000000001</v>
      </c>
      <c r="Z27">
        <v>26.672000000000001</v>
      </c>
      <c r="AA27">
        <v>31.913</v>
      </c>
      <c r="AB27">
        <v>23.033999999999999</v>
      </c>
      <c r="AC27">
        <v>24.718</v>
      </c>
      <c r="AD27">
        <v>31.422999999999998</v>
      </c>
      <c r="AE27">
        <v>20.36</v>
      </c>
      <c r="AF27">
        <v>30.77</v>
      </c>
      <c r="AG27">
        <v>29.817</v>
      </c>
      <c r="AH27">
        <v>24.745999999999999</v>
      </c>
      <c r="AI27" s="4"/>
      <c r="AJ27" s="4"/>
      <c r="AK27" s="4"/>
      <c r="AL27" s="4"/>
      <c r="AM27" s="4"/>
      <c r="AN27" s="4"/>
      <c r="AO27" s="4"/>
      <c r="AP27" s="4"/>
      <c r="AQ27" s="4"/>
      <c r="AR27" s="4"/>
      <c r="AS27" s="4"/>
      <c r="AT27" s="4"/>
      <c r="AU27" s="4"/>
      <c r="AV27" s="4"/>
      <c r="AW27" s="4"/>
      <c r="AX27" s="4"/>
      <c r="AY27" s="4"/>
    </row>
    <row r="28" spans="1:51" ht="15" x14ac:dyDescent="0.25">
      <c r="A28" s="98">
        <v>45292</v>
      </c>
      <c r="B28" s="33">
        <v>24.75</v>
      </c>
      <c r="C28" s="8">
        <v>25.3</v>
      </c>
      <c r="D28" s="11">
        <v>24.77</v>
      </c>
      <c r="E28">
        <v>19.971</v>
      </c>
      <c r="F28">
        <v>25.349</v>
      </c>
      <c r="G28">
        <v>24.015000000000001</v>
      </c>
      <c r="H28">
        <v>30.378</v>
      </c>
      <c r="I28">
        <v>35.353999999999999</v>
      </c>
      <c r="J28">
        <v>31.946000000000002</v>
      </c>
      <c r="K28">
        <v>29.146999999999998</v>
      </c>
      <c r="L28">
        <v>28.004000000000001</v>
      </c>
      <c r="M28">
        <v>21.574000000000002</v>
      </c>
      <c r="N28">
        <v>20.45</v>
      </c>
      <c r="O28">
        <v>17.736000000000001</v>
      </c>
      <c r="P28">
        <v>23.648</v>
      </c>
      <c r="Q28">
        <v>29.492999999999999</v>
      </c>
      <c r="R28">
        <v>25.474</v>
      </c>
      <c r="S28">
        <v>25.760999999999999</v>
      </c>
      <c r="T28">
        <v>21.43</v>
      </c>
      <c r="U28">
        <v>26.738</v>
      </c>
      <c r="V28">
        <v>25.853999999999999</v>
      </c>
      <c r="W28">
        <v>29.641999999999999</v>
      </c>
      <c r="X28">
        <v>33.844999999999999</v>
      </c>
      <c r="Y28">
        <v>19.437999999999999</v>
      </c>
      <c r="Z28">
        <v>22.687000000000001</v>
      </c>
      <c r="AA28">
        <v>28.204999999999998</v>
      </c>
      <c r="AB28">
        <v>21.449000000000002</v>
      </c>
      <c r="AC28">
        <v>23.806999999999999</v>
      </c>
      <c r="AD28">
        <v>27.524000000000001</v>
      </c>
      <c r="AE28">
        <v>19</v>
      </c>
      <c r="AF28">
        <v>26.684999999999999</v>
      </c>
      <c r="AG28">
        <v>33.979999999999997</v>
      </c>
      <c r="AH28">
        <v>23.460999999999999</v>
      </c>
      <c r="AI28" s="4"/>
      <c r="AJ28" s="4"/>
      <c r="AK28" s="4"/>
      <c r="AL28" s="4"/>
      <c r="AM28" s="4"/>
      <c r="AN28" s="4"/>
      <c r="AO28" s="4"/>
      <c r="AP28" s="4"/>
      <c r="AQ28" s="4"/>
      <c r="AR28" s="4"/>
      <c r="AS28" s="4"/>
      <c r="AT28" s="4"/>
      <c r="AU28" s="4"/>
      <c r="AV28" s="4"/>
      <c r="AW28" s="4"/>
      <c r="AX28" s="4"/>
      <c r="AY28" s="4"/>
    </row>
    <row r="29" spans="1:51" ht="15" x14ac:dyDescent="0.25">
      <c r="A29" s="98">
        <v>45323</v>
      </c>
      <c r="B29" s="33">
        <v>25.12</v>
      </c>
      <c r="C29" s="8">
        <v>25.64</v>
      </c>
      <c r="D29" s="11">
        <v>25.12</v>
      </c>
      <c r="E29">
        <v>17.695</v>
      </c>
      <c r="F29">
        <v>23.119</v>
      </c>
      <c r="G29">
        <v>34.454000000000001</v>
      </c>
      <c r="H29">
        <v>35.796999999999997</v>
      </c>
      <c r="I29">
        <v>28.65</v>
      </c>
      <c r="J29">
        <v>32.162999999999997</v>
      </c>
      <c r="K29">
        <v>30.257999999999999</v>
      </c>
      <c r="L29">
        <v>37.055999999999997</v>
      </c>
      <c r="M29">
        <v>19.856999999999999</v>
      </c>
      <c r="N29">
        <v>18.343</v>
      </c>
      <c r="O29">
        <v>26.873999999999999</v>
      </c>
      <c r="P29">
        <v>21.817</v>
      </c>
      <c r="Q29">
        <v>33.148000000000003</v>
      </c>
      <c r="R29">
        <v>20.672000000000001</v>
      </c>
      <c r="S29">
        <v>29.189</v>
      </c>
      <c r="T29">
        <v>19.329000000000001</v>
      </c>
      <c r="U29">
        <v>29.527000000000001</v>
      </c>
      <c r="V29">
        <v>22.928000000000001</v>
      </c>
      <c r="W29">
        <v>25.338000000000001</v>
      </c>
      <c r="X29">
        <v>30.425999999999998</v>
      </c>
      <c r="Y29">
        <v>18.489000000000001</v>
      </c>
      <c r="Z29">
        <v>23.707000000000001</v>
      </c>
      <c r="AA29">
        <v>51.893000000000001</v>
      </c>
      <c r="AB29">
        <v>23.963000000000001</v>
      </c>
      <c r="AC29">
        <v>45.164000000000001</v>
      </c>
      <c r="AD29">
        <v>32.167000000000002</v>
      </c>
      <c r="AE29">
        <v>18.765999999999998</v>
      </c>
      <c r="AF29">
        <v>23.716999999999999</v>
      </c>
      <c r="AG29">
        <v>28.452000000000002</v>
      </c>
      <c r="AH29">
        <v>23.602</v>
      </c>
      <c r="AI29" s="4"/>
      <c r="AJ29" s="4"/>
      <c r="AK29" s="4"/>
      <c r="AL29" s="4"/>
      <c r="AM29" s="4"/>
      <c r="AN29" s="4"/>
      <c r="AO29" s="4"/>
      <c r="AP29" s="4"/>
      <c r="AQ29" s="4"/>
      <c r="AR29" s="4"/>
      <c r="AS29" s="4"/>
      <c r="AT29" s="4"/>
      <c r="AU29" s="4"/>
      <c r="AV29" s="4"/>
      <c r="AW29" s="4"/>
      <c r="AX29" s="4"/>
      <c r="AY29" s="4"/>
    </row>
    <row r="30" spans="1:51" ht="15" x14ac:dyDescent="0.25">
      <c r="A30" s="98">
        <v>45352</v>
      </c>
      <c r="B30" s="33">
        <v>65.33</v>
      </c>
      <c r="C30" s="8">
        <v>82.68</v>
      </c>
      <c r="D30" s="11">
        <v>74.209999999999994</v>
      </c>
      <c r="E30">
        <v>44.256999999999998</v>
      </c>
      <c r="F30">
        <v>75.442999999999998</v>
      </c>
      <c r="G30">
        <v>94.78</v>
      </c>
      <c r="H30">
        <v>66.334999999999994</v>
      </c>
      <c r="I30">
        <v>85.003</v>
      </c>
      <c r="J30">
        <v>82.274000000000001</v>
      </c>
      <c r="K30">
        <v>86.370999999999995</v>
      </c>
      <c r="L30">
        <v>64.042000000000002</v>
      </c>
      <c r="M30">
        <v>48.244999999999997</v>
      </c>
      <c r="N30">
        <v>28.17</v>
      </c>
      <c r="O30">
        <v>56.027000000000001</v>
      </c>
      <c r="P30">
        <v>104.77500000000001</v>
      </c>
      <c r="Q30">
        <v>52.439</v>
      </c>
      <c r="R30">
        <v>41.228000000000002</v>
      </c>
      <c r="S30">
        <v>137.971</v>
      </c>
      <c r="T30">
        <v>27.084</v>
      </c>
      <c r="U30">
        <v>95.153999999999996</v>
      </c>
      <c r="V30">
        <v>35.622</v>
      </c>
      <c r="W30">
        <v>59.878999999999998</v>
      </c>
      <c r="X30">
        <v>95.266999999999996</v>
      </c>
      <c r="Y30">
        <v>39.462000000000003</v>
      </c>
      <c r="Z30">
        <v>66.046999999999997</v>
      </c>
      <c r="AA30">
        <v>99.92</v>
      </c>
      <c r="AB30">
        <v>65.299000000000007</v>
      </c>
      <c r="AC30">
        <v>151.583</v>
      </c>
      <c r="AD30">
        <v>56.932000000000002</v>
      </c>
      <c r="AE30">
        <v>31.323</v>
      </c>
      <c r="AF30">
        <v>62.935000000000002</v>
      </c>
      <c r="AG30">
        <v>56.713000000000001</v>
      </c>
      <c r="AH30">
        <v>65.400999999999996</v>
      </c>
      <c r="AI30" s="4"/>
      <c r="AJ30" s="4"/>
      <c r="AK30" s="4"/>
      <c r="AL30" s="4"/>
      <c r="AM30" s="4"/>
      <c r="AN30" s="4"/>
      <c r="AO30" s="4"/>
      <c r="AP30" s="4"/>
      <c r="AQ30" s="4"/>
      <c r="AR30" s="4"/>
      <c r="AS30" s="4"/>
      <c r="AT30" s="4"/>
      <c r="AU30" s="4"/>
      <c r="AV30" s="4"/>
      <c r="AW30" s="4"/>
      <c r="AX30" s="4"/>
      <c r="AY30" s="4"/>
    </row>
    <row r="31" spans="1:51" ht="15" x14ac:dyDescent="0.25">
      <c r="A31" s="98">
        <v>45383</v>
      </c>
      <c r="B31" s="33">
        <v>164.89</v>
      </c>
      <c r="C31" s="8">
        <v>245.53</v>
      </c>
      <c r="D31" s="11">
        <v>202.84</v>
      </c>
      <c r="E31">
        <v>201.739</v>
      </c>
      <c r="F31">
        <v>243.12</v>
      </c>
      <c r="G31">
        <v>133.459</v>
      </c>
      <c r="H31">
        <v>339.6</v>
      </c>
      <c r="I31">
        <v>261.89100000000002</v>
      </c>
      <c r="J31">
        <v>280.51100000000002</v>
      </c>
      <c r="K31">
        <v>235.31100000000001</v>
      </c>
      <c r="L31">
        <v>211.155</v>
      </c>
      <c r="M31">
        <v>185.84399999999999</v>
      </c>
      <c r="N31">
        <v>131.286</v>
      </c>
      <c r="O31">
        <v>237.22</v>
      </c>
      <c r="P31">
        <v>265.01400000000001</v>
      </c>
      <c r="Q31">
        <v>210.73599999999999</v>
      </c>
      <c r="R31">
        <v>314.93</v>
      </c>
      <c r="S31">
        <v>237.494</v>
      </c>
      <c r="T31">
        <v>100.63500000000001</v>
      </c>
      <c r="U31">
        <v>268.92899999999997</v>
      </c>
      <c r="V31">
        <v>201.447</v>
      </c>
      <c r="W31">
        <v>370.57299999999998</v>
      </c>
      <c r="X31">
        <v>264.36399999999998</v>
      </c>
      <c r="Y31">
        <v>114.023</v>
      </c>
      <c r="Z31">
        <v>251.47499999999999</v>
      </c>
      <c r="AA31">
        <v>175.80500000000001</v>
      </c>
      <c r="AB31">
        <v>262.59399999999999</v>
      </c>
      <c r="AC31">
        <v>220.773</v>
      </c>
      <c r="AD31">
        <v>144.392</v>
      </c>
      <c r="AE31">
        <v>220.73599999999999</v>
      </c>
      <c r="AF31">
        <v>202.20500000000001</v>
      </c>
      <c r="AG31">
        <v>122.569</v>
      </c>
      <c r="AH31">
        <v>140.374</v>
      </c>
      <c r="AI31" s="4"/>
      <c r="AJ31" s="4"/>
      <c r="AK31" s="4"/>
      <c r="AL31" s="4"/>
      <c r="AM31" s="4"/>
      <c r="AN31" s="4"/>
      <c r="AO31" s="4"/>
      <c r="AP31" s="4"/>
      <c r="AQ31" s="4"/>
      <c r="AR31" s="4"/>
      <c r="AS31" s="4"/>
      <c r="AT31" s="4"/>
      <c r="AU31" s="4"/>
      <c r="AV31" s="4"/>
      <c r="AW31" s="4"/>
      <c r="AX31" s="4"/>
      <c r="AY31" s="4"/>
    </row>
    <row r="32" spans="1:51" ht="15" x14ac:dyDescent="0.25">
      <c r="A32" s="98">
        <v>45413</v>
      </c>
      <c r="B32" s="33">
        <v>411.77</v>
      </c>
      <c r="C32" s="8">
        <v>619.33000000000004</v>
      </c>
      <c r="D32" s="11">
        <v>512.59</v>
      </c>
      <c r="E32">
        <v>705.43399999999997</v>
      </c>
      <c r="F32">
        <v>458.79899999999998</v>
      </c>
      <c r="G32">
        <v>726.58399999999995</v>
      </c>
      <c r="H32">
        <v>797.49</v>
      </c>
      <c r="I32">
        <v>956.07299999999998</v>
      </c>
      <c r="J32">
        <v>691.21799999999996</v>
      </c>
      <c r="K32">
        <v>633.52300000000002</v>
      </c>
      <c r="L32">
        <v>545.94299999999998</v>
      </c>
      <c r="M32">
        <v>465.44200000000001</v>
      </c>
      <c r="N32">
        <v>205.22</v>
      </c>
      <c r="O32">
        <v>611.90700000000004</v>
      </c>
      <c r="P32">
        <v>443.91899999999998</v>
      </c>
      <c r="Q32">
        <v>577.16200000000003</v>
      </c>
      <c r="R32">
        <v>668.27800000000002</v>
      </c>
      <c r="S32">
        <v>435.15100000000001</v>
      </c>
      <c r="T32">
        <v>634.69299999999998</v>
      </c>
      <c r="U32">
        <v>761.07</v>
      </c>
      <c r="V32">
        <v>441.69</v>
      </c>
      <c r="W32">
        <v>918.04200000000003</v>
      </c>
      <c r="X32">
        <v>251.988</v>
      </c>
      <c r="Y32">
        <v>355.10399999999998</v>
      </c>
      <c r="Z32">
        <v>593.12099999999998</v>
      </c>
      <c r="AA32">
        <v>382.74299999999999</v>
      </c>
      <c r="AB32">
        <v>651.75300000000004</v>
      </c>
      <c r="AC32">
        <v>483.98099999999999</v>
      </c>
      <c r="AD32">
        <v>392.87299999999999</v>
      </c>
      <c r="AE32">
        <v>490.08800000000002</v>
      </c>
      <c r="AF32">
        <v>567.71299999999997</v>
      </c>
      <c r="AG32">
        <v>289.81400000000002</v>
      </c>
      <c r="AH32">
        <v>534.88400000000001</v>
      </c>
      <c r="AI32" s="4"/>
      <c r="AJ32" s="4"/>
      <c r="AK32" s="4"/>
      <c r="AL32" s="4"/>
      <c r="AM32" s="4"/>
      <c r="AN32" s="4"/>
      <c r="AO32" s="4"/>
      <c r="AP32" s="4"/>
      <c r="AQ32" s="4"/>
      <c r="AR32" s="4"/>
      <c r="AS32" s="4"/>
      <c r="AT32" s="4"/>
      <c r="AU32" s="4"/>
      <c r="AV32" s="4"/>
      <c r="AW32" s="4"/>
      <c r="AX32" s="4"/>
      <c r="AY32" s="4"/>
    </row>
    <row r="33" spans="1:51" ht="15" x14ac:dyDescent="0.25">
      <c r="A33" s="98">
        <v>45444</v>
      </c>
      <c r="B33" s="33">
        <v>226.09</v>
      </c>
      <c r="C33" s="8">
        <v>546.25</v>
      </c>
      <c r="D33" s="11">
        <v>366.7</v>
      </c>
      <c r="E33">
        <v>677.36599999999999</v>
      </c>
      <c r="F33">
        <v>182.892</v>
      </c>
      <c r="G33">
        <v>818.00300000000004</v>
      </c>
      <c r="H33">
        <v>583.88499999999999</v>
      </c>
      <c r="I33">
        <v>813.09</v>
      </c>
      <c r="J33">
        <v>444.15600000000001</v>
      </c>
      <c r="K33">
        <v>506.92099999999999</v>
      </c>
      <c r="L33">
        <v>280.23099999999999</v>
      </c>
      <c r="M33">
        <v>212.43700000000001</v>
      </c>
      <c r="N33">
        <v>121.771</v>
      </c>
      <c r="O33">
        <v>412.29700000000003</v>
      </c>
      <c r="P33">
        <v>186.09399999999999</v>
      </c>
      <c r="Q33">
        <v>446.04199999999997</v>
      </c>
      <c r="R33">
        <v>349.12299999999999</v>
      </c>
      <c r="S33">
        <v>139.11000000000001</v>
      </c>
      <c r="T33">
        <v>706.221</v>
      </c>
      <c r="U33">
        <v>509</v>
      </c>
      <c r="V33">
        <v>560.63300000000004</v>
      </c>
      <c r="W33">
        <v>1096.9829999999999</v>
      </c>
      <c r="X33">
        <v>51.304000000000002</v>
      </c>
      <c r="Y33">
        <v>260.476</v>
      </c>
      <c r="Z33">
        <v>544.51199999999994</v>
      </c>
      <c r="AA33">
        <v>245.94300000000001</v>
      </c>
      <c r="AB33">
        <v>460.32</v>
      </c>
      <c r="AC33">
        <v>359.928</v>
      </c>
      <c r="AD33">
        <v>145.71</v>
      </c>
      <c r="AE33">
        <v>596.22500000000002</v>
      </c>
      <c r="AF33">
        <v>361.74799999999999</v>
      </c>
      <c r="AG33">
        <v>190.32400000000001</v>
      </c>
      <c r="AH33">
        <v>543.28599999999994</v>
      </c>
      <c r="AI33" s="4"/>
      <c r="AJ33" s="4"/>
      <c r="AK33" s="4"/>
      <c r="AL33" s="4"/>
      <c r="AM33" s="4"/>
      <c r="AN33" s="4"/>
      <c r="AO33" s="4"/>
      <c r="AP33" s="4"/>
      <c r="AQ33" s="4"/>
      <c r="AR33" s="4"/>
      <c r="AS33" s="4"/>
      <c r="AT33" s="4"/>
      <c r="AU33" s="4"/>
      <c r="AV33" s="4"/>
      <c r="AW33" s="4"/>
      <c r="AX33" s="4"/>
      <c r="AY33" s="4"/>
    </row>
    <row r="34" spans="1:51" ht="15" x14ac:dyDescent="0.25">
      <c r="A34" s="98">
        <v>45474</v>
      </c>
      <c r="B34" s="33">
        <v>19</v>
      </c>
      <c r="C34" s="8">
        <v>126</v>
      </c>
      <c r="D34" s="11">
        <v>54</v>
      </c>
      <c r="E34">
        <v>177.30099999999999</v>
      </c>
      <c r="F34">
        <v>25.158000000000001</v>
      </c>
      <c r="G34">
        <v>286.87</v>
      </c>
      <c r="H34">
        <v>120.721</v>
      </c>
      <c r="I34">
        <v>154.721</v>
      </c>
      <c r="J34">
        <v>153.85300000000001</v>
      </c>
      <c r="K34">
        <v>101.88200000000001</v>
      </c>
      <c r="L34">
        <v>29.698</v>
      </c>
      <c r="M34">
        <v>24.812000000000001</v>
      </c>
      <c r="N34">
        <v>5.01</v>
      </c>
      <c r="O34">
        <v>62.253999999999998</v>
      </c>
      <c r="P34">
        <v>29.204000000000001</v>
      </c>
      <c r="Q34">
        <v>84.908000000000001</v>
      </c>
      <c r="R34">
        <v>49.399000000000001</v>
      </c>
      <c r="S34">
        <v>13.612</v>
      </c>
      <c r="T34">
        <v>195.33600000000001</v>
      </c>
      <c r="U34">
        <v>145.999</v>
      </c>
      <c r="V34">
        <v>106.938</v>
      </c>
      <c r="W34">
        <v>478.49700000000001</v>
      </c>
      <c r="X34">
        <v>3.7320000000000002</v>
      </c>
      <c r="Y34">
        <v>35.415999999999997</v>
      </c>
      <c r="Z34">
        <v>109.694</v>
      </c>
      <c r="AA34">
        <v>35.924999999999997</v>
      </c>
      <c r="AB34">
        <v>76.784000000000006</v>
      </c>
      <c r="AC34">
        <v>61.902999999999999</v>
      </c>
      <c r="AD34">
        <v>11.785</v>
      </c>
      <c r="AE34">
        <v>220.613</v>
      </c>
      <c r="AF34">
        <v>48.222999999999999</v>
      </c>
      <c r="AG34">
        <v>27.521000000000001</v>
      </c>
      <c r="AH34">
        <v>227.11199999999999</v>
      </c>
      <c r="AI34" s="4"/>
      <c r="AJ34" s="4"/>
      <c r="AK34" s="4"/>
      <c r="AL34" s="4"/>
      <c r="AM34" s="4"/>
      <c r="AN34" s="4"/>
      <c r="AO34" s="4"/>
      <c r="AP34" s="4"/>
      <c r="AQ34" s="4"/>
      <c r="AR34" s="4"/>
      <c r="AS34" s="4"/>
      <c r="AT34" s="4"/>
      <c r="AU34" s="4"/>
      <c r="AV34" s="4"/>
      <c r="AW34" s="4"/>
      <c r="AX34" s="4"/>
      <c r="AY34" s="4"/>
    </row>
    <row r="35" spans="1:51" ht="15" x14ac:dyDescent="0.25">
      <c r="A35" s="98">
        <v>45505</v>
      </c>
      <c r="B35" s="33">
        <v>10.84</v>
      </c>
      <c r="C35" s="8">
        <v>27.05</v>
      </c>
      <c r="D35" s="11">
        <v>18.75</v>
      </c>
      <c r="E35">
        <v>30.914000000000001</v>
      </c>
      <c r="F35">
        <v>10.144</v>
      </c>
      <c r="G35">
        <v>46.801000000000002</v>
      </c>
      <c r="H35">
        <v>24.12</v>
      </c>
      <c r="I35">
        <v>43.264000000000003</v>
      </c>
      <c r="J35">
        <v>34.930999999999997</v>
      </c>
      <c r="K35">
        <v>23.725999999999999</v>
      </c>
      <c r="L35">
        <v>9.6829999999999998</v>
      </c>
      <c r="M35">
        <v>10.709</v>
      </c>
      <c r="N35">
        <v>3.7679999999999998</v>
      </c>
      <c r="O35">
        <v>13.702999999999999</v>
      </c>
      <c r="P35">
        <v>9.6069999999999993</v>
      </c>
      <c r="Q35">
        <v>15.757</v>
      </c>
      <c r="R35">
        <v>15.464</v>
      </c>
      <c r="S35">
        <v>7.9880000000000004</v>
      </c>
      <c r="T35">
        <v>30.315000000000001</v>
      </c>
      <c r="U35">
        <v>28.707000000000001</v>
      </c>
      <c r="V35">
        <v>22.687999999999999</v>
      </c>
      <c r="W35">
        <v>72.753</v>
      </c>
      <c r="X35">
        <v>7.3019999999999996</v>
      </c>
      <c r="Y35">
        <v>11.081</v>
      </c>
      <c r="Z35">
        <v>37.066000000000003</v>
      </c>
      <c r="AA35">
        <v>10.95</v>
      </c>
      <c r="AB35">
        <v>18.559999999999999</v>
      </c>
      <c r="AC35">
        <v>15.528</v>
      </c>
      <c r="AD35">
        <v>6.3390000000000004</v>
      </c>
      <c r="AE35">
        <v>33.6</v>
      </c>
      <c r="AF35">
        <v>12.94</v>
      </c>
      <c r="AG35">
        <v>6.8170000000000002</v>
      </c>
      <c r="AH35">
        <v>42.445</v>
      </c>
      <c r="AI35" s="4"/>
      <c r="AJ35" s="4"/>
      <c r="AK35" s="4"/>
      <c r="AL35" s="4"/>
      <c r="AM35" s="4"/>
      <c r="AN35" s="4"/>
      <c r="AO35" s="4"/>
      <c r="AP35" s="4"/>
      <c r="AQ35" s="4"/>
      <c r="AR35" s="4"/>
      <c r="AS35" s="4"/>
      <c r="AT35" s="4"/>
      <c r="AU35" s="4"/>
      <c r="AV35" s="4"/>
      <c r="AW35" s="4"/>
      <c r="AX35" s="4"/>
      <c r="AY35" s="4"/>
    </row>
    <row r="36" spans="1:51" ht="15" x14ac:dyDescent="0.25">
      <c r="A36" s="98">
        <v>45536</v>
      </c>
      <c r="B36" s="33">
        <v>6.59</v>
      </c>
      <c r="C36" s="8">
        <v>21.53</v>
      </c>
      <c r="D36" s="11">
        <v>12.81</v>
      </c>
      <c r="E36">
        <v>20.884</v>
      </c>
      <c r="F36">
        <v>10.499000000000001</v>
      </c>
      <c r="G36">
        <v>22.327000000000002</v>
      </c>
      <c r="H36">
        <v>18.199000000000002</v>
      </c>
      <c r="I36">
        <v>87.358000000000004</v>
      </c>
      <c r="J36">
        <v>18.396000000000001</v>
      </c>
      <c r="K36">
        <v>18.338999999999999</v>
      </c>
      <c r="L36">
        <v>18.425000000000001</v>
      </c>
      <c r="M36">
        <v>10.743</v>
      </c>
      <c r="N36">
        <v>6.5</v>
      </c>
      <c r="O36">
        <v>16.294</v>
      </c>
      <c r="P36">
        <v>18.419</v>
      </c>
      <c r="Q36">
        <v>10.939</v>
      </c>
      <c r="R36">
        <v>26.14</v>
      </c>
      <c r="S36">
        <v>16.577999999999999</v>
      </c>
      <c r="T36">
        <v>21.349</v>
      </c>
      <c r="U36">
        <v>17.516999999999999</v>
      </c>
      <c r="V36">
        <v>14.05</v>
      </c>
      <c r="W36">
        <v>36.75</v>
      </c>
      <c r="X36">
        <v>8.58</v>
      </c>
      <c r="Y36">
        <v>23.530999999999999</v>
      </c>
      <c r="Z36">
        <v>36.521000000000001</v>
      </c>
      <c r="AA36">
        <v>9.8919999999999995</v>
      </c>
      <c r="AB36">
        <v>13.516999999999999</v>
      </c>
      <c r="AC36">
        <v>12.884</v>
      </c>
      <c r="AD36">
        <v>7.282</v>
      </c>
      <c r="AE36">
        <v>18.048999999999999</v>
      </c>
      <c r="AF36">
        <v>12.920999999999999</v>
      </c>
      <c r="AG36">
        <v>7.0609999999999999</v>
      </c>
      <c r="AH36">
        <v>20.05</v>
      </c>
      <c r="AI36" s="4"/>
      <c r="AJ36" s="4"/>
      <c r="AK36" s="4"/>
      <c r="AL36" s="4"/>
      <c r="AM36" s="4"/>
      <c r="AN36" s="4"/>
      <c r="AO36" s="4"/>
      <c r="AP36" s="4"/>
      <c r="AQ36" s="4"/>
      <c r="AR36" s="4"/>
      <c r="AS36" s="4"/>
      <c r="AT36" s="4"/>
      <c r="AU36" s="4"/>
      <c r="AV36" s="4"/>
      <c r="AW36" s="4"/>
      <c r="AX36" s="4"/>
      <c r="AY36" s="4"/>
    </row>
    <row r="37" spans="1:51" ht="15" x14ac:dyDescent="0.25">
      <c r="A37" s="98">
        <v>45566</v>
      </c>
      <c r="B37" s="33">
        <v>22</v>
      </c>
      <c r="C37" s="8">
        <v>32.06</v>
      </c>
      <c r="D37" s="11">
        <v>25.62</v>
      </c>
      <c r="E37">
        <v>40.698999999999998</v>
      </c>
      <c r="F37">
        <v>21.899000000000001</v>
      </c>
      <c r="G37">
        <v>44.000999999999998</v>
      </c>
      <c r="H37">
        <v>27.114000000000001</v>
      </c>
      <c r="I37">
        <v>101.56100000000001</v>
      </c>
      <c r="J37">
        <v>43.637999999999998</v>
      </c>
      <c r="K37">
        <v>22.402000000000001</v>
      </c>
      <c r="L37">
        <v>37.555999999999997</v>
      </c>
      <c r="M37">
        <v>19.309999999999999</v>
      </c>
      <c r="N37">
        <v>20.71</v>
      </c>
      <c r="O37">
        <v>19</v>
      </c>
      <c r="P37">
        <v>36.978000000000002</v>
      </c>
      <c r="Q37">
        <v>29.068000000000001</v>
      </c>
      <c r="R37">
        <v>49.856000000000002</v>
      </c>
      <c r="S37">
        <v>45.49</v>
      </c>
      <c r="T37">
        <v>23.969000000000001</v>
      </c>
      <c r="U37">
        <v>35.499000000000002</v>
      </c>
      <c r="V37">
        <v>25.727</v>
      </c>
      <c r="W37">
        <v>39.960999999999999</v>
      </c>
      <c r="X37">
        <v>16.954000000000001</v>
      </c>
      <c r="Y37">
        <v>47.658000000000001</v>
      </c>
      <c r="Z37">
        <v>37.152999999999999</v>
      </c>
      <c r="AA37">
        <v>16.094999999999999</v>
      </c>
      <c r="AB37">
        <v>22.783999999999999</v>
      </c>
      <c r="AC37">
        <v>42.005000000000003</v>
      </c>
      <c r="AD37">
        <v>24.209</v>
      </c>
      <c r="AE37">
        <v>23.710999999999999</v>
      </c>
      <c r="AF37">
        <v>20.811</v>
      </c>
      <c r="AG37">
        <v>35.508000000000003</v>
      </c>
      <c r="AH37">
        <v>30.683</v>
      </c>
      <c r="AI37" s="4"/>
      <c r="AJ37" s="4"/>
      <c r="AK37" s="4"/>
      <c r="AL37" s="4"/>
      <c r="AM37" s="4"/>
      <c r="AN37" s="4"/>
      <c r="AO37" s="4"/>
      <c r="AP37" s="4"/>
      <c r="AQ37" s="4"/>
      <c r="AR37" s="4"/>
      <c r="AS37" s="4"/>
      <c r="AT37" s="4"/>
      <c r="AU37" s="4"/>
      <c r="AV37" s="4"/>
      <c r="AW37" s="4"/>
      <c r="AX37" s="4"/>
      <c r="AY37" s="4"/>
    </row>
    <row r="38" spans="1:51" ht="15" x14ac:dyDescent="0.25">
      <c r="A38" s="98">
        <v>45597</v>
      </c>
      <c r="B38" s="33">
        <v>28.22</v>
      </c>
      <c r="C38" s="8">
        <v>31.25</v>
      </c>
      <c r="D38" s="11">
        <v>29.55</v>
      </c>
      <c r="E38">
        <v>34.594000000000001</v>
      </c>
      <c r="F38">
        <v>26.135999999999999</v>
      </c>
      <c r="G38">
        <v>40.027999999999999</v>
      </c>
      <c r="H38">
        <v>52.103000000000002</v>
      </c>
      <c r="I38">
        <v>50.314999999999998</v>
      </c>
      <c r="J38">
        <v>38.606999999999999</v>
      </c>
      <c r="K38">
        <v>25.654</v>
      </c>
      <c r="L38">
        <v>26.157</v>
      </c>
      <c r="M38">
        <v>24.943999999999999</v>
      </c>
      <c r="N38">
        <v>19.585999999999999</v>
      </c>
      <c r="O38">
        <v>25.212</v>
      </c>
      <c r="P38">
        <v>43.457999999999998</v>
      </c>
      <c r="Q38">
        <v>28.620999999999999</v>
      </c>
      <c r="R38">
        <v>44.805</v>
      </c>
      <c r="S38">
        <v>35.347999999999999</v>
      </c>
      <c r="T38">
        <v>29.527000000000001</v>
      </c>
      <c r="U38">
        <v>36.265000000000001</v>
      </c>
      <c r="V38">
        <v>47.628999999999998</v>
      </c>
      <c r="W38">
        <v>40.908000000000001</v>
      </c>
      <c r="X38">
        <v>23.244</v>
      </c>
      <c r="Y38">
        <v>40.384</v>
      </c>
      <c r="Z38">
        <v>35.402999999999999</v>
      </c>
      <c r="AA38">
        <v>23.385999999999999</v>
      </c>
      <c r="AB38">
        <v>26.143000000000001</v>
      </c>
      <c r="AC38">
        <v>32.533999999999999</v>
      </c>
      <c r="AD38">
        <v>25.920999999999999</v>
      </c>
      <c r="AE38">
        <v>29.69</v>
      </c>
      <c r="AF38">
        <v>28.498999999999999</v>
      </c>
      <c r="AG38">
        <v>34.173000000000002</v>
      </c>
      <c r="AH38">
        <v>31.021000000000001</v>
      </c>
      <c r="AI38" s="4"/>
      <c r="AJ38" s="4"/>
      <c r="AK38" s="4"/>
      <c r="AL38" s="4"/>
      <c r="AM38" s="4"/>
      <c r="AN38" s="4"/>
      <c r="AO38" s="4"/>
      <c r="AP38" s="4"/>
      <c r="AQ38" s="4"/>
      <c r="AR38" s="4"/>
      <c r="AS38" s="4"/>
      <c r="AT38" s="4"/>
      <c r="AU38" s="4"/>
      <c r="AV38" s="4"/>
      <c r="AW38" s="4"/>
      <c r="AX38" s="4"/>
      <c r="AY38" s="4"/>
    </row>
    <row r="39" spans="1:51" ht="15" x14ac:dyDescent="0.25">
      <c r="A39" s="98">
        <v>45627</v>
      </c>
      <c r="B39" s="33">
        <v>24.61</v>
      </c>
      <c r="C39" s="8">
        <v>24.61</v>
      </c>
      <c r="D39" s="11">
        <v>24.61</v>
      </c>
      <c r="E39">
        <v>27.239000000000001</v>
      </c>
      <c r="F39">
        <v>22.629000000000001</v>
      </c>
      <c r="G39">
        <v>40.250999999999998</v>
      </c>
      <c r="H39">
        <v>47</v>
      </c>
      <c r="I39">
        <v>34.716999999999999</v>
      </c>
      <c r="J39">
        <v>41.140999999999998</v>
      </c>
      <c r="K39">
        <v>25.398</v>
      </c>
      <c r="L39">
        <v>23.422999999999998</v>
      </c>
      <c r="M39">
        <v>21.942</v>
      </c>
      <c r="N39">
        <v>19.547000000000001</v>
      </c>
      <c r="O39">
        <v>26.619</v>
      </c>
      <c r="P39">
        <v>25.814</v>
      </c>
      <c r="Q39">
        <v>23.486000000000001</v>
      </c>
      <c r="R39">
        <v>30.905999999999999</v>
      </c>
      <c r="S39">
        <v>23.751000000000001</v>
      </c>
      <c r="T39">
        <v>28.457000000000001</v>
      </c>
      <c r="U39">
        <v>28.914000000000001</v>
      </c>
      <c r="V39">
        <v>33.491</v>
      </c>
      <c r="W39">
        <v>34.158000000000001</v>
      </c>
      <c r="X39">
        <v>22.879000000000001</v>
      </c>
      <c r="Y39">
        <v>26.937000000000001</v>
      </c>
      <c r="Z39">
        <v>31.667999999999999</v>
      </c>
      <c r="AA39">
        <v>23.472000000000001</v>
      </c>
      <c r="AB39">
        <v>25.007000000000001</v>
      </c>
      <c r="AC39">
        <v>31.244</v>
      </c>
      <c r="AD39">
        <v>20.754000000000001</v>
      </c>
      <c r="AE39">
        <v>30.349</v>
      </c>
      <c r="AF39">
        <v>30.081</v>
      </c>
      <c r="AG39">
        <v>25.591999999999999</v>
      </c>
      <c r="AH39">
        <v>24.808</v>
      </c>
      <c r="AI39" s="4"/>
      <c r="AJ39" s="4"/>
      <c r="AK39" s="4"/>
      <c r="AL39" s="4"/>
      <c r="AM39" s="4"/>
      <c r="AN39" s="4"/>
      <c r="AO39" s="4"/>
      <c r="AP39" s="4"/>
      <c r="AQ39" s="4"/>
      <c r="AR39" s="4"/>
      <c r="AS39" s="4"/>
      <c r="AT39" s="4"/>
      <c r="AU39" s="4"/>
      <c r="AV39" s="4"/>
      <c r="AW39" s="4"/>
      <c r="AX39" s="4"/>
      <c r="AY39" s="4"/>
    </row>
    <row r="40" spans="1:51" ht="15" x14ac:dyDescent="0.25">
      <c r="A40" s="98">
        <v>45658</v>
      </c>
      <c r="B40" s="33">
        <v>24.75</v>
      </c>
      <c r="C40" s="8">
        <v>25.3</v>
      </c>
      <c r="D40" s="11">
        <v>24.77</v>
      </c>
      <c r="E40">
        <v>25.259</v>
      </c>
      <c r="F40">
        <v>24.103999999999999</v>
      </c>
      <c r="G40">
        <v>30.648</v>
      </c>
      <c r="H40">
        <v>34.844000000000001</v>
      </c>
      <c r="I40">
        <v>32.232999999999997</v>
      </c>
      <c r="J40">
        <v>30.587</v>
      </c>
      <c r="K40">
        <v>28.966999999999999</v>
      </c>
      <c r="L40">
        <v>21.814</v>
      </c>
      <c r="M40">
        <v>20.442</v>
      </c>
      <c r="N40">
        <v>18.363</v>
      </c>
      <c r="O40">
        <v>23.312000000000001</v>
      </c>
      <c r="P40">
        <v>29.584</v>
      </c>
      <c r="Q40">
        <v>26.138000000000002</v>
      </c>
      <c r="R40">
        <v>25.454999999999998</v>
      </c>
      <c r="S40">
        <v>21.952999999999999</v>
      </c>
      <c r="T40">
        <v>26.952000000000002</v>
      </c>
      <c r="U40">
        <v>26.350999999999999</v>
      </c>
      <c r="V40">
        <v>29.988</v>
      </c>
      <c r="W40">
        <v>34.07</v>
      </c>
      <c r="X40">
        <v>20.847999999999999</v>
      </c>
      <c r="Y40">
        <v>23.238</v>
      </c>
      <c r="Z40">
        <v>27.988</v>
      </c>
      <c r="AA40">
        <v>21.925000000000001</v>
      </c>
      <c r="AB40">
        <v>24.062000000000001</v>
      </c>
      <c r="AC40">
        <v>27.792999999999999</v>
      </c>
      <c r="AD40">
        <v>19.385000000000002</v>
      </c>
      <c r="AE40">
        <v>26.468</v>
      </c>
      <c r="AF40">
        <v>33.561999999999998</v>
      </c>
      <c r="AG40">
        <v>24.113</v>
      </c>
      <c r="AH40">
        <v>24.257000000000001</v>
      </c>
      <c r="AI40" s="4"/>
      <c r="AJ40" s="4"/>
      <c r="AK40" s="4"/>
      <c r="AL40" s="4"/>
      <c r="AM40" s="4"/>
      <c r="AN40" s="4"/>
      <c r="AO40" s="4"/>
      <c r="AP40" s="4"/>
      <c r="AQ40" s="4"/>
      <c r="AR40" s="4"/>
      <c r="AS40" s="4"/>
      <c r="AT40" s="4"/>
      <c r="AU40" s="4"/>
      <c r="AV40" s="4"/>
      <c r="AW40" s="4"/>
      <c r="AX40" s="4"/>
      <c r="AY40" s="4"/>
    </row>
    <row r="41" spans="1:51" ht="15" x14ac:dyDescent="0.25">
      <c r="A41" s="98">
        <v>45689</v>
      </c>
      <c r="B41" s="33">
        <v>25.12</v>
      </c>
      <c r="C41" s="8">
        <v>25.64</v>
      </c>
      <c r="D41" s="11">
        <v>25.12</v>
      </c>
      <c r="E41">
        <v>22.248000000000001</v>
      </c>
      <c r="F41">
        <v>32.392000000000003</v>
      </c>
      <c r="G41">
        <v>35.234000000000002</v>
      </c>
      <c r="H41">
        <v>27.44</v>
      </c>
      <c r="I41">
        <v>31.411999999999999</v>
      </c>
      <c r="J41">
        <v>30.393999999999998</v>
      </c>
      <c r="K41">
        <v>36.527000000000001</v>
      </c>
      <c r="L41">
        <v>19.408000000000001</v>
      </c>
      <c r="M41">
        <v>17.731999999999999</v>
      </c>
      <c r="N41">
        <v>26.858000000000001</v>
      </c>
      <c r="O41">
        <v>20.902999999999999</v>
      </c>
      <c r="P41">
        <v>31.481999999999999</v>
      </c>
      <c r="Q41">
        <v>20.61</v>
      </c>
      <c r="R41">
        <v>27.651</v>
      </c>
      <c r="S41">
        <v>19.196000000000002</v>
      </c>
      <c r="T41">
        <v>28.318999999999999</v>
      </c>
      <c r="U41">
        <v>22.620999999999999</v>
      </c>
      <c r="V41">
        <v>24.709</v>
      </c>
      <c r="W41">
        <v>29.581</v>
      </c>
      <c r="X41">
        <v>18.986999999999998</v>
      </c>
      <c r="Y41">
        <v>23.556999999999999</v>
      </c>
      <c r="Z41">
        <v>50.148000000000003</v>
      </c>
      <c r="AA41">
        <v>23.719000000000001</v>
      </c>
      <c r="AB41">
        <v>44.472999999999999</v>
      </c>
      <c r="AC41">
        <v>31.635000000000002</v>
      </c>
      <c r="AD41">
        <v>18.454999999999998</v>
      </c>
      <c r="AE41">
        <v>22.800999999999998</v>
      </c>
      <c r="AF41">
        <v>27.491</v>
      </c>
      <c r="AG41">
        <v>23.673999999999999</v>
      </c>
      <c r="AH41">
        <v>21.76</v>
      </c>
      <c r="AI41" s="4"/>
      <c r="AJ41" s="4"/>
      <c r="AK41" s="4"/>
      <c r="AL41" s="4"/>
      <c r="AM41" s="4"/>
      <c r="AN41" s="4"/>
      <c r="AO41" s="4"/>
      <c r="AP41" s="4"/>
      <c r="AQ41" s="4"/>
      <c r="AR41" s="4"/>
      <c r="AS41" s="4"/>
      <c r="AT41" s="4"/>
      <c r="AU41" s="4"/>
      <c r="AV41" s="4"/>
      <c r="AW41" s="4"/>
      <c r="AX41" s="4"/>
      <c r="AY41" s="4"/>
    </row>
    <row r="42" spans="1:51" ht="15" x14ac:dyDescent="0.25">
      <c r="A42" s="98">
        <v>45717</v>
      </c>
      <c r="B42" s="33">
        <v>65.33</v>
      </c>
      <c r="C42" s="8">
        <v>82.68</v>
      </c>
      <c r="D42" s="11">
        <v>74.209999999999994</v>
      </c>
      <c r="E42">
        <v>75.281000000000006</v>
      </c>
      <c r="F42">
        <v>95.209000000000003</v>
      </c>
      <c r="G42">
        <v>67.08</v>
      </c>
      <c r="H42">
        <v>84.629000000000005</v>
      </c>
      <c r="I42">
        <v>82.37</v>
      </c>
      <c r="J42">
        <v>87</v>
      </c>
      <c r="K42">
        <v>64.951999999999998</v>
      </c>
      <c r="L42">
        <v>48.762999999999998</v>
      </c>
      <c r="M42">
        <v>28.117999999999999</v>
      </c>
      <c r="N42">
        <v>56.451000000000001</v>
      </c>
      <c r="O42">
        <v>104.214</v>
      </c>
      <c r="P42">
        <v>51.991</v>
      </c>
      <c r="Q42">
        <v>42.238</v>
      </c>
      <c r="R42">
        <v>132.42099999999999</v>
      </c>
      <c r="S42">
        <v>27.707000000000001</v>
      </c>
      <c r="T42">
        <v>94.91</v>
      </c>
      <c r="U42">
        <v>36.218000000000004</v>
      </c>
      <c r="V42">
        <v>59.314</v>
      </c>
      <c r="W42">
        <v>95.350999999999999</v>
      </c>
      <c r="X42">
        <v>41.036999999999999</v>
      </c>
      <c r="Y42">
        <v>67.494</v>
      </c>
      <c r="Z42">
        <v>95.152000000000001</v>
      </c>
      <c r="AA42">
        <v>66.268000000000001</v>
      </c>
      <c r="AB42">
        <v>151.97300000000001</v>
      </c>
      <c r="AC42">
        <v>57.686999999999998</v>
      </c>
      <c r="AD42">
        <v>30.004999999999999</v>
      </c>
      <c r="AE42">
        <v>62.741999999999997</v>
      </c>
      <c r="AF42">
        <v>56.603000000000002</v>
      </c>
      <c r="AG42">
        <v>66.771000000000001</v>
      </c>
      <c r="AH42">
        <v>59.173000000000002</v>
      </c>
      <c r="AI42" s="4"/>
      <c r="AJ42" s="4"/>
      <c r="AK42" s="4"/>
      <c r="AL42" s="4"/>
      <c r="AM42" s="4"/>
      <c r="AN42" s="4"/>
      <c r="AO42" s="4"/>
      <c r="AP42" s="4"/>
      <c r="AQ42" s="4"/>
      <c r="AR42" s="4"/>
      <c r="AS42" s="4"/>
      <c r="AT42" s="4"/>
      <c r="AU42" s="4"/>
      <c r="AV42" s="4"/>
      <c r="AW42" s="4"/>
      <c r="AX42" s="4"/>
      <c r="AY42" s="4"/>
    </row>
    <row r="43" spans="1:51" ht="15" x14ac:dyDescent="0.25">
      <c r="A43" s="98">
        <v>45748</v>
      </c>
      <c r="B43" s="33">
        <v>164.89</v>
      </c>
      <c r="C43" s="8">
        <v>245.53</v>
      </c>
      <c r="D43" s="11">
        <v>202.84</v>
      </c>
      <c r="E43">
        <v>241.74799999999999</v>
      </c>
      <c r="F43">
        <v>130.81399999999999</v>
      </c>
      <c r="G43">
        <v>340.286</v>
      </c>
      <c r="H43">
        <v>261.416</v>
      </c>
      <c r="I43">
        <v>279.113</v>
      </c>
      <c r="J43">
        <v>224.68899999999999</v>
      </c>
      <c r="K43">
        <v>212.07</v>
      </c>
      <c r="L43">
        <v>187.001</v>
      </c>
      <c r="M43">
        <v>131.501</v>
      </c>
      <c r="N43">
        <v>225.92099999999999</v>
      </c>
      <c r="O43">
        <v>263.95299999999997</v>
      </c>
      <c r="P43">
        <v>208.78200000000001</v>
      </c>
      <c r="Q43">
        <v>317.95800000000003</v>
      </c>
      <c r="R43">
        <v>231.38499999999999</v>
      </c>
      <c r="S43">
        <v>102.643</v>
      </c>
      <c r="T43">
        <v>268.233</v>
      </c>
      <c r="U43">
        <v>202.13300000000001</v>
      </c>
      <c r="V43">
        <v>359.56299999999999</v>
      </c>
      <c r="W43">
        <v>263.161</v>
      </c>
      <c r="X43">
        <v>116.751</v>
      </c>
      <c r="Y43">
        <v>252.29900000000001</v>
      </c>
      <c r="Z43">
        <v>172.82499999999999</v>
      </c>
      <c r="AA43">
        <v>264.84399999999999</v>
      </c>
      <c r="AB43">
        <v>220.88499999999999</v>
      </c>
      <c r="AC43">
        <v>144.79599999999999</v>
      </c>
      <c r="AD43">
        <v>213.16300000000001</v>
      </c>
      <c r="AE43">
        <v>201.47399999999999</v>
      </c>
      <c r="AF43">
        <v>122.43300000000001</v>
      </c>
      <c r="AG43">
        <v>141.87299999999999</v>
      </c>
      <c r="AH43">
        <v>110.18899999999999</v>
      </c>
      <c r="AI43" s="4"/>
      <c r="AJ43" s="4"/>
      <c r="AK43" s="4"/>
      <c r="AL43" s="4"/>
      <c r="AM43" s="4"/>
      <c r="AN43" s="4"/>
      <c r="AO43" s="4"/>
      <c r="AP43" s="4"/>
      <c r="AQ43" s="4"/>
      <c r="AR43" s="4"/>
      <c r="AS43" s="4"/>
      <c r="AT43" s="4"/>
      <c r="AU43" s="4"/>
      <c r="AV43" s="4"/>
      <c r="AW43" s="4"/>
      <c r="AX43" s="4"/>
      <c r="AY43" s="4"/>
    </row>
    <row r="44" spans="1:51" ht="15" x14ac:dyDescent="0.25">
      <c r="A44" s="98">
        <v>45778</v>
      </c>
      <c r="B44" s="33">
        <v>411.77</v>
      </c>
      <c r="C44" s="8">
        <v>619.33000000000004</v>
      </c>
      <c r="D44" s="11">
        <v>512.59</v>
      </c>
      <c r="E44">
        <v>457.60300000000001</v>
      </c>
      <c r="F44">
        <v>697.82600000000002</v>
      </c>
      <c r="G44">
        <v>795.50699999999995</v>
      </c>
      <c r="H44">
        <v>953.70100000000002</v>
      </c>
      <c r="I44">
        <v>689.85299999999995</v>
      </c>
      <c r="J44">
        <v>624.07399999999996</v>
      </c>
      <c r="K44">
        <v>545.524</v>
      </c>
      <c r="L44">
        <v>464.6</v>
      </c>
      <c r="M44">
        <v>204.55699999999999</v>
      </c>
      <c r="N44">
        <v>589.50400000000002</v>
      </c>
      <c r="O44">
        <v>443.16199999999998</v>
      </c>
      <c r="P44">
        <v>575.10799999999995</v>
      </c>
      <c r="Q44">
        <v>667.99199999999996</v>
      </c>
      <c r="R44">
        <v>436.101</v>
      </c>
      <c r="S44">
        <v>636.34400000000005</v>
      </c>
      <c r="T44">
        <v>758.83900000000006</v>
      </c>
      <c r="U44">
        <v>440.767</v>
      </c>
      <c r="V44">
        <v>889.91700000000003</v>
      </c>
      <c r="W44">
        <v>251.87100000000001</v>
      </c>
      <c r="X44">
        <v>356.8</v>
      </c>
      <c r="Y44">
        <v>591.41899999999998</v>
      </c>
      <c r="Z44">
        <v>375.351</v>
      </c>
      <c r="AA44">
        <v>652.06700000000001</v>
      </c>
      <c r="AB44">
        <v>483.43299999999999</v>
      </c>
      <c r="AC44">
        <v>392.03899999999999</v>
      </c>
      <c r="AD44">
        <v>480.43</v>
      </c>
      <c r="AE44">
        <v>565.03599999999994</v>
      </c>
      <c r="AF44">
        <v>289.63200000000001</v>
      </c>
      <c r="AG44">
        <v>533.79999999999995</v>
      </c>
      <c r="AH44">
        <v>442.32100000000003</v>
      </c>
      <c r="AI44" s="4"/>
      <c r="AJ44" s="4"/>
      <c r="AK44" s="4"/>
      <c r="AL44" s="4"/>
      <c r="AM44" s="4"/>
      <c r="AN44" s="4"/>
      <c r="AO44" s="4"/>
      <c r="AP44" s="4"/>
      <c r="AQ44" s="4"/>
      <c r="AR44" s="4"/>
      <c r="AS44" s="4"/>
      <c r="AT44" s="4"/>
      <c r="AU44" s="4"/>
      <c r="AV44" s="4"/>
      <c r="AW44" s="4"/>
      <c r="AX44" s="4"/>
      <c r="AY44" s="4"/>
    </row>
    <row r="45" spans="1:51" ht="15" x14ac:dyDescent="0.25">
      <c r="A45" s="98">
        <v>45809</v>
      </c>
      <c r="B45" s="33">
        <v>226.09</v>
      </c>
      <c r="C45" s="8">
        <v>546.25</v>
      </c>
      <c r="D45" s="11">
        <v>366.7</v>
      </c>
      <c r="E45">
        <v>182.636</v>
      </c>
      <c r="F45">
        <v>824.65300000000002</v>
      </c>
      <c r="G45">
        <v>583.50099999999998</v>
      </c>
      <c r="H45">
        <v>811.97299999999996</v>
      </c>
      <c r="I45">
        <v>443.81799999999998</v>
      </c>
      <c r="J45">
        <v>522.14099999999996</v>
      </c>
      <c r="K45">
        <v>280.62099999999998</v>
      </c>
      <c r="L45">
        <v>212.43299999999999</v>
      </c>
      <c r="M45">
        <v>121.459</v>
      </c>
      <c r="N45">
        <v>439.45400000000001</v>
      </c>
      <c r="O45">
        <v>185.916</v>
      </c>
      <c r="P45">
        <v>445.23</v>
      </c>
      <c r="Q45">
        <v>349.28800000000001</v>
      </c>
      <c r="R45">
        <v>143.571</v>
      </c>
      <c r="S45">
        <v>706.44</v>
      </c>
      <c r="T45">
        <v>508.755</v>
      </c>
      <c r="U45">
        <v>560.06299999999999</v>
      </c>
      <c r="V45">
        <v>1101.1289999999999</v>
      </c>
      <c r="W45">
        <v>51.420999999999999</v>
      </c>
      <c r="X45">
        <v>261.09399999999999</v>
      </c>
      <c r="Y45">
        <v>544.04399999999998</v>
      </c>
      <c r="Z45">
        <v>251.374</v>
      </c>
      <c r="AA45">
        <v>460.51299999999998</v>
      </c>
      <c r="AB45">
        <v>360.03</v>
      </c>
      <c r="AC45">
        <v>145.62899999999999</v>
      </c>
      <c r="AD45">
        <v>592.36199999999997</v>
      </c>
      <c r="AE45">
        <v>361.04899999999998</v>
      </c>
      <c r="AF45">
        <v>190.04900000000001</v>
      </c>
      <c r="AG45">
        <v>543.67600000000004</v>
      </c>
      <c r="AH45">
        <v>763.16899999999998</v>
      </c>
      <c r="AI45" s="4"/>
      <c r="AJ45" s="4"/>
      <c r="AK45" s="4"/>
      <c r="AL45" s="4"/>
      <c r="AM45" s="4"/>
      <c r="AN45" s="4"/>
      <c r="AO45" s="4"/>
      <c r="AP45" s="4"/>
      <c r="AQ45" s="4"/>
      <c r="AR45" s="4"/>
      <c r="AS45" s="4"/>
      <c r="AT45" s="4"/>
      <c r="AU45" s="4"/>
      <c r="AV45" s="4"/>
      <c r="AW45" s="4"/>
      <c r="AX45" s="4"/>
      <c r="AY45" s="4"/>
    </row>
    <row r="46" spans="1:51" ht="15" x14ac:dyDescent="0.25">
      <c r="A46" s="98">
        <v>45839</v>
      </c>
      <c r="B46" s="33">
        <v>19</v>
      </c>
      <c r="C46" s="8">
        <v>126</v>
      </c>
      <c r="D46" s="11">
        <v>54</v>
      </c>
      <c r="E46">
        <v>24.74</v>
      </c>
      <c r="F46">
        <v>298.88600000000002</v>
      </c>
      <c r="G46">
        <v>120.27800000000001</v>
      </c>
      <c r="H46">
        <v>153.93799999999999</v>
      </c>
      <c r="I46">
        <v>153.36699999999999</v>
      </c>
      <c r="J46">
        <v>108.761</v>
      </c>
      <c r="K46">
        <v>29.611999999999998</v>
      </c>
      <c r="L46">
        <v>24.585000000000001</v>
      </c>
      <c r="M46">
        <v>4.9059999999999997</v>
      </c>
      <c r="N46">
        <v>65.683999999999997</v>
      </c>
      <c r="O46">
        <v>28.693000000000001</v>
      </c>
      <c r="P46">
        <v>84.23</v>
      </c>
      <c r="Q46">
        <v>49.155000000000001</v>
      </c>
      <c r="R46">
        <v>14.19</v>
      </c>
      <c r="S46">
        <v>194.976</v>
      </c>
      <c r="T46">
        <v>145.595</v>
      </c>
      <c r="U46">
        <v>106.681</v>
      </c>
      <c r="V46">
        <v>499.16300000000001</v>
      </c>
      <c r="W46">
        <v>3.6579999999999999</v>
      </c>
      <c r="X46">
        <v>35.68</v>
      </c>
      <c r="Y46">
        <v>109.288</v>
      </c>
      <c r="Z46">
        <v>37.216999999999999</v>
      </c>
      <c r="AA46">
        <v>76.48</v>
      </c>
      <c r="AB46">
        <v>61.597000000000001</v>
      </c>
      <c r="AC46">
        <v>11.584</v>
      </c>
      <c r="AD46">
        <v>233.77099999999999</v>
      </c>
      <c r="AE46">
        <v>47.76</v>
      </c>
      <c r="AF46">
        <v>27.111000000000001</v>
      </c>
      <c r="AG46">
        <v>227.04300000000001</v>
      </c>
      <c r="AH46">
        <v>273.63200000000001</v>
      </c>
      <c r="AI46" s="4"/>
      <c r="AJ46" s="4"/>
      <c r="AK46" s="4"/>
      <c r="AL46" s="4"/>
      <c r="AM46" s="4"/>
      <c r="AN46" s="4"/>
      <c r="AO46" s="4"/>
      <c r="AP46" s="4"/>
      <c r="AQ46" s="4"/>
      <c r="AR46" s="4"/>
      <c r="AS46" s="4"/>
      <c r="AT46" s="4"/>
      <c r="AU46" s="4"/>
      <c r="AV46" s="4"/>
      <c r="AW46" s="4"/>
      <c r="AX46" s="4"/>
      <c r="AY46" s="4"/>
    </row>
    <row r="47" spans="1:51" ht="15" x14ac:dyDescent="0.25">
      <c r="A47" s="98">
        <v>45870</v>
      </c>
      <c r="B47" s="33">
        <v>10.84</v>
      </c>
      <c r="C47" s="8">
        <v>27.05</v>
      </c>
      <c r="D47" s="11">
        <v>18.75</v>
      </c>
      <c r="E47">
        <v>9.9169999999999998</v>
      </c>
      <c r="F47">
        <v>49</v>
      </c>
      <c r="G47">
        <v>24.021000000000001</v>
      </c>
      <c r="H47">
        <v>42.86</v>
      </c>
      <c r="I47">
        <v>34.807000000000002</v>
      </c>
      <c r="J47">
        <v>24.696999999999999</v>
      </c>
      <c r="K47">
        <v>9.766</v>
      </c>
      <c r="L47">
        <v>10.653</v>
      </c>
      <c r="M47">
        <v>3.6360000000000001</v>
      </c>
      <c r="N47">
        <v>13.997999999999999</v>
      </c>
      <c r="O47">
        <v>9.3109999999999999</v>
      </c>
      <c r="P47">
        <v>15.364000000000001</v>
      </c>
      <c r="Q47">
        <v>15.464</v>
      </c>
      <c r="R47">
        <v>7.78</v>
      </c>
      <c r="S47">
        <v>30.228000000000002</v>
      </c>
      <c r="T47">
        <v>28.49</v>
      </c>
      <c r="U47">
        <v>22.782</v>
      </c>
      <c r="V47">
        <v>77.102000000000004</v>
      </c>
      <c r="W47">
        <v>7.2409999999999997</v>
      </c>
      <c r="X47">
        <v>11.555</v>
      </c>
      <c r="Y47">
        <v>37.031999999999996</v>
      </c>
      <c r="Z47">
        <v>10.976000000000001</v>
      </c>
      <c r="AA47">
        <v>18.43</v>
      </c>
      <c r="AB47">
        <v>15.444000000000001</v>
      </c>
      <c r="AC47">
        <v>6.2789999999999999</v>
      </c>
      <c r="AD47">
        <v>35.232999999999997</v>
      </c>
      <c r="AE47">
        <v>12.685</v>
      </c>
      <c r="AF47">
        <v>6.6660000000000004</v>
      </c>
      <c r="AG47">
        <v>42.707999999999998</v>
      </c>
      <c r="AH47">
        <v>44.585000000000001</v>
      </c>
      <c r="AI47" s="4"/>
      <c r="AJ47" s="4"/>
      <c r="AK47" s="4"/>
      <c r="AL47" s="4"/>
      <c r="AM47" s="4"/>
      <c r="AN47" s="4"/>
      <c r="AO47" s="4"/>
      <c r="AP47" s="4"/>
      <c r="AQ47" s="4"/>
      <c r="AR47" s="4"/>
      <c r="AS47" s="4"/>
      <c r="AT47" s="4"/>
      <c r="AU47" s="4"/>
      <c r="AV47" s="4"/>
      <c r="AW47" s="4"/>
      <c r="AX47" s="4"/>
      <c r="AY47" s="4"/>
    </row>
    <row r="48" spans="1:51" ht="15" x14ac:dyDescent="0.25">
      <c r="A48" s="98">
        <v>45901</v>
      </c>
      <c r="B48" s="33">
        <v>6.59</v>
      </c>
      <c r="C48" s="8">
        <v>21.53</v>
      </c>
      <c r="D48" s="11">
        <v>12.81</v>
      </c>
      <c r="E48">
        <v>10.346</v>
      </c>
      <c r="F48">
        <v>22.356000000000002</v>
      </c>
      <c r="G48">
        <v>18.253</v>
      </c>
      <c r="H48">
        <v>87.040999999999997</v>
      </c>
      <c r="I48">
        <v>18.382000000000001</v>
      </c>
      <c r="J48">
        <v>18.556000000000001</v>
      </c>
      <c r="K48">
        <v>18.596</v>
      </c>
      <c r="L48">
        <v>10.757999999999999</v>
      </c>
      <c r="M48">
        <v>6.4039999999999999</v>
      </c>
      <c r="N48">
        <v>16.25</v>
      </c>
      <c r="O48">
        <v>18.198</v>
      </c>
      <c r="P48">
        <v>10.659000000000001</v>
      </c>
      <c r="Q48">
        <v>26.026</v>
      </c>
      <c r="R48">
        <v>15.654</v>
      </c>
      <c r="S48">
        <v>21.327999999999999</v>
      </c>
      <c r="T48">
        <v>17.364000000000001</v>
      </c>
      <c r="U48">
        <v>14.188000000000001</v>
      </c>
      <c r="V48">
        <v>36.893000000000001</v>
      </c>
      <c r="W48">
        <v>8.6110000000000007</v>
      </c>
      <c r="X48">
        <v>24.12</v>
      </c>
      <c r="Y48">
        <v>36.564999999999998</v>
      </c>
      <c r="Z48">
        <v>9.7469999999999999</v>
      </c>
      <c r="AA48">
        <v>13.317</v>
      </c>
      <c r="AB48">
        <v>12.872</v>
      </c>
      <c r="AC48">
        <v>7.3109999999999999</v>
      </c>
      <c r="AD48">
        <v>18.178999999999998</v>
      </c>
      <c r="AE48">
        <v>12.763</v>
      </c>
      <c r="AF48">
        <v>6.984</v>
      </c>
      <c r="AG48">
        <v>20.358000000000001</v>
      </c>
      <c r="AH48">
        <v>18.631</v>
      </c>
      <c r="AI48" s="4"/>
      <c r="AJ48" s="4"/>
      <c r="AK48" s="4"/>
      <c r="AL48" s="4"/>
      <c r="AM48" s="4"/>
      <c r="AN48" s="4"/>
      <c r="AO48" s="4"/>
      <c r="AP48" s="4"/>
      <c r="AQ48" s="4"/>
      <c r="AR48" s="4"/>
      <c r="AS48" s="4"/>
      <c r="AT48" s="4"/>
      <c r="AU48" s="4"/>
      <c r="AV48" s="4"/>
      <c r="AW48" s="4"/>
      <c r="AX48" s="4"/>
      <c r="AY48" s="4"/>
    </row>
    <row r="49" spans="1:1005" ht="15" x14ac:dyDescent="0.25">
      <c r="A49" s="98">
        <v>45931</v>
      </c>
      <c r="B49" s="33">
        <v>22</v>
      </c>
      <c r="C49" s="8">
        <v>32.06</v>
      </c>
      <c r="D49" s="11">
        <v>25.62</v>
      </c>
      <c r="E49">
        <v>21.683</v>
      </c>
      <c r="F49">
        <v>43.804000000000002</v>
      </c>
      <c r="G49">
        <v>27.126000000000001</v>
      </c>
      <c r="H49">
        <v>101.247</v>
      </c>
      <c r="I49">
        <v>43.566000000000003</v>
      </c>
      <c r="J49">
        <v>22.978000000000002</v>
      </c>
      <c r="K49">
        <v>37.667000000000002</v>
      </c>
      <c r="L49">
        <v>19.294</v>
      </c>
      <c r="M49">
        <v>20.555</v>
      </c>
      <c r="N49">
        <v>19.023</v>
      </c>
      <c r="O49">
        <v>36.692</v>
      </c>
      <c r="P49">
        <v>28.707999999999998</v>
      </c>
      <c r="Q49">
        <v>49.917000000000002</v>
      </c>
      <c r="R49">
        <v>45.241</v>
      </c>
      <c r="S49">
        <v>23.891999999999999</v>
      </c>
      <c r="T49">
        <v>35.317</v>
      </c>
      <c r="U49">
        <v>25.838000000000001</v>
      </c>
      <c r="V49">
        <v>39.845999999999997</v>
      </c>
      <c r="W49">
        <v>16.919</v>
      </c>
      <c r="X49">
        <v>48.264000000000003</v>
      </c>
      <c r="Y49">
        <v>37.15</v>
      </c>
      <c r="Z49">
        <v>15.641999999999999</v>
      </c>
      <c r="AA49">
        <v>22.666</v>
      </c>
      <c r="AB49">
        <v>41.953000000000003</v>
      </c>
      <c r="AC49">
        <v>24.233000000000001</v>
      </c>
      <c r="AD49">
        <v>23.376999999999999</v>
      </c>
      <c r="AE49">
        <v>20.609000000000002</v>
      </c>
      <c r="AF49">
        <v>35.341999999999999</v>
      </c>
      <c r="AG49">
        <v>30.962</v>
      </c>
      <c r="AH49">
        <v>37.203000000000003</v>
      </c>
      <c r="AI49" s="4"/>
      <c r="AJ49" s="4"/>
      <c r="AK49" s="4"/>
      <c r="AL49" s="4"/>
      <c r="AM49" s="4"/>
      <c r="AN49" s="4"/>
      <c r="AO49" s="4"/>
      <c r="AP49" s="4"/>
      <c r="AQ49" s="4"/>
      <c r="AR49" s="4"/>
      <c r="AS49" s="4"/>
      <c r="AT49" s="4"/>
      <c r="AU49" s="4"/>
      <c r="AV49" s="4"/>
      <c r="AW49" s="4"/>
      <c r="AX49" s="4"/>
      <c r="AY49" s="4"/>
    </row>
    <row r="50" spans="1:1005" ht="15" x14ac:dyDescent="0.25">
      <c r="A50" s="98">
        <v>45962</v>
      </c>
      <c r="B50" s="33">
        <v>28.22</v>
      </c>
      <c r="C50" s="8">
        <v>31.25</v>
      </c>
      <c r="D50" s="11">
        <v>29.55</v>
      </c>
      <c r="E50">
        <v>26.071000000000002</v>
      </c>
      <c r="F50">
        <v>39.841999999999999</v>
      </c>
      <c r="G50">
        <v>52.253999999999998</v>
      </c>
      <c r="H50">
        <v>50.173000000000002</v>
      </c>
      <c r="I50">
        <v>38.707000000000001</v>
      </c>
      <c r="J50">
        <v>26.126999999999999</v>
      </c>
      <c r="K50">
        <v>26.402999999999999</v>
      </c>
      <c r="L50">
        <v>25.033999999999999</v>
      </c>
      <c r="M50">
        <v>19.588000000000001</v>
      </c>
      <c r="N50">
        <v>25.167000000000002</v>
      </c>
      <c r="O50">
        <v>43.323999999999998</v>
      </c>
      <c r="P50">
        <v>28.442</v>
      </c>
      <c r="Q50">
        <v>44.981999999999999</v>
      </c>
      <c r="R50">
        <v>36.161000000000001</v>
      </c>
      <c r="S50">
        <v>29.591000000000001</v>
      </c>
      <c r="T50">
        <v>36.201000000000001</v>
      </c>
      <c r="U50">
        <v>47.868000000000002</v>
      </c>
      <c r="V50">
        <v>41.473999999999997</v>
      </c>
      <c r="W50">
        <v>23.341999999999999</v>
      </c>
      <c r="X50">
        <v>41.014000000000003</v>
      </c>
      <c r="Y50">
        <v>35.554000000000002</v>
      </c>
      <c r="Z50">
        <v>23.292999999999999</v>
      </c>
      <c r="AA50">
        <v>26.175999999999998</v>
      </c>
      <c r="AB50">
        <v>32.588999999999999</v>
      </c>
      <c r="AC50">
        <v>26.079000000000001</v>
      </c>
      <c r="AD50">
        <v>29.771999999999998</v>
      </c>
      <c r="AE50">
        <v>28.425999999999998</v>
      </c>
      <c r="AF50">
        <v>34.143000000000001</v>
      </c>
      <c r="AG50">
        <v>31.434000000000001</v>
      </c>
      <c r="AH50">
        <v>33.664999999999999</v>
      </c>
      <c r="AI50" s="4"/>
      <c r="AJ50" s="4"/>
      <c r="AK50" s="4"/>
      <c r="AL50" s="4"/>
      <c r="AM50" s="4"/>
      <c r="AN50" s="4"/>
      <c r="AO50" s="4"/>
      <c r="AP50" s="4"/>
      <c r="AQ50" s="4"/>
      <c r="AR50" s="4"/>
      <c r="AS50" s="4"/>
      <c r="AT50" s="4"/>
      <c r="AU50" s="4"/>
      <c r="AV50" s="4"/>
      <c r="AW50" s="4"/>
      <c r="AX50" s="4"/>
      <c r="AY50" s="4"/>
    </row>
    <row r="51" spans="1:1005" ht="15" x14ac:dyDescent="0.25">
      <c r="A51" s="98">
        <v>45992</v>
      </c>
      <c r="B51" s="33">
        <v>24.61</v>
      </c>
      <c r="C51" s="8">
        <v>24.61</v>
      </c>
      <c r="D51" s="11">
        <v>24.61</v>
      </c>
      <c r="E51">
        <v>22.617999999999999</v>
      </c>
      <c r="F51">
        <v>40.929000000000002</v>
      </c>
      <c r="G51">
        <v>47.213000000000001</v>
      </c>
      <c r="H51">
        <v>34.637999999999998</v>
      </c>
      <c r="I51">
        <v>41.326000000000001</v>
      </c>
      <c r="J51">
        <v>25.916</v>
      </c>
      <c r="K51">
        <v>23.675000000000001</v>
      </c>
      <c r="L51">
        <v>22.113</v>
      </c>
      <c r="M51">
        <v>19.587</v>
      </c>
      <c r="N51">
        <v>26.986000000000001</v>
      </c>
      <c r="O51">
        <v>25.748000000000001</v>
      </c>
      <c r="P51">
        <v>23.367999999999999</v>
      </c>
      <c r="Q51">
        <v>31.122</v>
      </c>
      <c r="R51">
        <v>23.846</v>
      </c>
      <c r="S51">
        <v>28.579000000000001</v>
      </c>
      <c r="T51">
        <v>28.914999999999999</v>
      </c>
      <c r="U51">
        <v>33.799999999999997</v>
      </c>
      <c r="V51">
        <v>34.515000000000001</v>
      </c>
      <c r="W51">
        <v>23.041</v>
      </c>
      <c r="X51">
        <v>27.574999999999999</v>
      </c>
      <c r="Y51">
        <v>31.87</v>
      </c>
      <c r="Z51">
        <v>23.565999999999999</v>
      </c>
      <c r="AA51">
        <v>25.117999999999999</v>
      </c>
      <c r="AB51">
        <v>31.355</v>
      </c>
      <c r="AC51">
        <v>20.946999999999999</v>
      </c>
      <c r="AD51">
        <v>30.742000000000001</v>
      </c>
      <c r="AE51">
        <v>30.077000000000002</v>
      </c>
      <c r="AF51">
        <v>25.63</v>
      </c>
      <c r="AG51">
        <v>25.245000000000001</v>
      </c>
      <c r="AH51">
        <v>27.15</v>
      </c>
      <c r="AI51" s="4"/>
      <c r="AJ51" s="4"/>
      <c r="AK51" s="4"/>
      <c r="AL51" s="4"/>
      <c r="AM51" s="4"/>
      <c r="AN51" s="4"/>
      <c r="AO51" s="4"/>
      <c r="AP51" s="4"/>
      <c r="AQ51" s="4"/>
      <c r="AR51" s="4"/>
      <c r="AS51" s="4"/>
      <c r="AT51" s="4"/>
      <c r="AU51" s="4"/>
      <c r="AV51" s="4"/>
      <c r="AW51" s="4"/>
      <c r="AX51" s="4"/>
      <c r="AY51" s="4"/>
    </row>
    <row r="52" spans="1:1005" ht="15" x14ac:dyDescent="0.25">
      <c r="A52" s="98">
        <v>46023</v>
      </c>
      <c r="B52" s="33">
        <v>24.75</v>
      </c>
      <c r="C52" s="8">
        <v>25.3</v>
      </c>
      <c r="D52" s="11">
        <v>24.77</v>
      </c>
      <c r="E52">
        <v>24.091999999999999</v>
      </c>
      <c r="F52">
        <v>30.898</v>
      </c>
      <c r="G52">
        <v>35.027999999999999</v>
      </c>
      <c r="H52">
        <v>32.158000000000001</v>
      </c>
      <c r="I52">
        <v>30.721</v>
      </c>
      <c r="J52">
        <v>29.183</v>
      </c>
      <c r="K52">
        <v>22.048999999999999</v>
      </c>
      <c r="L52">
        <v>20.605</v>
      </c>
      <c r="M52">
        <v>18.408000000000001</v>
      </c>
      <c r="N52">
        <v>23.556000000000001</v>
      </c>
      <c r="O52">
        <v>29.521000000000001</v>
      </c>
      <c r="P52">
        <v>26.024000000000001</v>
      </c>
      <c r="Q52">
        <v>25.652000000000001</v>
      </c>
      <c r="R52">
        <v>21.974</v>
      </c>
      <c r="S52">
        <v>27.068999999999999</v>
      </c>
      <c r="T52">
        <v>26.352</v>
      </c>
      <c r="U52">
        <v>30.268999999999998</v>
      </c>
      <c r="V52">
        <v>34.238999999999997</v>
      </c>
      <c r="W52">
        <v>21.001000000000001</v>
      </c>
      <c r="X52">
        <v>23.834</v>
      </c>
      <c r="Y52">
        <v>28.172000000000001</v>
      </c>
      <c r="Z52">
        <v>21.934999999999999</v>
      </c>
      <c r="AA52">
        <v>24.164999999999999</v>
      </c>
      <c r="AB52">
        <v>27.899000000000001</v>
      </c>
      <c r="AC52">
        <v>19.571000000000002</v>
      </c>
      <c r="AD52">
        <v>26.669</v>
      </c>
      <c r="AE52">
        <v>33.558999999999997</v>
      </c>
      <c r="AF52">
        <v>24.149000000000001</v>
      </c>
      <c r="AG52">
        <v>24.69</v>
      </c>
      <c r="AH52">
        <v>24.942</v>
      </c>
      <c r="AI52" s="4"/>
      <c r="AJ52" s="4"/>
      <c r="AK52" s="4"/>
      <c r="AL52" s="4"/>
      <c r="AM52" s="4"/>
      <c r="AN52" s="4"/>
      <c r="AO52" s="4"/>
      <c r="AP52" s="4"/>
      <c r="AQ52" s="4"/>
      <c r="AR52" s="4"/>
      <c r="AS52" s="4"/>
      <c r="AT52" s="4"/>
      <c r="AU52" s="4"/>
      <c r="AV52" s="4"/>
      <c r="AW52" s="4"/>
      <c r="AX52" s="4"/>
      <c r="AY52" s="4"/>
    </row>
    <row r="53" spans="1:1005" ht="15" x14ac:dyDescent="0.25">
      <c r="A53" s="98">
        <v>46054</v>
      </c>
      <c r="B53" s="33">
        <v>25.12</v>
      </c>
      <c r="C53" s="8">
        <v>25.64</v>
      </c>
      <c r="D53" s="11">
        <v>25.12</v>
      </c>
      <c r="E53">
        <v>32.384</v>
      </c>
      <c r="F53">
        <v>34.667000000000002</v>
      </c>
      <c r="G53">
        <v>27.591000000000001</v>
      </c>
      <c r="H53">
        <v>31.344999999999999</v>
      </c>
      <c r="I53">
        <v>30.507000000000001</v>
      </c>
      <c r="J53">
        <v>36.746000000000002</v>
      </c>
      <c r="K53">
        <v>19.613</v>
      </c>
      <c r="L53">
        <v>17.873000000000001</v>
      </c>
      <c r="M53">
        <v>26.896000000000001</v>
      </c>
      <c r="N53">
        <v>20.748000000000001</v>
      </c>
      <c r="O53">
        <v>31.427</v>
      </c>
      <c r="P53">
        <v>20.513999999999999</v>
      </c>
      <c r="Q53">
        <v>27.843</v>
      </c>
      <c r="R53">
        <v>19.109000000000002</v>
      </c>
      <c r="S53">
        <v>28.422999999999998</v>
      </c>
      <c r="T53">
        <v>22.620999999999999</v>
      </c>
      <c r="U53">
        <v>24.943000000000001</v>
      </c>
      <c r="V53">
        <v>29.765000000000001</v>
      </c>
      <c r="W53">
        <v>19.117999999999999</v>
      </c>
      <c r="X53">
        <v>24.096</v>
      </c>
      <c r="Y53">
        <v>50.435000000000002</v>
      </c>
      <c r="Z53">
        <v>23.398</v>
      </c>
      <c r="AA53">
        <v>44.603000000000002</v>
      </c>
      <c r="AB53">
        <v>31.731999999999999</v>
      </c>
      <c r="AC53">
        <v>18.632000000000001</v>
      </c>
      <c r="AD53">
        <v>22.933</v>
      </c>
      <c r="AE53">
        <v>27.489000000000001</v>
      </c>
      <c r="AF53">
        <v>23.712</v>
      </c>
      <c r="AG53">
        <v>22.138000000000002</v>
      </c>
      <c r="AH53">
        <v>21.341999999999999</v>
      </c>
      <c r="AI53" s="4"/>
      <c r="AJ53" s="4"/>
      <c r="AK53" s="4"/>
      <c r="AL53" s="4"/>
      <c r="AM53" s="4"/>
      <c r="AN53" s="4"/>
      <c r="AO53" s="4"/>
      <c r="AP53" s="4"/>
      <c r="AQ53" s="4"/>
      <c r="AR53" s="4"/>
      <c r="AS53" s="4"/>
      <c r="AT53" s="4"/>
      <c r="AU53" s="4"/>
      <c r="AV53" s="4"/>
      <c r="AW53" s="4"/>
      <c r="AX53" s="4"/>
      <c r="AY53" s="4"/>
    </row>
    <row r="54" spans="1:1005" ht="15" x14ac:dyDescent="0.25">
      <c r="A54" s="98">
        <v>46082</v>
      </c>
      <c r="B54" s="33">
        <v>65.33</v>
      </c>
      <c r="C54" s="8">
        <v>82.68</v>
      </c>
      <c r="D54" s="11">
        <v>74.209999999999994</v>
      </c>
      <c r="E54">
        <v>95.201999999999998</v>
      </c>
      <c r="F54">
        <v>66.813999999999993</v>
      </c>
      <c r="G54">
        <v>84.933000000000007</v>
      </c>
      <c r="H54">
        <v>82.268000000000001</v>
      </c>
      <c r="I54">
        <v>87.281999999999996</v>
      </c>
      <c r="J54">
        <v>62.850999999999999</v>
      </c>
      <c r="K54">
        <v>49.097999999999999</v>
      </c>
      <c r="L54">
        <v>28.341999999999999</v>
      </c>
      <c r="M54">
        <v>56.493000000000002</v>
      </c>
      <c r="N54">
        <v>100.599</v>
      </c>
      <c r="O54">
        <v>51.921999999999997</v>
      </c>
      <c r="P54">
        <v>42.109000000000002</v>
      </c>
      <c r="Q54">
        <v>132.87</v>
      </c>
      <c r="R54">
        <v>26.756</v>
      </c>
      <c r="S54">
        <v>95.188000000000002</v>
      </c>
      <c r="T54">
        <v>36.220999999999997</v>
      </c>
      <c r="U54">
        <v>59.655000000000001</v>
      </c>
      <c r="V54">
        <v>91.596000000000004</v>
      </c>
      <c r="W54">
        <v>41.212000000000003</v>
      </c>
      <c r="X54">
        <v>68.388000000000005</v>
      </c>
      <c r="Y54">
        <v>95.536000000000001</v>
      </c>
      <c r="Z54">
        <v>65.66</v>
      </c>
      <c r="AA54">
        <v>152.24100000000001</v>
      </c>
      <c r="AB54">
        <v>57.814</v>
      </c>
      <c r="AC54">
        <v>30.273</v>
      </c>
      <c r="AD54">
        <v>61.253999999999998</v>
      </c>
      <c r="AE54">
        <v>56.597999999999999</v>
      </c>
      <c r="AF54">
        <v>66.819000000000003</v>
      </c>
      <c r="AG54">
        <v>59.91</v>
      </c>
      <c r="AH54">
        <v>26.978000000000002</v>
      </c>
      <c r="AI54" s="4"/>
      <c r="AJ54" s="4"/>
      <c r="AK54" s="4"/>
      <c r="AL54" s="4"/>
      <c r="AM54" s="4"/>
      <c r="AN54" s="4"/>
      <c r="AO54" s="4"/>
      <c r="AP54" s="4"/>
      <c r="AQ54" s="4"/>
      <c r="AR54" s="4"/>
      <c r="AS54" s="4"/>
      <c r="AT54" s="4"/>
      <c r="AU54" s="4"/>
      <c r="AV54" s="4"/>
      <c r="AW54" s="4"/>
      <c r="AX54" s="4"/>
      <c r="AY54" s="4"/>
    </row>
    <row r="55" spans="1:1005" ht="15" x14ac:dyDescent="0.25">
      <c r="A55" s="98">
        <v>46113</v>
      </c>
      <c r="B55" s="33">
        <v>164.89</v>
      </c>
      <c r="C55" s="8">
        <v>245.53</v>
      </c>
      <c r="D55" s="11">
        <v>202.84</v>
      </c>
      <c r="E55">
        <v>130.76599999999999</v>
      </c>
      <c r="F55">
        <v>330.24599999999998</v>
      </c>
      <c r="G55">
        <v>261.89100000000002</v>
      </c>
      <c r="H55">
        <v>278.94799999999998</v>
      </c>
      <c r="I55">
        <v>225.15100000000001</v>
      </c>
      <c r="J55">
        <v>203.75299999999999</v>
      </c>
      <c r="K55">
        <v>187.428</v>
      </c>
      <c r="L55">
        <v>131.99199999999999</v>
      </c>
      <c r="M55">
        <v>226.1</v>
      </c>
      <c r="N55">
        <v>259.90499999999997</v>
      </c>
      <c r="O55">
        <v>208.578</v>
      </c>
      <c r="P55">
        <v>317.43900000000002</v>
      </c>
      <c r="Q55">
        <v>231.71600000000001</v>
      </c>
      <c r="R55">
        <v>99.436000000000007</v>
      </c>
      <c r="S55">
        <v>268.68700000000001</v>
      </c>
      <c r="T55">
        <v>202.10499999999999</v>
      </c>
      <c r="U55">
        <v>360.48399999999998</v>
      </c>
      <c r="V55">
        <v>255.583</v>
      </c>
      <c r="W55">
        <v>116.961</v>
      </c>
      <c r="X55">
        <v>253.50399999999999</v>
      </c>
      <c r="Y55">
        <v>172.983</v>
      </c>
      <c r="Z55">
        <v>252.721</v>
      </c>
      <c r="AA55">
        <v>221.066</v>
      </c>
      <c r="AB55">
        <v>144.92500000000001</v>
      </c>
      <c r="AC55">
        <v>214.00899999999999</v>
      </c>
      <c r="AD55">
        <v>192.45699999999999</v>
      </c>
      <c r="AE55">
        <v>122.384</v>
      </c>
      <c r="AF55">
        <v>141.833</v>
      </c>
      <c r="AG55">
        <v>111.20699999999999</v>
      </c>
      <c r="AH55">
        <v>130.76499999999999</v>
      </c>
      <c r="AI55" s="4"/>
      <c r="AJ55" s="4"/>
      <c r="AK55" s="4"/>
      <c r="AL55" s="4"/>
      <c r="AM55" s="4"/>
      <c r="AN55" s="4"/>
      <c r="AO55" s="4"/>
      <c r="AP55" s="4"/>
      <c r="AQ55" s="4"/>
      <c r="AR55" s="4"/>
      <c r="AS55" s="4"/>
      <c r="AT55" s="4"/>
      <c r="AU55" s="4"/>
      <c r="AV55" s="4"/>
      <c r="AW55" s="4"/>
      <c r="AX55" s="4"/>
      <c r="AY55" s="4"/>
    </row>
    <row r="56" spans="1:1005" ht="15" x14ac:dyDescent="0.25">
      <c r="A56" s="98">
        <v>46143</v>
      </c>
      <c r="B56" s="33">
        <v>411.77</v>
      </c>
      <c r="C56" s="8">
        <v>619.33000000000004</v>
      </c>
      <c r="D56" s="11">
        <v>512.59</v>
      </c>
      <c r="E56">
        <v>697.69</v>
      </c>
      <c r="F56">
        <v>784.93799999999999</v>
      </c>
      <c r="G56">
        <v>954.14200000000005</v>
      </c>
      <c r="H56">
        <v>689.72699999999998</v>
      </c>
      <c r="I56">
        <v>624.26599999999996</v>
      </c>
      <c r="J56">
        <v>542.30600000000004</v>
      </c>
      <c r="K56">
        <v>464.78500000000003</v>
      </c>
      <c r="L56">
        <v>204.68</v>
      </c>
      <c r="M56">
        <v>589.26199999999994</v>
      </c>
      <c r="N56">
        <v>440.92200000000003</v>
      </c>
      <c r="O56">
        <v>574.95799999999997</v>
      </c>
      <c r="P56">
        <v>667.84400000000005</v>
      </c>
      <c r="Q56">
        <v>436.25200000000001</v>
      </c>
      <c r="R56">
        <v>612.90200000000004</v>
      </c>
      <c r="S56">
        <v>759.23599999999999</v>
      </c>
      <c r="T56">
        <v>440.70400000000001</v>
      </c>
      <c r="U56">
        <v>890.4</v>
      </c>
      <c r="V56">
        <v>259.72199999999998</v>
      </c>
      <c r="W56">
        <v>356.79300000000001</v>
      </c>
      <c r="X56">
        <v>591.85400000000004</v>
      </c>
      <c r="Y56">
        <v>375.52100000000002</v>
      </c>
      <c r="Z56">
        <v>646.14599999999996</v>
      </c>
      <c r="AA56">
        <v>483.59899999999999</v>
      </c>
      <c r="AB56">
        <v>392.13099999999997</v>
      </c>
      <c r="AC56">
        <v>480.50700000000001</v>
      </c>
      <c r="AD56">
        <v>558.822</v>
      </c>
      <c r="AE56">
        <v>289.596</v>
      </c>
      <c r="AF56">
        <v>533.59199999999998</v>
      </c>
      <c r="AG56">
        <v>443.214</v>
      </c>
      <c r="AH56">
        <v>933.68399999999997</v>
      </c>
      <c r="AI56" s="4"/>
      <c r="AJ56" s="4"/>
      <c r="AK56" s="4"/>
      <c r="AL56" s="4"/>
      <c r="AM56" s="4"/>
      <c r="AN56" s="4"/>
      <c r="AO56" s="4"/>
      <c r="AP56" s="4"/>
      <c r="AQ56" s="4"/>
      <c r="AR56" s="4"/>
      <c r="AS56" s="4"/>
      <c r="AT56" s="4"/>
      <c r="AU56" s="4"/>
      <c r="AV56" s="4"/>
      <c r="AW56" s="4"/>
      <c r="AX56" s="4"/>
      <c r="AY56" s="4"/>
    </row>
    <row r="57" spans="1:1005" ht="15" x14ac:dyDescent="0.25">
      <c r="A57" s="98">
        <v>46174</v>
      </c>
      <c r="B57" s="33">
        <v>226.09</v>
      </c>
      <c r="C57" s="8">
        <v>546.25</v>
      </c>
      <c r="D57" s="11">
        <v>366.7</v>
      </c>
      <c r="E57">
        <v>824.59100000000001</v>
      </c>
      <c r="F57">
        <v>594.09799999999996</v>
      </c>
      <c r="G57">
        <v>812.06799999999998</v>
      </c>
      <c r="H57">
        <v>443.75200000000001</v>
      </c>
      <c r="I57">
        <v>522.20299999999997</v>
      </c>
      <c r="J57">
        <v>291.03199999999998</v>
      </c>
      <c r="K57">
        <v>212.577</v>
      </c>
      <c r="L57">
        <v>121.54900000000001</v>
      </c>
      <c r="M57">
        <v>439.42899999999997</v>
      </c>
      <c r="N57">
        <v>189.35300000000001</v>
      </c>
      <c r="O57">
        <v>445.18700000000001</v>
      </c>
      <c r="P57">
        <v>349.21600000000001</v>
      </c>
      <c r="Q57">
        <v>143.69999999999999</v>
      </c>
      <c r="R57">
        <v>713.04600000000005</v>
      </c>
      <c r="S57">
        <v>508.84199999999998</v>
      </c>
      <c r="T57">
        <v>560.04499999999996</v>
      </c>
      <c r="U57">
        <v>1101.211</v>
      </c>
      <c r="V57">
        <v>54.692999999999998</v>
      </c>
      <c r="W57">
        <v>261.17</v>
      </c>
      <c r="X57">
        <v>544.42100000000005</v>
      </c>
      <c r="Y57">
        <v>251.50700000000001</v>
      </c>
      <c r="Z57">
        <v>467.53100000000001</v>
      </c>
      <c r="AA57">
        <v>360.1</v>
      </c>
      <c r="AB57">
        <v>145.68</v>
      </c>
      <c r="AC57">
        <v>592.471</v>
      </c>
      <c r="AD57">
        <v>370.09899999999999</v>
      </c>
      <c r="AE57">
        <v>190.05099999999999</v>
      </c>
      <c r="AF57">
        <v>543.65499999999997</v>
      </c>
      <c r="AG57">
        <v>763.42600000000004</v>
      </c>
      <c r="AH57">
        <v>969.75400000000002</v>
      </c>
      <c r="AI57" s="4"/>
      <c r="AJ57" s="4"/>
      <c r="AK57" s="4"/>
      <c r="AL57" s="4"/>
      <c r="AM57" s="4"/>
      <c r="AN57" s="4"/>
      <c r="AO57" s="4"/>
      <c r="AP57" s="4"/>
      <c r="AQ57" s="4"/>
      <c r="AR57" s="4"/>
      <c r="AS57" s="4"/>
      <c r="AT57" s="4"/>
      <c r="AU57" s="4"/>
      <c r="AV57" s="4"/>
      <c r="AW57" s="4"/>
      <c r="AX57" s="4"/>
      <c r="AY57" s="4"/>
    </row>
    <row r="58" spans="1:1005" ht="15" x14ac:dyDescent="0.25">
      <c r="A58" s="98">
        <v>46204</v>
      </c>
      <c r="B58" s="33">
        <v>19</v>
      </c>
      <c r="C58" s="8">
        <v>126</v>
      </c>
      <c r="D58" s="11">
        <v>54</v>
      </c>
      <c r="E58">
        <v>298.87700000000001</v>
      </c>
      <c r="F58">
        <v>129.155</v>
      </c>
      <c r="G58">
        <v>154.02099999999999</v>
      </c>
      <c r="H58">
        <v>153.334</v>
      </c>
      <c r="I58">
        <v>108.818</v>
      </c>
      <c r="J58">
        <v>32.296999999999997</v>
      </c>
      <c r="K58">
        <v>24.72</v>
      </c>
      <c r="L58">
        <v>4.9139999999999997</v>
      </c>
      <c r="M58">
        <v>65.756</v>
      </c>
      <c r="N58">
        <v>31.498000000000001</v>
      </c>
      <c r="O58">
        <v>84.203999999999994</v>
      </c>
      <c r="P58">
        <v>49.098999999999997</v>
      </c>
      <c r="Q58">
        <v>14.295999999999999</v>
      </c>
      <c r="R58">
        <v>208.76900000000001</v>
      </c>
      <c r="S58">
        <v>145.64699999999999</v>
      </c>
      <c r="T58">
        <v>106.682</v>
      </c>
      <c r="U58">
        <v>499.27600000000001</v>
      </c>
      <c r="V58">
        <v>3.6840000000000002</v>
      </c>
      <c r="W58">
        <v>35.777999999999999</v>
      </c>
      <c r="X58">
        <v>109.60899999999999</v>
      </c>
      <c r="Y58">
        <v>37.334000000000003</v>
      </c>
      <c r="Z58">
        <v>81.212999999999994</v>
      </c>
      <c r="AA58">
        <v>61.652000000000001</v>
      </c>
      <c r="AB58">
        <v>11.625</v>
      </c>
      <c r="AC58">
        <v>233.89599999999999</v>
      </c>
      <c r="AD58">
        <v>51.170999999999999</v>
      </c>
      <c r="AE58">
        <v>27.113</v>
      </c>
      <c r="AF58">
        <v>227.07499999999999</v>
      </c>
      <c r="AG58">
        <v>273.863</v>
      </c>
      <c r="AH58">
        <v>278.00799999999998</v>
      </c>
      <c r="AI58" s="4"/>
      <c r="AJ58" s="4"/>
      <c r="AK58" s="4"/>
      <c r="AL58" s="4"/>
      <c r="AM58" s="4"/>
      <c r="AN58" s="4"/>
      <c r="AO58" s="4"/>
      <c r="AP58" s="4"/>
      <c r="AQ58" s="4"/>
      <c r="AR58" s="4"/>
      <c r="AS58" s="4"/>
      <c r="AT58" s="4"/>
      <c r="AU58" s="4"/>
      <c r="AV58" s="4"/>
      <c r="AW58" s="4"/>
      <c r="AX58" s="4"/>
      <c r="AY58" s="4"/>
    </row>
    <row r="59" spans="1:1005" ht="15" x14ac:dyDescent="0.25">
      <c r="A59" s="98">
        <v>46235</v>
      </c>
      <c r="B59" s="33">
        <v>10.84</v>
      </c>
      <c r="C59" s="8">
        <v>27.05</v>
      </c>
      <c r="D59" s="11">
        <v>18.75</v>
      </c>
      <c r="E59">
        <v>49</v>
      </c>
      <c r="F59">
        <v>24.771999999999998</v>
      </c>
      <c r="G59">
        <v>42.947000000000003</v>
      </c>
      <c r="H59">
        <v>34.777999999999999</v>
      </c>
      <c r="I59">
        <v>24.751999999999999</v>
      </c>
      <c r="J59">
        <v>10.116</v>
      </c>
      <c r="K59">
        <v>10.792</v>
      </c>
      <c r="L59">
        <v>3.706</v>
      </c>
      <c r="M59">
        <v>14.048</v>
      </c>
      <c r="N59">
        <v>9.452</v>
      </c>
      <c r="O59">
        <v>15.340999999999999</v>
      </c>
      <c r="P59">
        <v>15.41</v>
      </c>
      <c r="Q59">
        <v>7.86</v>
      </c>
      <c r="R59">
        <v>31.312000000000001</v>
      </c>
      <c r="S59">
        <v>28.536000000000001</v>
      </c>
      <c r="T59">
        <v>22.783000000000001</v>
      </c>
      <c r="U59">
        <v>77.216999999999999</v>
      </c>
      <c r="V59">
        <v>7.4390000000000001</v>
      </c>
      <c r="W59">
        <v>11.646000000000001</v>
      </c>
      <c r="X59">
        <v>37.360999999999997</v>
      </c>
      <c r="Y59">
        <v>11.031000000000001</v>
      </c>
      <c r="Z59">
        <v>18.786000000000001</v>
      </c>
      <c r="AA59">
        <v>15.497999999999999</v>
      </c>
      <c r="AB59">
        <v>6.3220000000000001</v>
      </c>
      <c r="AC59">
        <v>35.28</v>
      </c>
      <c r="AD59">
        <v>13.06</v>
      </c>
      <c r="AE59">
        <v>6.66</v>
      </c>
      <c r="AF59">
        <v>42.741</v>
      </c>
      <c r="AG59">
        <v>44.805999999999997</v>
      </c>
      <c r="AH59">
        <v>49.747</v>
      </c>
      <c r="AI59" s="4"/>
      <c r="AJ59" s="4"/>
      <c r="AK59" s="4"/>
      <c r="AL59" s="4"/>
      <c r="AM59" s="4"/>
      <c r="AN59" s="4"/>
      <c r="AO59" s="4"/>
      <c r="AP59" s="4"/>
      <c r="AQ59" s="4"/>
      <c r="AR59" s="4"/>
      <c r="AS59" s="4"/>
      <c r="AT59" s="4"/>
      <c r="AU59" s="4"/>
      <c r="AV59" s="4"/>
      <c r="AW59" s="4"/>
      <c r="AX59" s="4"/>
      <c r="AY59" s="4"/>
    </row>
    <row r="60" spans="1:1005" ht="15" x14ac:dyDescent="0.25">
      <c r="A60" s="98">
        <v>46266</v>
      </c>
      <c r="B60" s="33">
        <v>6.59</v>
      </c>
      <c r="C60" s="8">
        <v>21.53</v>
      </c>
      <c r="D60" s="11">
        <v>12.81</v>
      </c>
      <c r="E60">
        <v>22.356999999999999</v>
      </c>
      <c r="F60">
        <v>17.768999999999998</v>
      </c>
      <c r="G60">
        <v>87.135999999999996</v>
      </c>
      <c r="H60">
        <v>18.349</v>
      </c>
      <c r="I60">
        <v>18.614000000000001</v>
      </c>
      <c r="J60">
        <v>17.669</v>
      </c>
      <c r="K60">
        <v>10.879</v>
      </c>
      <c r="L60">
        <v>6.4870000000000001</v>
      </c>
      <c r="M60">
        <v>16.315999999999999</v>
      </c>
      <c r="N60">
        <v>17.254000000000001</v>
      </c>
      <c r="O60">
        <v>10.641</v>
      </c>
      <c r="P60">
        <v>25.97</v>
      </c>
      <c r="Q60">
        <v>15.754</v>
      </c>
      <c r="R60">
        <v>21.452999999999999</v>
      </c>
      <c r="S60">
        <v>17.404</v>
      </c>
      <c r="T60">
        <v>14.188000000000001</v>
      </c>
      <c r="U60">
        <v>37.003</v>
      </c>
      <c r="V60">
        <v>8.5150000000000006</v>
      </c>
      <c r="W60">
        <v>24.212</v>
      </c>
      <c r="X60">
        <v>36.89</v>
      </c>
      <c r="Y60">
        <v>9.8010000000000002</v>
      </c>
      <c r="Z60">
        <v>13.433999999999999</v>
      </c>
      <c r="AA60">
        <v>12.922000000000001</v>
      </c>
      <c r="AB60">
        <v>7.35</v>
      </c>
      <c r="AC60">
        <v>18.248999999999999</v>
      </c>
      <c r="AD60">
        <v>12.686999999999999</v>
      </c>
      <c r="AE60">
        <v>6.9859999999999998</v>
      </c>
      <c r="AF60">
        <v>20.387</v>
      </c>
      <c r="AG60">
        <v>18.84</v>
      </c>
      <c r="AH60">
        <v>27.193999999999999</v>
      </c>
      <c r="AI60" s="4"/>
      <c r="AJ60" s="4"/>
      <c r="AK60" s="4"/>
      <c r="AL60" s="4"/>
      <c r="AM60" s="4"/>
      <c r="AN60" s="4"/>
      <c r="AO60" s="4"/>
      <c r="AP60" s="4"/>
      <c r="AQ60" s="4"/>
      <c r="AR60" s="4"/>
      <c r="AS60" s="4"/>
      <c r="AT60" s="4"/>
      <c r="AU60" s="4"/>
      <c r="AV60" s="4"/>
      <c r="AW60" s="4"/>
      <c r="AX60" s="4"/>
      <c r="AY60" s="4"/>
    </row>
    <row r="61" spans="1:1005" ht="15" x14ac:dyDescent="0.25">
      <c r="A61" s="98">
        <v>46296</v>
      </c>
      <c r="B61" s="33">
        <v>22</v>
      </c>
      <c r="C61" s="8">
        <v>32.06</v>
      </c>
      <c r="D61" s="11">
        <v>25.62</v>
      </c>
      <c r="E61">
        <v>43.802999999999997</v>
      </c>
      <c r="F61">
        <v>27.542999999999999</v>
      </c>
      <c r="G61">
        <v>101.32599999999999</v>
      </c>
      <c r="H61">
        <v>43.534999999999997</v>
      </c>
      <c r="I61">
        <v>23.036000000000001</v>
      </c>
      <c r="J61">
        <v>38.923999999999999</v>
      </c>
      <c r="K61">
        <v>19.419</v>
      </c>
      <c r="L61">
        <v>20.663</v>
      </c>
      <c r="M61">
        <v>19.093</v>
      </c>
      <c r="N61">
        <v>37.093000000000004</v>
      </c>
      <c r="O61">
        <v>28.686</v>
      </c>
      <c r="P61">
        <v>49.862000000000002</v>
      </c>
      <c r="Q61">
        <v>45.356000000000002</v>
      </c>
      <c r="R61">
        <v>23.768000000000001</v>
      </c>
      <c r="S61">
        <v>35.354999999999997</v>
      </c>
      <c r="T61">
        <v>25.84</v>
      </c>
      <c r="U61">
        <v>39.951000000000001</v>
      </c>
      <c r="V61">
        <v>16.861999999999998</v>
      </c>
      <c r="W61">
        <v>48.360999999999997</v>
      </c>
      <c r="X61">
        <v>37.475000000000001</v>
      </c>
      <c r="Y61">
        <v>15.750999999999999</v>
      </c>
      <c r="Z61">
        <v>22.672999999999998</v>
      </c>
      <c r="AA61">
        <v>42.008000000000003</v>
      </c>
      <c r="AB61">
        <v>24.288</v>
      </c>
      <c r="AC61">
        <v>23.445</v>
      </c>
      <c r="AD61">
        <v>20.501000000000001</v>
      </c>
      <c r="AE61">
        <v>35.347999999999999</v>
      </c>
      <c r="AF61">
        <v>30.991</v>
      </c>
      <c r="AG61">
        <v>37.42</v>
      </c>
      <c r="AH61">
        <v>32.988999999999997</v>
      </c>
      <c r="AI61" s="4"/>
      <c r="AJ61" s="4"/>
      <c r="AK61" s="4"/>
      <c r="AL61" s="4"/>
      <c r="AM61" s="4"/>
      <c r="AN61" s="4"/>
      <c r="AO61" s="4"/>
      <c r="AP61" s="4"/>
      <c r="AQ61" s="4"/>
      <c r="AR61" s="4"/>
      <c r="AS61" s="4"/>
      <c r="AT61" s="4"/>
      <c r="AU61" s="4"/>
      <c r="AV61" s="4"/>
      <c r="AW61" s="4"/>
      <c r="AX61" s="4"/>
      <c r="AY61" s="4"/>
    </row>
    <row r="62" spans="1:1005" ht="15" x14ac:dyDescent="0.25">
      <c r="A62" s="98">
        <v>46327</v>
      </c>
      <c r="B62" s="33">
        <v>28.22</v>
      </c>
      <c r="C62" s="8">
        <v>31.25</v>
      </c>
      <c r="D62" s="11">
        <v>29.55</v>
      </c>
      <c r="E62">
        <v>39.840000000000003</v>
      </c>
      <c r="F62">
        <v>50.991</v>
      </c>
      <c r="G62">
        <v>50.237000000000002</v>
      </c>
      <c r="H62">
        <v>38.677999999999997</v>
      </c>
      <c r="I62">
        <v>26.18</v>
      </c>
      <c r="J62">
        <v>26.734999999999999</v>
      </c>
      <c r="K62">
        <v>25.146999999999998</v>
      </c>
      <c r="L62">
        <v>19.690000000000001</v>
      </c>
      <c r="M62">
        <v>25.234000000000002</v>
      </c>
      <c r="N62">
        <v>44.317999999999998</v>
      </c>
      <c r="O62">
        <v>28.422999999999998</v>
      </c>
      <c r="P62">
        <v>44.926000000000002</v>
      </c>
      <c r="Q62">
        <v>36.259</v>
      </c>
      <c r="R62">
        <v>29.57</v>
      </c>
      <c r="S62">
        <v>36.234999999999999</v>
      </c>
      <c r="T62">
        <v>47.871000000000002</v>
      </c>
      <c r="U62">
        <v>41.570999999999998</v>
      </c>
      <c r="V62">
        <v>23.495999999999999</v>
      </c>
      <c r="W62">
        <v>41.097999999999999</v>
      </c>
      <c r="X62">
        <v>35.834000000000003</v>
      </c>
      <c r="Y62">
        <v>23.391999999999999</v>
      </c>
      <c r="Z62">
        <v>26.268000000000001</v>
      </c>
      <c r="AA62">
        <v>32.634999999999998</v>
      </c>
      <c r="AB62">
        <v>26.125</v>
      </c>
      <c r="AC62">
        <v>29.838999999999999</v>
      </c>
      <c r="AD62">
        <v>28.542999999999999</v>
      </c>
      <c r="AE62">
        <v>34.152000000000001</v>
      </c>
      <c r="AF62">
        <v>31.462</v>
      </c>
      <c r="AG62">
        <v>33.869</v>
      </c>
      <c r="AH62">
        <v>49.024999999999999</v>
      </c>
      <c r="AI62" s="4"/>
      <c r="AJ62" s="4"/>
      <c r="AK62" s="4"/>
      <c r="AL62" s="4"/>
      <c r="AM62" s="4"/>
      <c r="AN62" s="4"/>
      <c r="AO62" s="4"/>
      <c r="AP62" s="4"/>
      <c r="AQ62" s="4"/>
      <c r="AR62" s="4"/>
      <c r="AS62" s="4"/>
      <c r="AT62" s="4"/>
      <c r="AU62" s="4"/>
      <c r="AV62" s="4"/>
      <c r="AW62" s="4"/>
      <c r="AX62" s="4"/>
      <c r="AY62" s="4"/>
    </row>
    <row r="63" spans="1:1005" ht="15" x14ac:dyDescent="0.25">
      <c r="A63" s="98">
        <v>46357</v>
      </c>
      <c r="B63" s="33">
        <v>24.61</v>
      </c>
      <c r="C63" s="8">
        <v>24.61</v>
      </c>
      <c r="D63" s="11">
        <v>24.61</v>
      </c>
      <c r="E63">
        <v>40.927999999999997</v>
      </c>
      <c r="F63">
        <v>48.408999999999999</v>
      </c>
      <c r="G63">
        <v>34.700000000000003</v>
      </c>
      <c r="H63">
        <v>41.295000000000002</v>
      </c>
      <c r="I63">
        <v>25.968</v>
      </c>
      <c r="J63">
        <v>23.931000000000001</v>
      </c>
      <c r="K63">
        <v>22.222000000000001</v>
      </c>
      <c r="L63">
        <v>19.696999999999999</v>
      </c>
      <c r="M63">
        <v>27.053999999999998</v>
      </c>
      <c r="N63">
        <v>26.152999999999999</v>
      </c>
      <c r="O63">
        <v>23.35</v>
      </c>
      <c r="P63">
        <v>31.071000000000002</v>
      </c>
      <c r="Q63">
        <v>23.940999999999999</v>
      </c>
      <c r="R63">
        <v>28.638999999999999</v>
      </c>
      <c r="S63">
        <v>28.948</v>
      </c>
      <c r="T63">
        <v>33.802999999999997</v>
      </c>
      <c r="U63">
        <v>34.61</v>
      </c>
      <c r="V63">
        <v>23.256</v>
      </c>
      <c r="W63">
        <v>27.657</v>
      </c>
      <c r="X63">
        <v>32.148000000000003</v>
      </c>
      <c r="Y63">
        <v>23.664000000000001</v>
      </c>
      <c r="Z63">
        <v>25.116</v>
      </c>
      <c r="AA63">
        <v>31.399000000000001</v>
      </c>
      <c r="AB63">
        <v>20.991</v>
      </c>
      <c r="AC63">
        <v>30.806999999999999</v>
      </c>
      <c r="AD63">
        <v>29.902999999999999</v>
      </c>
      <c r="AE63">
        <v>25.640999999999998</v>
      </c>
      <c r="AF63">
        <v>25.27</v>
      </c>
      <c r="AG63">
        <v>27.35</v>
      </c>
      <c r="AH63">
        <v>37.292000000000002</v>
      </c>
      <c r="AI63" s="4"/>
      <c r="AJ63" s="4"/>
      <c r="AK63" s="4"/>
      <c r="AL63" s="4"/>
      <c r="AM63" s="4"/>
      <c r="AN63" s="4"/>
      <c r="AO63" s="4"/>
      <c r="AP63" s="4"/>
      <c r="AQ63" s="4"/>
      <c r="AR63" s="4"/>
      <c r="AS63" s="4"/>
      <c r="AT63" s="4"/>
      <c r="AU63" s="4"/>
      <c r="AV63" s="4"/>
      <c r="AW63" s="4"/>
      <c r="AX63" s="4"/>
      <c r="AY63" s="4"/>
    </row>
    <row r="64" spans="1:1005" ht="15" x14ac:dyDescent="0.25">
      <c r="A64" s="98"/>
      <c r="B64" s="33"/>
      <c r="C64" s="8"/>
      <c r="D64" s="14"/>
      <c r="AI64" s="4"/>
      <c r="AJ64" s="4"/>
      <c r="AK64" s="4"/>
      <c r="AL64" s="4"/>
      <c r="AM64" s="4"/>
      <c r="AN64" s="4"/>
      <c r="AO64" s="4"/>
      <c r="AP64" s="4"/>
      <c r="AQ64" s="4"/>
      <c r="AR64" s="4"/>
      <c r="AS64" s="4"/>
      <c r="AT64" s="4"/>
      <c r="AU64" s="4"/>
      <c r="AV64" s="4"/>
      <c r="AW64" s="4"/>
      <c r="AX64" s="4"/>
      <c r="AY64" s="4"/>
      <c r="ALQ64" t="e">
        <v>#N/A</v>
      </c>
    </row>
    <row r="65" spans="1:1005" ht="15" x14ac:dyDescent="0.25">
      <c r="A65" s="98"/>
      <c r="B65" s="33"/>
      <c r="C65" s="8"/>
      <c r="D65" s="14"/>
      <c r="AI65" s="4"/>
      <c r="AJ65" s="4"/>
      <c r="AK65" s="4"/>
      <c r="AL65" s="4"/>
      <c r="AM65" s="4"/>
      <c r="AN65" s="4"/>
      <c r="AO65" s="4"/>
      <c r="AP65" s="4"/>
      <c r="AQ65" s="4"/>
      <c r="AR65" s="4"/>
      <c r="AS65" s="4"/>
      <c r="AT65" s="4"/>
      <c r="AU65" s="4"/>
      <c r="AV65" s="4"/>
      <c r="AW65" s="4"/>
      <c r="AX65" s="4"/>
      <c r="AY65" s="4"/>
      <c r="ALQ65" t="e">
        <v>#N/A</v>
      </c>
    </row>
    <row r="66" spans="1:1005" ht="15" x14ac:dyDescent="0.25">
      <c r="A66" s="99"/>
      <c r="B66" s="33"/>
      <c r="C66" s="8"/>
      <c r="D66" s="14"/>
      <c r="AI66" s="4"/>
      <c r="AJ66" s="4"/>
      <c r="AK66" s="4"/>
      <c r="AL66" s="4"/>
      <c r="AM66" s="4"/>
      <c r="AN66" s="4"/>
      <c r="AO66" s="4"/>
      <c r="AP66" s="4"/>
      <c r="AQ66" s="4"/>
      <c r="AR66" s="4"/>
      <c r="AS66" s="4"/>
      <c r="AT66" s="4"/>
      <c r="AU66" s="4"/>
      <c r="AV66" s="4"/>
      <c r="AW66" s="4"/>
      <c r="AX66" s="4"/>
      <c r="AY66" s="4"/>
      <c r="ALQ66" t="e">
        <v>#N/A</v>
      </c>
    </row>
    <row r="67" spans="1:1005" ht="15" x14ac:dyDescent="0.25">
      <c r="A67" s="99"/>
      <c r="B67" s="33"/>
      <c r="C67" s="8"/>
      <c r="D67" s="14"/>
      <c r="AI67" s="4"/>
      <c r="AJ67" s="4"/>
      <c r="AK67" s="4"/>
      <c r="AL67" s="4"/>
      <c r="AM67" s="4"/>
      <c r="AN67" s="4"/>
      <c r="AO67" s="4"/>
      <c r="AP67" s="4"/>
      <c r="AQ67" s="4"/>
      <c r="AR67" s="4"/>
      <c r="AS67" s="4"/>
      <c r="AT67" s="4"/>
      <c r="AU67" s="4"/>
      <c r="AV67" s="4"/>
      <c r="AW67" s="4"/>
      <c r="AX67" s="4"/>
      <c r="AY67" s="4"/>
      <c r="ALQ67" t="e">
        <v>#N/A</v>
      </c>
    </row>
    <row r="68" spans="1:1005" ht="15" x14ac:dyDescent="0.25">
      <c r="A68" s="99"/>
      <c r="B68" s="33"/>
      <c r="C68" s="8"/>
      <c r="D68" s="14"/>
      <c r="AI68" s="4"/>
      <c r="AJ68" s="4"/>
      <c r="AK68" s="4"/>
      <c r="AL68" s="4"/>
      <c r="AM68" s="4"/>
      <c r="AN68" s="4"/>
      <c r="AO68" s="4"/>
      <c r="AP68" s="4"/>
      <c r="AQ68" s="4"/>
      <c r="AR68" s="4"/>
      <c r="AS68" s="4"/>
      <c r="AT68" s="4"/>
      <c r="AU68" s="4"/>
      <c r="AV68" s="4"/>
      <c r="AW68" s="4"/>
      <c r="AX68" s="4"/>
      <c r="AY68" s="4"/>
      <c r="ALQ68" t="e">
        <v>#N/A</v>
      </c>
    </row>
    <row r="69" spans="1:1005" ht="15" x14ac:dyDescent="0.25">
      <c r="A69" s="99"/>
      <c r="B69" s="33"/>
      <c r="C69" s="8"/>
      <c r="D69" s="14"/>
      <c r="AI69" s="4"/>
      <c r="AJ69" s="4"/>
      <c r="AK69" s="4"/>
      <c r="AL69" s="4"/>
      <c r="AM69" s="4"/>
      <c r="AN69" s="4"/>
      <c r="AO69" s="4"/>
      <c r="AP69" s="4"/>
      <c r="AQ69" s="4"/>
      <c r="AR69" s="4"/>
      <c r="AS69" s="4"/>
      <c r="AT69" s="4"/>
      <c r="AU69" s="4"/>
      <c r="AV69" s="4"/>
      <c r="AW69" s="4"/>
      <c r="AX69" s="4"/>
      <c r="AY69" s="4"/>
      <c r="ALQ69" t="e">
        <v>#N/A</v>
      </c>
    </row>
    <row r="70" spans="1:1005" ht="15" x14ac:dyDescent="0.25">
      <c r="A70" s="99"/>
      <c r="B70" s="33"/>
      <c r="C70" s="8"/>
      <c r="D70" s="14"/>
      <c r="AI70" s="4"/>
      <c r="AJ70" s="4"/>
      <c r="AK70" s="4"/>
      <c r="AL70" s="4"/>
      <c r="AM70" s="4"/>
      <c r="AN70" s="4"/>
      <c r="AO70" s="4"/>
      <c r="AP70" s="4"/>
      <c r="AQ70" s="4"/>
      <c r="AR70" s="4"/>
      <c r="AS70" s="4"/>
      <c r="AT70" s="4"/>
      <c r="AU70" s="4"/>
      <c r="AV70" s="4"/>
      <c r="AW70" s="4"/>
      <c r="AX70" s="4"/>
      <c r="AY70" s="4"/>
      <c r="ALQ70" t="e">
        <v>#N/A</v>
      </c>
    </row>
    <row r="71" spans="1:1005" ht="15" x14ac:dyDescent="0.25">
      <c r="A71" s="99"/>
      <c r="B71" s="33"/>
      <c r="C71" s="8"/>
      <c r="D71" s="14"/>
      <c r="AI71" s="4"/>
      <c r="AJ71" s="4"/>
      <c r="AK71" s="4"/>
      <c r="AL71" s="4"/>
      <c r="AM71" s="4"/>
      <c r="AN71" s="4"/>
      <c r="AO71" s="4"/>
      <c r="AP71" s="4"/>
      <c r="AQ71" s="4"/>
      <c r="AR71" s="4"/>
      <c r="AS71" s="4"/>
      <c r="AT71" s="4"/>
      <c r="AU71" s="4"/>
      <c r="AV71" s="4"/>
      <c r="AW71" s="4"/>
      <c r="AX71" s="4"/>
      <c r="AY71" s="4"/>
      <c r="ALQ71" t="e">
        <v>#N/A</v>
      </c>
    </row>
    <row r="72" spans="1:1005" ht="15" x14ac:dyDescent="0.25">
      <c r="A72" s="99"/>
      <c r="B72" s="33"/>
      <c r="C72" s="8"/>
      <c r="D72" s="14"/>
      <c r="AI72" s="4"/>
      <c r="AJ72" s="4"/>
      <c r="AK72" s="4"/>
      <c r="AL72" s="4"/>
      <c r="AM72" s="4"/>
      <c r="AN72" s="4"/>
      <c r="AO72" s="4"/>
      <c r="AP72" s="4"/>
      <c r="AQ72" s="4"/>
      <c r="AR72" s="4"/>
      <c r="AS72" s="4"/>
      <c r="AT72" s="4"/>
      <c r="AU72" s="4"/>
      <c r="AV72" s="4"/>
      <c r="AW72" s="4"/>
      <c r="AX72" s="4"/>
      <c r="AY72" s="4"/>
      <c r="ALQ72" t="e">
        <v>#N/A</v>
      </c>
    </row>
    <row r="73" spans="1:1005" ht="15" x14ac:dyDescent="0.25">
      <c r="A73" s="99"/>
      <c r="B73" s="33"/>
      <c r="C73" s="8"/>
      <c r="D73" s="11"/>
      <c r="AI73" s="4"/>
      <c r="AJ73" s="4"/>
      <c r="AK73" s="4"/>
      <c r="AL73" s="4"/>
      <c r="AM73" s="4"/>
      <c r="AN73" s="4"/>
      <c r="AO73" s="4"/>
      <c r="AP73" s="4"/>
      <c r="AQ73" s="4"/>
      <c r="AR73" s="4"/>
      <c r="AS73" s="4"/>
      <c r="AT73" s="4"/>
      <c r="AU73" s="4"/>
      <c r="AV73" s="4"/>
      <c r="AW73" s="4"/>
      <c r="AX73" s="4"/>
      <c r="AY73" s="4"/>
    </row>
    <row r="74" spans="1:1005" ht="15" x14ac:dyDescent="0.25">
      <c r="A74" s="99"/>
      <c r="B74" s="33"/>
      <c r="C74" s="8"/>
      <c r="D74" s="11"/>
      <c r="AI74" s="4"/>
      <c r="AJ74" s="4"/>
      <c r="AK74" s="4"/>
      <c r="AL74" s="4"/>
      <c r="AM74" s="4"/>
      <c r="AN74" s="4"/>
      <c r="AO74" s="4"/>
      <c r="AP74" s="4"/>
      <c r="AQ74" s="4"/>
      <c r="AR74" s="4"/>
      <c r="AS74" s="4"/>
      <c r="AT74" s="4"/>
      <c r="AU74" s="4"/>
      <c r="AV74" s="4"/>
      <c r="AW74" s="4"/>
      <c r="AX74" s="4"/>
      <c r="AY74" s="4"/>
    </row>
    <row r="75" spans="1:1005" ht="15" x14ac:dyDescent="0.25">
      <c r="A75" s="99"/>
      <c r="B75" s="33"/>
      <c r="C75" s="8"/>
      <c r="D75" s="11"/>
      <c r="AI75" s="4"/>
      <c r="AJ75" s="4"/>
      <c r="AK75" s="4"/>
      <c r="AL75" s="4"/>
      <c r="AM75" s="4"/>
      <c r="AN75" s="4"/>
      <c r="AO75" s="4"/>
      <c r="AP75" s="4"/>
      <c r="AQ75" s="4"/>
      <c r="AR75" s="4"/>
      <c r="AS75" s="4"/>
      <c r="AT75" s="4"/>
      <c r="AU75" s="4"/>
      <c r="AV75" s="4"/>
      <c r="AW75" s="4"/>
      <c r="AX75" s="4"/>
      <c r="AY75" s="4"/>
    </row>
    <row r="76" spans="1:1005" ht="15" x14ac:dyDescent="0.25">
      <c r="A76" s="99"/>
      <c r="B76" s="33"/>
      <c r="C76" s="8"/>
      <c r="D76" s="11"/>
      <c r="AI76" s="4"/>
      <c r="AJ76" s="4"/>
      <c r="AK76" s="4"/>
      <c r="AL76" s="4"/>
      <c r="AM76" s="4"/>
      <c r="AN76" s="4"/>
      <c r="AO76" s="4"/>
      <c r="AP76" s="4"/>
      <c r="AQ76" s="4"/>
      <c r="AR76" s="4"/>
      <c r="AS76" s="4"/>
      <c r="AT76" s="4"/>
      <c r="AU76" s="4"/>
      <c r="AV76" s="4"/>
      <c r="AW76" s="4"/>
      <c r="AX76" s="4"/>
      <c r="AY76" s="4"/>
    </row>
    <row r="77" spans="1:1005" ht="15" x14ac:dyDescent="0.25">
      <c r="A77" s="99"/>
      <c r="B77" s="33"/>
      <c r="C77" s="8"/>
      <c r="D77" s="11"/>
      <c r="AI77" s="4"/>
      <c r="AJ77" s="4"/>
      <c r="AK77" s="4"/>
      <c r="AL77" s="4"/>
      <c r="AM77" s="4"/>
      <c r="AN77" s="4"/>
      <c r="AO77" s="4"/>
      <c r="AP77" s="4"/>
      <c r="AQ77" s="4"/>
      <c r="AR77" s="4"/>
      <c r="AS77" s="4"/>
      <c r="AT77" s="4"/>
      <c r="AU77" s="4"/>
      <c r="AV77" s="4"/>
      <c r="AW77" s="4"/>
      <c r="AX77" s="4"/>
      <c r="AY77" s="4"/>
    </row>
    <row r="78" spans="1:1005" ht="15" x14ac:dyDescent="0.25">
      <c r="A78" s="99"/>
      <c r="B78" s="33"/>
      <c r="C78" s="8"/>
      <c r="D78" s="11"/>
      <c r="AI78" s="4"/>
      <c r="AJ78" s="4"/>
      <c r="AK78" s="4"/>
      <c r="AL78" s="4"/>
      <c r="AM78" s="4"/>
      <c r="AN78" s="4"/>
      <c r="AO78" s="4"/>
      <c r="AP78" s="4"/>
      <c r="AQ78" s="4"/>
      <c r="AR78" s="4"/>
      <c r="AS78" s="4"/>
      <c r="AT78" s="4"/>
      <c r="AU78" s="4"/>
      <c r="AV78" s="4"/>
      <c r="AW78" s="4"/>
      <c r="AX78" s="4"/>
      <c r="AY78" s="4"/>
    </row>
    <row r="79" spans="1:1005" ht="15" x14ac:dyDescent="0.25">
      <c r="A79" s="99"/>
      <c r="B79" s="33"/>
      <c r="C79" s="8"/>
      <c r="D79" s="11"/>
      <c r="AI79" s="4"/>
      <c r="AJ79" s="4"/>
      <c r="AK79" s="4"/>
      <c r="AL79" s="4"/>
      <c r="AM79" s="4"/>
      <c r="AN79" s="4"/>
      <c r="AO79" s="4"/>
      <c r="AP79" s="4"/>
      <c r="AQ79" s="4"/>
      <c r="AR79" s="4"/>
      <c r="AS79" s="4"/>
      <c r="AT79" s="4"/>
      <c r="AU79" s="4"/>
      <c r="AV79" s="4"/>
      <c r="AW79" s="4"/>
      <c r="AX79" s="4"/>
      <c r="AY79" s="4"/>
    </row>
    <row r="80" spans="1:1005" ht="15" x14ac:dyDescent="0.2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99"/>
      <c r="B81" s="33"/>
      <c r="C81" s="8"/>
      <c r="D81" s="11"/>
    </row>
    <row r="82" spans="1:4" ht="12.75" customHeight="1" x14ac:dyDescent="0.25">
      <c r="A82" s="99"/>
      <c r="B82" s="33"/>
      <c r="C82" s="8"/>
      <c r="D82" s="11"/>
    </row>
    <row r="83" spans="1:4" ht="12.75" customHeight="1" x14ac:dyDescent="0.25">
      <c r="A83" s="99"/>
      <c r="B83" s="33"/>
      <c r="C83" s="8"/>
      <c r="D83" s="11"/>
    </row>
    <row r="84" spans="1:4" ht="12.75" customHeight="1" x14ac:dyDescent="0.2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9A7B-0A67-45D7-896C-8AF61304945B}">
  <sheetPr codeName="Sheet19">
    <tabColor theme="6" tint="-0.249977111117893"/>
  </sheetPr>
  <dimension ref="A1:ALQ84"/>
  <sheetViews>
    <sheetView topLeftCell="W1" workbookViewId="0">
      <selection activeCell="D4" sqref="D4"/>
    </sheetView>
  </sheetViews>
  <sheetFormatPr defaultColWidth="18.7109375" defaultRowHeight="12.75" customHeight="1" x14ac:dyDescent="0.25"/>
  <cols>
    <col min="1" max="54" width="9.140625" customWidth="1"/>
  </cols>
  <sheetData>
    <row r="1" spans="1:51" ht="15" x14ac:dyDescent="0.2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5" x14ac:dyDescent="0.2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5" x14ac:dyDescent="0.2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5" x14ac:dyDescent="0.25">
      <c r="A4" s="105">
        <v>44562</v>
      </c>
      <c r="B4" s="106">
        <v>9</v>
      </c>
      <c r="C4" s="106">
        <v>11</v>
      </c>
      <c r="D4" s="107">
        <v>10</v>
      </c>
      <c r="E4" s="16">
        <v>9.8689999999999998</v>
      </c>
      <c r="F4" s="16">
        <v>9.875</v>
      </c>
      <c r="G4" s="16">
        <v>9.8770000000000007</v>
      </c>
      <c r="H4" s="16">
        <v>10.025</v>
      </c>
      <c r="I4" s="16">
        <v>9.9</v>
      </c>
      <c r="J4" s="16">
        <v>10.182</v>
      </c>
      <c r="K4" s="16">
        <v>9.8740000000000006</v>
      </c>
      <c r="L4" s="16">
        <v>9.8819999999999997</v>
      </c>
      <c r="M4" s="16">
        <v>10.210000000000001</v>
      </c>
      <c r="N4" s="16">
        <v>10.4</v>
      </c>
      <c r="O4" s="16">
        <v>9.9749999999999996</v>
      </c>
      <c r="P4" s="16">
        <v>10.031000000000001</v>
      </c>
      <c r="Q4" s="16">
        <v>10.148</v>
      </c>
      <c r="R4" s="16">
        <v>9.9169999999999998</v>
      </c>
      <c r="S4" s="16">
        <v>10.39</v>
      </c>
      <c r="T4" s="16">
        <v>10.069000000000001</v>
      </c>
      <c r="U4" s="16">
        <v>9.9179999999999993</v>
      </c>
      <c r="V4" s="16">
        <v>9.8699999999999992</v>
      </c>
      <c r="W4" s="16">
        <v>10.102</v>
      </c>
      <c r="X4" s="16">
        <v>9.9309999999999992</v>
      </c>
      <c r="Y4" s="16">
        <v>9.8930000000000007</v>
      </c>
      <c r="Z4" s="16">
        <v>10.157999999999999</v>
      </c>
      <c r="AA4" s="16">
        <v>10.256</v>
      </c>
      <c r="AB4" s="16">
        <v>10.084</v>
      </c>
      <c r="AC4" s="16">
        <v>10.332000000000001</v>
      </c>
      <c r="AD4" s="16">
        <v>9.8699999999999992</v>
      </c>
      <c r="AE4" s="16">
        <v>10.221</v>
      </c>
      <c r="AF4" s="16">
        <v>10.362</v>
      </c>
      <c r="AG4" s="16">
        <v>9.8699999999999992</v>
      </c>
      <c r="AH4" s="16">
        <v>9.8829999999999991</v>
      </c>
      <c r="AI4" s="4"/>
      <c r="AJ4" s="4"/>
      <c r="AK4" s="4"/>
      <c r="AL4" s="4"/>
      <c r="AM4" s="4"/>
      <c r="AN4" s="4"/>
      <c r="AO4" s="4"/>
      <c r="AP4" s="4"/>
      <c r="AQ4" s="4"/>
      <c r="AR4" s="4"/>
      <c r="AS4" s="4"/>
      <c r="AT4" s="4"/>
      <c r="AU4" s="4"/>
      <c r="AV4" s="4"/>
      <c r="AW4" s="4"/>
      <c r="AX4" s="4"/>
      <c r="AY4" s="4"/>
    </row>
    <row r="5" spans="1:51" ht="15" x14ac:dyDescent="0.25">
      <c r="A5" s="105">
        <v>44593</v>
      </c>
      <c r="B5" s="106">
        <v>7.5</v>
      </c>
      <c r="C5" s="106">
        <v>11</v>
      </c>
      <c r="D5" s="107">
        <v>9</v>
      </c>
      <c r="E5" s="16">
        <v>9.1029999999999998</v>
      </c>
      <c r="F5" s="16">
        <v>8.8770000000000007</v>
      </c>
      <c r="G5" s="16">
        <v>8.8179999999999996</v>
      </c>
      <c r="H5" s="16">
        <v>8.6579999999999995</v>
      </c>
      <c r="I5" s="16">
        <v>9.8610000000000007</v>
      </c>
      <c r="J5" s="16">
        <v>11.102</v>
      </c>
      <c r="K5" s="16">
        <v>8.7059999999999995</v>
      </c>
      <c r="L5" s="16">
        <v>8.6790000000000003</v>
      </c>
      <c r="M5" s="16">
        <v>9.57</v>
      </c>
      <c r="N5" s="16">
        <v>9.8550000000000004</v>
      </c>
      <c r="O5" s="16">
        <v>8.6999999999999993</v>
      </c>
      <c r="P5" s="16">
        <v>8.7829999999999995</v>
      </c>
      <c r="Q5" s="16">
        <v>9.4580000000000002</v>
      </c>
      <c r="R5" s="16">
        <v>8.8689999999999998</v>
      </c>
      <c r="S5" s="16">
        <v>9.6199999999999992</v>
      </c>
      <c r="T5" s="16">
        <v>8.8970000000000002</v>
      </c>
      <c r="U5" s="16">
        <v>9.3450000000000006</v>
      </c>
      <c r="V5" s="16">
        <v>8.4350000000000005</v>
      </c>
      <c r="W5" s="16">
        <v>9.468</v>
      </c>
      <c r="X5" s="16">
        <v>8.4749999999999996</v>
      </c>
      <c r="Y5" s="16">
        <v>8.8089999999999993</v>
      </c>
      <c r="Z5" s="16">
        <v>8.6630000000000003</v>
      </c>
      <c r="AA5" s="16">
        <v>9.5120000000000005</v>
      </c>
      <c r="AB5" s="16">
        <v>9.8160000000000007</v>
      </c>
      <c r="AC5" s="16">
        <v>11.74</v>
      </c>
      <c r="AD5" s="16">
        <v>10.113</v>
      </c>
      <c r="AE5" s="16">
        <v>11.298999999999999</v>
      </c>
      <c r="AF5" s="16">
        <v>10.494</v>
      </c>
      <c r="AG5" s="16">
        <v>8.5660000000000007</v>
      </c>
      <c r="AH5" s="16">
        <v>8.7840000000000007</v>
      </c>
      <c r="AI5" s="4"/>
      <c r="AJ5" s="4"/>
      <c r="AK5" s="4"/>
      <c r="AL5" s="4"/>
      <c r="AM5" s="4"/>
      <c r="AN5" s="4"/>
      <c r="AO5" s="4"/>
      <c r="AP5" s="4"/>
      <c r="AQ5" s="4"/>
      <c r="AR5" s="4"/>
      <c r="AS5" s="4"/>
      <c r="AT5" s="4"/>
      <c r="AU5" s="4"/>
      <c r="AV5" s="4"/>
      <c r="AW5" s="4"/>
      <c r="AX5" s="4"/>
      <c r="AY5" s="4"/>
    </row>
    <row r="6" spans="1:51" ht="15" x14ac:dyDescent="0.25">
      <c r="A6" s="105">
        <v>44621</v>
      </c>
      <c r="B6" s="106">
        <v>10</v>
      </c>
      <c r="C6" s="106">
        <v>22</v>
      </c>
      <c r="D6" s="107">
        <v>13</v>
      </c>
      <c r="E6" s="16">
        <v>10.430999999999999</v>
      </c>
      <c r="F6" s="16">
        <v>12.103999999999999</v>
      </c>
      <c r="G6" s="16">
        <v>12.776</v>
      </c>
      <c r="H6" s="16">
        <v>14.654999999999999</v>
      </c>
      <c r="I6" s="16">
        <v>19.478000000000002</v>
      </c>
      <c r="J6" s="16">
        <v>14.186999999999999</v>
      </c>
      <c r="K6" s="16">
        <v>18.445</v>
      </c>
      <c r="L6" s="16">
        <v>11.859</v>
      </c>
      <c r="M6" s="16">
        <v>13.026999999999999</v>
      </c>
      <c r="N6" s="16">
        <v>13.555</v>
      </c>
      <c r="O6" s="16">
        <v>13.385</v>
      </c>
      <c r="P6" s="16">
        <v>10.999000000000001</v>
      </c>
      <c r="Q6" s="16">
        <v>12.656000000000001</v>
      </c>
      <c r="R6" s="16">
        <v>30.109000000000002</v>
      </c>
      <c r="S6" s="16">
        <v>12.619</v>
      </c>
      <c r="T6" s="16">
        <v>11.781000000000001</v>
      </c>
      <c r="U6" s="16">
        <v>21.72</v>
      </c>
      <c r="V6" s="16">
        <v>9.7780000000000005</v>
      </c>
      <c r="W6" s="16">
        <v>15.478999999999999</v>
      </c>
      <c r="X6" s="16">
        <v>9.5579999999999998</v>
      </c>
      <c r="Y6" s="16">
        <v>12.459</v>
      </c>
      <c r="Z6" s="16">
        <v>13.606999999999999</v>
      </c>
      <c r="AA6" s="16">
        <v>12.973000000000001</v>
      </c>
      <c r="AB6" s="16">
        <v>13.297000000000001</v>
      </c>
      <c r="AC6" s="16">
        <v>21.797999999999998</v>
      </c>
      <c r="AD6" s="16">
        <v>15.125999999999999</v>
      </c>
      <c r="AE6" s="16">
        <v>31.260999999999999</v>
      </c>
      <c r="AF6" s="16">
        <v>12.744999999999999</v>
      </c>
      <c r="AG6" s="16">
        <v>12.151999999999999</v>
      </c>
      <c r="AH6" s="16">
        <v>12.545</v>
      </c>
      <c r="AI6" s="4"/>
      <c r="AJ6" s="4"/>
      <c r="AK6" s="4"/>
      <c r="AL6" s="4"/>
      <c r="AM6" s="4"/>
      <c r="AN6" s="4"/>
      <c r="AO6" s="4"/>
      <c r="AP6" s="4"/>
      <c r="AQ6" s="4"/>
      <c r="AR6" s="4"/>
      <c r="AS6" s="4"/>
      <c r="AT6" s="4"/>
      <c r="AU6" s="4"/>
      <c r="AV6" s="4"/>
      <c r="AW6" s="4"/>
      <c r="AX6" s="4"/>
      <c r="AY6" s="4"/>
    </row>
    <row r="7" spans="1:51" ht="15" x14ac:dyDescent="0.25">
      <c r="A7" s="105">
        <v>44652</v>
      </c>
      <c r="B7" s="106">
        <v>34.65</v>
      </c>
      <c r="C7" s="106">
        <v>71.97</v>
      </c>
      <c r="D7" s="107">
        <v>35</v>
      </c>
      <c r="E7" s="16">
        <v>18.530999999999999</v>
      </c>
      <c r="F7" s="16">
        <v>46.17</v>
      </c>
      <c r="G7" s="16">
        <v>35.692999999999998</v>
      </c>
      <c r="H7" s="16">
        <v>47.421999999999997</v>
      </c>
      <c r="I7" s="16">
        <v>27.100999999999999</v>
      </c>
      <c r="J7" s="16">
        <v>35.783999999999999</v>
      </c>
      <c r="K7" s="16">
        <v>34.307000000000002</v>
      </c>
      <c r="L7" s="16">
        <v>21.777999999999999</v>
      </c>
      <c r="M7" s="16">
        <v>21.039000000000001</v>
      </c>
      <c r="N7" s="16">
        <v>56.819000000000003</v>
      </c>
      <c r="O7" s="16">
        <v>46.661999999999999</v>
      </c>
      <c r="P7" s="16">
        <v>40.832999999999998</v>
      </c>
      <c r="Q7" s="16">
        <v>27.928999999999998</v>
      </c>
      <c r="R7" s="16">
        <v>80.474000000000004</v>
      </c>
      <c r="S7" s="16">
        <v>39.808999999999997</v>
      </c>
      <c r="T7" s="16">
        <v>42.238</v>
      </c>
      <c r="U7" s="16">
        <v>41.054000000000002</v>
      </c>
      <c r="V7" s="16">
        <v>17.988</v>
      </c>
      <c r="W7" s="16">
        <v>27.007999999999999</v>
      </c>
      <c r="X7" s="16">
        <v>23.780999999999999</v>
      </c>
      <c r="Y7" s="16">
        <v>24.738</v>
      </c>
      <c r="Z7" s="16">
        <v>61.231999999999999</v>
      </c>
      <c r="AA7" s="16">
        <v>23.911999999999999</v>
      </c>
      <c r="AB7" s="16">
        <v>25.664999999999999</v>
      </c>
      <c r="AC7" s="16">
        <v>36.073999999999998</v>
      </c>
      <c r="AD7" s="16">
        <v>28.209</v>
      </c>
      <c r="AE7" s="16">
        <v>67.05</v>
      </c>
      <c r="AF7" s="16">
        <v>33.792999999999999</v>
      </c>
      <c r="AG7" s="16">
        <v>55.628</v>
      </c>
      <c r="AH7" s="16">
        <v>21.997</v>
      </c>
      <c r="AI7" s="4"/>
      <c r="AJ7" s="4"/>
      <c r="AK7" s="4"/>
      <c r="AL7" s="4"/>
      <c r="AM7" s="4"/>
      <c r="AN7" s="4"/>
      <c r="AO7" s="4"/>
      <c r="AP7" s="4"/>
      <c r="AQ7" s="4"/>
      <c r="AR7" s="4"/>
      <c r="AS7" s="4"/>
      <c r="AT7" s="4"/>
      <c r="AU7" s="4"/>
      <c r="AV7" s="4"/>
      <c r="AW7" s="4"/>
      <c r="AX7" s="4"/>
      <c r="AY7" s="4"/>
    </row>
    <row r="8" spans="1:51" ht="15" x14ac:dyDescent="0.25">
      <c r="A8" s="105">
        <v>44682</v>
      </c>
      <c r="B8" s="106">
        <v>92.17</v>
      </c>
      <c r="C8" s="106">
        <v>191.43</v>
      </c>
      <c r="D8" s="107">
        <v>135</v>
      </c>
      <c r="E8" s="16">
        <v>75.600999999999999</v>
      </c>
      <c r="F8" s="16">
        <v>150.08099999999999</v>
      </c>
      <c r="G8" s="16">
        <v>203.995</v>
      </c>
      <c r="H8" s="16">
        <v>159.34100000000001</v>
      </c>
      <c r="I8" s="16">
        <v>84.126000000000005</v>
      </c>
      <c r="J8" s="16">
        <v>166.946</v>
      </c>
      <c r="K8" s="16">
        <v>150.87299999999999</v>
      </c>
      <c r="L8" s="16">
        <v>118.53100000000001</v>
      </c>
      <c r="M8" s="16">
        <v>129.61500000000001</v>
      </c>
      <c r="N8" s="16">
        <v>175.95099999999999</v>
      </c>
      <c r="O8" s="16">
        <v>217.518</v>
      </c>
      <c r="P8" s="16">
        <v>69.221000000000004</v>
      </c>
      <c r="Q8" s="16">
        <v>117.18899999999999</v>
      </c>
      <c r="R8" s="16">
        <v>147.69499999999999</v>
      </c>
      <c r="S8" s="16">
        <v>204.45699999999999</v>
      </c>
      <c r="T8" s="16">
        <v>147.83699999999999</v>
      </c>
      <c r="U8" s="16">
        <v>148.40299999999999</v>
      </c>
      <c r="V8" s="16">
        <v>139.99</v>
      </c>
      <c r="W8" s="16">
        <v>165.69900000000001</v>
      </c>
      <c r="X8" s="16">
        <v>86.29</v>
      </c>
      <c r="Y8" s="16">
        <v>101.572</v>
      </c>
      <c r="Z8" s="16">
        <v>126.176</v>
      </c>
      <c r="AA8" s="16">
        <v>117.43899999999999</v>
      </c>
      <c r="AB8" s="16">
        <v>105.937</v>
      </c>
      <c r="AC8" s="16">
        <v>96.171000000000006</v>
      </c>
      <c r="AD8" s="16">
        <v>93.644000000000005</v>
      </c>
      <c r="AE8" s="16">
        <v>147.16399999999999</v>
      </c>
      <c r="AF8" s="16">
        <v>130.01</v>
      </c>
      <c r="AG8" s="16">
        <v>164.65100000000001</v>
      </c>
      <c r="AH8" s="16">
        <v>118.83499999999999</v>
      </c>
      <c r="AI8" s="4"/>
      <c r="AJ8" s="4"/>
      <c r="AK8" s="4"/>
      <c r="AL8" s="4"/>
      <c r="AM8" s="4"/>
      <c r="AN8" s="4"/>
      <c r="AO8" s="4"/>
      <c r="AP8" s="4"/>
      <c r="AQ8" s="4"/>
      <c r="AR8" s="4"/>
      <c r="AS8" s="4"/>
      <c r="AT8" s="4"/>
      <c r="AU8" s="4"/>
      <c r="AV8" s="4"/>
      <c r="AW8" s="4"/>
      <c r="AX8" s="4"/>
      <c r="AY8" s="4"/>
    </row>
    <row r="9" spans="1:51" ht="15" x14ac:dyDescent="0.25">
      <c r="A9" s="105">
        <v>44713</v>
      </c>
      <c r="B9" s="106">
        <v>98.47</v>
      </c>
      <c r="C9" s="106">
        <v>204.52</v>
      </c>
      <c r="D9" s="107">
        <v>140</v>
      </c>
      <c r="E9" s="16">
        <v>155.66</v>
      </c>
      <c r="F9" s="16">
        <v>100.673</v>
      </c>
      <c r="G9" s="16">
        <v>216.47</v>
      </c>
      <c r="H9" s="16">
        <v>155.37100000000001</v>
      </c>
      <c r="I9" s="16">
        <v>234.38300000000001</v>
      </c>
      <c r="J9" s="16">
        <v>127.366</v>
      </c>
      <c r="K9" s="16">
        <v>178.727</v>
      </c>
      <c r="L9" s="16">
        <v>138.24700000000001</v>
      </c>
      <c r="M9" s="16">
        <v>195.14</v>
      </c>
      <c r="N9" s="16">
        <v>131.36500000000001</v>
      </c>
      <c r="O9" s="16">
        <v>117.398</v>
      </c>
      <c r="P9" s="16">
        <v>43.86</v>
      </c>
      <c r="Q9" s="16">
        <v>98.459000000000003</v>
      </c>
      <c r="R9" s="16">
        <v>90.792000000000002</v>
      </c>
      <c r="S9" s="16">
        <v>183.96700000000001</v>
      </c>
      <c r="T9" s="16">
        <v>108.654</v>
      </c>
      <c r="U9" s="16">
        <v>123.822</v>
      </c>
      <c r="V9" s="16">
        <v>182.68600000000001</v>
      </c>
      <c r="W9" s="16">
        <v>94.887</v>
      </c>
      <c r="X9" s="16">
        <v>149.79499999999999</v>
      </c>
      <c r="Y9" s="16">
        <v>169.84399999999999</v>
      </c>
      <c r="Z9" s="16">
        <v>58.795999999999999</v>
      </c>
      <c r="AA9" s="16">
        <v>99.227000000000004</v>
      </c>
      <c r="AB9" s="16">
        <v>141.75299999999999</v>
      </c>
      <c r="AC9" s="16">
        <v>188.16499999999999</v>
      </c>
      <c r="AD9" s="16">
        <v>146.61199999999999</v>
      </c>
      <c r="AE9" s="16">
        <v>163.80799999999999</v>
      </c>
      <c r="AF9" s="16">
        <v>71.849000000000004</v>
      </c>
      <c r="AG9" s="16">
        <v>303.35399999999998</v>
      </c>
      <c r="AH9" s="16">
        <v>84.896000000000001</v>
      </c>
      <c r="AI9" s="4"/>
      <c r="AJ9" s="4"/>
      <c r="AK9" s="4"/>
      <c r="AL9" s="4"/>
      <c r="AM9" s="4"/>
      <c r="AN9" s="4"/>
      <c r="AO9" s="4"/>
      <c r="AP9" s="4"/>
      <c r="AQ9" s="4"/>
      <c r="AR9" s="4"/>
      <c r="AS9" s="4"/>
      <c r="AT9" s="4"/>
      <c r="AU9" s="4"/>
      <c r="AV9" s="4"/>
      <c r="AW9" s="4"/>
      <c r="AX9" s="4"/>
      <c r="AY9" s="4"/>
    </row>
    <row r="10" spans="1:51" ht="15" x14ac:dyDescent="0.25">
      <c r="A10" s="105">
        <v>44743</v>
      </c>
      <c r="B10" s="106">
        <v>34.700000000000003</v>
      </c>
      <c r="C10" s="106">
        <v>72.08</v>
      </c>
      <c r="D10" s="107">
        <v>50</v>
      </c>
      <c r="E10" s="16">
        <v>91.558000000000007</v>
      </c>
      <c r="F10" s="16">
        <v>50.451999999999998</v>
      </c>
      <c r="G10" s="16">
        <v>79.611999999999995</v>
      </c>
      <c r="H10" s="16">
        <v>39.469000000000001</v>
      </c>
      <c r="I10" s="16">
        <v>181.14099999999999</v>
      </c>
      <c r="J10" s="16">
        <v>55.552999999999997</v>
      </c>
      <c r="K10" s="16">
        <v>60.258000000000003</v>
      </c>
      <c r="L10" s="16">
        <v>80.611000000000004</v>
      </c>
      <c r="M10" s="16">
        <v>127.621</v>
      </c>
      <c r="N10" s="16">
        <v>35.933999999999997</v>
      </c>
      <c r="O10" s="16">
        <v>49.548000000000002</v>
      </c>
      <c r="P10" s="16">
        <v>15.965</v>
      </c>
      <c r="Q10" s="16">
        <v>28.094000000000001</v>
      </c>
      <c r="R10" s="16">
        <v>32.110999999999997</v>
      </c>
      <c r="S10" s="16">
        <v>69.465999999999994</v>
      </c>
      <c r="T10" s="16">
        <v>61.503999999999998</v>
      </c>
      <c r="U10" s="16">
        <v>47.026000000000003</v>
      </c>
      <c r="V10" s="16">
        <v>71.415000000000006</v>
      </c>
      <c r="W10" s="16">
        <v>37.500999999999998</v>
      </c>
      <c r="X10" s="16">
        <v>44.863</v>
      </c>
      <c r="Y10" s="16">
        <v>66.150000000000006</v>
      </c>
      <c r="Z10" s="16">
        <v>22.047999999999998</v>
      </c>
      <c r="AA10" s="16">
        <v>35.506999999999998</v>
      </c>
      <c r="AB10" s="16">
        <v>44.591000000000001</v>
      </c>
      <c r="AC10" s="16">
        <v>63.389000000000003</v>
      </c>
      <c r="AD10" s="16">
        <v>43.886000000000003</v>
      </c>
      <c r="AE10" s="16">
        <v>51.652999999999999</v>
      </c>
      <c r="AF10" s="16">
        <v>23.884</v>
      </c>
      <c r="AG10" s="16">
        <v>132.214</v>
      </c>
      <c r="AH10" s="16">
        <v>28.693000000000001</v>
      </c>
      <c r="AI10" s="4"/>
      <c r="AJ10" s="4"/>
      <c r="AK10" s="4"/>
      <c r="AL10" s="4"/>
      <c r="AM10" s="4"/>
      <c r="AN10" s="4"/>
      <c r="AO10" s="4"/>
      <c r="AP10" s="4"/>
      <c r="AQ10" s="4"/>
      <c r="AR10" s="4"/>
      <c r="AS10" s="4"/>
      <c r="AT10" s="4"/>
      <c r="AU10" s="4"/>
      <c r="AV10" s="4"/>
      <c r="AW10" s="4"/>
      <c r="AX10" s="4"/>
      <c r="AY10" s="4"/>
    </row>
    <row r="11" spans="1:51" ht="15" x14ac:dyDescent="0.25">
      <c r="A11" s="105">
        <v>44774</v>
      </c>
      <c r="B11" s="106">
        <v>20.58</v>
      </c>
      <c r="C11" s="106">
        <v>40.549999999999997</v>
      </c>
      <c r="D11" s="107">
        <v>27</v>
      </c>
      <c r="E11" s="16">
        <v>34.258000000000003</v>
      </c>
      <c r="F11" s="16">
        <v>29.634</v>
      </c>
      <c r="G11" s="16">
        <v>33.128999999999998</v>
      </c>
      <c r="H11" s="16">
        <v>17.614999999999998</v>
      </c>
      <c r="I11" s="16">
        <v>56.069000000000003</v>
      </c>
      <c r="J11" s="16">
        <v>20.451000000000001</v>
      </c>
      <c r="K11" s="16">
        <v>52.735999999999997</v>
      </c>
      <c r="L11" s="16">
        <v>28.792000000000002</v>
      </c>
      <c r="M11" s="16">
        <v>75.975999999999999</v>
      </c>
      <c r="N11" s="16">
        <v>20.213999999999999</v>
      </c>
      <c r="O11" s="16">
        <v>30.818000000000001</v>
      </c>
      <c r="P11" s="16">
        <v>8.6349999999999998</v>
      </c>
      <c r="Q11" s="16">
        <v>17.715</v>
      </c>
      <c r="R11" s="16">
        <v>15.372999999999999</v>
      </c>
      <c r="S11" s="16">
        <v>32.472999999999999</v>
      </c>
      <c r="T11" s="16">
        <v>33</v>
      </c>
      <c r="U11" s="16">
        <v>34.942999999999998</v>
      </c>
      <c r="V11" s="16">
        <v>26.26</v>
      </c>
      <c r="W11" s="16">
        <v>15.519</v>
      </c>
      <c r="X11" s="16">
        <v>32.426000000000002</v>
      </c>
      <c r="Y11" s="16">
        <v>22.013999999999999</v>
      </c>
      <c r="Z11" s="16">
        <v>13.05</v>
      </c>
      <c r="AA11" s="16">
        <v>28.783000000000001</v>
      </c>
      <c r="AB11" s="16">
        <v>26.044</v>
      </c>
      <c r="AC11" s="16">
        <v>22.896000000000001</v>
      </c>
      <c r="AD11" s="16">
        <v>26.954000000000001</v>
      </c>
      <c r="AE11" s="16">
        <v>27.045999999999999</v>
      </c>
      <c r="AF11" s="16">
        <v>10.397</v>
      </c>
      <c r="AG11" s="16">
        <v>34.256</v>
      </c>
      <c r="AH11" s="16">
        <v>14.103999999999999</v>
      </c>
      <c r="AI11" s="4"/>
      <c r="AJ11" s="4"/>
      <c r="AK11" s="4"/>
      <c r="AL11" s="4"/>
      <c r="AM11" s="4"/>
      <c r="AN11" s="4"/>
      <c r="AO11" s="4"/>
      <c r="AP11" s="4"/>
      <c r="AQ11" s="4"/>
      <c r="AR11" s="4"/>
      <c r="AS11" s="4"/>
      <c r="AT11" s="4"/>
      <c r="AU11" s="4"/>
      <c r="AV11" s="4"/>
      <c r="AW11" s="4"/>
      <c r="AX11" s="4"/>
      <c r="AY11" s="4"/>
    </row>
    <row r="12" spans="1:51" ht="15" x14ac:dyDescent="0.25">
      <c r="A12" s="105">
        <v>44805</v>
      </c>
      <c r="B12" s="106">
        <v>19.27</v>
      </c>
      <c r="C12" s="106">
        <v>36.04</v>
      </c>
      <c r="D12" s="107">
        <v>22</v>
      </c>
      <c r="E12" s="16">
        <v>41.811999999999998</v>
      </c>
      <c r="F12" s="16">
        <v>21.908000000000001</v>
      </c>
      <c r="G12" s="16">
        <v>29.213999999999999</v>
      </c>
      <c r="H12" s="16">
        <v>28.675999999999998</v>
      </c>
      <c r="I12" s="16">
        <v>33.264000000000003</v>
      </c>
      <c r="J12" s="16">
        <v>22.091999999999999</v>
      </c>
      <c r="K12" s="16">
        <v>53.682000000000002</v>
      </c>
      <c r="L12" s="16">
        <v>22.449000000000002</v>
      </c>
      <c r="M12" s="16">
        <v>42.210999999999999</v>
      </c>
      <c r="N12" s="16">
        <v>17.667999999999999</v>
      </c>
      <c r="O12" s="16">
        <v>17.521999999999998</v>
      </c>
      <c r="P12" s="16">
        <v>21.504999999999999</v>
      </c>
      <c r="Q12" s="16">
        <v>32.752000000000002</v>
      </c>
      <c r="R12" s="16">
        <v>36.710999999999999</v>
      </c>
      <c r="S12" s="16">
        <v>20.655999999999999</v>
      </c>
      <c r="T12" s="16">
        <v>32.374000000000002</v>
      </c>
      <c r="U12" s="16">
        <v>33.222999999999999</v>
      </c>
      <c r="V12" s="16">
        <v>32.234999999999999</v>
      </c>
      <c r="W12" s="16">
        <v>12.167</v>
      </c>
      <c r="X12" s="16">
        <v>17.869</v>
      </c>
      <c r="Y12" s="16">
        <v>17.128</v>
      </c>
      <c r="Z12" s="16">
        <v>10.544</v>
      </c>
      <c r="AA12" s="16">
        <v>45.947000000000003</v>
      </c>
      <c r="AB12" s="16">
        <v>34.448</v>
      </c>
      <c r="AC12" s="16">
        <v>15.912000000000001</v>
      </c>
      <c r="AD12" s="16">
        <v>21.027000000000001</v>
      </c>
      <c r="AE12" s="16">
        <v>17.093</v>
      </c>
      <c r="AF12" s="16">
        <v>9.67</v>
      </c>
      <c r="AG12" s="16">
        <v>18.456</v>
      </c>
      <c r="AH12" s="16">
        <v>11.201000000000001</v>
      </c>
      <c r="AI12" s="4"/>
      <c r="AJ12" s="4"/>
      <c r="AK12" s="4"/>
      <c r="AL12" s="4"/>
      <c r="AM12" s="4"/>
      <c r="AN12" s="4"/>
      <c r="AO12" s="4"/>
      <c r="AP12" s="4"/>
      <c r="AQ12" s="4"/>
      <c r="AR12" s="4"/>
      <c r="AS12" s="4"/>
      <c r="AT12" s="4"/>
      <c r="AU12" s="4"/>
      <c r="AV12" s="4"/>
      <c r="AW12" s="4"/>
      <c r="AX12" s="4"/>
      <c r="AY12" s="4"/>
    </row>
    <row r="13" spans="1:51" ht="15" x14ac:dyDescent="0.25">
      <c r="A13" s="105">
        <v>44835</v>
      </c>
      <c r="B13" s="106">
        <v>17.079999999999998</v>
      </c>
      <c r="C13" s="106">
        <v>30.34</v>
      </c>
      <c r="D13" s="107">
        <v>20.13</v>
      </c>
      <c r="E13" s="16">
        <v>19.425000000000001</v>
      </c>
      <c r="F13" s="16">
        <v>14.701000000000001</v>
      </c>
      <c r="G13" s="16">
        <v>21.477</v>
      </c>
      <c r="H13" s="16">
        <v>27.46</v>
      </c>
      <c r="I13" s="16">
        <v>27.02</v>
      </c>
      <c r="J13" s="16">
        <v>40.052999999999997</v>
      </c>
      <c r="K13" s="16">
        <v>48.081000000000003</v>
      </c>
      <c r="L13" s="16">
        <v>23.074000000000002</v>
      </c>
      <c r="M13" s="16">
        <v>20.905999999999999</v>
      </c>
      <c r="N13" s="16">
        <v>20.905000000000001</v>
      </c>
      <c r="O13" s="16">
        <v>14.84</v>
      </c>
      <c r="P13" s="16">
        <v>25.396000000000001</v>
      </c>
      <c r="Q13" s="16">
        <v>18.062999999999999</v>
      </c>
      <c r="R13" s="16">
        <v>42.683999999999997</v>
      </c>
      <c r="S13" s="16">
        <v>39.487000000000002</v>
      </c>
      <c r="T13" s="16">
        <v>83.021000000000001</v>
      </c>
      <c r="U13" s="16">
        <v>33.076000000000001</v>
      </c>
      <c r="V13" s="16">
        <v>21.052</v>
      </c>
      <c r="W13" s="16">
        <v>15.176</v>
      </c>
      <c r="X13" s="16">
        <v>21.28</v>
      </c>
      <c r="Y13" s="16">
        <v>27.306000000000001</v>
      </c>
      <c r="Z13" s="16">
        <v>9.8360000000000003</v>
      </c>
      <c r="AA13" s="16">
        <v>34.207000000000001</v>
      </c>
      <c r="AB13" s="16">
        <v>42.954000000000001</v>
      </c>
      <c r="AC13" s="16">
        <v>19.629000000000001</v>
      </c>
      <c r="AD13" s="16">
        <v>16.16</v>
      </c>
      <c r="AE13" s="16">
        <v>16.802</v>
      </c>
      <c r="AF13" s="16">
        <v>13.542999999999999</v>
      </c>
      <c r="AG13" s="16">
        <v>13.53</v>
      </c>
      <c r="AH13" s="16">
        <v>10.321999999999999</v>
      </c>
      <c r="AI13" s="4"/>
      <c r="AJ13" s="4"/>
      <c r="AK13" s="4"/>
      <c r="AL13" s="4"/>
      <c r="AM13" s="4"/>
      <c r="AN13" s="4"/>
      <c r="AO13" s="4"/>
      <c r="AP13" s="4"/>
      <c r="AQ13" s="4"/>
      <c r="AR13" s="4"/>
      <c r="AS13" s="4"/>
      <c r="AT13" s="4"/>
      <c r="AU13" s="4"/>
      <c r="AV13" s="4"/>
      <c r="AW13" s="4"/>
      <c r="AX13" s="4"/>
      <c r="AY13" s="4"/>
    </row>
    <row r="14" spans="1:51" ht="15" x14ac:dyDescent="0.25">
      <c r="A14" s="105">
        <v>44866</v>
      </c>
      <c r="B14" s="106">
        <v>16.45</v>
      </c>
      <c r="C14" s="106">
        <v>18.11</v>
      </c>
      <c r="D14" s="107">
        <v>16.77</v>
      </c>
      <c r="E14" s="16">
        <v>14.574</v>
      </c>
      <c r="F14" s="16">
        <v>12.38</v>
      </c>
      <c r="G14" s="16">
        <v>16.370999999999999</v>
      </c>
      <c r="H14" s="16">
        <v>20.844999999999999</v>
      </c>
      <c r="I14" s="16">
        <v>18.282</v>
      </c>
      <c r="J14" s="16">
        <v>21.876999999999999</v>
      </c>
      <c r="K14" s="16">
        <v>25.963000000000001</v>
      </c>
      <c r="L14" s="16">
        <v>19.677</v>
      </c>
      <c r="M14" s="16">
        <v>14.465999999999999</v>
      </c>
      <c r="N14" s="16">
        <v>16.533000000000001</v>
      </c>
      <c r="O14" s="16">
        <v>13.066000000000001</v>
      </c>
      <c r="P14" s="16">
        <v>14.632999999999999</v>
      </c>
      <c r="Q14" s="16">
        <v>12.68</v>
      </c>
      <c r="R14" s="16">
        <v>26.045000000000002</v>
      </c>
      <c r="S14" s="16">
        <v>25.343</v>
      </c>
      <c r="T14" s="16">
        <v>32.459000000000003</v>
      </c>
      <c r="U14" s="16">
        <v>20.074999999999999</v>
      </c>
      <c r="V14" s="16">
        <v>16.774000000000001</v>
      </c>
      <c r="W14" s="16">
        <v>15.68</v>
      </c>
      <c r="X14" s="16">
        <v>18.651</v>
      </c>
      <c r="Y14" s="16">
        <v>20.292999999999999</v>
      </c>
      <c r="Z14" s="16">
        <v>9.3450000000000006</v>
      </c>
      <c r="AA14" s="16">
        <v>21.716999999999999</v>
      </c>
      <c r="AB14" s="16">
        <v>21.218</v>
      </c>
      <c r="AC14" s="16">
        <v>15.842000000000001</v>
      </c>
      <c r="AD14" s="16">
        <v>12.303000000000001</v>
      </c>
      <c r="AE14" s="16">
        <v>13.295999999999999</v>
      </c>
      <c r="AF14" s="16">
        <v>11.698</v>
      </c>
      <c r="AG14" s="16">
        <v>12.786</v>
      </c>
      <c r="AH14" s="16">
        <v>11.637</v>
      </c>
      <c r="AI14" s="4"/>
      <c r="AJ14" s="4"/>
      <c r="AK14" s="4"/>
      <c r="AL14" s="4"/>
      <c r="AM14" s="4"/>
      <c r="AN14" s="4"/>
      <c r="AO14" s="4"/>
      <c r="AP14" s="4"/>
      <c r="AQ14" s="4"/>
      <c r="AR14" s="4"/>
      <c r="AS14" s="4"/>
      <c r="AT14" s="4"/>
      <c r="AU14" s="4"/>
      <c r="AV14" s="4"/>
      <c r="AW14" s="4"/>
      <c r="AX14" s="4"/>
      <c r="AY14" s="4"/>
    </row>
    <row r="15" spans="1:51" ht="15" x14ac:dyDescent="0.25">
      <c r="A15" s="105">
        <v>44896</v>
      </c>
      <c r="B15" s="106">
        <v>14.35</v>
      </c>
      <c r="C15" s="106">
        <v>14.7</v>
      </c>
      <c r="D15" s="107">
        <v>14.91</v>
      </c>
      <c r="E15" s="16">
        <v>12.692</v>
      </c>
      <c r="F15" s="16">
        <v>11.433</v>
      </c>
      <c r="G15" s="16">
        <v>14.429</v>
      </c>
      <c r="H15" s="16">
        <v>15.089</v>
      </c>
      <c r="I15" s="16">
        <v>15.526</v>
      </c>
      <c r="J15" s="16">
        <v>16.405999999999999</v>
      </c>
      <c r="K15" s="16">
        <v>16.966999999999999</v>
      </c>
      <c r="L15" s="16">
        <v>16.106999999999999</v>
      </c>
      <c r="M15" s="16">
        <v>12.997</v>
      </c>
      <c r="N15" s="16">
        <v>13.726000000000001</v>
      </c>
      <c r="O15" s="16">
        <v>11.775</v>
      </c>
      <c r="P15" s="16">
        <v>11.628</v>
      </c>
      <c r="Q15" s="16">
        <v>12.032</v>
      </c>
      <c r="R15" s="16">
        <v>17.206</v>
      </c>
      <c r="S15" s="16">
        <v>17.213999999999999</v>
      </c>
      <c r="T15" s="16">
        <v>19.315000000000001</v>
      </c>
      <c r="U15" s="16">
        <v>15.596</v>
      </c>
      <c r="V15" s="16">
        <v>14.262</v>
      </c>
      <c r="W15" s="16">
        <v>12.177</v>
      </c>
      <c r="X15" s="16">
        <v>13.994999999999999</v>
      </c>
      <c r="Y15" s="16">
        <v>14.502000000000001</v>
      </c>
      <c r="Z15" s="16">
        <v>10.010999999999999</v>
      </c>
      <c r="AA15" s="16">
        <v>15.913</v>
      </c>
      <c r="AB15" s="16">
        <v>16.126999999999999</v>
      </c>
      <c r="AC15" s="16">
        <v>13.121</v>
      </c>
      <c r="AD15" s="16">
        <v>11.683</v>
      </c>
      <c r="AE15" s="16">
        <v>12.62</v>
      </c>
      <c r="AF15" s="16">
        <v>10.16</v>
      </c>
      <c r="AG15" s="16">
        <v>13.313000000000001</v>
      </c>
      <c r="AH15" s="16">
        <v>11.574999999999999</v>
      </c>
      <c r="AI15" s="4"/>
      <c r="AJ15" s="4"/>
      <c r="AK15" s="4"/>
      <c r="AL15" s="4"/>
      <c r="AM15" s="4"/>
      <c r="AN15" s="4"/>
      <c r="AO15" s="4"/>
      <c r="AP15" s="4"/>
      <c r="AQ15" s="4"/>
      <c r="AR15" s="4"/>
      <c r="AS15" s="4"/>
      <c r="AT15" s="4"/>
      <c r="AU15" s="4"/>
      <c r="AV15" s="4"/>
      <c r="AW15" s="4"/>
      <c r="AX15" s="4"/>
      <c r="AY15" s="4"/>
    </row>
    <row r="16" spans="1:51" ht="15" x14ac:dyDescent="0.25">
      <c r="A16" s="105">
        <v>44927</v>
      </c>
      <c r="B16" s="106">
        <v>13.2</v>
      </c>
      <c r="C16" s="106">
        <v>12.96</v>
      </c>
      <c r="D16" s="107">
        <v>13.35</v>
      </c>
      <c r="E16" s="16">
        <v>11.584</v>
      </c>
      <c r="F16" s="16">
        <v>10.858000000000001</v>
      </c>
      <c r="G16" s="16">
        <v>13.536</v>
      </c>
      <c r="H16" s="16">
        <v>13.205</v>
      </c>
      <c r="I16" s="16">
        <v>14.175000000000001</v>
      </c>
      <c r="J16" s="16">
        <v>13.641999999999999</v>
      </c>
      <c r="K16" s="16">
        <v>14.005000000000001</v>
      </c>
      <c r="L16" s="16">
        <v>13.456</v>
      </c>
      <c r="M16" s="16">
        <v>12.778</v>
      </c>
      <c r="N16" s="16">
        <v>12.662000000000001</v>
      </c>
      <c r="O16" s="16">
        <v>11.558</v>
      </c>
      <c r="P16" s="16">
        <v>10.506</v>
      </c>
      <c r="Q16" s="16">
        <v>11.006</v>
      </c>
      <c r="R16" s="16">
        <v>16.295999999999999</v>
      </c>
      <c r="S16" s="16">
        <v>14.981999999999999</v>
      </c>
      <c r="T16" s="16">
        <v>14.766999999999999</v>
      </c>
      <c r="U16" s="16">
        <v>12.984</v>
      </c>
      <c r="V16" s="16">
        <v>12.576000000000001</v>
      </c>
      <c r="W16" s="16">
        <v>10.920999999999999</v>
      </c>
      <c r="X16" s="16">
        <v>12.206</v>
      </c>
      <c r="Y16" s="16">
        <v>13.12</v>
      </c>
      <c r="Z16" s="16">
        <v>10.082000000000001</v>
      </c>
      <c r="AA16" s="16">
        <v>13.509</v>
      </c>
      <c r="AB16" s="16">
        <v>13.782</v>
      </c>
      <c r="AC16" s="16">
        <v>11.521000000000001</v>
      </c>
      <c r="AD16" s="16">
        <v>11.547000000000001</v>
      </c>
      <c r="AE16" s="16">
        <v>12.037000000000001</v>
      </c>
      <c r="AF16" s="16">
        <v>9.7590000000000003</v>
      </c>
      <c r="AG16" s="16">
        <v>12.875999999999999</v>
      </c>
      <c r="AH16" s="16">
        <v>11.285</v>
      </c>
      <c r="AI16" s="4"/>
      <c r="AJ16" s="4"/>
      <c r="AK16" s="4"/>
      <c r="AL16" s="4"/>
      <c r="AM16" s="4"/>
      <c r="AN16" s="4"/>
      <c r="AO16" s="4"/>
      <c r="AP16" s="4"/>
      <c r="AQ16" s="4"/>
      <c r="AR16" s="4"/>
      <c r="AS16" s="4"/>
      <c r="AT16" s="4"/>
      <c r="AU16" s="4"/>
      <c r="AV16" s="4"/>
      <c r="AW16" s="4"/>
      <c r="AX16" s="4"/>
      <c r="AY16" s="4"/>
    </row>
    <row r="17" spans="1:51" ht="15" x14ac:dyDescent="0.25">
      <c r="A17" s="105">
        <v>44958</v>
      </c>
      <c r="B17" s="106">
        <v>11.87</v>
      </c>
      <c r="C17" s="106">
        <v>12.19</v>
      </c>
      <c r="D17" s="107">
        <v>12.13</v>
      </c>
      <c r="E17" s="16">
        <v>10.412000000000001</v>
      </c>
      <c r="F17" s="16">
        <v>9.7149999999999999</v>
      </c>
      <c r="G17" s="16">
        <v>11.532</v>
      </c>
      <c r="H17" s="16">
        <v>14.079000000000001</v>
      </c>
      <c r="I17" s="16">
        <v>15.46</v>
      </c>
      <c r="J17" s="16">
        <v>11.433</v>
      </c>
      <c r="K17" s="16">
        <v>11.565</v>
      </c>
      <c r="L17" s="16">
        <v>12.500999999999999</v>
      </c>
      <c r="M17" s="16">
        <v>12.06</v>
      </c>
      <c r="N17" s="16">
        <v>10.907999999999999</v>
      </c>
      <c r="O17" s="16">
        <v>10.177</v>
      </c>
      <c r="P17" s="16">
        <v>9.6270000000000007</v>
      </c>
      <c r="Q17" s="16">
        <v>9.74</v>
      </c>
      <c r="R17" s="16">
        <v>14.073</v>
      </c>
      <c r="S17" s="16">
        <v>12.202</v>
      </c>
      <c r="T17" s="16">
        <v>14.430999999999999</v>
      </c>
      <c r="U17" s="16">
        <v>10.43</v>
      </c>
      <c r="V17" s="16">
        <v>11.48</v>
      </c>
      <c r="W17" s="16">
        <v>9.2149999999999999</v>
      </c>
      <c r="X17" s="16">
        <v>10.346</v>
      </c>
      <c r="Y17" s="16">
        <v>10.318</v>
      </c>
      <c r="Z17" s="16">
        <v>9.8610000000000007</v>
      </c>
      <c r="AA17" s="16">
        <v>13.204000000000001</v>
      </c>
      <c r="AB17" s="16">
        <v>15.715</v>
      </c>
      <c r="AC17" s="16">
        <v>12.417</v>
      </c>
      <c r="AD17" s="16">
        <v>13.131</v>
      </c>
      <c r="AE17" s="16">
        <v>11.645</v>
      </c>
      <c r="AF17" s="16">
        <v>8.5960000000000001</v>
      </c>
      <c r="AG17" s="16">
        <v>11.487</v>
      </c>
      <c r="AH17" s="16">
        <v>10.093</v>
      </c>
      <c r="AI17" s="4"/>
      <c r="AJ17" s="4"/>
      <c r="AK17" s="4"/>
      <c r="AL17" s="4"/>
      <c r="AM17" s="4"/>
      <c r="AN17" s="4"/>
      <c r="AO17" s="4"/>
      <c r="AP17" s="4"/>
      <c r="AQ17" s="4"/>
      <c r="AR17" s="4"/>
      <c r="AS17" s="4"/>
      <c r="AT17" s="4"/>
      <c r="AU17" s="4"/>
      <c r="AV17" s="4"/>
      <c r="AW17" s="4"/>
      <c r="AX17" s="4"/>
      <c r="AY17" s="4"/>
    </row>
    <row r="18" spans="1:51" ht="15" x14ac:dyDescent="0.25">
      <c r="A18" s="105">
        <v>44986</v>
      </c>
      <c r="B18" s="106">
        <v>18.010000000000002</v>
      </c>
      <c r="C18" s="106">
        <v>25.71</v>
      </c>
      <c r="D18" s="107">
        <v>22.6</v>
      </c>
      <c r="E18" s="16">
        <v>15.766</v>
      </c>
      <c r="F18" s="16">
        <v>14.882</v>
      </c>
      <c r="G18" s="16">
        <v>21.436</v>
      </c>
      <c r="H18" s="16">
        <v>33.229999999999997</v>
      </c>
      <c r="I18" s="16">
        <v>18.821000000000002</v>
      </c>
      <c r="J18" s="16">
        <v>38.529000000000003</v>
      </c>
      <c r="K18" s="16">
        <v>19.518000000000001</v>
      </c>
      <c r="L18" s="16">
        <v>19.754000000000001</v>
      </c>
      <c r="M18" s="16">
        <v>16.280999999999999</v>
      </c>
      <c r="N18" s="16">
        <v>19.706</v>
      </c>
      <c r="O18" s="16">
        <v>13.191000000000001</v>
      </c>
      <c r="P18" s="16">
        <v>14.441000000000001</v>
      </c>
      <c r="Q18" s="16">
        <v>31.728999999999999</v>
      </c>
      <c r="R18" s="16">
        <v>26.376000000000001</v>
      </c>
      <c r="S18" s="16">
        <v>15.858000000000001</v>
      </c>
      <c r="T18" s="16">
        <v>48.557000000000002</v>
      </c>
      <c r="U18" s="16">
        <v>13.17</v>
      </c>
      <c r="V18" s="16">
        <v>20.094000000000001</v>
      </c>
      <c r="W18" s="16">
        <v>10.715</v>
      </c>
      <c r="X18" s="16">
        <v>16.350999999999999</v>
      </c>
      <c r="Y18" s="16">
        <v>18.654</v>
      </c>
      <c r="Z18" s="16">
        <v>12.625999999999999</v>
      </c>
      <c r="AA18" s="16">
        <v>18.808</v>
      </c>
      <c r="AB18" s="16">
        <v>29.745000000000001</v>
      </c>
      <c r="AC18" s="16">
        <v>19.632000000000001</v>
      </c>
      <c r="AD18" s="16">
        <v>37.027999999999999</v>
      </c>
      <c r="AE18" s="16">
        <v>13.597</v>
      </c>
      <c r="AF18" s="16">
        <v>12.183999999999999</v>
      </c>
      <c r="AG18" s="16">
        <v>17.745000000000001</v>
      </c>
      <c r="AH18" s="16">
        <v>12.420999999999999</v>
      </c>
      <c r="AI18" s="4"/>
      <c r="AJ18" s="4"/>
      <c r="AK18" s="4"/>
      <c r="AL18" s="4"/>
      <c r="AM18" s="4"/>
      <c r="AN18" s="4"/>
      <c r="AO18" s="4"/>
      <c r="AP18" s="4"/>
      <c r="AQ18" s="4"/>
      <c r="AR18" s="4"/>
      <c r="AS18" s="4"/>
      <c r="AT18" s="4"/>
      <c r="AU18" s="4"/>
      <c r="AV18" s="4"/>
      <c r="AW18" s="4"/>
      <c r="AX18" s="4"/>
      <c r="AY18" s="4"/>
    </row>
    <row r="19" spans="1:51" ht="15" x14ac:dyDescent="0.25">
      <c r="A19" s="105">
        <v>45017</v>
      </c>
      <c r="B19" s="106">
        <v>40.01</v>
      </c>
      <c r="C19" s="106">
        <v>60.55</v>
      </c>
      <c r="D19" s="107">
        <v>50.72</v>
      </c>
      <c r="E19" s="16">
        <v>60.750999999999998</v>
      </c>
      <c r="F19" s="16">
        <v>41.381</v>
      </c>
      <c r="G19" s="16">
        <v>57.508000000000003</v>
      </c>
      <c r="H19" s="16">
        <v>37.768999999999998</v>
      </c>
      <c r="I19" s="16">
        <v>39.518999999999998</v>
      </c>
      <c r="J19" s="16">
        <v>68.372</v>
      </c>
      <c r="K19" s="16">
        <v>41.183</v>
      </c>
      <c r="L19" s="16">
        <v>42.363999999999997</v>
      </c>
      <c r="M19" s="16">
        <v>48.454999999999998</v>
      </c>
      <c r="N19" s="16">
        <v>58.277000000000001</v>
      </c>
      <c r="O19" s="16">
        <v>38.133000000000003</v>
      </c>
      <c r="P19" s="16">
        <v>35.884</v>
      </c>
      <c r="Q19" s="16">
        <v>87.887</v>
      </c>
      <c r="R19" s="16">
        <v>75.33</v>
      </c>
      <c r="S19" s="16">
        <v>51.817999999999998</v>
      </c>
      <c r="T19" s="16">
        <v>70.503</v>
      </c>
      <c r="U19" s="16">
        <v>33.295000000000002</v>
      </c>
      <c r="V19" s="16">
        <v>38.790999999999997</v>
      </c>
      <c r="W19" s="16">
        <v>27.190999999999999</v>
      </c>
      <c r="X19" s="16">
        <v>37.695999999999998</v>
      </c>
      <c r="Y19" s="16">
        <v>73.564999999999998</v>
      </c>
      <c r="Z19" s="16">
        <v>18.771000000000001</v>
      </c>
      <c r="AA19" s="16">
        <v>50.42</v>
      </c>
      <c r="AB19" s="16">
        <v>44.085000000000001</v>
      </c>
      <c r="AC19" s="16">
        <v>38.670999999999999</v>
      </c>
      <c r="AD19" s="16">
        <v>77.417000000000002</v>
      </c>
      <c r="AE19" s="16">
        <v>29.739000000000001</v>
      </c>
      <c r="AF19" s="16">
        <v>46.98</v>
      </c>
      <c r="AG19" s="16">
        <v>27.286000000000001</v>
      </c>
      <c r="AH19" s="16">
        <v>34.607999999999997</v>
      </c>
      <c r="AI19" s="4"/>
      <c r="AJ19" s="4"/>
      <c r="AK19" s="4"/>
      <c r="AL19" s="4"/>
      <c r="AM19" s="4"/>
      <c r="AN19" s="4"/>
      <c r="AO19" s="4"/>
      <c r="AP19" s="4"/>
      <c r="AQ19" s="4"/>
      <c r="AR19" s="4"/>
      <c r="AS19" s="4"/>
      <c r="AT19" s="4"/>
      <c r="AU19" s="4"/>
      <c r="AV19" s="4"/>
      <c r="AW19" s="4"/>
      <c r="AX19" s="4"/>
      <c r="AY19" s="4"/>
    </row>
    <row r="20" spans="1:51" ht="15" x14ac:dyDescent="0.25">
      <c r="A20" s="105">
        <v>45047</v>
      </c>
      <c r="B20" s="106">
        <v>111.62</v>
      </c>
      <c r="C20" s="106">
        <v>157.66999999999999</v>
      </c>
      <c r="D20" s="107">
        <v>134.93</v>
      </c>
      <c r="E20" s="16">
        <v>163.18</v>
      </c>
      <c r="F20" s="16">
        <v>203.70500000000001</v>
      </c>
      <c r="G20" s="16">
        <v>156.524</v>
      </c>
      <c r="H20" s="16">
        <v>108.57</v>
      </c>
      <c r="I20" s="16">
        <v>144.63399999999999</v>
      </c>
      <c r="J20" s="16">
        <v>199.91900000000001</v>
      </c>
      <c r="K20" s="16">
        <v>144.40799999999999</v>
      </c>
      <c r="L20" s="16">
        <v>150.31</v>
      </c>
      <c r="M20" s="16">
        <v>126.73099999999999</v>
      </c>
      <c r="N20" s="16">
        <v>234.06899999999999</v>
      </c>
      <c r="O20" s="16">
        <v>55.024000000000001</v>
      </c>
      <c r="P20" s="16">
        <v>114.51600000000001</v>
      </c>
      <c r="Q20" s="16">
        <v>152.07</v>
      </c>
      <c r="R20" s="16">
        <v>227.041</v>
      </c>
      <c r="S20" s="16">
        <v>128.702</v>
      </c>
      <c r="T20" s="16">
        <v>154.642</v>
      </c>
      <c r="U20" s="16">
        <v>177.85499999999999</v>
      </c>
      <c r="V20" s="16">
        <v>207.28200000000001</v>
      </c>
      <c r="W20" s="16">
        <v>85.616</v>
      </c>
      <c r="X20" s="16">
        <v>127.02500000000001</v>
      </c>
      <c r="Y20" s="16">
        <v>116.81399999999999</v>
      </c>
      <c r="Z20" s="16">
        <v>79.935000000000002</v>
      </c>
      <c r="AA20" s="16">
        <v>117.22</v>
      </c>
      <c r="AB20" s="16">
        <v>93.302999999999997</v>
      </c>
      <c r="AC20" s="16">
        <v>104.124</v>
      </c>
      <c r="AD20" s="16">
        <v>145.07900000000001</v>
      </c>
      <c r="AE20" s="16">
        <v>76.105999999999995</v>
      </c>
      <c r="AF20" s="16">
        <v>139.13300000000001</v>
      </c>
      <c r="AG20" s="16">
        <v>122.26</v>
      </c>
      <c r="AH20" s="16">
        <v>89.599000000000004</v>
      </c>
      <c r="AI20" s="4"/>
      <c r="AJ20" s="4"/>
      <c r="AK20" s="4"/>
      <c r="AL20" s="4"/>
      <c r="AM20" s="4"/>
      <c r="AN20" s="4"/>
      <c r="AO20" s="4"/>
      <c r="AP20" s="4"/>
      <c r="AQ20" s="4"/>
      <c r="AR20" s="4"/>
      <c r="AS20" s="4"/>
      <c r="AT20" s="4"/>
      <c r="AU20" s="4"/>
      <c r="AV20" s="4"/>
      <c r="AW20" s="4"/>
      <c r="AX20" s="4"/>
      <c r="AY20" s="4"/>
    </row>
    <row r="21" spans="1:51" ht="15" x14ac:dyDescent="0.25">
      <c r="A21" s="105">
        <v>45078</v>
      </c>
      <c r="B21" s="106">
        <v>99.13</v>
      </c>
      <c r="C21" s="106">
        <v>185.85</v>
      </c>
      <c r="D21" s="107">
        <v>144.15</v>
      </c>
      <c r="E21" s="16">
        <v>117.27800000000001</v>
      </c>
      <c r="F21" s="16">
        <v>236.12200000000001</v>
      </c>
      <c r="G21" s="16">
        <v>153.07599999999999</v>
      </c>
      <c r="H21" s="16">
        <v>265.71100000000001</v>
      </c>
      <c r="I21" s="16">
        <v>102.21</v>
      </c>
      <c r="J21" s="16">
        <v>262.55099999999999</v>
      </c>
      <c r="K21" s="16">
        <v>131.83600000000001</v>
      </c>
      <c r="L21" s="16">
        <v>221.78</v>
      </c>
      <c r="M21" s="16">
        <v>80.787000000000006</v>
      </c>
      <c r="N21" s="16">
        <v>137.024</v>
      </c>
      <c r="O21" s="16">
        <v>32.11</v>
      </c>
      <c r="P21" s="16">
        <v>95.441000000000003</v>
      </c>
      <c r="Q21" s="16">
        <v>101.646</v>
      </c>
      <c r="R21" s="16">
        <v>221.57400000000001</v>
      </c>
      <c r="S21" s="16">
        <v>87.216999999999999</v>
      </c>
      <c r="T21" s="16">
        <v>125.35599999999999</v>
      </c>
      <c r="U21" s="16">
        <v>220.119</v>
      </c>
      <c r="V21" s="16">
        <v>120.545</v>
      </c>
      <c r="W21" s="16">
        <v>147.97999999999999</v>
      </c>
      <c r="X21" s="16">
        <v>226.09700000000001</v>
      </c>
      <c r="Y21" s="16">
        <v>53.241</v>
      </c>
      <c r="Z21" s="16">
        <v>66.986000000000004</v>
      </c>
      <c r="AA21" s="16">
        <v>157.517</v>
      </c>
      <c r="AB21" s="16">
        <v>188.58699999999999</v>
      </c>
      <c r="AC21" s="16">
        <v>173.16200000000001</v>
      </c>
      <c r="AD21" s="16">
        <v>172.94399999999999</v>
      </c>
      <c r="AE21" s="16">
        <v>31.838000000000001</v>
      </c>
      <c r="AF21" s="16">
        <v>267.65699999999998</v>
      </c>
      <c r="AG21" s="16">
        <v>97.108999999999995</v>
      </c>
      <c r="AH21" s="16">
        <v>99.375</v>
      </c>
      <c r="AI21" s="4"/>
      <c r="AJ21" s="4"/>
      <c r="AK21" s="4"/>
      <c r="AL21" s="4"/>
      <c r="AM21" s="4"/>
      <c r="AN21" s="4"/>
      <c r="AO21" s="4"/>
      <c r="AP21" s="4"/>
      <c r="AQ21" s="4"/>
      <c r="AR21" s="4"/>
      <c r="AS21" s="4"/>
      <c r="AT21" s="4"/>
      <c r="AU21" s="4"/>
      <c r="AV21" s="4"/>
      <c r="AW21" s="4"/>
      <c r="AX21" s="4"/>
      <c r="AY21" s="4"/>
    </row>
    <row r="22" spans="1:51" ht="15" x14ac:dyDescent="0.25">
      <c r="A22" s="105">
        <v>45108</v>
      </c>
      <c r="B22" s="106">
        <v>30.23</v>
      </c>
      <c r="C22" s="106">
        <v>78.540000000000006</v>
      </c>
      <c r="D22" s="107">
        <v>50.8</v>
      </c>
      <c r="E22" s="16">
        <v>63.662999999999997</v>
      </c>
      <c r="F22" s="16">
        <v>92.186999999999998</v>
      </c>
      <c r="G22" s="16">
        <v>39.558</v>
      </c>
      <c r="H22" s="16">
        <v>211.77199999999999</v>
      </c>
      <c r="I22" s="16">
        <v>43.316000000000003</v>
      </c>
      <c r="J22" s="16">
        <v>93.638999999999996</v>
      </c>
      <c r="K22" s="16">
        <v>73.900000000000006</v>
      </c>
      <c r="L22" s="16">
        <v>145.75800000000001</v>
      </c>
      <c r="M22" s="16">
        <v>24.879000000000001</v>
      </c>
      <c r="N22" s="16">
        <v>55.534999999999997</v>
      </c>
      <c r="O22" s="16">
        <v>13.635999999999999</v>
      </c>
      <c r="P22" s="16">
        <v>28.396000000000001</v>
      </c>
      <c r="Q22" s="16">
        <v>38.386000000000003</v>
      </c>
      <c r="R22" s="16">
        <v>86.796000000000006</v>
      </c>
      <c r="S22" s="16">
        <v>49.533999999999999</v>
      </c>
      <c r="T22" s="16">
        <v>48.39</v>
      </c>
      <c r="U22" s="16">
        <v>84.426000000000002</v>
      </c>
      <c r="V22" s="16">
        <v>51.274000000000001</v>
      </c>
      <c r="W22" s="16">
        <v>42.548000000000002</v>
      </c>
      <c r="X22" s="16">
        <v>88.619</v>
      </c>
      <c r="Y22" s="16">
        <v>20.754999999999999</v>
      </c>
      <c r="Z22" s="16">
        <v>26.228999999999999</v>
      </c>
      <c r="AA22" s="16">
        <v>49.238999999999997</v>
      </c>
      <c r="AB22" s="16">
        <v>60.963999999999999</v>
      </c>
      <c r="AC22" s="16">
        <v>51.442</v>
      </c>
      <c r="AD22" s="16">
        <v>54.292999999999999</v>
      </c>
      <c r="AE22" s="16">
        <v>14.512</v>
      </c>
      <c r="AF22" s="16">
        <v>118.154</v>
      </c>
      <c r="AG22" s="16">
        <v>33.03</v>
      </c>
      <c r="AH22" s="16">
        <v>49.177999999999997</v>
      </c>
      <c r="AI22" s="4"/>
      <c r="AJ22" s="4"/>
      <c r="AK22" s="4"/>
      <c r="AL22" s="4"/>
      <c r="AM22" s="4"/>
      <c r="AN22" s="4"/>
      <c r="AO22" s="4"/>
      <c r="AP22" s="4"/>
      <c r="AQ22" s="4"/>
      <c r="AR22" s="4"/>
      <c r="AS22" s="4"/>
      <c r="AT22" s="4"/>
      <c r="AU22" s="4"/>
      <c r="AV22" s="4"/>
      <c r="AW22" s="4"/>
      <c r="AX22" s="4"/>
      <c r="AY22" s="4"/>
    </row>
    <row r="23" spans="1:51" ht="15" x14ac:dyDescent="0.25">
      <c r="A23" s="105">
        <v>45139</v>
      </c>
      <c r="B23" s="106">
        <v>22.05</v>
      </c>
      <c r="C23" s="106">
        <v>38.92</v>
      </c>
      <c r="D23" s="107">
        <v>29.12</v>
      </c>
      <c r="E23" s="16">
        <v>36.981999999999999</v>
      </c>
      <c r="F23" s="16">
        <v>36.465000000000003</v>
      </c>
      <c r="G23" s="16">
        <v>19.219000000000001</v>
      </c>
      <c r="H23" s="16">
        <v>70.293999999999997</v>
      </c>
      <c r="I23" s="16">
        <v>19.192</v>
      </c>
      <c r="J23" s="16">
        <v>72.730999999999995</v>
      </c>
      <c r="K23" s="16">
        <v>29.103999999999999</v>
      </c>
      <c r="L23" s="16">
        <v>87.602000000000004</v>
      </c>
      <c r="M23" s="16">
        <v>15.842000000000001</v>
      </c>
      <c r="N23" s="16">
        <v>36.06</v>
      </c>
      <c r="O23" s="16">
        <v>9.6069999999999993</v>
      </c>
      <c r="P23" s="16">
        <v>19.224</v>
      </c>
      <c r="Q23" s="16">
        <v>19.085000000000001</v>
      </c>
      <c r="R23" s="16">
        <v>40.238999999999997</v>
      </c>
      <c r="S23" s="16">
        <v>33.716999999999999</v>
      </c>
      <c r="T23" s="16">
        <v>39.298000000000002</v>
      </c>
      <c r="U23" s="16">
        <v>32.106999999999999</v>
      </c>
      <c r="V23" s="16">
        <v>21.132000000000001</v>
      </c>
      <c r="W23" s="16">
        <v>33.887999999999998</v>
      </c>
      <c r="X23" s="16">
        <v>28.611000000000001</v>
      </c>
      <c r="Y23" s="16">
        <v>13.824</v>
      </c>
      <c r="Z23" s="16">
        <v>26.817</v>
      </c>
      <c r="AA23" s="16">
        <v>30.222000000000001</v>
      </c>
      <c r="AB23" s="16">
        <v>24.952000000000002</v>
      </c>
      <c r="AC23" s="16">
        <v>32.792999999999999</v>
      </c>
      <c r="AD23" s="16">
        <v>31.533000000000001</v>
      </c>
      <c r="AE23" s="16">
        <v>9.1120000000000001</v>
      </c>
      <c r="AF23" s="16">
        <v>34.375999999999998</v>
      </c>
      <c r="AG23" s="16">
        <v>17.809000000000001</v>
      </c>
      <c r="AH23" s="16">
        <v>25.597000000000001</v>
      </c>
      <c r="AI23" s="4"/>
      <c r="AJ23" s="4"/>
      <c r="AK23" s="4"/>
      <c r="AL23" s="4"/>
      <c r="AM23" s="4"/>
      <c r="AN23" s="4"/>
      <c r="AO23" s="4"/>
      <c r="AP23" s="4"/>
      <c r="AQ23" s="4"/>
      <c r="AR23" s="4"/>
      <c r="AS23" s="4"/>
      <c r="AT23" s="4"/>
      <c r="AU23" s="4"/>
      <c r="AV23" s="4"/>
      <c r="AW23" s="4"/>
      <c r="AX23" s="4"/>
      <c r="AY23" s="4"/>
    </row>
    <row r="24" spans="1:51" ht="15" x14ac:dyDescent="0.25">
      <c r="A24" s="105">
        <v>45170</v>
      </c>
      <c r="B24" s="106">
        <v>19.420000000000002</v>
      </c>
      <c r="C24" s="106">
        <v>33.04</v>
      </c>
      <c r="D24" s="107">
        <v>26.38</v>
      </c>
      <c r="E24" s="16">
        <v>24.640999999999998</v>
      </c>
      <c r="F24" s="16">
        <v>33.191000000000003</v>
      </c>
      <c r="G24" s="16">
        <v>29.716999999999999</v>
      </c>
      <c r="H24" s="16">
        <v>36.74</v>
      </c>
      <c r="I24" s="16">
        <v>21.530999999999999</v>
      </c>
      <c r="J24" s="16">
        <v>61.165999999999997</v>
      </c>
      <c r="K24" s="16">
        <v>23.222000000000001</v>
      </c>
      <c r="L24" s="16">
        <v>45.097999999999999</v>
      </c>
      <c r="M24" s="16">
        <v>15.558999999999999</v>
      </c>
      <c r="N24" s="16">
        <v>19.292000000000002</v>
      </c>
      <c r="O24" s="16">
        <v>22.056000000000001</v>
      </c>
      <c r="P24" s="16">
        <v>33.646000000000001</v>
      </c>
      <c r="Q24" s="16">
        <v>39.741999999999997</v>
      </c>
      <c r="R24" s="16">
        <v>22.911000000000001</v>
      </c>
      <c r="S24" s="16">
        <v>32.813000000000002</v>
      </c>
      <c r="T24" s="16">
        <v>35.499000000000002</v>
      </c>
      <c r="U24" s="16">
        <v>35.939</v>
      </c>
      <c r="V24" s="16">
        <v>14.808</v>
      </c>
      <c r="W24" s="16">
        <v>18.088999999999999</v>
      </c>
      <c r="X24" s="16">
        <v>20.209</v>
      </c>
      <c r="Y24" s="16">
        <v>10.93</v>
      </c>
      <c r="Z24" s="16">
        <v>43.545000000000002</v>
      </c>
      <c r="AA24" s="16">
        <v>37.051000000000002</v>
      </c>
      <c r="AB24" s="16">
        <v>16.466000000000001</v>
      </c>
      <c r="AC24" s="16">
        <v>23.347000000000001</v>
      </c>
      <c r="AD24" s="16">
        <v>18.085999999999999</v>
      </c>
      <c r="AE24" s="16">
        <v>9.4179999999999993</v>
      </c>
      <c r="AF24" s="16">
        <v>17.722000000000001</v>
      </c>
      <c r="AG24" s="16">
        <v>13.117000000000001</v>
      </c>
      <c r="AH24" s="16">
        <v>16.648</v>
      </c>
      <c r="AI24" s="4"/>
      <c r="AJ24" s="4"/>
      <c r="AK24" s="4"/>
      <c r="AL24" s="4"/>
      <c r="AM24" s="4"/>
      <c r="AN24" s="4"/>
      <c r="AO24" s="4"/>
      <c r="AP24" s="4"/>
      <c r="AQ24" s="4"/>
      <c r="AR24" s="4"/>
      <c r="AS24" s="4"/>
      <c r="AT24" s="4"/>
      <c r="AU24" s="4"/>
      <c r="AV24" s="4"/>
      <c r="AW24" s="4"/>
      <c r="AX24" s="4"/>
      <c r="AY24" s="4"/>
    </row>
    <row r="25" spans="1:51" ht="15" x14ac:dyDescent="0.25">
      <c r="A25" s="105">
        <v>45200</v>
      </c>
      <c r="B25" s="106">
        <v>17.3</v>
      </c>
      <c r="C25" s="106">
        <v>30.49</v>
      </c>
      <c r="D25" s="107">
        <v>22.64</v>
      </c>
      <c r="E25" s="16">
        <v>15.852</v>
      </c>
      <c r="F25" s="16">
        <v>21.984999999999999</v>
      </c>
      <c r="G25" s="16">
        <v>27.596</v>
      </c>
      <c r="H25" s="16">
        <v>28.291</v>
      </c>
      <c r="I25" s="16">
        <v>38.984999999999999</v>
      </c>
      <c r="J25" s="16">
        <v>52.390999999999998</v>
      </c>
      <c r="K25" s="16">
        <v>23.742000000000001</v>
      </c>
      <c r="L25" s="16">
        <v>21.516999999999999</v>
      </c>
      <c r="M25" s="16">
        <v>18.672000000000001</v>
      </c>
      <c r="N25" s="16">
        <v>15.422000000000001</v>
      </c>
      <c r="O25" s="16">
        <v>25.190999999999999</v>
      </c>
      <c r="P25" s="16">
        <v>17.844000000000001</v>
      </c>
      <c r="Q25" s="16">
        <v>43.470999999999997</v>
      </c>
      <c r="R25" s="16">
        <v>40.996000000000002</v>
      </c>
      <c r="S25" s="16">
        <v>82.182000000000002</v>
      </c>
      <c r="T25" s="16">
        <v>33.905000000000001</v>
      </c>
      <c r="U25" s="16">
        <v>22.581</v>
      </c>
      <c r="V25" s="16">
        <v>16.853999999999999</v>
      </c>
      <c r="W25" s="16">
        <v>21.013999999999999</v>
      </c>
      <c r="X25" s="16">
        <v>29.317</v>
      </c>
      <c r="Y25" s="16">
        <v>9.8829999999999991</v>
      </c>
      <c r="Z25" s="16">
        <v>33.003</v>
      </c>
      <c r="AA25" s="16">
        <v>43.966000000000001</v>
      </c>
      <c r="AB25" s="16">
        <v>19.593</v>
      </c>
      <c r="AC25" s="16">
        <v>16.96</v>
      </c>
      <c r="AD25" s="16">
        <v>17.364999999999998</v>
      </c>
      <c r="AE25" s="16">
        <v>12.429</v>
      </c>
      <c r="AF25" s="16">
        <v>12.555</v>
      </c>
      <c r="AG25" s="16">
        <v>11.581</v>
      </c>
      <c r="AH25" s="16">
        <v>32.448999999999998</v>
      </c>
      <c r="AI25" s="4"/>
      <c r="AJ25" s="4"/>
      <c r="AK25" s="4"/>
      <c r="AL25" s="4"/>
      <c r="AM25" s="4"/>
      <c r="AN25" s="4"/>
      <c r="AO25" s="4"/>
      <c r="AP25" s="4"/>
      <c r="AQ25" s="4"/>
      <c r="AR25" s="4"/>
      <c r="AS25" s="4"/>
      <c r="AT25" s="4"/>
      <c r="AU25" s="4"/>
      <c r="AV25" s="4"/>
      <c r="AW25" s="4"/>
      <c r="AX25" s="4"/>
      <c r="AY25" s="4"/>
    </row>
    <row r="26" spans="1:51" ht="15" x14ac:dyDescent="0.25">
      <c r="A26" s="105">
        <v>45231</v>
      </c>
      <c r="B26" s="106">
        <v>16.88</v>
      </c>
      <c r="C26" s="106">
        <v>18.28</v>
      </c>
      <c r="D26" s="107">
        <v>17.75</v>
      </c>
      <c r="E26" s="16">
        <v>13.295</v>
      </c>
      <c r="F26" s="16">
        <v>16.783000000000001</v>
      </c>
      <c r="G26" s="16">
        <v>20.998999999999999</v>
      </c>
      <c r="H26" s="16">
        <v>19.018000000000001</v>
      </c>
      <c r="I26" s="16">
        <v>21.44</v>
      </c>
      <c r="J26" s="16">
        <v>28.407</v>
      </c>
      <c r="K26" s="16">
        <v>20.571000000000002</v>
      </c>
      <c r="L26" s="16">
        <v>14.944000000000001</v>
      </c>
      <c r="M26" s="16">
        <v>15.122999999999999</v>
      </c>
      <c r="N26" s="16">
        <v>13.744999999999999</v>
      </c>
      <c r="O26" s="16">
        <v>14.856</v>
      </c>
      <c r="P26" s="16">
        <v>12.532</v>
      </c>
      <c r="Q26" s="16">
        <v>26.423999999999999</v>
      </c>
      <c r="R26" s="16">
        <v>26.692</v>
      </c>
      <c r="S26" s="16">
        <v>32.421999999999997</v>
      </c>
      <c r="T26" s="16">
        <v>20.646000000000001</v>
      </c>
      <c r="U26" s="16">
        <v>18.009</v>
      </c>
      <c r="V26" s="16">
        <v>17.106999999999999</v>
      </c>
      <c r="W26" s="16">
        <v>18.481999999999999</v>
      </c>
      <c r="X26" s="16">
        <v>21.344999999999999</v>
      </c>
      <c r="Y26" s="16">
        <v>9.3810000000000002</v>
      </c>
      <c r="Z26" s="16">
        <v>20.562999999999999</v>
      </c>
      <c r="AA26" s="16">
        <v>21.718</v>
      </c>
      <c r="AB26" s="16">
        <v>15.840999999999999</v>
      </c>
      <c r="AC26" s="16">
        <v>12.872999999999999</v>
      </c>
      <c r="AD26" s="16">
        <v>13.557</v>
      </c>
      <c r="AE26" s="16">
        <v>11.010999999999999</v>
      </c>
      <c r="AF26" s="16">
        <v>11.98</v>
      </c>
      <c r="AG26" s="16">
        <v>12.866</v>
      </c>
      <c r="AH26" s="16">
        <v>22.831</v>
      </c>
      <c r="AI26" s="4"/>
      <c r="AJ26" s="4"/>
      <c r="AK26" s="4"/>
      <c r="AL26" s="4"/>
      <c r="AM26" s="4"/>
      <c r="AN26" s="4"/>
      <c r="AO26" s="4"/>
      <c r="AP26" s="4"/>
      <c r="AQ26" s="4"/>
      <c r="AR26" s="4"/>
      <c r="AS26" s="4"/>
      <c r="AT26" s="4"/>
      <c r="AU26" s="4"/>
      <c r="AV26" s="4"/>
      <c r="AW26" s="4"/>
      <c r="AX26" s="4"/>
      <c r="AY26" s="4"/>
    </row>
    <row r="27" spans="1:51" ht="15" x14ac:dyDescent="0.25">
      <c r="A27" s="105">
        <v>45261</v>
      </c>
      <c r="B27" s="106">
        <v>14.91</v>
      </c>
      <c r="C27" s="106">
        <v>14.91</v>
      </c>
      <c r="D27" s="107">
        <v>14.91</v>
      </c>
      <c r="E27" s="16">
        <v>12.215999999999999</v>
      </c>
      <c r="F27" s="16">
        <v>14.705</v>
      </c>
      <c r="G27" s="16">
        <v>15.25</v>
      </c>
      <c r="H27" s="16">
        <v>16.119</v>
      </c>
      <c r="I27" s="16">
        <v>16.143000000000001</v>
      </c>
      <c r="J27" s="16">
        <v>18.835000000000001</v>
      </c>
      <c r="K27" s="16">
        <v>16.838999999999999</v>
      </c>
      <c r="L27" s="16">
        <v>13.436999999999999</v>
      </c>
      <c r="M27" s="16">
        <v>12.579000000000001</v>
      </c>
      <c r="N27" s="16">
        <v>12.25</v>
      </c>
      <c r="O27" s="16">
        <v>11.911</v>
      </c>
      <c r="P27" s="16">
        <v>11.891999999999999</v>
      </c>
      <c r="Q27" s="16">
        <v>17.449000000000002</v>
      </c>
      <c r="R27" s="16">
        <v>18.062999999999999</v>
      </c>
      <c r="S27" s="16">
        <v>19.318999999999999</v>
      </c>
      <c r="T27" s="16">
        <v>16.143999999999998</v>
      </c>
      <c r="U27" s="16">
        <v>15.413</v>
      </c>
      <c r="V27" s="16">
        <v>13.449</v>
      </c>
      <c r="W27" s="16">
        <v>13.862</v>
      </c>
      <c r="X27" s="16">
        <v>15.275</v>
      </c>
      <c r="Y27" s="16">
        <v>10.052</v>
      </c>
      <c r="Z27" s="16">
        <v>15.090999999999999</v>
      </c>
      <c r="AA27" s="16">
        <v>16.59</v>
      </c>
      <c r="AB27" s="16">
        <v>13.143000000000001</v>
      </c>
      <c r="AC27" s="16">
        <v>12.182</v>
      </c>
      <c r="AD27" s="16">
        <v>12.927</v>
      </c>
      <c r="AE27" s="16">
        <v>9.6010000000000009</v>
      </c>
      <c r="AF27" s="16">
        <v>12.494999999999999</v>
      </c>
      <c r="AG27" s="16">
        <v>12.808</v>
      </c>
      <c r="AH27" s="16">
        <v>15.012</v>
      </c>
      <c r="AI27" s="4"/>
      <c r="AJ27" s="4"/>
      <c r="AK27" s="4"/>
      <c r="AL27" s="4"/>
      <c r="AM27" s="4"/>
      <c r="AN27" s="4"/>
      <c r="AO27" s="4"/>
      <c r="AP27" s="4"/>
      <c r="AQ27" s="4"/>
      <c r="AR27" s="4"/>
      <c r="AS27" s="4"/>
      <c r="AT27" s="4"/>
      <c r="AU27" s="4"/>
      <c r="AV27" s="4"/>
      <c r="AW27" s="4"/>
      <c r="AX27" s="4"/>
      <c r="AY27" s="4"/>
    </row>
    <row r="28" spans="1:51" ht="15" x14ac:dyDescent="0.25">
      <c r="A28" s="105">
        <v>45292</v>
      </c>
      <c r="B28" s="106">
        <v>13.2</v>
      </c>
      <c r="C28" s="106">
        <v>12.96</v>
      </c>
      <c r="D28" s="107">
        <v>13.35</v>
      </c>
      <c r="E28" s="16">
        <v>11.553000000000001</v>
      </c>
      <c r="F28" s="16">
        <v>13.722</v>
      </c>
      <c r="G28" s="16">
        <v>13.355</v>
      </c>
      <c r="H28" s="16">
        <v>14.71</v>
      </c>
      <c r="I28" s="16">
        <v>13.433</v>
      </c>
      <c r="J28" s="16">
        <v>15.609</v>
      </c>
      <c r="K28" s="16">
        <v>14.052</v>
      </c>
      <c r="L28" s="16">
        <v>13.196999999999999</v>
      </c>
      <c r="M28" s="16">
        <v>11.662000000000001</v>
      </c>
      <c r="N28" s="16">
        <v>11.978</v>
      </c>
      <c r="O28" s="16">
        <v>10.784000000000001</v>
      </c>
      <c r="P28" s="16">
        <v>10.882999999999999</v>
      </c>
      <c r="Q28" s="16">
        <v>16.501000000000001</v>
      </c>
      <c r="R28" s="16">
        <v>15.723000000000001</v>
      </c>
      <c r="S28" s="16">
        <v>14.801</v>
      </c>
      <c r="T28" s="16">
        <v>13.465</v>
      </c>
      <c r="U28" s="16">
        <v>13.65</v>
      </c>
      <c r="V28" s="16">
        <v>11.974</v>
      </c>
      <c r="W28" s="16">
        <v>12.093</v>
      </c>
      <c r="X28" s="16">
        <v>13.817</v>
      </c>
      <c r="Y28" s="16">
        <v>10.113</v>
      </c>
      <c r="Z28" s="16">
        <v>12.693</v>
      </c>
      <c r="AA28" s="16">
        <v>14.186999999999999</v>
      </c>
      <c r="AB28" s="16">
        <v>11.548999999999999</v>
      </c>
      <c r="AC28" s="16">
        <v>11.993</v>
      </c>
      <c r="AD28" s="16">
        <v>12.260999999999999</v>
      </c>
      <c r="AE28" s="16">
        <v>9.2560000000000002</v>
      </c>
      <c r="AF28" s="16">
        <v>12.118</v>
      </c>
      <c r="AG28" s="16">
        <v>12.407999999999999</v>
      </c>
      <c r="AH28" s="16">
        <v>11.757</v>
      </c>
      <c r="AI28" s="4"/>
      <c r="AJ28" s="4"/>
      <c r="AK28" s="4"/>
      <c r="AL28" s="4"/>
      <c r="AM28" s="4"/>
      <c r="AN28" s="4"/>
      <c r="AO28" s="4"/>
      <c r="AP28" s="4"/>
      <c r="AQ28" s="4"/>
      <c r="AR28" s="4"/>
      <c r="AS28" s="4"/>
      <c r="AT28" s="4"/>
      <c r="AU28" s="4"/>
      <c r="AV28" s="4"/>
      <c r="AW28" s="4"/>
      <c r="AX28" s="4"/>
      <c r="AY28" s="4"/>
    </row>
    <row r="29" spans="1:51" ht="15" x14ac:dyDescent="0.25">
      <c r="A29" s="105">
        <v>45323</v>
      </c>
      <c r="B29" s="106">
        <v>11.87</v>
      </c>
      <c r="C29" s="106">
        <v>12.19</v>
      </c>
      <c r="D29" s="107">
        <v>12.13</v>
      </c>
      <c r="E29" s="16">
        <v>10.669</v>
      </c>
      <c r="F29" s="16">
        <v>12.111000000000001</v>
      </c>
      <c r="G29" s="16">
        <v>14.877000000000001</v>
      </c>
      <c r="H29" s="16">
        <v>16.675999999999998</v>
      </c>
      <c r="I29" s="16">
        <v>11.643000000000001</v>
      </c>
      <c r="J29" s="16">
        <v>13.340999999999999</v>
      </c>
      <c r="K29" s="16">
        <v>13.567</v>
      </c>
      <c r="L29" s="16">
        <v>12.909000000000001</v>
      </c>
      <c r="M29" s="16">
        <v>10.401</v>
      </c>
      <c r="N29" s="16">
        <v>10.914</v>
      </c>
      <c r="O29" s="16">
        <v>10.226000000000001</v>
      </c>
      <c r="P29" s="16">
        <v>10.365</v>
      </c>
      <c r="Q29" s="16">
        <v>14.763</v>
      </c>
      <c r="R29" s="16">
        <v>13.238</v>
      </c>
      <c r="S29" s="16">
        <v>14.462999999999999</v>
      </c>
      <c r="T29" s="16">
        <v>11.194000000000001</v>
      </c>
      <c r="U29" s="16">
        <v>13.047000000000001</v>
      </c>
      <c r="V29" s="16">
        <v>10.423</v>
      </c>
      <c r="W29" s="16">
        <v>10.603</v>
      </c>
      <c r="X29" s="16">
        <v>11.207000000000001</v>
      </c>
      <c r="Y29" s="16">
        <v>10.212</v>
      </c>
      <c r="Z29" s="16">
        <v>12.760999999999999</v>
      </c>
      <c r="AA29" s="16">
        <v>16.638999999999999</v>
      </c>
      <c r="AB29" s="16">
        <v>13.013999999999999</v>
      </c>
      <c r="AC29" s="16">
        <v>14.122999999999999</v>
      </c>
      <c r="AD29" s="16">
        <v>12.225</v>
      </c>
      <c r="AE29" s="16">
        <v>8.4640000000000004</v>
      </c>
      <c r="AF29" s="16">
        <v>11.204000000000001</v>
      </c>
      <c r="AG29" s="16">
        <v>11.654999999999999</v>
      </c>
      <c r="AH29" s="16">
        <v>9.8179999999999996</v>
      </c>
      <c r="AI29" s="4"/>
      <c r="AJ29" s="4"/>
      <c r="AK29" s="4"/>
      <c r="AL29" s="4"/>
      <c r="AM29" s="4"/>
      <c r="AN29" s="4"/>
      <c r="AO29" s="4"/>
      <c r="AP29" s="4"/>
      <c r="AQ29" s="4"/>
      <c r="AR29" s="4"/>
      <c r="AS29" s="4"/>
      <c r="AT29" s="4"/>
      <c r="AU29" s="4"/>
      <c r="AV29" s="4"/>
      <c r="AW29" s="4"/>
      <c r="AX29" s="4"/>
      <c r="AY29" s="4"/>
    </row>
    <row r="30" spans="1:51" ht="15" x14ac:dyDescent="0.25">
      <c r="A30" s="105">
        <v>45352</v>
      </c>
      <c r="B30" s="106">
        <v>18.010000000000002</v>
      </c>
      <c r="C30" s="106">
        <v>25.71</v>
      </c>
      <c r="D30" s="107">
        <v>22.6</v>
      </c>
      <c r="E30" s="16">
        <v>16.187000000000001</v>
      </c>
      <c r="F30" s="16">
        <v>21.786999999999999</v>
      </c>
      <c r="G30" s="16">
        <v>33.683</v>
      </c>
      <c r="H30" s="16">
        <v>19.645</v>
      </c>
      <c r="I30" s="16">
        <v>38.621000000000002</v>
      </c>
      <c r="J30" s="16">
        <v>22.11</v>
      </c>
      <c r="K30" s="16">
        <v>20.535</v>
      </c>
      <c r="L30" s="16">
        <v>17.082000000000001</v>
      </c>
      <c r="M30" s="16">
        <v>18.103999999999999</v>
      </c>
      <c r="N30" s="16">
        <v>13.627000000000001</v>
      </c>
      <c r="O30" s="16">
        <v>14.901</v>
      </c>
      <c r="P30" s="16">
        <v>31.402999999999999</v>
      </c>
      <c r="Q30" s="16">
        <v>27.004000000000001</v>
      </c>
      <c r="R30" s="16">
        <v>16.643000000000001</v>
      </c>
      <c r="S30" s="16">
        <v>48.058</v>
      </c>
      <c r="T30" s="16">
        <v>14.175000000000001</v>
      </c>
      <c r="U30" s="16">
        <v>21.995999999999999</v>
      </c>
      <c r="V30" s="16">
        <v>11.648999999999999</v>
      </c>
      <c r="W30" s="16">
        <v>16.311</v>
      </c>
      <c r="X30" s="16">
        <v>20.856000000000002</v>
      </c>
      <c r="Y30" s="16">
        <v>12.901</v>
      </c>
      <c r="Z30" s="16">
        <v>17.530999999999999</v>
      </c>
      <c r="AA30" s="16">
        <v>32.042999999999999</v>
      </c>
      <c r="AB30" s="16">
        <v>19.562000000000001</v>
      </c>
      <c r="AC30" s="16">
        <v>39.344999999999999</v>
      </c>
      <c r="AD30" s="16">
        <v>13.769</v>
      </c>
      <c r="AE30" s="16">
        <v>11.941000000000001</v>
      </c>
      <c r="AF30" s="16">
        <v>16.544</v>
      </c>
      <c r="AG30" s="16">
        <v>13.539</v>
      </c>
      <c r="AH30" s="16">
        <v>12.384</v>
      </c>
      <c r="AI30" s="4"/>
      <c r="AJ30" s="4"/>
      <c r="AK30" s="4"/>
      <c r="AL30" s="4"/>
      <c r="AM30" s="4"/>
      <c r="AN30" s="4"/>
      <c r="AO30" s="4"/>
      <c r="AP30" s="4"/>
      <c r="AQ30" s="4"/>
      <c r="AR30" s="4"/>
      <c r="AS30" s="4"/>
      <c r="AT30" s="4"/>
      <c r="AU30" s="4"/>
      <c r="AV30" s="4"/>
      <c r="AW30" s="4"/>
      <c r="AX30" s="4"/>
      <c r="AY30" s="4"/>
    </row>
    <row r="31" spans="1:51" ht="15" x14ac:dyDescent="0.25">
      <c r="A31" s="105">
        <v>45383</v>
      </c>
      <c r="B31" s="106">
        <v>40.01</v>
      </c>
      <c r="C31" s="106">
        <v>60.55</v>
      </c>
      <c r="D31" s="107">
        <v>50.72</v>
      </c>
      <c r="E31" s="16">
        <v>45.579000000000001</v>
      </c>
      <c r="F31" s="16">
        <v>58.234000000000002</v>
      </c>
      <c r="G31" s="16">
        <v>39.298000000000002</v>
      </c>
      <c r="H31" s="16">
        <v>41.247</v>
      </c>
      <c r="I31" s="16">
        <v>68.28</v>
      </c>
      <c r="J31" s="16">
        <v>44.947000000000003</v>
      </c>
      <c r="K31" s="16">
        <v>45.531999999999996</v>
      </c>
      <c r="L31" s="16">
        <v>52.103000000000002</v>
      </c>
      <c r="M31" s="16">
        <v>59.57</v>
      </c>
      <c r="N31" s="16">
        <v>38.863999999999997</v>
      </c>
      <c r="O31" s="16">
        <v>36.877000000000002</v>
      </c>
      <c r="P31" s="16">
        <v>88.722999999999999</v>
      </c>
      <c r="Q31" s="16">
        <v>77.808999999999997</v>
      </c>
      <c r="R31" s="16">
        <v>53.273000000000003</v>
      </c>
      <c r="S31" s="16">
        <v>73.501999999999995</v>
      </c>
      <c r="T31" s="16">
        <v>35.561</v>
      </c>
      <c r="U31" s="16">
        <v>42.694000000000003</v>
      </c>
      <c r="V31" s="16">
        <v>29.279</v>
      </c>
      <c r="W31" s="16">
        <v>37.819000000000003</v>
      </c>
      <c r="X31" s="16">
        <v>77.453999999999994</v>
      </c>
      <c r="Y31" s="16">
        <v>19.43</v>
      </c>
      <c r="Z31" s="16">
        <v>47.585000000000001</v>
      </c>
      <c r="AA31" s="16">
        <v>44.104999999999997</v>
      </c>
      <c r="AB31" s="16">
        <v>39.762</v>
      </c>
      <c r="AC31" s="16">
        <v>78.769000000000005</v>
      </c>
      <c r="AD31" s="16">
        <v>30.123999999999999</v>
      </c>
      <c r="AE31" s="16">
        <v>47.689</v>
      </c>
      <c r="AF31" s="16">
        <v>27.85</v>
      </c>
      <c r="AG31" s="16">
        <v>38.6</v>
      </c>
      <c r="AH31" s="16">
        <v>24.253</v>
      </c>
      <c r="AI31" s="4"/>
      <c r="AJ31" s="4"/>
      <c r="AK31" s="4"/>
      <c r="AL31" s="4"/>
      <c r="AM31" s="4"/>
      <c r="AN31" s="4"/>
      <c r="AO31" s="4"/>
      <c r="AP31" s="4"/>
      <c r="AQ31" s="4"/>
      <c r="AR31" s="4"/>
      <c r="AS31" s="4"/>
      <c r="AT31" s="4"/>
      <c r="AU31" s="4"/>
      <c r="AV31" s="4"/>
      <c r="AW31" s="4"/>
      <c r="AX31" s="4"/>
      <c r="AY31" s="4"/>
    </row>
    <row r="32" spans="1:51" ht="15" x14ac:dyDescent="0.25">
      <c r="A32" s="105">
        <v>45413</v>
      </c>
      <c r="B32" s="106">
        <v>111.62</v>
      </c>
      <c r="C32" s="106">
        <v>157.66999999999999</v>
      </c>
      <c r="D32" s="107">
        <v>134.93</v>
      </c>
      <c r="E32" s="16">
        <v>214.36600000000001</v>
      </c>
      <c r="F32" s="16">
        <v>157.32400000000001</v>
      </c>
      <c r="G32" s="16">
        <v>111.172</v>
      </c>
      <c r="H32" s="16">
        <v>146.97</v>
      </c>
      <c r="I32" s="16">
        <v>201.94499999999999</v>
      </c>
      <c r="J32" s="16">
        <v>148.11699999999999</v>
      </c>
      <c r="K32" s="16">
        <v>154.82599999999999</v>
      </c>
      <c r="L32" s="16">
        <v>128.47800000000001</v>
      </c>
      <c r="M32" s="16">
        <v>231.393</v>
      </c>
      <c r="N32" s="16">
        <v>55.771000000000001</v>
      </c>
      <c r="O32" s="16">
        <v>118.929</v>
      </c>
      <c r="P32" s="16">
        <v>151.76900000000001</v>
      </c>
      <c r="Q32" s="16">
        <v>235.833</v>
      </c>
      <c r="R32" s="16">
        <v>130.09399999999999</v>
      </c>
      <c r="S32" s="16">
        <v>154.197</v>
      </c>
      <c r="T32" s="16">
        <v>185.39</v>
      </c>
      <c r="U32" s="16">
        <v>212.38399999999999</v>
      </c>
      <c r="V32" s="16">
        <v>88.445999999999998</v>
      </c>
      <c r="W32" s="16">
        <v>131.727</v>
      </c>
      <c r="X32" s="16">
        <v>117.72199999999999</v>
      </c>
      <c r="Y32" s="16">
        <v>81.117000000000004</v>
      </c>
      <c r="Z32" s="16">
        <v>114.574</v>
      </c>
      <c r="AA32" s="16">
        <v>97.552999999999997</v>
      </c>
      <c r="AB32" s="16">
        <v>107.033</v>
      </c>
      <c r="AC32" s="16">
        <v>150.107</v>
      </c>
      <c r="AD32" s="16">
        <v>76.564999999999998</v>
      </c>
      <c r="AE32" s="16">
        <v>133.40700000000001</v>
      </c>
      <c r="AF32" s="16">
        <v>122.529</v>
      </c>
      <c r="AG32" s="16">
        <v>93.623999999999995</v>
      </c>
      <c r="AH32" s="16">
        <v>112.223</v>
      </c>
      <c r="AI32" s="4"/>
      <c r="AJ32" s="4"/>
      <c r="AK32" s="4"/>
      <c r="AL32" s="4"/>
      <c r="AM32" s="4"/>
      <c r="AN32" s="4"/>
      <c r="AO32" s="4"/>
      <c r="AP32" s="4"/>
      <c r="AQ32" s="4"/>
      <c r="AR32" s="4"/>
      <c r="AS32" s="4"/>
      <c r="AT32" s="4"/>
      <c r="AU32" s="4"/>
      <c r="AV32" s="4"/>
      <c r="AW32" s="4"/>
      <c r="AX32" s="4"/>
      <c r="AY32" s="4"/>
    </row>
    <row r="33" spans="1:51" ht="15" x14ac:dyDescent="0.25">
      <c r="A33" s="105">
        <v>45444</v>
      </c>
      <c r="B33" s="106">
        <v>99.13</v>
      </c>
      <c r="C33" s="106">
        <v>185.85</v>
      </c>
      <c r="D33" s="107">
        <v>144.15</v>
      </c>
      <c r="E33" s="16">
        <v>234.827</v>
      </c>
      <c r="F33" s="16">
        <v>153.529</v>
      </c>
      <c r="G33" s="16">
        <v>271.42599999999999</v>
      </c>
      <c r="H33" s="16">
        <v>104.25</v>
      </c>
      <c r="I33" s="16">
        <v>262.26799999999997</v>
      </c>
      <c r="J33" s="16">
        <v>133.41499999999999</v>
      </c>
      <c r="K33" s="16">
        <v>223.60499999999999</v>
      </c>
      <c r="L33" s="16">
        <v>77.456999999999994</v>
      </c>
      <c r="M33" s="16">
        <v>133.05000000000001</v>
      </c>
      <c r="N33" s="16">
        <v>32.548999999999999</v>
      </c>
      <c r="O33" s="16">
        <v>90.204999999999998</v>
      </c>
      <c r="P33" s="16">
        <v>101.485</v>
      </c>
      <c r="Q33" s="16">
        <v>217.339</v>
      </c>
      <c r="R33" s="16">
        <v>88.006</v>
      </c>
      <c r="S33" s="16">
        <v>124.157</v>
      </c>
      <c r="T33" s="16">
        <v>218.72499999999999</v>
      </c>
      <c r="U33" s="16">
        <v>122.045</v>
      </c>
      <c r="V33" s="16">
        <v>149.90199999999999</v>
      </c>
      <c r="W33" s="16">
        <v>224.51900000000001</v>
      </c>
      <c r="X33" s="16">
        <v>53.145000000000003</v>
      </c>
      <c r="Y33" s="16">
        <v>66.03</v>
      </c>
      <c r="Z33" s="16">
        <v>156.41200000000001</v>
      </c>
      <c r="AA33" s="16">
        <v>188.137</v>
      </c>
      <c r="AB33" s="16">
        <v>173.00200000000001</v>
      </c>
      <c r="AC33" s="16">
        <v>172.10499999999999</v>
      </c>
      <c r="AD33" s="16">
        <v>32.021999999999998</v>
      </c>
      <c r="AE33" s="16">
        <v>267.64600000000002</v>
      </c>
      <c r="AF33" s="16">
        <v>93.75</v>
      </c>
      <c r="AG33" s="16">
        <v>97.713999999999999</v>
      </c>
      <c r="AH33" s="16">
        <v>198.60400000000001</v>
      </c>
      <c r="AI33" s="4"/>
      <c r="AJ33" s="4"/>
      <c r="AK33" s="4"/>
      <c r="AL33" s="4"/>
      <c r="AM33" s="4"/>
      <c r="AN33" s="4"/>
      <c r="AO33" s="4"/>
      <c r="AP33" s="4"/>
      <c r="AQ33" s="4"/>
      <c r="AR33" s="4"/>
      <c r="AS33" s="4"/>
      <c r="AT33" s="4"/>
      <c r="AU33" s="4"/>
      <c r="AV33" s="4"/>
      <c r="AW33" s="4"/>
      <c r="AX33" s="4"/>
      <c r="AY33" s="4"/>
    </row>
    <row r="34" spans="1:51" ht="15" x14ac:dyDescent="0.25">
      <c r="A34" s="105">
        <v>45474</v>
      </c>
      <c r="B34" s="106">
        <v>30.23</v>
      </c>
      <c r="C34" s="106">
        <v>78.540000000000006</v>
      </c>
      <c r="D34" s="107">
        <v>50.8</v>
      </c>
      <c r="E34" s="16">
        <v>87.486999999999995</v>
      </c>
      <c r="F34" s="16">
        <v>39.665999999999997</v>
      </c>
      <c r="G34" s="16">
        <v>205.90799999999999</v>
      </c>
      <c r="H34" s="16">
        <v>41.043999999999997</v>
      </c>
      <c r="I34" s="16">
        <v>92.638000000000005</v>
      </c>
      <c r="J34" s="16">
        <v>74.706999999999994</v>
      </c>
      <c r="K34" s="16">
        <v>141.44800000000001</v>
      </c>
      <c r="L34" s="16">
        <v>24.49</v>
      </c>
      <c r="M34" s="16">
        <v>53.819000000000003</v>
      </c>
      <c r="N34" s="16">
        <v>13.866</v>
      </c>
      <c r="O34" s="16">
        <v>28.1</v>
      </c>
      <c r="P34" s="16">
        <v>37.332000000000001</v>
      </c>
      <c r="Q34" s="16">
        <v>83.935000000000002</v>
      </c>
      <c r="R34" s="16">
        <v>49.945</v>
      </c>
      <c r="S34" s="16">
        <v>47.704000000000001</v>
      </c>
      <c r="T34" s="16">
        <v>81.789000000000001</v>
      </c>
      <c r="U34" s="16">
        <v>48.948999999999998</v>
      </c>
      <c r="V34" s="16">
        <v>43.183999999999997</v>
      </c>
      <c r="W34" s="16">
        <v>85.748999999999995</v>
      </c>
      <c r="X34" s="16">
        <v>20.759</v>
      </c>
      <c r="Y34" s="16">
        <v>26.495000000000001</v>
      </c>
      <c r="Z34" s="16">
        <v>49.018000000000001</v>
      </c>
      <c r="AA34" s="16">
        <v>59.420999999999999</v>
      </c>
      <c r="AB34" s="16">
        <v>50.023000000000003</v>
      </c>
      <c r="AC34" s="16">
        <v>53.945999999999998</v>
      </c>
      <c r="AD34" s="16">
        <v>14.603999999999999</v>
      </c>
      <c r="AE34" s="16">
        <v>111.992</v>
      </c>
      <c r="AF34" s="16">
        <v>32.130000000000003</v>
      </c>
      <c r="AG34" s="16">
        <v>49.600999999999999</v>
      </c>
      <c r="AH34" s="16">
        <v>124.33199999999999</v>
      </c>
      <c r="AI34" s="4"/>
      <c r="AJ34" s="4"/>
      <c r="AK34" s="4"/>
      <c r="AL34" s="4"/>
      <c r="AM34" s="4"/>
      <c r="AN34" s="4"/>
      <c r="AO34" s="4"/>
      <c r="AP34" s="4"/>
      <c r="AQ34" s="4"/>
      <c r="AR34" s="4"/>
      <c r="AS34" s="4"/>
      <c r="AT34" s="4"/>
      <c r="AU34" s="4"/>
      <c r="AV34" s="4"/>
      <c r="AW34" s="4"/>
      <c r="AX34" s="4"/>
      <c r="AY34" s="4"/>
    </row>
    <row r="35" spans="1:51" ht="15" x14ac:dyDescent="0.25">
      <c r="A35" s="105">
        <v>45505</v>
      </c>
      <c r="B35" s="106">
        <v>22.05</v>
      </c>
      <c r="C35" s="106">
        <v>38.92</v>
      </c>
      <c r="D35" s="107">
        <v>29.12</v>
      </c>
      <c r="E35" s="16">
        <v>37.890999999999998</v>
      </c>
      <c r="F35" s="16">
        <v>19.358000000000001</v>
      </c>
      <c r="G35" s="16">
        <v>68.679000000000002</v>
      </c>
      <c r="H35" s="16">
        <v>19.207999999999998</v>
      </c>
      <c r="I35" s="16">
        <v>70.111000000000004</v>
      </c>
      <c r="J35" s="16">
        <v>29.696999999999999</v>
      </c>
      <c r="K35" s="16">
        <v>87.254000000000005</v>
      </c>
      <c r="L35" s="16">
        <v>16.100000000000001</v>
      </c>
      <c r="M35" s="16">
        <v>35.479999999999997</v>
      </c>
      <c r="N35" s="16">
        <v>9.8640000000000008</v>
      </c>
      <c r="O35" s="16">
        <v>19.513999999999999</v>
      </c>
      <c r="P35" s="16">
        <v>18.783999999999999</v>
      </c>
      <c r="Q35" s="16">
        <v>39.716000000000001</v>
      </c>
      <c r="R35" s="16">
        <v>34.101999999999997</v>
      </c>
      <c r="S35" s="16">
        <v>38.850999999999999</v>
      </c>
      <c r="T35" s="16">
        <v>31.581</v>
      </c>
      <c r="U35" s="16">
        <v>21.187000000000001</v>
      </c>
      <c r="V35" s="16">
        <v>34.503999999999998</v>
      </c>
      <c r="W35" s="16">
        <v>27.812000000000001</v>
      </c>
      <c r="X35" s="16">
        <v>13.981</v>
      </c>
      <c r="Y35" s="16">
        <v>26.341999999999999</v>
      </c>
      <c r="Z35" s="16">
        <v>30.09</v>
      </c>
      <c r="AA35" s="16">
        <v>24.707999999999998</v>
      </c>
      <c r="AB35" s="16">
        <v>33.011000000000003</v>
      </c>
      <c r="AC35" s="16">
        <v>30.521000000000001</v>
      </c>
      <c r="AD35" s="16">
        <v>9.2569999999999997</v>
      </c>
      <c r="AE35" s="16">
        <v>33.536999999999999</v>
      </c>
      <c r="AF35" s="16">
        <v>17.053000000000001</v>
      </c>
      <c r="AG35" s="16">
        <v>25.882000000000001</v>
      </c>
      <c r="AH35" s="16">
        <v>82.903000000000006</v>
      </c>
      <c r="AI35" s="4"/>
      <c r="AJ35" s="4"/>
      <c r="AK35" s="4"/>
      <c r="AL35" s="4"/>
      <c r="AM35" s="4"/>
      <c r="AN35" s="4"/>
      <c r="AO35" s="4"/>
      <c r="AP35" s="4"/>
      <c r="AQ35" s="4"/>
      <c r="AR35" s="4"/>
      <c r="AS35" s="4"/>
      <c r="AT35" s="4"/>
      <c r="AU35" s="4"/>
      <c r="AV35" s="4"/>
      <c r="AW35" s="4"/>
      <c r="AX35" s="4"/>
      <c r="AY35" s="4"/>
    </row>
    <row r="36" spans="1:51" ht="15" x14ac:dyDescent="0.25">
      <c r="A36" s="105">
        <v>45536</v>
      </c>
      <c r="B36" s="106">
        <v>19.420000000000002</v>
      </c>
      <c r="C36" s="106">
        <v>33.04</v>
      </c>
      <c r="D36" s="107">
        <v>26.38</v>
      </c>
      <c r="E36">
        <v>31.236000000000001</v>
      </c>
      <c r="F36">
        <v>29.777000000000001</v>
      </c>
      <c r="G36">
        <v>36.18</v>
      </c>
      <c r="H36">
        <v>21.917999999999999</v>
      </c>
      <c r="I36">
        <v>61.274000000000001</v>
      </c>
      <c r="J36">
        <v>23.672000000000001</v>
      </c>
      <c r="K36">
        <v>44.055</v>
      </c>
      <c r="L36">
        <v>15.446999999999999</v>
      </c>
      <c r="M36">
        <v>18.701000000000001</v>
      </c>
      <c r="N36">
        <v>22.292000000000002</v>
      </c>
      <c r="O36">
        <v>33.563000000000002</v>
      </c>
      <c r="P36">
        <v>40.982999999999997</v>
      </c>
      <c r="Q36">
        <v>22.936</v>
      </c>
      <c r="R36">
        <v>33.064999999999998</v>
      </c>
      <c r="S36">
        <v>35.695</v>
      </c>
      <c r="T36">
        <v>35.905000000000001</v>
      </c>
      <c r="U36">
        <v>15.034000000000001</v>
      </c>
      <c r="V36">
        <v>18.488</v>
      </c>
      <c r="W36">
        <v>19.959</v>
      </c>
      <c r="X36">
        <v>11.035</v>
      </c>
      <c r="Y36">
        <v>43.948999999999998</v>
      </c>
      <c r="Z36">
        <v>36.78</v>
      </c>
      <c r="AA36">
        <v>16.353000000000002</v>
      </c>
      <c r="AB36">
        <v>22.721</v>
      </c>
      <c r="AC36">
        <v>18.085000000000001</v>
      </c>
      <c r="AD36">
        <v>9.4779999999999998</v>
      </c>
      <c r="AE36">
        <v>17.358000000000001</v>
      </c>
      <c r="AF36">
        <v>12.632</v>
      </c>
      <c r="AG36">
        <v>16.933</v>
      </c>
      <c r="AH36">
        <v>59.304000000000002</v>
      </c>
      <c r="AI36" s="4"/>
      <c r="AJ36" s="4"/>
      <c r="AK36" s="4"/>
      <c r="AL36" s="4"/>
      <c r="AM36" s="4"/>
      <c r="AN36" s="4"/>
      <c r="AO36" s="4"/>
      <c r="AP36" s="4"/>
      <c r="AQ36" s="4"/>
      <c r="AR36" s="4"/>
      <c r="AS36" s="4"/>
      <c r="AT36" s="4"/>
      <c r="AU36" s="4"/>
      <c r="AV36" s="4"/>
      <c r="AW36" s="4"/>
      <c r="AX36" s="4"/>
      <c r="AY36" s="4"/>
    </row>
    <row r="37" spans="1:51" ht="15" x14ac:dyDescent="0.25">
      <c r="A37" s="105">
        <v>45566</v>
      </c>
      <c r="B37" s="106">
        <v>17.3</v>
      </c>
      <c r="C37" s="106">
        <v>30.49</v>
      </c>
      <c r="D37" s="107">
        <v>22.64</v>
      </c>
      <c r="E37">
        <v>21.94</v>
      </c>
      <c r="F37">
        <v>27.664999999999999</v>
      </c>
      <c r="G37">
        <v>27.646999999999998</v>
      </c>
      <c r="H37">
        <v>39.07</v>
      </c>
      <c r="I37">
        <v>51.29</v>
      </c>
      <c r="J37">
        <v>24.329000000000001</v>
      </c>
      <c r="K37">
        <v>21.248999999999999</v>
      </c>
      <c r="L37">
        <v>18.951000000000001</v>
      </c>
      <c r="M37">
        <v>15.156000000000001</v>
      </c>
      <c r="N37">
        <v>25.443999999999999</v>
      </c>
      <c r="O37">
        <v>17.582000000000001</v>
      </c>
      <c r="P37">
        <v>42.341000000000001</v>
      </c>
      <c r="Q37">
        <v>40.936</v>
      </c>
      <c r="R37">
        <v>82.573999999999998</v>
      </c>
      <c r="S37">
        <v>33.323</v>
      </c>
      <c r="T37">
        <v>22.593</v>
      </c>
      <c r="U37">
        <v>17.228999999999999</v>
      </c>
      <c r="V37">
        <v>21.452000000000002</v>
      </c>
      <c r="W37">
        <v>29.786000000000001</v>
      </c>
      <c r="X37">
        <v>10.039999999999999</v>
      </c>
      <c r="Y37">
        <v>32.225999999999999</v>
      </c>
      <c r="Z37">
        <v>43.731999999999999</v>
      </c>
      <c r="AA37">
        <v>19.760999999999999</v>
      </c>
      <c r="AB37">
        <v>16.542999999999999</v>
      </c>
      <c r="AC37">
        <v>17.109000000000002</v>
      </c>
      <c r="AD37">
        <v>12.51</v>
      </c>
      <c r="AE37">
        <v>12.486000000000001</v>
      </c>
      <c r="AF37">
        <v>11.17</v>
      </c>
      <c r="AG37">
        <v>33.057000000000002</v>
      </c>
      <c r="AH37">
        <v>30.65</v>
      </c>
      <c r="AI37" s="4"/>
      <c r="AJ37" s="4"/>
      <c r="AK37" s="4"/>
      <c r="AL37" s="4"/>
      <c r="AM37" s="4"/>
      <c r="AN37" s="4"/>
      <c r="AO37" s="4"/>
      <c r="AP37" s="4"/>
      <c r="AQ37" s="4"/>
      <c r="AR37" s="4"/>
      <c r="AS37" s="4"/>
      <c r="AT37" s="4"/>
      <c r="AU37" s="4"/>
      <c r="AV37" s="4"/>
      <c r="AW37" s="4"/>
      <c r="AX37" s="4"/>
      <c r="AY37" s="4"/>
    </row>
    <row r="38" spans="1:51" ht="15" x14ac:dyDescent="0.25">
      <c r="A38" s="105">
        <v>45597</v>
      </c>
      <c r="B38" s="106">
        <v>16.88</v>
      </c>
      <c r="C38" s="106">
        <v>18.28</v>
      </c>
      <c r="D38" s="107">
        <v>17.75</v>
      </c>
      <c r="E38">
        <v>16.689</v>
      </c>
      <c r="F38">
        <v>21.055</v>
      </c>
      <c r="G38">
        <v>18.803999999999998</v>
      </c>
      <c r="H38">
        <v>21.526</v>
      </c>
      <c r="I38">
        <v>27.879000000000001</v>
      </c>
      <c r="J38">
        <v>21.175999999999998</v>
      </c>
      <c r="K38">
        <v>14.923</v>
      </c>
      <c r="L38">
        <v>14.952</v>
      </c>
      <c r="M38">
        <v>13.291</v>
      </c>
      <c r="N38">
        <v>15.052</v>
      </c>
      <c r="O38">
        <v>12.534000000000001</v>
      </c>
      <c r="P38">
        <v>25.847999999999999</v>
      </c>
      <c r="Q38">
        <v>26.187000000000001</v>
      </c>
      <c r="R38">
        <v>32.646000000000001</v>
      </c>
      <c r="S38">
        <v>20.16</v>
      </c>
      <c r="T38">
        <v>17.827000000000002</v>
      </c>
      <c r="U38">
        <v>17.417000000000002</v>
      </c>
      <c r="V38">
        <v>18.847000000000001</v>
      </c>
      <c r="W38">
        <v>20.83</v>
      </c>
      <c r="X38">
        <v>9.5429999999999993</v>
      </c>
      <c r="Y38">
        <v>20.382999999999999</v>
      </c>
      <c r="Z38">
        <v>21.571999999999999</v>
      </c>
      <c r="AA38">
        <v>15.718</v>
      </c>
      <c r="AB38">
        <v>12.724</v>
      </c>
      <c r="AC38">
        <v>13.558999999999999</v>
      </c>
      <c r="AD38">
        <v>11.079000000000001</v>
      </c>
      <c r="AE38">
        <v>12</v>
      </c>
      <c r="AF38">
        <v>12.526</v>
      </c>
      <c r="AG38">
        <v>23.033000000000001</v>
      </c>
      <c r="AH38">
        <v>20.334</v>
      </c>
      <c r="AI38" s="4"/>
      <c r="AJ38" s="4"/>
      <c r="AK38" s="4"/>
      <c r="AL38" s="4"/>
      <c r="AM38" s="4"/>
      <c r="AN38" s="4"/>
      <c r="AO38" s="4"/>
      <c r="AP38" s="4"/>
      <c r="AQ38" s="4"/>
      <c r="AR38" s="4"/>
      <c r="AS38" s="4"/>
      <c r="AT38" s="4"/>
      <c r="AU38" s="4"/>
      <c r="AV38" s="4"/>
      <c r="AW38" s="4"/>
      <c r="AX38" s="4"/>
      <c r="AY38" s="4"/>
    </row>
    <row r="39" spans="1:51" ht="15" x14ac:dyDescent="0.25">
      <c r="A39" s="105">
        <v>45627</v>
      </c>
      <c r="B39" s="106">
        <v>14.91</v>
      </c>
      <c r="C39" s="106">
        <v>14.91</v>
      </c>
      <c r="D39" s="107">
        <v>14.91</v>
      </c>
      <c r="E39">
        <v>14.707000000000001</v>
      </c>
      <c r="F39">
        <v>15.302</v>
      </c>
      <c r="G39">
        <v>16.016999999999999</v>
      </c>
      <c r="H39">
        <v>16.21</v>
      </c>
      <c r="I39">
        <v>18.594999999999999</v>
      </c>
      <c r="J39">
        <v>17.329999999999998</v>
      </c>
      <c r="K39">
        <v>13.491</v>
      </c>
      <c r="L39">
        <v>12.617000000000001</v>
      </c>
      <c r="M39">
        <v>11.954000000000001</v>
      </c>
      <c r="N39">
        <v>12.09</v>
      </c>
      <c r="O39">
        <v>11.95</v>
      </c>
      <c r="P39">
        <v>17.536999999999999</v>
      </c>
      <c r="Q39">
        <v>17.896000000000001</v>
      </c>
      <c r="R39">
        <v>19.526</v>
      </c>
      <c r="S39">
        <v>15.981</v>
      </c>
      <c r="T39">
        <v>15.358000000000001</v>
      </c>
      <c r="U39">
        <v>13.663</v>
      </c>
      <c r="V39">
        <v>14.227</v>
      </c>
      <c r="W39">
        <v>15.096</v>
      </c>
      <c r="X39">
        <v>10.199</v>
      </c>
      <c r="Y39">
        <v>14.923999999999999</v>
      </c>
      <c r="Z39">
        <v>16.436</v>
      </c>
      <c r="AA39">
        <v>13.135</v>
      </c>
      <c r="AB39">
        <v>12.090999999999999</v>
      </c>
      <c r="AC39">
        <v>12.882999999999999</v>
      </c>
      <c r="AD39">
        <v>9.6630000000000003</v>
      </c>
      <c r="AE39">
        <v>12.484999999999999</v>
      </c>
      <c r="AF39">
        <v>12.46</v>
      </c>
      <c r="AG39">
        <v>15.243</v>
      </c>
      <c r="AH39">
        <v>15.715</v>
      </c>
      <c r="AI39" s="4"/>
      <c r="AJ39" s="4"/>
      <c r="AK39" s="4"/>
      <c r="AL39" s="4"/>
      <c r="AM39" s="4"/>
      <c r="AN39" s="4"/>
      <c r="AO39" s="4"/>
      <c r="AP39" s="4"/>
      <c r="AQ39" s="4"/>
      <c r="AR39" s="4"/>
      <c r="AS39" s="4"/>
      <c r="AT39" s="4"/>
      <c r="AU39" s="4"/>
      <c r="AV39" s="4"/>
      <c r="AW39" s="4"/>
      <c r="AX39" s="4"/>
      <c r="AY39" s="4"/>
    </row>
    <row r="40" spans="1:51" ht="15" x14ac:dyDescent="0.25">
      <c r="A40" s="105">
        <v>45658</v>
      </c>
      <c r="B40" s="106">
        <v>13.2</v>
      </c>
      <c r="C40" s="106">
        <v>12.96</v>
      </c>
      <c r="D40" s="107">
        <v>13.35</v>
      </c>
      <c r="E40">
        <v>13.787000000000001</v>
      </c>
      <c r="F40">
        <v>13.401</v>
      </c>
      <c r="G40">
        <v>14.682</v>
      </c>
      <c r="H40">
        <v>13.539</v>
      </c>
      <c r="I40">
        <v>15.505000000000001</v>
      </c>
      <c r="J40">
        <v>14.486000000000001</v>
      </c>
      <c r="K40">
        <v>13.298999999999999</v>
      </c>
      <c r="L40">
        <v>11.734999999999999</v>
      </c>
      <c r="M40">
        <v>11.717000000000001</v>
      </c>
      <c r="N40">
        <v>10.946999999999999</v>
      </c>
      <c r="O40">
        <v>10.946</v>
      </c>
      <c r="P40">
        <v>16.097000000000001</v>
      </c>
      <c r="Q40">
        <v>15.635</v>
      </c>
      <c r="R40">
        <v>15.000999999999999</v>
      </c>
      <c r="S40">
        <v>13.375999999999999</v>
      </c>
      <c r="T40">
        <v>13.707000000000001</v>
      </c>
      <c r="U40">
        <v>12.247</v>
      </c>
      <c r="V40">
        <v>12.423999999999999</v>
      </c>
      <c r="W40">
        <v>13.712</v>
      </c>
      <c r="X40">
        <v>10.37</v>
      </c>
      <c r="Y40">
        <v>12.632999999999999</v>
      </c>
      <c r="Z40">
        <v>14.045</v>
      </c>
      <c r="AA40">
        <v>11.577</v>
      </c>
      <c r="AB40">
        <v>11.952999999999999</v>
      </c>
      <c r="AC40">
        <v>12.273999999999999</v>
      </c>
      <c r="AD40">
        <v>9.3140000000000001</v>
      </c>
      <c r="AE40">
        <v>12.11</v>
      </c>
      <c r="AF40">
        <v>12</v>
      </c>
      <c r="AG40">
        <v>12.089</v>
      </c>
      <c r="AH40">
        <v>13.784000000000001</v>
      </c>
      <c r="AI40" s="4"/>
      <c r="AJ40" s="4"/>
      <c r="AK40" s="4"/>
      <c r="AL40" s="4"/>
      <c r="AM40" s="4"/>
      <c r="AN40" s="4"/>
      <c r="AO40" s="4"/>
      <c r="AP40" s="4"/>
      <c r="AQ40" s="4"/>
      <c r="AR40" s="4"/>
      <c r="AS40" s="4"/>
      <c r="AT40" s="4"/>
      <c r="AU40" s="4"/>
      <c r="AV40" s="4"/>
      <c r="AW40" s="4"/>
      <c r="AX40" s="4"/>
      <c r="AY40" s="4"/>
    </row>
    <row r="41" spans="1:51" ht="15" x14ac:dyDescent="0.25">
      <c r="A41" s="105">
        <v>45689</v>
      </c>
      <c r="B41" s="106">
        <v>11.87</v>
      </c>
      <c r="C41" s="106">
        <v>12.19</v>
      </c>
      <c r="D41" s="107">
        <v>12.13</v>
      </c>
      <c r="E41">
        <v>11.737</v>
      </c>
      <c r="F41">
        <v>14.292999999999999</v>
      </c>
      <c r="G41">
        <v>16.071000000000002</v>
      </c>
      <c r="H41">
        <v>11.39</v>
      </c>
      <c r="I41">
        <v>12.83</v>
      </c>
      <c r="J41">
        <v>13.500999999999999</v>
      </c>
      <c r="K41">
        <v>12.577999999999999</v>
      </c>
      <c r="L41">
        <v>10.141999999999999</v>
      </c>
      <c r="M41">
        <v>10.308999999999999</v>
      </c>
      <c r="N41">
        <v>10.053000000000001</v>
      </c>
      <c r="O41">
        <v>10.118</v>
      </c>
      <c r="P41">
        <v>14.156000000000001</v>
      </c>
      <c r="Q41">
        <v>12.773999999999999</v>
      </c>
      <c r="R41">
        <v>14.22</v>
      </c>
      <c r="S41">
        <v>10.78</v>
      </c>
      <c r="T41">
        <v>12.666</v>
      </c>
      <c r="U41">
        <v>10.32</v>
      </c>
      <c r="V41">
        <v>10.532999999999999</v>
      </c>
      <c r="W41">
        <v>10.787000000000001</v>
      </c>
      <c r="X41">
        <v>9.9580000000000002</v>
      </c>
      <c r="Y41">
        <v>12.311</v>
      </c>
      <c r="Z41">
        <v>15.994999999999999</v>
      </c>
      <c r="AA41">
        <v>12.676</v>
      </c>
      <c r="AB41">
        <v>13.673999999999999</v>
      </c>
      <c r="AC41">
        <v>11.859</v>
      </c>
      <c r="AD41">
        <v>8.2289999999999992</v>
      </c>
      <c r="AE41">
        <v>10.831</v>
      </c>
      <c r="AF41">
        <v>10.978</v>
      </c>
      <c r="AG41">
        <v>9.8140000000000001</v>
      </c>
      <c r="AH41">
        <v>11.805</v>
      </c>
      <c r="AI41" s="4"/>
      <c r="AJ41" s="4"/>
      <c r="AK41" s="4"/>
      <c r="AL41" s="4"/>
      <c r="AM41" s="4"/>
      <c r="AN41" s="4"/>
      <c r="AO41" s="4"/>
      <c r="AP41" s="4"/>
      <c r="AQ41" s="4"/>
      <c r="AR41" s="4"/>
      <c r="AS41" s="4"/>
      <c r="AT41" s="4"/>
      <c r="AU41" s="4"/>
      <c r="AV41" s="4"/>
      <c r="AW41" s="4"/>
      <c r="AX41" s="4"/>
      <c r="AY41" s="4"/>
    </row>
    <row r="42" spans="1:51" ht="15" x14ac:dyDescent="0.25">
      <c r="A42" s="105">
        <v>45717</v>
      </c>
      <c r="B42" s="106">
        <v>18.010000000000002</v>
      </c>
      <c r="C42" s="106">
        <v>25.71</v>
      </c>
      <c r="D42" s="107">
        <v>22.6</v>
      </c>
      <c r="E42">
        <v>21.855</v>
      </c>
      <c r="F42">
        <v>33.64</v>
      </c>
      <c r="G42">
        <v>19.512</v>
      </c>
      <c r="H42">
        <v>38.814999999999998</v>
      </c>
      <c r="I42">
        <v>21.948</v>
      </c>
      <c r="J42">
        <v>20.57</v>
      </c>
      <c r="K42">
        <v>17.221</v>
      </c>
      <c r="L42">
        <v>18.32</v>
      </c>
      <c r="M42">
        <v>13.33</v>
      </c>
      <c r="N42">
        <v>14.974</v>
      </c>
      <c r="O42">
        <v>31.327000000000002</v>
      </c>
      <c r="P42">
        <v>26.611999999999998</v>
      </c>
      <c r="Q42">
        <v>16.634</v>
      </c>
      <c r="R42">
        <v>47.750999999999998</v>
      </c>
      <c r="S42">
        <v>14.103</v>
      </c>
      <c r="T42">
        <v>22.048999999999999</v>
      </c>
      <c r="U42">
        <v>11.968999999999999</v>
      </c>
      <c r="V42">
        <v>16.62</v>
      </c>
      <c r="W42">
        <v>20.734000000000002</v>
      </c>
      <c r="X42">
        <v>13.090999999999999</v>
      </c>
      <c r="Y42">
        <v>17.344000000000001</v>
      </c>
      <c r="Z42">
        <v>30.071000000000002</v>
      </c>
      <c r="AA42">
        <v>19.52</v>
      </c>
      <c r="AB42">
        <v>38.89</v>
      </c>
      <c r="AC42">
        <v>13.83</v>
      </c>
      <c r="AD42">
        <v>11.907</v>
      </c>
      <c r="AE42">
        <v>16.571000000000002</v>
      </c>
      <c r="AF42">
        <v>13.121</v>
      </c>
      <c r="AG42">
        <v>12.930999999999999</v>
      </c>
      <c r="AH42">
        <v>16.556000000000001</v>
      </c>
      <c r="AI42" s="4"/>
      <c r="AJ42" s="4"/>
      <c r="AK42" s="4"/>
      <c r="AL42" s="4"/>
      <c r="AM42" s="4"/>
      <c r="AN42" s="4"/>
      <c r="AO42" s="4"/>
      <c r="AP42" s="4"/>
      <c r="AQ42" s="4"/>
      <c r="AR42" s="4"/>
      <c r="AS42" s="4"/>
      <c r="AT42" s="4"/>
      <c r="AU42" s="4"/>
      <c r="AV42" s="4"/>
      <c r="AW42" s="4"/>
      <c r="AX42" s="4"/>
      <c r="AY42" s="4"/>
    </row>
    <row r="43" spans="1:51" ht="15" x14ac:dyDescent="0.25">
      <c r="A43" s="105">
        <v>45748</v>
      </c>
      <c r="B43" s="106">
        <v>40.01</v>
      </c>
      <c r="C43" s="106">
        <v>60.55</v>
      </c>
      <c r="D43" s="107">
        <v>50.72</v>
      </c>
      <c r="E43">
        <v>58.124000000000002</v>
      </c>
      <c r="F43">
        <v>38.058</v>
      </c>
      <c r="G43">
        <v>41.084000000000003</v>
      </c>
      <c r="H43">
        <v>68.537000000000006</v>
      </c>
      <c r="I43">
        <v>44.293999999999997</v>
      </c>
      <c r="J43">
        <v>43.387</v>
      </c>
      <c r="K43">
        <v>51.808</v>
      </c>
      <c r="L43">
        <v>59.646999999999998</v>
      </c>
      <c r="M43">
        <v>38.424999999999997</v>
      </c>
      <c r="N43">
        <v>35.746000000000002</v>
      </c>
      <c r="O43">
        <v>88.712000000000003</v>
      </c>
      <c r="P43">
        <v>77.296999999999997</v>
      </c>
      <c r="Q43">
        <v>52.988999999999997</v>
      </c>
      <c r="R43">
        <v>70.337999999999994</v>
      </c>
      <c r="S43">
        <v>35.344999999999999</v>
      </c>
      <c r="T43">
        <v>42.527999999999999</v>
      </c>
      <c r="U43">
        <v>29.917999999999999</v>
      </c>
      <c r="V43">
        <v>37.587000000000003</v>
      </c>
      <c r="W43">
        <v>77.153999999999996</v>
      </c>
      <c r="X43">
        <v>19.719000000000001</v>
      </c>
      <c r="Y43">
        <v>47.326000000000001</v>
      </c>
      <c r="Z43">
        <v>44.334000000000003</v>
      </c>
      <c r="AA43">
        <v>39.691000000000003</v>
      </c>
      <c r="AB43">
        <v>78.275000000000006</v>
      </c>
      <c r="AC43">
        <v>30.05</v>
      </c>
      <c r="AD43">
        <v>44.093000000000004</v>
      </c>
      <c r="AE43">
        <v>27.82</v>
      </c>
      <c r="AF43">
        <v>38.155000000000001</v>
      </c>
      <c r="AG43">
        <v>25.024000000000001</v>
      </c>
      <c r="AH43">
        <v>31.687999999999999</v>
      </c>
      <c r="AI43" s="4"/>
      <c r="AJ43" s="4"/>
      <c r="AK43" s="4"/>
      <c r="AL43" s="4"/>
      <c r="AM43" s="4"/>
      <c r="AN43" s="4"/>
      <c r="AO43" s="4"/>
      <c r="AP43" s="4"/>
      <c r="AQ43" s="4"/>
      <c r="AR43" s="4"/>
      <c r="AS43" s="4"/>
      <c r="AT43" s="4"/>
      <c r="AU43" s="4"/>
      <c r="AV43" s="4"/>
      <c r="AW43" s="4"/>
      <c r="AX43" s="4"/>
      <c r="AY43" s="4"/>
    </row>
    <row r="44" spans="1:51" ht="15" x14ac:dyDescent="0.25">
      <c r="A44" s="105">
        <v>45778</v>
      </c>
      <c r="B44" s="106">
        <v>111.62</v>
      </c>
      <c r="C44" s="106">
        <v>157.66999999999999</v>
      </c>
      <c r="D44" s="107">
        <v>134.93</v>
      </c>
      <c r="E44">
        <v>157.10300000000001</v>
      </c>
      <c r="F44">
        <v>108.429</v>
      </c>
      <c r="G44">
        <v>146.72800000000001</v>
      </c>
      <c r="H44">
        <v>201.994</v>
      </c>
      <c r="I44">
        <v>147.673</v>
      </c>
      <c r="J44">
        <v>152.46700000000001</v>
      </c>
      <c r="K44">
        <v>128.23099999999999</v>
      </c>
      <c r="L44">
        <v>231.202</v>
      </c>
      <c r="M44">
        <v>55.44</v>
      </c>
      <c r="N44">
        <v>113.995</v>
      </c>
      <c r="O44">
        <v>151.732</v>
      </c>
      <c r="P44">
        <v>235.52600000000001</v>
      </c>
      <c r="Q44">
        <v>129.88999999999999</v>
      </c>
      <c r="R44">
        <v>154.63900000000001</v>
      </c>
      <c r="S44">
        <v>184.804</v>
      </c>
      <c r="T44">
        <v>212.22499999999999</v>
      </c>
      <c r="U44">
        <v>88.566000000000003</v>
      </c>
      <c r="V44">
        <v>126.892</v>
      </c>
      <c r="W44">
        <v>117.53</v>
      </c>
      <c r="X44">
        <v>81.183000000000007</v>
      </c>
      <c r="Y44">
        <v>114.51600000000001</v>
      </c>
      <c r="Z44">
        <v>93.912000000000006</v>
      </c>
      <c r="AA44">
        <v>107.215</v>
      </c>
      <c r="AB44">
        <v>150.04900000000001</v>
      </c>
      <c r="AC44">
        <v>76.503</v>
      </c>
      <c r="AD44">
        <v>133.26599999999999</v>
      </c>
      <c r="AE44">
        <v>122.172</v>
      </c>
      <c r="AF44">
        <v>93.221999999999994</v>
      </c>
      <c r="AG44">
        <v>112.902</v>
      </c>
      <c r="AH44">
        <v>107.20099999999999</v>
      </c>
      <c r="AI44" s="4"/>
      <c r="AJ44" s="4"/>
      <c r="AK44" s="4"/>
      <c r="AL44" s="4"/>
      <c r="AM44" s="4"/>
      <c r="AN44" s="4"/>
      <c r="AO44" s="4"/>
      <c r="AP44" s="4"/>
      <c r="AQ44" s="4"/>
      <c r="AR44" s="4"/>
      <c r="AS44" s="4"/>
      <c r="AT44" s="4"/>
      <c r="AU44" s="4"/>
      <c r="AV44" s="4"/>
      <c r="AW44" s="4"/>
      <c r="AX44" s="4"/>
      <c r="AY44" s="4"/>
    </row>
    <row r="45" spans="1:51" ht="15" x14ac:dyDescent="0.25">
      <c r="A45" s="105">
        <v>45809</v>
      </c>
      <c r="B45" s="106">
        <v>99.13</v>
      </c>
      <c r="C45" s="106">
        <v>185.85</v>
      </c>
      <c r="D45" s="107">
        <v>144.15</v>
      </c>
      <c r="E45">
        <v>153.37100000000001</v>
      </c>
      <c r="F45">
        <v>265.94900000000001</v>
      </c>
      <c r="G45">
        <v>104.166</v>
      </c>
      <c r="H45">
        <v>262.06400000000002</v>
      </c>
      <c r="I45">
        <v>133.24</v>
      </c>
      <c r="J45">
        <v>222.43</v>
      </c>
      <c r="K45">
        <v>77.471000000000004</v>
      </c>
      <c r="L45">
        <v>132.96700000000001</v>
      </c>
      <c r="M45">
        <v>32.313000000000002</v>
      </c>
      <c r="N45">
        <v>95.352000000000004</v>
      </c>
      <c r="O45">
        <v>101.48099999999999</v>
      </c>
      <c r="P45">
        <v>217.25399999999999</v>
      </c>
      <c r="Q45">
        <v>87.816000000000003</v>
      </c>
      <c r="R45">
        <v>125.49</v>
      </c>
      <c r="S45">
        <v>218.447</v>
      </c>
      <c r="T45">
        <v>122.03700000000001</v>
      </c>
      <c r="U45">
        <v>149.79300000000001</v>
      </c>
      <c r="V45">
        <v>226.35900000000001</v>
      </c>
      <c r="W45">
        <v>52.985999999999997</v>
      </c>
      <c r="X45">
        <v>66.084999999999994</v>
      </c>
      <c r="Y45">
        <v>156.256</v>
      </c>
      <c r="Z45">
        <v>189.05699999999999</v>
      </c>
      <c r="AA45">
        <v>172.95400000000001</v>
      </c>
      <c r="AB45">
        <v>172.083</v>
      </c>
      <c r="AC45">
        <v>32.018999999999998</v>
      </c>
      <c r="AD45">
        <v>263.67700000000002</v>
      </c>
      <c r="AE45">
        <v>93.591999999999999</v>
      </c>
      <c r="AF45">
        <v>97.346000000000004</v>
      </c>
      <c r="AG45">
        <v>198.84700000000001</v>
      </c>
      <c r="AH45">
        <v>242.41499999999999</v>
      </c>
      <c r="AI45" s="4"/>
      <c r="AJ45" s="4"/>
      <c r="AK45" s="4"/>
      <c r="AL45" s="4"/>
      <c r="AM45" s="4"/>
      <c r="AN45" s="4"/>
      <c r="AO45" s="4"/>
      <c r="AP45" s="4"/>
      <c r="AQ45" s="4"/>
      <c r="AR45" s="4"/>
      <c r="AS45" s="4"/>
      <c r="AT45" s="4"/>
      <c r="AU45" s="4"/>
      <c r="AV45" s="4"/>
      <c r="AW45" s="4"/>
      <c r="AX45" s="4"/>
      <c r="AY45" s="4"/>
    </row>
    <row r="46" spans="1:51" ht="15" x14ac:dyDescent="0.25">
      <c r="A46" s="105">
        <v>45839</v>
      </c>
      <c r="B46" s="106">
        <v>30.23</v>
      </c>
      <c r="C46" s="106">
        <v>78.540000000000006</v>
      </c>
      <c r="D46" s="107">
        <v>50.8</v>
      </c>
      <c r="E46">
        <v>39.658000000000001</v>
      </c>
      <c r="F46">
        <v>211.88</v>
      </c>
      <c r="G46">
        <v>41.042999999999999</v>
      </c>
      <c r="H46">
        <v>92.575999999999993</v>
      </c>
      <c r="I46">
        <v>74.596999999999994</v>
      </c>
      <c r="J46">
        <v>146.14500000000001</v>
      </c>
      <c r="K46">
        <v>24.539000000000001</v>
      </c>
      <c r="L46">
        <v>53.832000000000001</v>
      </c>
      <c r="M46">
        <v>13.694000000000001</v>
      </c>
      <c r="N46">
        <v>28.599</v>
      </c>
      <c r="O46">
        <v>37.347000000000001</v>
      </c>
      <c r="P46">
        <v>83.896000000000001</v>
      </c>
      <c r="Q46">
        <v>49.860999999999997</v>
      </c>
      <c r="R46">
        <v>48.537999999999997</v>
      </c>
      <c r="S46">
        <v>81.713999999999999</v>
      </c>
      <c r="T46">
        <v>48.947000000000003</v>
      </c>
      <c r="U46">
        <v>43.283999999999999</v>
      </c>
      <c r="V46">
        <v>88.712999999999994</v>
      </c>
      <c r="W46">
        <v>20.702999999999999</v>
      </c>
      <c r="X46">
        <v>26.574000000000002</v>
      </c>
      <c r="Y46">
        <v>48.944000000000003</v>
      </c>
      <c r="Z46">
        <v>61.061</v>
      </c>
      <c r="AA46">
        <v>50.017000000000003</v>
      </c>
      <c r="AB46">
        <v>53.936999999999998</v>
      </c>
      <c r="AC46">
        <v>14.632</v>
      </c>
      <c r="AD46">
        <v>117.747</v>
      </c>
      <c r="AE46">
        <v>32.101999999999997</v>
      </c>
      <c r="AF46">
        <v>49.293999999999997</v>
      </c>
      <c r="AG46">
        <v>124.345</v>
      </c>
      <c r="AH46">
        <v>152.43700000000001</v>
      </c>
      <c r="AI46" s="4"/>
      <c r="AJ46" s="4"/>
      <c r="AK46" s="4"/>
      <c r="AL46" s="4"/>
      <c r="AM46" s="4"/>
      <c r="AN46" s="4"/>
      <c r="AO46" s="4"/>
      <c r="AP46" s="4"/>
      <c r="AQ46" s="4"/>
      <c r="AR46" s="4"/>
      <c r="AS46" s="4"/>
      <c r="AT46" s="4"/>
      <c r="AU46" s="4"/>
      <c r="AV46" s="4"/>
      <c r="AW46" s="4"/>
      <c r="AX46" s="4"/>
      <c r="AY46" s="4"/>
    </row>
    <row r="47" spans="1:51" ht="15" x14ac:dyDescent="0.25">
      <c r="A47" s="105">
        <v>45870</v>
      </c>
      <c r="B47" s="106">
        <v>22.05</v>
      </c>
      <c r="C47" s="106">
        <v>38.92</v>
      </c>
      <c r="D47" s="107">
        <v>29.12</v>
      </c>
      <c r="E47">
        <v>19.303000000000001</v>
      </c>
      <c r="F47">
        <v>70.337000000000003</v>
      </c>
      <c r="G47">
        <v>19.149000000000001</v>
      </c>
      <c r="H47">
        <v>70.052000000000007</v>
      </c>
      <c r="I47">
        <v>29.588999999999999</v>
      </c>
      <c r="J47">
        <v>87.997</v>
      </c>
      <c r="K47">
        <v>16.087</v>
      </c>
      <c r="L47">
        <v>35.438000000000002</v>
      </c>
      <c r="M47">
        <v>9.6549999999999994</v>
      </c>
      <c r="N47">
        <v>19.440000000000001</v>
      </c>
      <c r="O47">
        <v>18.734999999999999</v>
      </c>
      <c r="P47">
        <v>39.630000000000003</v>
      </c>
      <c r="Q47">
        <v>34.015999999999998</v>
      </c>
      <c r="R47">
        <v>39.390999999999998</v>
      </c>
      <c r="S47">
        <v>31.492999999999999</v>
      </c>
      <c r="T47">
        <v>21.149000000000001</v>
      </c>
      <c r="U47">
        <v>34.573999999999998</v>
      </c>
      <c r="V47">
        <v>28.677</v>
      </c>
      <c r="W47">
        <v>13.875999999999999</v>
      </c>
      <c r="X47">
        <v>26.367000000000001</v>
      </c>
      <c r="Y47">
        <v>29.995000000000001</v>
      </c>
      <c r="Z47">
        <v>25.003</v>
      </c>
      <c r="AA47">
        <v>32.97</v>
      </c>
      <c r="AB47">
        <v>30.445</v>
      </c>
      <c r="AC47">
        <v>9.2260000000000009</v>
      </c>
      <c r="AD47">
        <v>34.344999999999999</v>
      </c>
      <c r="AE47">
        <v>16.986999999999998</v>
      </c>
      <c r="AF47">
        <v>25.596</v>
      </c>
      <c r="AG47">
        <v>82.95</v>
      </c>
      <c r="AH47">
        <v>58.850999999999999</v>
      </c>
      <c r="AI47" s="4"/>
      <c r="AJ47" s="4"/>
      <c r="AK47" s="4"/>
      <c r="AL47" s="4"/>
      <c r="AM47" s="4"/>
      <c r="AN47" s="4"/>
      <c r="AO47" s="4"/>
      <c r="AP47" s="4"/>
      <c r="AQ47" s="4"/>
      <c r="AR47" s="4"/>
      <c r="AS47" s="4"/>
      <c r="AT47" s="4"/>
      <c r="AU47" s="4"/>
      <c r="AV47" s="4"/>
      <c r="AW47" s="4"/>
      <c r="AX47" s="4"/>
      <c r="AY47" s="4"/>
    </row>
    <row r="48" spans="1:51" ht="15" x14ac:dyDescent="0.25">
      <c r="A48" s="105">
        <v>45901</v>
      </c>
      <c r="B48" s="106">
        <v>19.420000000000002</v>
      </c>
      <c r="C48" s="106">
        <v>33.04</v>
      </c>
      <c r="D48" s="107">
        <v>26.38</v>
      </c>
      <c r="E48">
        <v>29.81</v>
      </c>
      <c r="F48">
        <v>36.774000000000001</v>
      </c>
      <c r="G48">
        <v>21.937000000000001</v>
      </c>
      <c r="H48">
        <v>61.319000000000003</v>
      </c>
      <c r="I48">
        <v>23.655000000000001</v>
      </c>
      <c r="J48">
        <v>45.375999999999998</v>
      </c>
      <c r="K48">
        <v>15.506</v>
      </c>
      <c r="L48">
        <v>18.745999999999999</v>
      </c>
      <c r="M48">
        <v>22.137</v>
      </c>
      <c r="N48">
        <v>33.884</v>
      </c>
      <c r="O48">
        <v>41.015000000000001</v>
      </c>
      <c r="P48">
        <v>22.934000000000001</v>
      </c>
      <c r="Q48">
        <v>33.067999999999998</v>
      </c>
      <c r="R48">
        <v>35.588000000000001</v>
      </c>
      <c r="S48">
        <v>35.9</v>
      </c>
      <c r="T48">
        <v>15.071999999999999</v>
      </c>
      <c r="U48">
        <v>18.643000000000001</v>
      </c>
      <c r="V48">
        <v>20.271999999999998</v>
      </c>
      <c r="W48">
        <v>11.032</v>
      </c>
      <c r="X48">
        <v>44.076000000000001</v>
      </c>
      <c r="Y48">
        <v>36.770000000000003</v>
      </c>
      <c r="Z48">
        <v>16.510000000000002</v>
      </c>
      <c r="AA48">
        <v>22.748999999999999</v>
      </c>
      <c r="AB48">
        <v>18.087</v>
      </c>
      <c r="AC48">
        <v>9.5239999999999991</v>
      </c>
      <c r="AD48">
        <v>17.77</v>
      </c>
      <c r="AE48">
        <v>12.659000000000001</v>
      </c>
      <c r="AF48">
        <v>16.766999999999999</v>
      </c>
      <c r="AG48">
        <v>59.463999999999999</v>
      </c>
      <c r="AH48">
        <v>24.998000000000001</v>
      </c>
      <c r="AI48" s="4"/>
      <c r="AJ48" s="4"/>
      <c r="AK48" s="4"/>
      <c r="AL48" s="4"/>
      <c r="AM48" s="4"/>
      <c r="AN48" s="4"/>
      <c r="AO48" s="4"/>
      <c r="AP48" s="4"/>
      <c r="AQ48" s="4"/>
      <c r="AR48" s="4"/>
      <c r="AS48" s="4"/>
      <c r="AT48" s="4"/>
      <c r="AU48" s="4"/>
      <c r="AV48" s="4"/>
      <c r="AW48" s="4"/>
      <c r="AX48" s="4"/>
      <c r="AY48" s="4"/>
    </row>
    <row r="49" spans="1:1005" ht="15" x14ac:dyDescent="0.25">
      <c r="A49" s="105">
        <v>45931</v>
      </c>
      <c r="B49" s="106">
        <v>17.3</v>
      </c>
      <c r="C49" s="106">
        <v>30.49</v>
      </c>
      <c r="D49" s="107">
        <v>22.64</v>
      </c>
      <c r="E49">
        <v>27.692</v>
      </c>
      <c r="F49">
        <v>28.323</v>
      </c>
      <c r="G49">
        <v>39.079000000000001</v>
      </c>
      <c r="H49">
        <v>51.32</v>
      </c>
      <c r="I49">
        <v>24.297999999999998</v>
      </c>
      <c r="J49">
        <v>21.75</v>
      </c>
      <c r="K49">
        <v>19.003</v>
      </c>
      <c r="L49">
        <v>15.19</v>
      </c>
      <c r="M49">
        <v>25.289000000000001</v>
      </c>
      <c r="N49">
        <v>18.042000000000002</v>
      </c>
      <c r="O49">
        <v>42.363999999999997</v>
      </c>
      <c r="P49">
        <v>40.92</v>
      </c>
      <c r="Q49">
        <v>82.558999999999997</v>
      </c>
      <c r="R49">
        <v>33.987000000000002</v>
      </c>
      <c r="S49">
        <v>22.582000000000001</v>
      </c>
      <c r="T49">
        <v>17.254999999999999</v>
      </c>
      <c r="U49">
        <v>21.602</v>
      </c>
      <c r="V49">
        <v>29.385999999999999</v>
      </c>
      <c r="W49">
        <v>10.026999999999999</v>
      </c>
      <c r="X49">
        <v>32.323999999999998</v>
      </c>
      <c r="Y49">
        <v>43.716999999999999</v>
      </c>
      <c r="Z49">
        <v>19.649000000000001</v>
      </c>
      <c r="AA49">
        <v>16.562999999999999</v>
      </c>
      <c r="AB49">
        <v>17.100000000000001</v>
      </c>
      <c r="AC49">
        <v>12.548</v>
      </c>
      <c r="AD49">
        <v>12.587</v>
      </c>
      <c r="AE49">
        <v>11.182</v>
      </c>
      <c r="AF49">
        <v>32.860999999999997</v>
      </c>
      <c r="AG49">
        <v>30.774999999999999</v>
      </c>
      <c r="AH49">
        <v>23.884</v>
      </c>
      <c r="AI49" s="4"/>
      <c r="AJ49" s="4"/>
      <c r="AK49" s="4"/>
      <c r="AL49" s="4"/>
      <c r="AM49" s="4"/>
      <c r="AN49" s="4"/>
      <c r="AO49" s="4"/>
      <c r="AP49" s="4"/>
      <c r="AQ49" s="4"/>
      <c r="AR49" s="4"/>
      <c r="AS49" s="4"/>
      <c r="AT49" s="4"/>
      <c r="AU49" s="4"/>
      <c r="AV49" s="4"/>
      <c r="AW49" s="4"/>
      <c r="AX49" s="4"/>
      <c r="AY49" s="4"/>
    </row>
    <row r="50" spans="1:1005" ht="15" x14ac:dyDescent="0.25">
      <c r="A50" s="105">
        <v>45962</v>
      </c>
      <c r="B50" s="106">
        <v>16.88</v>
      </c>
      <c r="C50" s="106">
        <v>18.28</v>
      </c>
      <c r="D50" s="107">
        <v>17.75</v>
      </c>
      <c r="E50">
        <v>21.08</v>
      </c>
      <c r="F50">
        <v>19.044</v>
      </c>
      <c r="G50">
        <v>21.538</v>
      </c>
      <c r="H50">
        <v>27.905999999999999</v>
      </c>
      <c r="I50">
        <v>21.143999999999998</v>
      </c>
      <c r="J50">
        <v>15.151</v>
      </c>
      <c r="K50">
        <v>14.999000000000001</v>
      </c>
      <c r="L50">
        <v>13.321</v>
      </c>
      <c r="M50">
        <v>14.923</v>
      </c>
      <c r="N50">
        <v>12.712999999999999</v>
      </c>
      <c r="O50">
        <v>25.867999999999999</v>
      </c>
      <c r="P50">
        <v>26.173999999999999</v>
      </c>
      <c r="Q50">
        <v>32.645000000000003</v>
      </c>
      <c r="R50">
        <v>20.713999999999999</v>
      </c>
      <c r="S50">
        <v>17.818000000000001</v>
      </c>
      <c r="T50">
        <v>17.440000000000001</v>
      </c>
      <c r="U50">
        <v>18.983000000000001</v>
      </c>
      <c r="V50">
        <v>21.404</v>
      </c>
      <c r="W50">
        <v>9.5299999999999994</v>
      </c>
      <c r="X50">
        <v>20.466000000000001</v>
      </c>
      <c r="Y50">
        <v>21.562000000000001</v>
      </c>
      <c r="Z50">
        <v>15.884</v>
      </c>
      <c r="AA50">
        <v>12.743</v>
      </c>
      <c r="AB50">
        <v>13.551</v>
      </c>
      <c r="AC50">
        <v>11.112</v>
      </c>
      <c r="AD50">
        <v>12.007</v>
      </c>
      <c r="AE50">
        <v>12.534000000000001</v>
      </c>
      <c r="AF50">
        <v>22.873999999999999</v>
      </c>
      <c r="AG50">
        <v>20.469000000000001</v>
      </c>
      <c r="AH50">
        <v>14.901999999999999</v>
      </c>
      <c r="AI50" s="4"/>
      <c r="AJ50" s="4"/>
      <c r="AK50" s="4"/>
      <c r="AL50" s="4"/>
      <c r="AM50" s="4"/>
      <c r="AN50" s="4"/>
      <c r="AO50" s="4"/>
      <c r="AP50" s="4"/>
      <c r="AQ50" s="4"/>
      <c r="AR50" s="4"/>
      <c r="AS50" s="4"/>
      <c r="AT50" s="4"/>
      <c r="AU50" s="4"/>
      <c r="AV50" s="4"/>
      <c r="AW50" s="4"/>
      <c r="AX50" s="4"/>
      <c r="AY50" s="4"/>
    </row>
    <row r="51" spans="1:1005" ht="15" x14ac:dyDescent="0.25">
      <c r="A51" s="105">
        <v>45992</v>
      </c>
      <c r="B51" s="106">
        <v>14.91</v>
      </c>
      <c r="C51" s="106">
        <v>14.91</v>
      </c>
      <c r="D51" s="107">
        <v>14.91</v>
      </c>
      <c r="E51">
        <v>15.327999999999999</v>
      </c>
      <c r="F51">
        <v>16.143999999999998</v>
      </c>
      <c r="G51">
        <v>16.22</v>
      </c>
      <c r="H51">
        <v>18.622</v>
      </c>
      <c r="I51">
        <v>17.305</v>
      </c>
      <c r="J51">
        <v>13.637</v>
      </c>
      <c r="K51">
        <v>12.661</v>
      </c>
      <c r="L51">
        <v>11.983000000000001</v>
      </c>
      <c r="M51">
        <v>11.968</v>
      </c>
      <c r="N51">
        <v>12.071</v>
      </c>
      <c r="O51">
        <v>17.553999999999998</v>
      </c>
      <c r="P51">
        <v>17.885000000000002</v>
      </c>
      <c r="Q51">
        <v>19.527999999999999</v>
      </c>
      <c r="R51">
        <v>16.221</v>
      </c>
      <c r="S51">
        <v>15.349</v>
      </c>
      <c r="T51">
        <v>13.686</v>
      </c>
      <c r="U51">
        <v>14.377000000000001</v>
      </c>
      <c r="V51">
        <v>15.331</v>
      </c>
      <c r="W51">
        <v>10.186</v>
      </c>
      <c r="X51">
        <v>14.999000000000001</v>
      </c>
      <c r="Y51">
        <v>16.427</v>
      </c>
      <c r="Z51">
        <v>13.183999999999999</v>
      </c>
      <c r="AA51">
        <v>12.11</v>
      </c>
      <c r="AB51">
        <v>12.875</v>
      </c>
      <c r="AC51">
        <v>9.6929999999999996</v>
      </c>
      <c r="AD51">
        <v>12.523999999999999</v>
      </c>
      <c r="AE51">
        <v>12.468999999999999</v>
      </c>
      <c r="AF51">
        <v>15.093999999999999</v>
      </c>
      <c r="AG51">
        <v>15.839</v>
      </c>
      <c r="AH51">
        <v>13.859</v>
      </c>
      <c r="AI51" s="4"/>
      <c r="AJ51" s="4"/>
      <c r="AK51" s="4"/>
      <c r="AL51" s="4"/>
      <c r="AM51" s="4"/>
      <c r="AN51" s="4"/>
      <c r="AO51" s="4"/>
      <c r="AP51" s="4"/>
      <c r="AQ51" s="4"/>
      <c r="AR51" s="4"/>
      <c r="AS51" s="4"/>
      <c r="AT51" s="4"/>
      <c r="AU51" s="4"/>
      <c r="AV51" s="4"/>
      <c r="AW51" s="4"/>
      <c r="AX51" s="4"/>
      <c r="AY51" s="4"/>
    </row>
    <row r="52" spans="1:1005" ht="15" x14ac:dyDescent="0.25">
      <c r="A52" s="105">
        <v>46023</v>
      </c>
      <c r="B52" s="106">
        <v>13.2</v>
      </c>
      <c r="C52" s="106">
        <v>12.96</v>
      </c>
      <c r="D52" s="107">
        <v>13.35</v>
      </c>
      <c r="E52">
        <v>13.423999999999999</v>
      </c>
      <c r="F52">
        <v>14.734999999999999</v>
      </c>
      <c r="G52">
        <v>13.547000000000001</v>
      </c>
      <c r="H52">
        <v>15.531000000000001</v>
      </c>
      <c r="I52">
        <v>14.464</v>
      </c>
      <c r="J52">
        <v>13.396000000000001</v>
      </c>
      <c r="K52">
        <v>11.775</v>
      </c>
      <c r="L52">
        <v>11.747</v>
      </c>
      <c r="M52">
        <v>10.835000000000001</v>
      </c>
      <c r="N52">
        <v>11.042999999999999</v>
      </c>
      <c r="O52">
        <v>16.116</v>
      </c>
      <c r="P52">
        <v>15.622999999999999</v>
      </c>
      <c r="Q52">
        <v>15.003</v>
      </c>
      <c r="R52">
        <v>13.531000000000001</v>
      </c>
      <c r="S52">
        <v>13.699</v>
      </c>
      <c r="T52">
        <v>12.269</v>
      </c>
      <c r="U52">
        <v>12.561</v>
      </c>
      <c r="V52">
        <v>13.87</v>
      </c>
      <c r="W52">
        <v>10.358000000000001</v>
      </c>
      <c r="X52">
        <v>12.702</v>
      </c>
      <c r="Y52">
        <v>14.037000000000001</v>
      </c>
      <c r="Z52">
        <v>11.585000000000001</v>
      </c>
      <c r="AA52">
        <v>11.972</v>
      </c>
      <c r="AB52">
        <v>12.266</v>
      </c>
      <c r="AC52">
        <v>9.3420000000000005</v>
      </c>
      <c r="AD52">
        <v>12.145</v>
      </c>
      <c r="AE52">
        <v>12.007999999999999</v>
      </c>
      <c r="AF52">
        <v>11.951000000000001</v>
      </c>
      <c r="AG52">
        <v>13.891999999999999</v>
      </c>
      <c r="AH52">
        <v>13.635</v>
      </c>
      <c r="AI52" s="4"/>
      <c r="AJ52" s="4"/>
      <c r="AK52" s="4"/>
      <c r="AL52" s="4"/>
      <c r="AM52" s="4"/>
      <c r="AN52" s="4"/>
      <c r="AO52" s="4"/>
      <c r="AP52" s="4"/>
      <c r="AQ52" s="4"/>
      <c r="AR52" s="4"/>
      <c r="AS52" s="4"/>
      <c r="AT52" s="4"/>
      <c r="AU52" s="4"/>
      <c r="AV52" s="4"/>
      <c r="AW52" s="4"/>
      <c r="AX52" s="4"/>
      <c r="AY52" s="4"/>
    </row>
    <row r="53" spans="1:1005" ht="15" x14ac:dyDescent="0.25">
      <c r="A53" s="105">
        <v>46054</v>
      </c>
      <c r="B53" s="106">
        <v>11.87</v>
      </c>
      <c r="C53" s="106">
        <v>12.19</v>
      </c>
      <c r="D53" s="107">
        <v>12.13</v>
      </c>
      <c r="E53">
        <v>14.327</v>
      </c>
      <c r="F53">
        <v>16.135000000000002</v>
      </c>
      <c r="G53">
        <v>11.397</v>
      </c>
      <c r="H53">
        <v>12.852</v>
      </c>
      <c r="I53">
        <v>13.478999999999999</v>
      </c>
      <c r="J53">
        <v>12.677</v>
      </c>
      <c r="K53">
        <v>10.178000000000001</v>
      </c>
      <c r="L53">
        <v>10.335000000000001</v>
      </c>
      <c r="M53">
        <v>9.9429999999999996</v>
      </c>
      <c r="N53">
        <v>9.7750000000000004</v>
      </c>
      <c r="O53">
        <v>14.173</v>
      </c>
      <c r="P53">
        <v>12.763</v>
      </c>
      <c r="Q53">
        <v>14.223000000000001</v>
      </c>
      <c r="R53">
        <v>10.875</v>
      </c>
      <c r="S53">
        <v>12.657999999999999</v>
      </c>
      <c r="T53">
        <v>10.339</v>
      </c>
      <c r="U53">
        <v>10.651999999999999</v>
      </c>
      <c r="V53">
        <v>10.875999999999999</v>
      </c>
      <c r="W53">
        <v>9.9459999999999997</v>
      </c>
      <c r="X53">
        <v>12.379</v>
      </c>
      <c r="Y53">
        <v>15.986000000000001</v>
      </c>
      <c r="Z53">
        <v>12.476000000000001</v>
      </c>
      <c r="AA53">
        <v>13.699</v>
      </c>
      <c r="AB53">
        <v>11.851000000000001</v>
      </c>
      <c r="AC53">
        <v>8.2530000000000001</v>
      </c>
      <c r="AD53">
        <v>10.839</v>
      </c>
      <c r="AE53">
        <v>10.984</v>
      </c>
      <c r="AF53">
        <v>9.6959999999999997</v>
      </c>
      <c r="AG53">
        <v>11.904999999999999</v>
      </c>
      <c r="AH53">
        <v>11.667999999999999</v>
      </c>
      <c r="AI53" s="4"/>
      <c r="AJ53" s="4"/>
      <c r="AK53" s="4"/>
      <c r="AL53" s="4"/>
      <c r="AM53" s="4"/>
      <c r="AN53" s="4"/>
      <c r="AO53" s="4"/>
      <c r="AP53" s="4"/>
      <c r="AQ53" s="4"/>
      <c r="AR53" s="4"/>
      <c r="AS53" s="4"/>
      <c r="AT53" s="4"/>
      <c r="AU53" s="4"/>
      <c r="AV53" s="4"/>
      <c r="AW53" s="4"/>
      <c r="AX53" s="4"/>
      <c r="AY53" s="4"/>
    </row>
    <row r="54" spans="1:1005" ht="15" x14ac:dyDescent="0.25">
      <c r="A54" s="105">
        <v>46082</v>
      </c>
      <c r="B54" s="106">
        <v>18.010000000000002</v>
      </c>
      <c r="C54" s="106">
        <v>25.71</v>
      </c>
      <c r="D54" s="107">
        <v>22.6</v>
      </c>
      <c r="E54">
        <v>33.712000000000003</v>
      </c>
      <c r="F54">
        <v>19.651</v>
      </c>
      <c r="G54">
        <v>38.834000000000003</v>
      </c>
      <c r="H54">
        <v>21.992999999999999</v>
      </c>
      <c r="I54">
        <v>20.55</v>
      </c>
      <c r="J54">
        <v>17.177</v>
      </c>
      <c r="K54">
        <v>18.396000000000001</v>
      </c>
      <c r="L54">
        <v>13.365</v>
      </c>
      <c r="M54">
        <v>14.833</v>
      </c>
      <c r="N54">
        <v>31.521999999999998</v>
      </c>
      <c r="O54">
        <v>26.638999999999999</v>
      </c>
      <c r="P54">
        <v>16.619</v>
      </c>
      <c r="Q54">
        <v>47.75</v>
      </c>
      <c r="R54">
        <v>13.853999999999999</v>
      </c>
      <c r="S54">
        <v>22.035</v>
      </c>
      <c r="T54">
        <v>11.992000000000001</v>
      </c>
      <c r="U54">
        <v>16.841000000000001</v>
      </c>
      <c r="V54">
        <v>19.802</v>
      </c>
      <c r="W54">
        <v>13.077</v>
      </c>
      <c r="X54">
        <v>17.457000000000001</v>
      </c>
      <c r="Y54">
        <v>30.059000000000001</v>
      </c>
      <c r="Z54">
        <v>19.693000000000001</v>
      </c>
      <c r="AA54">
        <v>38.936999999999998</v>
      </c>
      <c r="AB54">
        <v>13.821999999999999</v>
      </c>
      <c r="AC54">
        <v>11.946</v>
      </c>
      <c r="AD54">
        <v>16.489000000000001</v>
      </c>
      <c r="AE54">
        <v>13.134</v>
      </c>
      <c r="AF54">
        <v>12.723000000000001</v>
      </c>
      <c r="AG54">
        <v>16.742999999999999</v>
      </c>
      <c r="AH54">
        <v>14.952999999999999</v>
      </c>
      <c r="AI54" s="4"/>
      <c r="AJ54" s="4"/>
      <c r="AK54" s="4"/>
      <c r="AL54" s="4"/>
      <c r="AM54" s="4"/>
      <c r="AN54" s="4"/>
      <c r="AO54" s="4"/>
      <c r="AP54" s="4"/>
      <c r="AQ54" s="4"/>
      <c r="AR54" s="4"/>
      <c r="AS54" s="4"/>
      <c r="AT54" s="4"/>
      <c r="AU54" s="4"/>
      <c r="AV54" s="4"/>
      <c r="AW54" s="4"/>
      <c r="AX54" s="4"/>
      <c r="AY54" s="4"/>
    </row>
    <row r="55" spans="1:1005" ht="15" x14ac:dyDescent="0.25">
      <c r="A55" s="105">
        <v>46113</v>
      </c>
      <c r="B55" s="106">
        <v>40.01</v>
      </c>
      <c r="C55" s="106">
        <v>60.55</v>
      </c>
      <c r="D55" s="107">
        <v>50.72</v>
      </c>
      <c r="E55">
        <v>38.116</v>
      </c>
      <c r="F55">
        <v>40.289000000000001</v>
      </c>
      <c r="G55">
        <v>68.555000000000007</v>
      </c>
      <c r="H55">
        <v>44.347999999999999</v>
      </c>
      <c r="I55">
        <v>43.356000000000002</v>
      </c>
      <c r="J55">
        <v>48.83</v>
      </c>
      <c r="K55">
        <v>59.701999999999998</v>
      </c>
      <c r="L55">
        <v>38.450000000000003</v>
      </c>
      <c r="M55">
        <v>35.616</v>
      </c>
      <c r="N55">
        <v>87.156000000000006</v>
      </c>
      <c r="O55">
        <v>77.37</v>
      </c>
      <c r="P55">
        <v>52.947000000000003</v>
      </c>
      <c r="Q55">
        <v>70.328999999999994</v>
      </c>
      <c r="R55">
        <v>34.588999999999999</v>
      </c>
      <c r="S55">
        <v>42.512999999999998</v>
      </c>
      <c r="T55">
        <v>29.963999999999999</v>
      </c>
      <c r="U55">
        <v>37.765000000000001</v>
      </c>
      <c r="V55">
        <v>76.087000000000003</v>
      </c>
      <c r="W55">
        <v>19.695</v>
      </c>
      <c r="X55">
        <v>47.5</v>
      </c>
      <c r="Y55">
        <v>44.326999999999998</v>
      </c>
      <c r="Z55">
        <v>38.875999999999998</v>
      </c>
      <c r="AA55">
        <v>78.320999999999998</v>
      </c>
      <c r="AB55">
        <v>30.042999999999999</v>
      </c>
      <c r="AC55">
        <v>44.164000000000001</v>
      </c>
      <c r="AD55">
        <v>25.826000000000001</v>
      </c>
      <c r="AE55">
        <v>38.146999999999998</v>
      </c>
      <c r="AF55">
        <v>24.704000000000001</v>
      </c>
      <c r="AG55">
        <v>31.971</v>
      </c>
      <c r="AH55">
        <v>32.305999999999997</v>
      </c>
      <c r="AI55" s="4"/>
      <c r="AJ55" s="4"/>
      <c r="AK55" s="4"/>
      <c r="AL55" s="4"/>
      <c r="AM55" s="4"/>
      <c r="AN55" s="4"/>
      <c r="AO55" s="4"/>
      <c r="AP55" s="4"/>
      <c r="AQ55" s="4"/>
      <c r="AR55" s="4"/>
      <c r="AS55" s="4"/>
      <c r="AT55" s="4"/>
      <c r="AU55" s="4"/>
      <c r="AV55" s="4"/>
      <c r="AW55" s="4"/>
      <c r="AX55" s="4"/>
      <c r="AY55" s="4"/>
    </row>
    <row r="56" spans="1:1005" ht="15" x14ac:dyDescent="0.25">
      <c r="A56" s="105">
        <v>46143</v>
      </c>
      <c r="B56" s="106">
        <v>111.62</v>
      </c>
      <c r="C56" s="106">
        <v>157.66999999999999</v>
      </c>
      <c r="D56" s="107">
        <v>134.93</v>
      </c>
      <c r="E56">
        <v>108.449</v>
      </c>
      <c r="F56">
        <v>145.61099999999999</v>
      </c>
      <c r="G56">
        <v>201.976</v>
      </c>
      <c r="H56">
        <v>147.69300000000001</v>
      </c>
      <c r="I56">
        <v>152.41800000000001</v>
      </c>
      <c r="J56">
        <v>127.236</v>
      </c>
      <c r="K56">
        <v>231.21799999999999</v>
      </c>
      <c r="L56">
        <v>55.460999999999999</v>
      </c>
      <c r="M56">
        <v>113.86799999999999</v>
      </c>
      <c r="N56">
        <v>151.86799999999999</v>
      </c>
      <c r="O56">
        <v>235.559</v>
      </c>
      <c r="P56">
        <v>129.87700000000001</v>
      </c>
      <c r="Q56">
        <v>154.63200000000001</v>
      </c>
      <c r="R56">
        <v>179.53</v>
      </c>
      <c r="S56">
        <v>212.203</v>
      </c>
      <c r="T56">
        <v>88.584999999999994</v>
      </c>
      <c r="U56">
        <v>127</v>
      </c>
      <c r="V56">
        <v>118.223</v>
      </c>
      <c r="W56">
        <v>81.162000000000006</v>
      </c>
      <c r="X56">
        <v>114.63800000000001</v>
      </c>
      <c r="Y56">
        <v>93.9</v>
      </c>
      <c r="Z56">
        <v>104.496</v>
      </c>
      <c r="AA56">
        <v>150.078</v>
      </c>
      <c r="AB56">
        <v>76.495999999999995</v>
      </c>
      <c r="AC56">
        <v>133.35400000000001</v>
      </c>
      <c r="AD56">
        <v>120.032</v>
      </c>
      <c r="AE56">
        <v>93.212999999999994</v>
      </c>
      <c r="AF56">
        <v>112.577</v>
      </c>
      <c r="AG56">
        <v>107.423</v>
      </c>
      <c r="AH56">
        <v>203.119</v>
      </c>
      <c r="AI56" s="4"/>
      <c r="AJ56" s="4"/>
      <c r="AK56" s="4"/>
      <c r="AL56" s="4"/>
      <c r="AM56" s="4"/>
      <c r="AN56" s="4"/>
      <c r="AO56" s="4"/>
      <c r="AP56" s="4"/>
      <c r="AQ56" s="4"/>
      <c r="AR56" s="4"/>
      <c r="AS56" s="4"/>
      <c r="AT56" s="4"/>
      <c r="AU56" s="4"/>
      <c r="AV56" s="4"/>
      <c r="AW56" s="4"/>
      <c r="AX56" s="4"/>
      <c r="AY56" s="4"/>
    </row>
    <row r="57" spans="1:1005" ht="15" x14ac:dyDescent="0.25">
      <c r="A57" s="105">
        <v>46174</v>
      </c>
      <c r="B57" s="106">
        <v>99.13</v>
      </c>
      <c r="C57" s="106">
        <v>185.85</v>
      </c>
      <c r="D57" s="107">
        <v>144.15</v>
      </c>
      <c r="E57">
        <v>265.95299999999997</v>
      </c>
      <c r="F57">
        <v>102.68300000000001</v>
      </c>
      <c r="G57">
        <v>262.06</v>
      </c>
      <c r="H57">
        <v>133.25200000000001</v>
      </c>
      <c r="I57">
        <v>222.41200000000001</v>
      </c>
      <c r="J57">
        <v>81.174000000000007</v>
      </c>
      <c r="K57">
        <v>132.988</v>
      </c>
      <c r="L57">
        <v>32.332000000000001</v>
      </c>
      <c r="M57">
        <v>95.27</v>
      </c>
      <c r="N57">
        <v>101.697</v>
      </c>
      <c r="O57">
        <v>217.25899999999999</v>
      </c>
      <c r="P57">
        <v>87.808999999999997</v>
      </c>
      <c r="Q57">
        <v>125.491</v>
      </c>
      <c r="R57">
        <v>220.91200000000001</v>
      </c>
      <c r="S57">
        <v>122.032</v>
      </c>
      <c r="T57">
        <v>149.80600000000001</v>
      </c>
      <c r="U57">
        <v>226.429</v>
      </c>
      <c r="V57">
        <v>53.694000000000003</v>
      </c>
      <c r="W57">
        <v>66.075000000000003</v>
      </c>
      <c r="X57">
        <v>156.292</v>
      </c>
      <c r="Y57">
        <v>189.04900000000001</v>
      </c>
      <c r="Z57">
        <v>173.63499999999999</v>
      </c>
      <c r="AA57">
        <v>172.089</v>
      </c>
      <c r="AB57">
        <v>32.014000000000003</v>
      </c>
      <c r="AC57">
        <v>263.69400000000002</v>
      </c>
      <c r="AD57">
        <v>96.399000000000001</v>
      </c>
      <c r="AE57">
        <v>97.343999999999994</v>
      </c>
      <c r="AF57">
        <v>198.72900000000001</v>
      </c>
      <c r="AG57">
        <v>242.49100000000001</v>
      </c>
      <c r="AH57">
        <v>260.07299999999998</v>
      </c>
      <c r="AI57" s="4"/>
      <c r="AJ57" s="4"/>
      <c r="AK57" s="4"/>
      <c r="AL57" s="4"/>
      <c r="AM57" s="4"/>
      <c r="AN57" s="4"/>
      <c r="AO57" s="4"/>
      <c r="AP57" s="4"/>
      <c r="AQ57" s="4"/>
      <c r="AR57" s="4"/>
      <c r="AS57" s="4"/>
      <c r="AT57" s="4"/>
      <c r="AU57" s="4"/>
      <c r="AV57" s="4"/>
      <c r="AW57" s="4"/>
      <c r="AX57" s="4"/>
      <c r="AY57" s="4"/>
    </row>
    <row r="58" spans="1:1005" ht="15" x14ac:dyDescent="0.25">
      <c r="A58" s="105">
        <v>46204</v>
      </c>
      <c r="B58" s="106">
        <v>30.23</v>
      </c>
      <c r="C58" s="106">
        <v>78.540000000000006</v>
      </c>
      <c r="D58" s="107">
        <v>50.8</v>
      </c>
      <c r="E58">
        <v>211.887</v>
      </c>
      <c r="F58">
        <v>43.58</v>
      </c>
      <c r="G58">
        <v>92.578000000000003</v>
      </c>
      <c r="H58">
        <v>74.608000000000004</v>
      </c>
      <c r="I58">
        <v>146.136</v>
      </c>
      <c r="J58">
        <v>25.157</v>
      </c>
      <c r="K58">
        <v>53.853999999999999</v>
      </c>
      <c r="L58">
        <v>13.712999999999999</v>
      </c>
      <c r="M58">
        <v>28.533000000000001</v>
      </c>
      <c r="N58">
        <v>38.393999999999998</v>
      </c>
      <c r="O58">
        <v>83.9</v>
      </c>
      <c r="P58">
        <v>49.853000000000002</v>
      </c>
      <c r="Q58">
        <v>48.542000000000002</v>
      </c>
      <c r="R58">
        <v>84.643000000000001</v>
      </c>
      <c r="S58">
        <v>48.944000000000003</v>
      </c>
      <c r="T58">
        <v>43.298000000000002</v>
      </c>
      <c r="U58">
        <v>88.784000000000006</v>
      </c>
      <c r="V58">
        <v>21.024999999999999</v>
      </c>
      <c r="W58">
        <v>26.567</v>
      </c>
      <c r="X58">
        <v>48.97</v>
      </c>
      <c r="Y58">
        <v>61.057000000000002</v>
      </c>
      <c r="Z58">
        <v>51.481999999999999</v>
      </c>
      <c r="AA58">
        <v>53.942</v>
      </c>
      <c r="AB58">
        <v>14.627000000000001</v>
      </c>
      <c r="AC58">
        <v>117.758</v>
      </c>
      <c r="AD58">
        <v>32.526000000000003</v>
      </c>
      <c r="AE58">
        <v>49.3</v>
      </c>
      <c r="AF58">
        <v>124.277</v>
      </c>
      <c r="AG58">
        <v>152.477</v>
      </c>
      <c r="AH58">
        <v>131.352</v>
      </c>
      <c r="AI58" s="4"/>
      <c r="AJ58" s="4"/>
      <c r="AK58" s="4"/>
      <c r="AL58" s="4"/>
      <c r="AM58" s="4"/>
      <c r="AN58" s="4"/>
      <c r="AO58" s="4"/>
      <c r="AP58" s="4"/>
      <c r="AQ58" s="4"/>
      <c r="AR58" s="4"/>
      <c r="AS58" s="4"/>
      <c r="AT58" s="4"/>
      <c r="AU58" s="4"/>
      <c r="AV58" s="4"/>
      <c r="AW58" s="4"/>
      <c r="AX58" s="4"/>
      <c r="AY58" s="4"/>
    </row>
    <row r="59" spans="1:1005" ht="15" x14ac:dyDescent="0.25">
      <c r="A59" s="105">
        <v>46235</v>
      </c>
      <c r="B59" s="106">
        <v>22.05</v>
      </c>
      <c r="C59" s="106">
        <v>38.92</v>
      </c>
      <c r="D59" s="107">
        <v>29.12</v>
      </c>
      <c r="E59">
        <v>70.344999999999999</v>
      </c>
      <c r="F59">
        <v>19.417000000000002</v>
      </c>
      <c r="G59">
        <v>70.055999999999997</v>
      </c>
      <c r="H59">
        <v>29.599</v>
      </c>
      <c r="I59">
        <v>87.988</v>
      </c>
      <c r="J59">
        <v>16.100999999999999</v>
      </c>
      <c r="K59">
        <v>35.459000000000003</v>
      </c>
      <c r="L59">
        <v>9.673</v>
      </c>
      <c r="M59">
        <v>19.376999999999999</v>
      </c>
      <c r="N59">
        <v>19.094000000000001</v>
      </c>
      <c r="O59">
        <v>39.634</v>
      </c>
      <c r="P59">
        <v>34.01</v>
      </c>
      <c r="Q59">
        <v>39.396000000000001</v>
      </c>
      <c r="R59">
        <v>32.256</v>
      </c>
      <c r="S59">
        <v>21.146000000000001</v>
      </c>
      <c r="T59">
        <v>34.587000000000003</v>
      </c>
      <c r="U59">
        <v>28.742999999999999</v>
      </c>
      <c r="V59">
        <v>14.065</v>
      </c>
      <c r="W59">
        <v>26.36</v>
      </c>
      <c r="X59">
        <v>30.02</v>
      </c>
      <c r="Y59">
        <v>24.998999999999999</v>
      </c>
      <c r="Z59">
        <v>32.801000000000002</v>
      </c>
      <c r="AA59">
        <v>30.45</v>
      </c>
      <c r="AB59">
        <v>9.2219999999999995</v>
      </c>
      <c r="AC59">
        <v>34.353999999999999</v>
      </c>
      <c r="AD59">
        <v>17.36</v>
      </c>
      <c r="AE59">
        <v>25.603999999999999</v>
      </c>
      <c r="AF59">
        <v>82.882000000000005</v>
      </c>
      <c r="AG59">
        <v>58.886000000000003</v>
      </c>
      <c r="AH59">
        <v>65.924999999999997</v>
      </c>
      <c r="AI59" s="4"/>
      <c r="AJ59" s="4"/>
      <c r="AK59" s="4"/>
      <c r="AL59" s="4"/>
      <c r="AM59" s="4"/>
      <c r="AN59" s="4"/>
      <c r="AO59" s="4"/>
      <c r="AP59" s="4"/>
      <c r="AQ59" s="4"/>
      <c r="AR59" s="4"/>
      <c r="AS59" s="4"/>
      <c r="AT59" s="4"/>
      <c r="AU59" s="4"/>
      <c r="AV59" s="4"/>
      <c r="AW59" s="4"/>
      <c r="AX59" s="4"/>
      <c r="AY59" s="4"/>
    </row>
    <row r="60" spans="1:1005" ht="15" x14ac:dyDescent="0.25">
      <c r="A60" s="105">
        <v>46266</v>
      </c>
      <c r="B60" s="106">
        <v>19.420000000000002</v>
      </c>
      <c r="C60" s="106">
        <v>33.04</v>
      </c>
      <c r="D60" s="107">
        <v>26.38</v>
      </c>
      <c r="E60">
        <v>36.780999999999999</v>
      </c>
      <c r="F60">
        <v>21.76</v>
      </c>
      <c r="G60">
        <v>61.322000000000003</v>
      </c>
      <c r="H60">
        <v>23.664000000000001</v>
      </c>
      <c r="I60">
        <v>45.37</v>
      </c>
      <c r="J60">
        <v>15.798999999999999</v>
      </c>
      <c r="K60">
        <v>18.765000000000001</v>
      </c>
      <c r="L60">
        <v>22.155999999999999</v>
      </c>
      <c r="M60">
        <v>33.813000000000002</v>
      </c>
      <c r="N60">
        <v>39.756</v>
      </c>
      <c r="O60">
        <v>22.937000000000001</v>
      </c>
      <c r="P60">
        <v>33.061999999999998</v>
      </c>
      <c r="Q60">
        <v>35.591000000000001</v>
      </c>
      <c r="R60">
        <v>36.118000000000002</v>
      </c>
      <c r="S60">
        <v>15.07</v>
      </c>
      <c r="T60">
        <v>18.655000000000001</v>
      </c>
      <c r="U60">
        <v>20.332999999999998</v>
      </c>
      <c r="V60">
        <v>11.143000000000001</v>
      </c>
      <c r="W60">
        <v>44.067</v>
      </c>
      <c r="X60">
        <v>36.795999999999999</v>
      </c>
      <c r="Y60">
        <v>16.506</v>
      </c>
      <c r="Z60">
        <v>23.353999999999999</v>
      </c>
      <c r="AA60">
        <v>18.091999999999999</v>
      </c>
      <c r="AB60">
        <v>9.52</v>
      </c>
      <c r="AC60">
        <v>17.777000000000001</v>
      </c>
      <c r="AD60">
        <v>12.721</v>
      </c>
      <c r="AE60">
        <v>16.773</v>
      </c>
      <c r="AF60">
        <v>59.4</v>
      </c>
      <c r="AG60">
        <v>25.027999999999999</v>
      </c>
      <c r="AH60">
        <v>36.619</v>
      </c>
      <c r="AI60" s="4"/>
      <c r="AJ60" s="4"/>
      <c r="AK60" s="4"/>
      <c r="AL60" s="4"/>
      <c r="AM60" s="4"/>
      <c r="AN60" s="4"/>
      <c r="AO60" s="4"/>
      <c r="AP60" s="4"/>
      <c r="AQ60" s="4"/>
      <c r="AR60" s="4"/>
      <c r="AS60" s="4"/>
      <c r="AT60" s="4"/>
      <c r="AU60" s="4"/>
      <c r="AV60" s="4"/>
      <c r="AW60" s="4"/>
      <c r="AX60" s="4"/>
      <c r="AY60" s="4"/>
    </row>
    <row r="61" spans="1:1005" ht="15" x14ac:dyDescent="0.25">
      <c r="A61" s="105">
        <v>46296</v>
      </c>
      <c r="B61" s="106">
        <v>17.3</v>
      </c>
      <c r="C61" s="106">
        <v>30.49</v>
      </c>
      <c r="D61" s="107">
        <v>22.64</v>
      </c>
      <c r="E61">
        <v>28.33</v>
      </c>
      <c r="F61">
        <v>39.274999999999999</v>
      </c>
      <c r="G61">
        <v>51.323</v>
      </c>
      <c r="H61">
        <v>24.309000000000001</v>
      </c>
      <c r="I61">
        <v>21.744</v>
      </c>
      <c r="J61">
        <v>18.948</v>
      </c>
      <c r="K61">
        <v>15.208</v>
      </c>
      <c r="L61">
        <v>25.306999999999999</v>
      </c>
      <c r="M61">
        <v>17.986000000000001</v>
      </c>
      <c r="N61">
        <v>43.478000000000002</v>
      </c>
      <c r="O61">
        <v>40.923999999999999</v>
      </c>
      <c r="P61">
        <v>82.551000000000002</v>
      </c>
      <c r="Q61">
        <v>33.991</v>
      </c>
      <c r="R61">
        <v>22.712</v>
      </c>
      <c r="S61">
        <v>17.253</v>
      </c>
      <c r="T61">
        <v>21.614000000000001</v>
      </c>
      <c r="U61">
        <v>29.454999999999998</v>
      </c>
      <c r="V61">
        <v>10.1</v>
      </c>
      <c r="W61">
        <v>32.317</v>
      </c>
      <c r="X61">
        <v>43.743000000000002</v>
      </c>
      <c r="Y61">
        <v>19.645</v>
      </c>
      <c r="Z61">
        <v>16.962</v>
      </c>
      <c r="AA61">
        <v>17.105</v>
      </c>
      <c r="AB61">
        <v>12.542999999999999</v>
      </c>
      <c r="AC61">
        <v>12.593999999999999</v>
      </c>
      <c r="AD61">
        <v>11.209</v>
      </c>
      <c r="AE61">
        <v>32.866</v>
      </c>
      <c r="AF61">
        <v>30.722000000000001</v>
      </c>
      <c r="AG61">
        <v>23.914000000000001</v>
      </c>
      <c r="AH61">
        <v>32.377000000000002</v>
      </c>
      <c r="AI61" s="4"/>
      <c r="AJ61" s="4"/>
      <c r="AK61" s="4"/>
      <c r="AL61" s="4"/>
      <c r="AM61" s="4"/>
      <c r="AN61" s="4"/>
      <c r="AO61" s="4"/>
      <c r="AP61" s="4"/>
      <c r="AQ61" s="4"/>
      <c r="AR61" s="4"/>
      <c r="AS61" s="4"/>
      <c r="AT61" s="4"/>
      <c r="AU61" s="4"/>
      <c r="AV61" s="4"/>
      <c r="AW61" s="4"/>
      <c r="AX61" s="4"/>
      <c r="AY61" s="4"/>
    </row>
    <row r="62" spans="1:1005" ht="15" x14ac:dyDescent="0.25">
      <c r="A62" s="105">
        <v>46327</v>
      </c>
      <c r="B62" s="106">
        <v>16.88</v>
      </c>
      <c r="C62" s="106">
        <v>18.28</v>
      </c>
      <c r="D62" s="107">
        <v>17.75</v>
      </c>
      <c r="E62">
        <v>19.05</v>
      </c>
      <c r="F62">
        <v>21.722999999999999</v>
      </c>
      <c r="G62">
        <v>27.908000000000001</v>
      </c>
      <c r="H62">
        <v>21.157</v>
      </c>
      <c r="I62">
        <v>15.146000000000001</v>
      </c>
      <c r="J62">
        <v>15.366</v>
      </c>
      <c r="K62">
        <v>13.337999999999999</v>
      </c>
      <c r="L62">
        <v>14.938000000000001</v>
      </c>
      <c r="M62">
        <v>12.66</v>
      </c>
      <c r="N62">
        <v>26.427</v>
      </c>
      <c r="O62">
        <v>26.177</v>
      </c>
      <c r="P62">
        <v>32.64</v>
      </c>
      <c r="Q62">
        <v>20.716999999999999</v>
      </c>
      <c r="R62">
        <v>18.12</v>
      </c>
      <c r="S62">
        <v>17.437999999999999</v>
      </c>
      <c r="T62">
        <v>18.994</v>
      </c>
      <c r="U62">
        <v>21.46</v>
      </c>
      <c r="V62">
        <v>9.5790000000000006</v>
      </c>
      <c r="W62">
        <v>20.46</v>
      </c>
      <c r="X62">
        <v>21.581</v>
      </c>
      <c r="Y62">
        <v>15.88</v>
      </c>
      <c r="Z62">
        <v>12.874000000000001</v>
      </c>
      <c r="AA62">
        <v>13.555</v>
      </c>
      <c r="AB62">
        <v>11.108000000000001</v>
      </c>
      <c r="AC62">
        <v>12.013999999999999</v>
      </c>
      <c r="AD62">
        <v>12.522</v>
      </c>
      <c r="AE62">
        <v>22.88</v>
      </c>
      <c r="AF62">
        <v>20.411999999999999</v>
      </c>
      <c r="AG62">
        <v>14.928000000000001</v>
      </c>
      <c r="AH62">
        <v>20.79</v>
      </c>
      <c r="AI62" s="4"/>
      <c r="AJ62" s="4"/>
      <c r="AK62" s="4"/>
      <c r="AL62" s="4"/>
      <c r="AM62" s="4"/>
      <c r="AN62" s="4"/>
      <c r="AO62" s="4"/>
      <c r="AP62" s="4"/>
      <c r="AQ62" s="4"/>
      <c r="AR62" s="4"/>
      <c r="AS62" s="4"/>
      <c r="AT62" s="4"/>
      <c r="AU62" s="4"/>
      <c r="AV62" s="4"/>
      <c r="AW62" s="4"/>
      <c r="AX62" s="4"/>
      <c r="AY62" s="4"/>
    </row>
    <row r="63" spans="1:1005" ht="15" x14ac:dyDescent="0.25">
      <c r="A63" s="105">
        <v>46357</v>
      </c>
      <c r="B63" s="106">
        <v>14.91</v>
      </c>
      <c r="C63" s="106">
        <v>14.91</v>
      </c>
      <c r="D63" s="107">
        <v>14.91</v>
      </c>
      <c r="E63">
        <v>16.149999999999999</v>
      </c>
      <c r="F63">
        <v>16.367999999999999</v>
      </c>
      <c r="G63">
        <v>18.623999999999999</v>
      </c>
      <c r="H63">
        <v>17.315000000000001</v>
      </c>
      <c r="I63">
        <v>13.632999999999999</v>
      </c>
      <c r="J63">
        <v>12.801</v>
      </c>
      <c r="K63">
        <v>11.999000000000001</v>
      </c>
      <c r="L63">
        <v>11.983000000000001</v>
      </c>
      <c r="M63">
        <v>12.019</v>
      </c>
      <c r="N63">
        <v>17.457000000000001</v>
      </c>
      <c r="O63">
        <v>17.887</v>
      </c>
      <c r="P63">
        <v>19.523</v>
      </c>
      <c r="Q63">
        <v>16.224</v>
      </c>
      <c r="R63">
        <v>15.523999999999999</v>
      </c>
      <c r="S63">
        <v>13.683999999999999</v>
      </c>
      <c r="T63">
        <v>14.388999999999999</v>
      </c>
      <c r="U63">
        <v>15.385</v>
      </c>
      <c r="V63">
        <v>10.250999999999999</v>
      </c>
      <c r="W63">
        <v>14.993</v>
      </c>
      <c r="X63">
        <v>16.446000000000002</v>
      </c>
      <c r="Y63">
        <v>13.180999999999999</v>
      </c>
      <c r="Z63">
        <v>12.183</v>
      </c>
      <c r="AA63">
        <v>12.879</v>
      </c>
      <c r="AB63">
        <v>9.6890000000000001</v>
      </c>
      <c r="AC63">
        <v>12.531000000000001</v>
      </c>
      <c r="AD63">
        <v>12.456</v>
      </c>
      <c r="AE63">
        <v>15.1</v>
      </c>
      <c r="AF63">
        <v>15.787000000000001</v>
      </c>
      <c r="AG63">
        <v>13.885</v>
      </c>
      <c r="AH63">
        <v>16.524000000000001</v>
      </c>
      <c r="AI63" s="4"/>
      <c r="AJ63" s="4"/>
      <c r="AK63" s="4"/>
      <c r="AL63" s="4"/>
      <c r="AM63" s="4"/>
      <c r="AN63" s="4"/>
      <c r="AO63" s="4"/>
      <c r="AP63" s="4"/>
      <c r="AQ63" s="4"/>
      <c r="AR63" s="4"/>
      <c r="AS63" s="4"/>
      <c r="AT63" s="4"/>
      <c r="AU63" s="4"/>
      <c r="AV63" s="4"/>
      <c r="AW63" s="4"/>
      <c r="AX63" s="4"/>
      <c r="AY63" s="4"/>
    </row>
    <row r="64" spans="1:1005" ht="15" x14ac:dyDescent="0.25">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5" x14ac:dyDescent="0.25">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5" x14ac:dyDescent="0.2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5" x14ac:dyDescent="0.2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5" x14ac:dyDescent="0.2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5" x14ac:dyDescent="0.2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5" x14ac:dyDescent="0.2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5" x14ac:dyDescent="0.2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5" x14ac:dyDescent="0.2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5" x14ac:dyDescent="0.25">
      <c r="A73" s="105"/>
      <c r="B73" s="106"/>
      <c r="C73" s="106"/>
      <c r="D73" s="107"/>
      <c r="AI73" s="4"/>
      <c r="AJ73" s="4"/>
      <c r="AK73" s="4"/>
      <c r="AL73" s="4"/>
      <c r="AM73" s="4"/>
      <c r="AN73" s="4"/>
      <c r="AO73" s="4"/>
      <c r="AP73" s="4"/>
      <c r="AQ73" s="4"/>
      <c r="AR73" s="4"/>
      <c r="AS73" s="4"/>
      <c r="AT73" s="4"/>
      <c r="AU73" s="4"/>
      <c r="AV73" s="4"/>
      <c r="AW73" s="4"/>
      <c r="AX73" s="4"/>
      <c r="AY73" s="4"/>
    </row>
    <row r="74" spans="1:1005" ht="15" x14ac:dyDescent="0.25">
      <c r="A74" s="105"/>
      <c r="B74" s="106"/>
      <c r="C74" s="106"/>
      <c r="D74" s="107"/>
      <c r="AI74" s="4"/>
      <c r="AJ74" s="4"/>
      <c r="AK74" s="4"/>
      <c r="AL74" s="4"/>
      <c r="AM74" s="4"/>
      <c r="AN74" s="4"/>
      <c r="AO74" s="4"/>
      <c r="AP74" s="4"/>
      <c r="AQ74" s="4"/>
      <c r="AR74" s="4"/>
      <c r="AS74" s="4"/>
      <c r="AT74" s="4"/>
      <c r="AU74" s="4"/>
      <c r="AV74" s="4"/>
      <c r="AW74" s="4"/>
      <c r="AX74" s="4"/>
      <c r="AY74" s="4"/>
    </row>
    <row r="75" spans="1:1005" ht="15" x14ac:dyDescent="0.25">
      <c r="A75" s="105"/>
      <c r="B75" s="106"/>
      <c r="C75" s="106"/>
      <c r="D75" s="107"/>
      <c r="AI75" s="4"/>
      <c r="AJ75" s="4"/>
      <c r="AK75" s="4"/>
      <c r="AL75" s="4"/>
      <c r="AM75" s="4"/>
      <c r="AN75" s="4"/>
      <c r="AO75" s="4"/>
      <c r="AP75" s="4"/>
      <c r="AQ75" s="4"/>
      <c r="AR75" s="4"/>
      <c r="AS75" s="4"/>
      <c r="AT75" s="4"/>
      <c r="AU75" s="4"/>
      <c r="AV75" s="4"/>
      <c r="AW75" s="4"/>
      <c r="AX75" s="4"/>
      <c r="AY75" s="4"/>
    </row>
    <row r="76" spans="1:1005" ht="15" x14ac:dyDescent="0.25">
      <c r="A76" s="105"/>
      <c r="B76" s="106"/>
      <c r="C76" s="106"/>
      <c r="D76" s="107"/>
      <c r="AI76" s="4"/>
      <c r="AJ76" s="4"/>
      <c r="AK76" s="4"/>
      <c r="AL76" s="4"/>
      <c r="AM76" s="4"/>
      <c r="AN76" s="4"/>
      <c r="AO76" s="4"/>
      <c r="AP76" s="4"/>
      <c r="AQ76" s="4"/>
      <c r="AR76" s="4"/>
      <c r="AS76" s="4"/>
      <c r="AT76" s="4"/>
      <c r="AU76" s="4"/>
      <c r="AV76" s="4"/>
      <c r="AW76" s="4"/>
      <c r="AX76" s="4"/>
      <c r="AY76" s="4"/>
    </row>
    <row r="77" spans="1:1005" ht="15" x14ac:dyDescent="0.25">
      <c r="A77" s="105"/>
      <c r="B77" s="106"/>
      <c r="C77" s="106"/>
      <c r="D77" s="107"/>
      <c r="AI77" s="4"/>
      <c r="AJ77" s="4"/>
      <c r="AK77" s="4"/>
      <c r="AL77" s="4"/>
      <c r="AM77" s="4"/>
      <c r="AN77" s="4"/>
      <c r="AO77" s="4"/>
      <c r="AP77" s="4"/>
      <c r="AQ77" s="4"/>
      <c r="AR77" s="4"/>
      <c r="AS77" s="4"/>
      <c r="AT77" s="4"/>
      <c r="AU77" s="4"/>
      <c r="AV77" s="4"/>
      <c r="AW77" s="4"/>
      <c r="AX77" s="4"/>
      <c r="AY77" s="4"/>
    </row>
    <row r="78" spans="1:1005" ht="15" x14ac:dyDescent="0.25">
      <c r="A78" s="105"/>
      <c r="B78" s="106"/>
      <c r="C78" s="106"/>
      <c r="D78" s="107"/>
      <c r="AI78" s="4"/>
      <c r="AJ78" s="4"/>
      <c r="AK78" s="4"/>
      <c r="AL78" s="4"/>
      <c r="AM78" s="4"/>
      <c r="AN78" s="4"/>
      <c r="AO78" s="4"/>
      <c r="AP78" s="4"/>
      <c r="AQ78" s="4"/>
      <c r="AR78" s="4"/>
      <c r="AS78" s="4"/>
      <c r="AT78" s="4"/>
      <c r="AU78" s="4"/>
      <c r="AV78" s="4"/>
      <c r="AW78" s="4"/>
      <c r="AX78" s="4"/>
      <c r="AY78" s="4"/>
    </row>
    <row r="79" spans="1:1005" ht="15" x14ac:dyDescent="0.25">
      <c r="A79" s="105"/>
      <c r="B79" s="106"/>
      <c r="C79" s="106"/>
      <c r="D79" s="107"/>
      <c r="AI79" s="4"/>
      <c r="AJ79" s="4"/>
      <c r="AK79" s="4"/>
      <c r="AL79" s="4"/>
      <c r="AM79" s="4"/>
      <c r="AN79" s="4"/>
      <c r="AO79" s="4"/>
      <c r="AP79" s="4"/>
      <c r="AQ79" s="4"/>
      <c r="AR79" s="4"/>
      <c r="AS79" s="4"/>
      <c r="AT79" s="4"/>
      <c r="AU79" s="4"/>
      <c r="AV79" s="4"/>
      <c r="AW79" s="4"/>
      <c r="AX79" s="4"/>
      <c r="AY79" s="4"/>
    </row>
    <row r="80" spans="1:1005" ht="15" x14ac:dyDescent="0.2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25">
      <c r="A81" s="105"/>
      <c r="B81" s="106"/>
      <c r="C81" s="106"/>
      <c r="D81" s="107"/>
    </row>
    <row r="82" spans="1:4" ht="12.75" customHeight="1" x14ac:dyDescent="0.25">
      <c r="A82" s="105"/>
      <c r="B82" s="106"/>
      <c r="C82" s="106"/>
      <c r="D82" s="107"/>
    </row>
    <row r="83" spans="1:4" ht="12.75" customHeight="1" x14ac:dyDescent="0.25">
      <c r="A83" s="105"/>
      <c r="B83" s="106"/>
      <c r="C83" s="106"/>
      <c r="D83" s="107"/>
    </row>
    <row r="84" spans="1:4" ht="12.75" customHeight="1" x14ac:dyDescent="0.2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4CB44-C8E9-4CDA-9F3C-531181B359DB}">
  <sheetPr codeName="Sheet22">
    <tabColor rgb="FFE66CD5"/>
  </sheetPr>
  <dimension ref="A1:ALQ84"/>
  <sheetViews>
    <sheetView workbookViewId="0">
      <selection activeCell="D4" sqref="D4"/>
    </sheetView>
  </sheetViews>
  <sheetFormatPr defaultColWidth="18.7109375" defaultRowHeight="12.75" customHeight="1" x14ac:dyDescent="0.25"/>
  <cols>
    <col min="1" max="54" width="9.140625" customWidth="1"/>
  </cols>
  <sheetData>
    <row r="1" spans="1:51" ht="15" x14ac:dyDescent="0.2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5" x14ac:dyDescent="0.2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5" x14ac:dyDescent="0.2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5" x14ac:dyDescent="0.25">
      <c r="A4" s="113">
        <v>44562</v>
      </c>
      <c r="B4" s="114">
        <v>28</v>
      </c>
      <c r="C4" s="115">
        <v>28</v>
      </c>
      <c r="D4" s="42">
        <v>28</v>
      </c>
      <c r="E4" s="16">
        <v>25.31</v>
      </c>
      <c r="F4" s="16">
        <v>25.408999999999999</v>
      </c>
      <c r="G4" s="16">
        <v>32.947000000000003</v>
      </c>
      <c r="H4" s="16">
        <v>27.69</v>
      </c>
      <c r="I4" s="16">
        <v>30.341000000000001</v>
      </c>
      <c r="J4" s="16">
        <v>28.006</v>
      </c>
      <c r="K4" s="16">
        <v>28.882999999999999</v>
      </c>
      <c r="L4" s="16">
        <v>29.814</v>
      </c>
      <c r="M4" s="16">
        <v>29.818999999999999</v>
      </c>
      <c r="N4" s="16">
        <v>33.564</v>
      </c>
      <c r="O4" s="16">
        <v>27.486999999999998</v>
      </c>
      <c r="P4" s="16">
        <v>27.003</v>
      </c>
      <c r="Q4" s="16">
        <v>28.928000000000001</v>
      </c>
      <c r="R4" s="16">
        <v>25.762</v>
      </c>
      <c r="S4" s="16">
        <v>42.680999999999997</v>
      </c>
      <c r="T4" s="16">
        <v>28.251000000000001</v>
      </c>
      <c r="U4" s="16">
        <v>27.350999999999999</v>
      </c>
      <c r="V4" s="16">
        <v>26.102</v>
      </c>
      <c r="W4" s="16">
        <v>27.994</v>
      </c>
      <c r="X4" s="16">
        <v>26.579000000000001</v>
      </c>
      <c r="Y4" s="16">
        <v>26.385999999999999</v>
      </c>
      <c r="Z4" s="16">
        <v>29.341000000000001</v>
      </c>
      <c r="AA4" s="16">
        <v>26.898</v>
      </c>
      <c r="AB4" s="16">
        <v>26.861000000000001</v>
      </c>
      <c r="AC4" s="16">
        <v>29.405000000000001</v>
      </c>
      <c r="AD4" s="16">
        <v>26.375</v>
      </c>
      <c r="AE4" s="16">
        <v>34.021000000000001</v>
      </c>
      <c r="AF4" s="16">
        <v>31.738</v>
      </c>
      <c r="AG4" s="16">
        <v>28.064</v>
      </c>
      <c r="AH4" s="16">
        <v>26.542999999999999</v>
      </c>
      <c r="AI4" s="4"/>
      <c r="AJ4" s="4"/>
      <c r="AK4" s="4"/>
      <c r="AL4" s="4"/>
      <c r="AM4" s="4"/>
      <c r="AN4" s="4"/>
      <c r="AO4" s="4"/>
      <c r="AP4" s="4"/>
      <c r="AQ4" s="4"/>
      <c r="AR4" s="4"/>
      <c r="AS4" s="4"/>
      <c r="AT4" s="4"/>
      <c r="AU4" s="4"/>
      <c r="AV4" s="4"/>
      <c r="AW4" s="4"/>
      <c r="AX4" s="4"/>
      <c r="AY4" s="4"/>
    </row>
    <row r="5" spans="1:51" ht="15" x14ac:dyDescent="0.25">
      <c r="A5" s="113">
        <v>44593</v>
      </c>
      <c r="B5" s="116">
        <v>24</v>
      </c>
      <c r="C5" s="117">
        <v>24</v>
      </c>
      <c r="D5" s="44">
        <v>24</v>
      </c>
      <c r="E5" s="16">
        <v>21.114999999999998</v>
      </c>
      <c r="F5" s="16">
        <v>20.14</v>
      </c>
      <c r="G5" s="16">
        <v>27.509</v>
      </c>
      <c r="H5" s="16">
        <v>21.783999999999999</v>
      </c>
      <c r="I5" s="16">
        <v>31.58</v>
      </c>
      <c r="J5" s="16">
        <v>37.54</v>
      </c>
      <c r="K5" s="16">
        <v>24.030999999999999</v>
      </c>
      <c r="L5" s="16">
        <v>23.431999999999999</v>
      </c>
      <c r="M5" s="16">
        <v>26.792000000000002</v>
      </c>
      <c r="N5" s="16">
        <v>33.420999999999999</v>
      </c>
      <c r="O5" s="16">
        <v>22.472999999999999</v>
      </c>
      <c r="P5" s="16">
        <v>18.236000000000001</v>
      </c>
      <c r="Q5" s="16">
        <v>23.771999999999998</v>
      </c>
      <c r="R5" s="16">
        <v>19.565999999999999</v>
      </c>
      <c r="S5" s="16">
        <v>31.84</v>
      </c>
      <c r="T5" s="16">
        <v>20.251999999999999</v>
      </c>
      <c r="U5" s="16">
        <v>24.76</v>
      </c>
      <c r="V5" s="16">
        <v>18.991</v>
      </c>
      <c r="W5" s="16">
        <v>24.856000000000002</v>
      </c>
      <c r="X5" s="16">
        <v>19.102</v>
      </c>
      <c r="Y5" s="16">
        <v>21.597999999999999</v>
      </c>
      <c r="Z5" s="16">
        <v>23.541</v>
      </c>
      <c r="AA5" s="16">
        <v>25.305</v>
      </c>
      <c r="AB5" s="16">
        <v>29.113</v>
      </c>
      <c r="AC5" s="16">
        <v>29.437000000000001</v>
      </c>
      <c r="AD5" s="16">
        <v>23.969000000000001</v>
      </c>
      <c r="AE5" s="16">
        <v>38.450000000000003</v>
      </c>
      <c r="AF5" s="16">
        <v>27.936</v>
      </c>
      <c r="AG5" s="16">
        <v>24.181000000000001</v>
      </c>
      <c r="AH5" s="16">
        <v>21.492000000000001</v>
      </c>
      <c r="AI5" s="4"/>
      <c r="AJ5" s="4"/>
      <c r="AK5" s="4"/>
      <c r="AL5" s="4"/>
      <c r="AM5" s="4"/>
      <c r="AN5" s="4"/>
      <c r="AO5" s="4"/>
      <c r="AP5" s="4"/>
      <c r="AQ5" s="4"/>
      <c r="AR5" s="4"/>
      <c r="AS5" s="4"/>
      <c r="AT5" s="4"/>
      <c r="AU5" s="4"/>
      <c r="AV5" s="4"/>
      <c r="AW5" s="4"/>
      <c r="AX5" s="4"/>
      <c r="AY5" s="4"/>
    </row>
    <row r="6" spans="1:51" ht="15" x14ac:dyDescent="0.25">
      <c r="A6" s="113">
        <v>44621</v>
      </c>
      <c r="B6" s="116">
        <v>25</v>
      </c>
      <c r="C6" s="117">
        <v>25</v>
      </c>
      <c r="D6" s="44">
        <v>25</v>
      </c>
      <c r="E6" s="16">
        <v>25.552</v>
      </c>
      <c r="F6" s="16">
        <v>29.388000000000002</v>
      </c>
      <c r="G6" s="16">
        <v>36.905000000000001</v>
      </c>
      <c r="H6" s="16">
        <v>29.096</v>
      </c>
      <c r="I6" s="16">
        <v>58.093000000000004</v>
      </c>
      <c r="J6" s="16">
        <v>31.608000000000001</v>
      </c>
      <c r="K6" s="16">
        <v>27.216000000000001</v>
      </c>
      <c r="L6" s="16">
        <v>21.047999999999998</v>
      </c>
      <c r="M6" s="16">
        <v>22.399000000000001</v>
      </c>
      <c r="N6" s="16">
        <v>25.646000000000001</v>
      </c>
      <c r="O6" s="16">
        <v>22.602</v>
      </c>
      <c r="P6" s="16">
        <v>12.871</v>
      </c>
      <c r="Q6" s="16">
        <v>21.988</v>
      </c>
      <c r="R6" s="16">
        <v>51.817999999999998</v>
      </c>
      <c r="S6" s="16">
        <v>24.448</v>
      </c>
      <c r="T6" s="16">
        <v>16.841999999999999</v>
      </c>
      <c r="U6" s="16">
        <v>37.543999999999997</v>
      </c>
      <c r="V6" s="16">
        <v>17.402999999999999</v>
      </c>
      <c r="W6" s="16">
        <v>27.555</v>
      </c>
      <c r="X6" s="16">
        <v>16.863</v>
      </c>
      <c r="Y6" s="16">
        <v>21.271000000000001</v>
      </c>
      <c r="Z6" s="16">
        <v>28.323</v>
      </c>
      <c r="AA6" s="16">
        <v>19.599</v>
      </c>
      <c r="AB6" s="16">
        <v>23.919</v>
      </c>
      <c r="AC6" s="16">
        <v>30.472999999999999</v>
      </c>
      <c r="AD6" s="16">
        <v>21.731000000000002</v>
      </c>
      <c r="AE6" s="16">
        <v>55.637999999999998</v>
      </c>
      <c r="AF6" s="16">
        <v>21.573</v>
      </c>
      <c r="AG6" s="16">
        <v>37.365000000000002</v>
      </c>
      <c r="AH6" s="16">
        <v>20.07</v>
      </c>
      <c r="AI6" s="4"/>
      <c r="AJ6" s="4"/>
      <c r="AK6" s="4"/>
      <c r="AL6" s="4"/>
      <c r="AM6" s="4"/>
      <c r="AN6" s="4"/>
      <c r="AO6" s="4"/>
      <c r="AP6" s="4"/>
      <c r="AQ6" s="4"/>
      <c r="AR6" s="4"/>
      <c r="AS6" s="4"/>
      <c r="AT6" s="4"/>
      <c r="AU6" s="4"/>
      <c r="AV6" s="4"/>
      <c r="AW6" s="4"/>
      <c r="AX6" s="4"/>
      <c r="AY6" s="4"/>
    </row>
    <row r="7" spans="1:51" ht="15" x14ac:dyDescent="0.25">
      <c r="A7" s="113">
        <v>44652</v>
      </c>
      <c r="B7" s="116">
        <v>99.42</v>
      </c>
      <c r="C7" s="117">
        <v>285.66000000000003</v>
      </c>
      <c r="D7" s="44">
        <v>75</v>
      </c>
      <c r="E7" s="16">
        <v>53.337000000000003</v>
      </c>
      <c r="F7" s="16">
        <v>127.172</v>
      </c>
      <c r="G7" s="16">
        <v>126.337</v>
      </c>
      <c r="H7" s="16">
        <v>90.936000000000007</v>
      </c>
      <c r="I7" s="16">
        <v>84.15</v>
      </c>
      <c r="J7" s="16">
        <v>100.83499999999999</v>
      </c>
      <c r="K7" s="16">
        <v>75.042000000000002</v>
      </c>
      <c r="L7" s="16">
        <v>56.277000000000001</v>
      </c>
      <c r="M7" s="16">
        <v>56.616</v>
      </c>
      <c r="N7" s="16">
        <v>115.554</v>
      </c>
      <c r="O7" s="16">
        <v>77.587000000000003</v>
      </c>
      <c r="P7" s="16">
        <v>70.363</v>
      </c>
      <c r="Q7" s="16">
        <v>65.704999999999998</v>
      </c>
      <c r="R7" s="16">
        <v>154.815</v>
      </c>
      <c r="S7" s="16">
        <v>107.977</v>
      </c>
      <c r="T7" s="16">
        <v>100.623</v>
      </c>
      <c r="U7" s="16">
        <v>94.147000000000006</v>
      </c>
      <c r="V7" s="16">
        <v>32.206000000000003</v>
      </c>
      <c r="W7" s="16">
        <v>69.09</v>
      </c>
      <c r="X7" s="16">
        <v>68.304000000000002</v>
      </c>
      <c r="Y7" s="16">
        <v>65.772999999999996</v>
      </c>
      <c r="Z7" s="16">
        <v>123.07299999999999</v>
      </c>
      <c r="AA7" s="16">
        <v>49.277000000000001</v>
      </c>
      <c r="AB7" s="16">
        <v>53.847000000000001</v>
      </c>
      <c r="AC7" s="16">
        <v>61.87</v>
      </c>
      <c r="AD7" s="16">
        <v>62.551000000000002</v>
      </c>
      <c r="AE7" s="16">
        <v>137.745</v>
      </c>
      <c r="AF7" s="16">
        <v>74.957999999999998</v>
      </c>
      <c r="AG7" s="16">
        <v>133.53700000000001</v>
      </c>
      <c r="AH7" s="16">
        <v>45.308</v>
      </c>
      <c r="AI7" s="4"/>
      <c r="AJ7" s="4"/>
      <c r="AK7" s="4"/>
      <c r="AL7" s="4"/>
      <c r="AM7" s="4"/>
      <c r="AN7" s="4"/>
      <c r="AO7" s="4"/>
      <c r="AP7" s="4"/>
      <c r="AQ7" s="4"/>
      <c r="AR7" s="4"/>
      <c r="AS7" s="4"/>
      <c r="AT7" s="4"/>
      <c r="AU7" s="4"/>
      <c r="AV7" s="4"/>
      <c r="AW7" s="4"/>
      <c r="AX7" s="4"/>
      <c r="AY7" s="4"/>
    </row>
    <row r="8" spans="1:51" ht="15" x14ac:dyDescent="0.25">
      <c r="A8" s="113">
        <v>44682</v>
      </c>
      <c r="B8" s="116">
        <v>182.06</v>
      </c>
      <c r="C8" s="117">
        <v>523.1</v>
      </c>
      <c r="D8" s="44">
        <v>235</v>
      </c>
      <c r="E8" s="16">
        <v>173.70599999999999</v>
      </c>
      <c r="F8" s="16">
        <v>253.34399999999999</v>
      </c>
      <c r="G8" s="16">
        <v>495.452</v>
      </c>
      <c r="H8" s="16">
        <v>255.34299999999999</v>
      </c>
      <c r="I8" s="16">
        <v>331.255</v>
      </c>
      <c r="J8" s="16">
        <v>306.75900000000001</v>
      </c>
      <c r="K8" s="16">
        <v>306.72699999999998</v>
      </c>
      <c r="L8" s="16">
        <v>284.18200000000002</v>
      </c>
      <c r="M8" s="16">
        <v>226.95500000000001</v>
      </c>
      <c r="N8" s="16">
        <v>301.84199999999998</v>
      </c>
      <c r="O8" s="16">
        <v>277.798</v>
      </c>
      <c r="P8" s="16">
        <v>119.607</v>
      </c>
      <c r="Q8" s="16">
        <v>244.06100000000001</v>
      </c>
      <c r="R8" s="16">
        <v>219.87700000000001</v>
      </c>
      <c r="S8" s="16">
        <v>371.94099999999997</v>
      </c>
      <c r="T8" s="16">
        <v>243.04499999999999</v>
      </c>
      <c r="U8" s="16">
        <v>206.66399999999999</v>
      </c>
      <c r="V8" s="16">
        <v>257.61500000000001</v>
      </c>
      <c r="W8" s="16">
        <v>280.88099999999997</v>
      </c>
      <c r="X8" s="16">
        <v>214.78200000000001</v>
      </c>
      <c r="Y8" s="16">
        <v>210.315</v>
      </c>
      <c r="Z8" s="16">
        <v>169.66200000000001</v>
      </c>
      <c r="AA8" s="16">
        <v>215.82400000000001</v>
      </c>
      <c r="AB8" s="16">
        <v>219.1</v>
      </c>
      <c r="AC8" s="16">
        <v>166.209</v>
      </c>
      <c r="AD8" s="16">
        <v>199.916</v>
      </c>
      <c r="AE8" s="16">
        <v>210.30600000000001</v>
      </c>
      <c r="AF8" s="16">
        <v>220.232</v>
      </c>
      <c r="AG8" s="16">
        <v>416.065</v>
      </c>
      <c r="AH8" s="16">
        <v>192.136</v>
      </c>
      <c r="AI8" s="4"/>
      <c r="AJ8" s="4"/>
      <c r="AK8" s="4"/>
      <c r="AL8" s="4"/>
      <c r="AM8" s="4"/>
      <c r="AN8" s="4"/>
      <c r="AO8" s="4"/>
      <c r="AP8" s="4"/>
      <c r="AQ8" s="4"/>
      <c r="AR8" s="4"/>
      <c r="AS8" s="4"/>
      <c r="AT8" s="4"/>
      <c r="AU8" s="4"/>
      <c r="AV8" s="4"/>
      <c r="AW8" s="4"/>
      <c r="AX8" s="4"/>
      <c r="AY8" s="4"/>
    </row>
    <row r="9" spans="1:51" ht="15" x14ac:dyDescent="0.25">
      <c r="A9" s="113">
        <v>44713</v>
      </c>
      <c r="B9" s="116">
        <v>90.14</v>
      </c>
      <c r="C9" s="117">
        <v>258.99</v>
      </c>
      <c r="D9" s="44">
        <v>170</v>
      </c>
      <c r="E9" s="16">
        <v>201.083</v>
      </c>
      <c r="F9" s="16">
        <v>112.378</v>
      </c>
      <c r="G9" s="16">
        <v>337.42200000000003</v>
      </c>
      <c r="H9" s="16">
        <v>159.55600000000001</v>
      </c>
      <c r="I9" s="16">
        <v>460.14100000000002</v>
      </c>
      <c r="J9" s="16">
        <v>178.726</v>
      </c>
      <c r="K9" s="16">
        <v>251.43100000000001</v>
      </c>
      <c r="L9" s="16">
        <v>218.01900000000001</v>
      </c>
      <c r="M9" s="16">
        <v>243.768</v>
      </c>
      <c r="N9" s="16">
        <v>152.636</v>
      </c>
      <c r="O9" s="16">
        <v>131.25299999999999</v>
      </c>
      <c r="P9" s="16">
        <v>65.236000000000004</v>
      </c>
      <c r="Q9" s="16">
        <v>166.88399999999999</v>
      </c>
      <c r="R9" s="16">
        <v>75.037999999999997</v>
      </c>
      <c r="S9" s="16">
        <v>250.43600000000001</v>
      </c>
      <c r="T9" s="16">
        <v>112.29900000000001</v>
      </c>
      <c r="U9" s="16">
        <v>96.313000000000002</v>
      </c>
      <c r="V9" s="16">
        <v>337.88400000000001</v>
      </c>
      <c r="W9" s="16">
        <v>143.31200000000001</v>
      </c>
      <c r="X9" s="16">
        <v>242.54300000000001</v>
      </c>
      <c r="Y9" s="16">
        <v>273.36200000000002</v>
      </c>
      <c r="Z9" s="16">
        <v>48.625999999999998</v>
      </c>
      <c r="AA9" s="16">
        <v>146.29599999999999</v>
      </c>
      <c r="AB9" s="16">
        <v>193.72499999999999</v>
      </c>
      <c r="AC9" s="16">
        <v>171.678</v>
      </c>
      <c r="AD9" s="16">
        <v>168.322</v>
      </c>
      <c r="AE9" s="16">
        <v>183.83199999999999</v>
      </c>
      <c r="AF9" s="16">
        <v>81.772999999999996</v>
      </c>
      <c r="AG9" s="16">
        <v>368.959</v>
      </c>
      <c r="AH9" s="16">
        <v>107.694</v>
      </c>
      <c r="AI9" s="4"/>
      <c r="AJ9" s="4"/>
      <c r="AK9" s="4"/>
      <c r="AL9" s="4"/>
      <c r="AM9" s="4"/>
      <c r="AN9" s="4"/>
      <c r="AO9" s="4"/>
      <c r="AP9" s="4"/>
      <c r="AQ9" s="4"/>
      <c r="AR9" s="4"/>
      <c r="AS9" s="4"/>
      <c r="AT9" s="4"/>
      <c r="AU9" s="4"/>
      <c r="AV9" s="4"/>
      <c r="AW9" s="4"/>
      <c r="AX9" s="4"/>
      <c r="AY9" s="4"/>
    </row>
    <row r="10" spans="1:51" ht="15" x14ac:dyDescent="0.25">
      <c r="A10" s="113">
        <v>44743</v>
      </c>
      <c r="B10" s="116">
        <v>-16.62</v>
      </c>
      <c r="C10" s="117">
        <v>-47.75</v>
      </c>
      <c r="D10" s="44">
        <v>25</v>
      </c>
      <c r="E10" s="16">
        <v>48.887</v>
      </c>
      <c r="F10" s="16">
        <v>22.209</v>
      </c>
      <c r="G10" s="16">
        <v>84.602999999999994</v>
      </c>
      <c r="H10" s="16">
        <v>16.956</v>
      </c>
      <c r="I10" s="16">
        <v>210.98400000000001</v>
      </c>
      <c r="J10" s="16">
        <v>30.649000000000001</v>
      </c>
      <c r="K10" s="16">
        <v>38.988999999999997</v>
      </c>
      <c r="L10" s="16">
        <v>63.149000000000001</v>
      </c>
      <c r="M10" s="16">
        <v>75.671999999999997</v>
      </c>
      <c r="N10" s="16">
        <v>14.621</v>
      </c>
      <c r="O10" s="16">
        <v>15.137</v>
      </c>
      <c r="P10" s="16">
        <v>2.4550000000000001</v>
      </c>
      <c r="Q10" s="16">
        <v>15.548999999999999</v>
      </c>
      <c r="R10" s="16">
        <v>9.8810000000000002</v>
      </c>
      <c r="S10" s="16">
        <v>49.776000000000003</v>
      </c>
      <c r="T10" s="16">
        <v>14.362</v>
      </c>
      <c r="U10" s="16">
        <v>15.544</v>
      </c>
      <c r="V10" s="16">
        <v>80.337000000000003</v>
      </c>
      <c r="W10" s="16">
        <v>34.274999999999999</v>
      </c>
      <c r="X10" s="16">
        <v>30.635000000000002</v>
      </c>
      <c r="Y10" s="16">
        <v>76.647000000000006</v>
      </c>
      <c r="Z10" s="16">
        <v>8.2729999999999997</v>
      </c>
      <c r="AA10" s="16">
        <v>18.228000000000002</v>
      </c>
      <c r="AB10" s="16">
        <v>25.513999999999999</v>
      </c>
      <c r="AC10" s="16">
        <v>28.001999999999999</v>
      </c>
      <c r="AD10" s="16">
        <v>24.312000000000001</v>
      </c>
      <c r="AE10" s="16">
        <v>24.486000000000001</v>
      </c>
      <c r="AF10" s="16">
        <v>4.3890000000000002</v>
      </c>
      <c r="AG10" s="16">
        <v>107.34399999999999</v>
      </c>
      <c r="AH10" s="16">
        <v>7.633</v>
      </c>
      <c r="AI10" s="4"/>
      <c r="AJ10" s="4"/>
      <c r="AK10" s="4"/>
      <c r="AL10" s="4"/>
      <c r="AM10" s="4"/>
      <c r="AN10" s="4"/>
      <c r="AO10" s="4"/>
      <c r="AP10" s="4"/>
      <c r="AQ10" s="4"/>
      <c r="AR10" s="4"/>
      <c r="AS10" s="4"/>
      <c r="AT10" s="4"/>
      <c r="AU10" s="4"/>
      <c r="AV10" s="4"/>
      <c r="AW10" s="4"/>
      <c r="AX10" s="4"/>
      <c r="AY10" s="4"/>
    </row>
    <row r="11" spans="1:51" ht="15" x14ac:dyDescent="0.25">
      <c r="A11" s="113">
        <v>44774</v>
      </c>
      <c r="B11" s="116">
        <v>-11.15</v>
      </c>
      <c r="C11" s="117">
        <v>-27.55</v>
      </c>
      <c r="D11" s="44">
        <v>16</v>
      </c>
      <c r="E11" s="16">
        <v>17.404</v>
      </c>
      <c r="F11" s="16">
        <v>17.094000000000001</v>
      </c>
      <c r="G11" s="16">
        <v>31.11</v>
      </c>
      <c r="H11" s="16">
        <v>11.276</v>
      </c>
      <c r="I11" s="16">
        <v>48.643999999999998</v>
      </c>
      <c r="J11" s="16">
        <v>13.347</v>
      </c>
      <c r="K11" s="16">
        <v>31.715</v>
      </c>
      <c r="L11" s="16">
        <v>19.687000000000001</v>
      </c>
      <c r="M11" s="16">
        <v>34.301000000000002</v>
      </c>
      <c r="N11" s="16">
        <v>13.148</v>
      </c>
      <c r="O11" s="16">
        <v>15.895</v>
      </c>
      <c r="P11" s="16">
        <v>7.8940000000000001</v>
      </c>
      <c r="Q11" s="16">
        <v>11.244</v>
      </c>
      <c r="R11" s="16">
        <v>11.109</v>
      </c>
      <c r="S11" s="16">
        <v>23.109000000000002</v>
      </c>
      <c r="T11" s="16">
        <v>15.935</v>
      </c>
      <c r="U11" s="16">
        <v>11.897</v>
      </c>
      <c r="V11" s="16">
        <v>31.271999999999998</v>
      </c>
      <c r="W11" s="16">
        <v>13.055</v>
      </c>
      <c r="X11" s="16">
        <v>26.478000000000002</v>
      </c>
      <c r="Y11" s="16">
        <v>19.428999999999998</v>
      </c>
      <c r="Z11" s="16">
        <v>11.05</v>
      </c>
      <c r="AA11" s="16">
        <v>16.065000000000001</v>
      </c>
      <c r="AB11" s="16">
        <v>23.077999999999999</v>
      </c>
      <c r="AC11" s="16">
        <v>11.669</v>
      </c>
      <c r="AD11" s="16">
        <v>13.382999999999999</v>
      </c>
      <c r="AE11" s="16">
        <v>17.131</v>
      </c>
      <c r="AF11" s="16">
        <v>8.9380000000000006</v>
      </c>
      <c r="AG11" s="16">
        <v>30.326000000000001</v>
      </c>
      <c r="AH11" s="16">
        <v>8.0510000000000002</v>
      </c>
      <c r="AI11" s="4"/>
      <c r="AJ11" s="4"/>
      <c r="AK11" s="4"/>
      <c r="AL11" s="4"/>
      <c r="AM11" s="4"/>
      <c r="AN11" s="4"/>
      <c r="AO11" s="4"/>
      <c r="AP11" s="4"/>
      <c r="AQ11" s="4"/>
      <c r="AR11" s="4"/>
      <c r="AS11" s="4"/>
      <c r="AT11" s="4"/>
      <c r="AU11" s="4"/>
      <c r="AV11" s="4"/>
      <c r="AW11" s="4"/>
      <c r="AX11" s="4"/>
      <c r="AY11" s="4"/>
    </row>
    <row r="12" spans="1:51" ht="15" x14ac:dyDescent="0.25">
      <c r="A12" s="113">
        <v>44805</v>
      </c>
      <c r="B12" s="116">
        <v>13.16</v>
      </c>
      <c r="C12" s="117">
        <v>26.08</v>
      </c>
      <c r="D12" s="44">
        <v>24</v>
      </c>
      <c r="E12" s="16">
        <v>26.658000000000001</v>
      </c>
      <c r="F12" s="16">
        <v>23.306999999999999</v>
      </c>
      <c r="G12" s="16">
        <v>34.396000000000001</v>
      </c>
      <c r="H12" s="16">
        <v>20.231000000000002</v>
      </c>
      <c r="I12" s="16">
        <v>34.29</v>
      </c>
      <c r="J12" s="16">
        <v>24.693000000000001</v>
      </c>
      <c r="K12" s="16">
        <v>41.015999999999998</v>
      </c>
      <c r="L12" s="16">
        <v>20.722000000000001</v>
      </c>
      <c r="M12" s="16">
        <v>33.636000000000003</v>
      </c>
      <c r="N12" s="16">
        <v>22.045999999999999</v>
      </c>
      <c r="O12" s="16">
        <v>19.408999999999999</v>
      </c>
      <c r="P12" s="16">
        <v>16.97</v>
      </c>
      <c r="Q12" s="16">
        <v>32.988999999999997</v>
      </c>
      <c r="R12" s="16">
        <v>31.068999999999999</v>
      </c>
      <c r="S12" s="16">
        <v>26.15</v>
      </c>
      <c r="T12" s="16">
        <v>27.085999999999999</v>
      </c>
      <c r="U12" s="16">
        <v>36.448</v>
      </c>
      <c r="V12" s="16">
        <v>26.295999999999999</v>
      </c>
      <c r="W12" s="16">
        <v>18.777000000000001</v>
      </c>
      <c r="X12" s="16">
        <v>22.24</v>
      </c>
      <c r="Y12" s="16">
        <v>23.24</v>
      </c>
      <c r="Z12" s="16">
        <v>19.033000000000001</v>
      </c>
      <c r="AA12" s="16">
        <v>37.923000000000002</v>
      </c>
      <c r="AB12" s="16">
        <v>28.908999999999999</v>
      </c>
      <c r="AC12" s="16">
        <v>18.251999999999999</v>
      </c>
      <c r="AD12" s="16">
        <v>18.504999999999999</v>
      </c>
      <c r="AE12" s="16">
        <v>19.975000000000001</v>
      </c>
      <c r="AF12" s="16">
        <v>15.202</v>
      </c>
      <c r="AG12" s="16">
        <v>27.263000000000002</v>
      </c>
      <c r="AH12" s="16">
        <v>15.848000000000001</v>
      </c>
      <c r="AI12" s="4"/>
      <c r="AJ12" s="4"/>
      <c r="AK12" s="4"/>
      <c r="AL12" s="4"/>
      <c r="AM12" s="4"/>
      <c r="AN12" s="4"/>
      <c r="AO12" s="4"/>
      <c r="AP12" s="4"/>
      <c r="AQ12" s="4"/>
      <c r="AR12" s="4"/>
      <c r="AS12" s="4"/>
      <c r="AT12" s="4"/>
      <c r="AU12" s="4"/>
      <c r="AV12" s="4"/>
      <c r="AW12" s="4"/>
      <c r="AX12" s="4"/>
      <c r="AY12" s="4"/>
    </row>
    <row r="13" spans="1:51" ht="15" x14ac:dyDescent="0.25">
      <c r="A13" s="113">
        <v>44835</v>
      </c>
      <c r="B13" s="116">
        <v>35.369999999999997</v>
      </c>
      <c r="C13" s="117">
        <v>48.58</v>
      </c>
      <c r="D13" s="44">
        <v>62.18</v>
      </c>
      <c r="E13" s="16">
        <v>35.47</v>
      </c>
      <c r="F13" s="16">
        <v>34.241</v>
      </c>
      <c r="G13" s="16">
        <v>53.661000000000001</v>
      </c>
      <c r="H13" s="16">
        <v>44.6</v>
      </c>
      <c r="I13" s="16">
        <v>66.144000000000005</v>
      </c>
      <c r="J13" s="16">
        <v>50.555</v>
      </c>
      <c r="K13" s="16">
        <v>73.373999999999995</v>
      </c>
      <c r="L13" s="16">
        <v>38.377000000000002</v>
      </c>
      <c r="M13" s="16">
        <v>38.85</v>
      </c>
      <c r="N13" s="16">
        <v>37.427999999999997</v>
      </c>
      <c r="O13" s="16">
        <v>33.914999999999999</v>
      </c>
      <c r="P13" s="16">
        <v>39.226999999999997</v>
      </c>
      <c r="Q13" s="16">
        <v>37.661999999999999</v>
      </c>
      <c r="R13" s="16">
        <v>56.716000000000001</v>
      </c>
      <c r="S13" s="16">
        <v>58.692</v>
      </c>
      <c r="T13" s="16">
        <v>95.863</v>
      </c>
      <c r="U13" s="16">
        <v>67.816000000000003</v>
      </c>
      <c r="V13" s="16">
        <v>40.165999999999997</v>
      </c>
      <c r="W13" s="16">
        <v>35.173000000000002</v>
      </c>
      <c r="X13" s="16">
        <v>38.210999999999999</v>
      </c>
      <c r="Y13" s="16">
        <v>41.405000000000001</v>
      </c>
      <c r="Z13" s="16">
        <v>30.669</v>
      </c>
      <c r="AA13" s="16">
        <v>65.775999999999996</v>
      </c>
      <c r="AB13" s="16">
        <v>63.808999999999997</v>
      </c>
      <c r="AC13" s="16">
        <v>34.719000000000001</v>
      </c>
      <c r="AD13" s="16">
        <v>32.392000000000003</v>
      </c>
      <c r="AE13" s="16">
        <v>36.805999999999997</v>
      </c>
      <c r="AF13" s="16">
        <v>42.347999999999999</v>
      </c>
      <c r="AG13" s="16">
        <v>40.360999999999997</v>
      </c>
      <c r="AH13" s="16">
        <v>31.212</v>
      </c>
      <c r="AI13" s="4"/>
      <c r="AJ13" s="4"/>
      <c r="AK13" s="4"/>
      <c r="AL13" s="4"/>
      <c r="AM13" s="4"/>
      <c r="AN13" s="4"/>
      <c r="AO13" s="4"/>
      <c r="AP13" s="4"/>
      <c r="AQ13" s="4"/>
      <c r="AR13" s="4"/>
      <c r="AS13" s="4"/>
      <c r="AT13" s="4"/>
      <c r="AU13" s="4"/>
      <c r="AV13" s="4"/>
      <c r="AW13" s="4"/>
      <c r="AX13" s="4"/>
      <c r="AY13" s="4"/>
    </row>
    <row r="14" spans="1:51" ht="15" x14ac:dyDescent="0.25">
      <c r="A14" s="113">
        <v>44866</v>
      </c>
      <c r="B14" s="116">
        <v>55.32</v>
      </c>
      <c r="C14" s="117">
        <v>52.11</v>
      </c>
      <c r="D14" s="44">
        <v>69.22</v>
      </c>
      <c r="E14" s="16">
        <v>52.978999999999999</v>
      </c>
      <c r="F14" s="16">
        <v>55.369</v>
      </c>
      <c r="G14" s="16">
        <v>56.412999999999997</v>
      </c>
      <c r="H14" s="16">
        <v>52.908999999999999</v>
      </c>
      <c r="I14" s="16">
        <v>58.573</v>
      </c>
      <c r="J14" s="16">
        <v>62.720999999999997</v>
      </c>
      <c r="K14" s="16">
        <v>63.865000000000002</v>
      </c>
      <c r="L14" s="16">
        <v>53.118000000000002</v>
      </c>
      <c r="M14" s="16">
        <v>45.753</v>
      </c>
      <c r="N14" s="16">
        <v>47.933999999999997</v>
      </c>
      <c r="O14" s="16">
        <v>45.768000000000001</v>
      </c>
      <c r="P14" s="16">
        <v>46.067</v>
      </c>
      <c r="Q14" s="16">
        <v>45.384</v>
      </c>
      <c r="R14" s="16">
        <v>60.521999999999998</v>
      </c>
      <c r="S14" s="16">
        <v>62.908999999999999</v>
      </c>
      <c r="T14" s="16">
        <v>72.902000000000001</v>
      </c>
      <c r="U14" s="16">
        <v>60.497</v>
      </c>
      <c r="V14" s="16">
        <v>49.232999999999997</v>
      </c>
      <c r="W14" s="16">
        <v>47.78</v>
      </c>
      <c r="X14" s="16">
        <v>52.850999999999999</v>
      </c>
      <c r="Y14" s="16">
        <v>50.524999999999999</v>
      </c>
      <c r="Z14" s="16">
        <v>40.822000000000003</v>
      </c>
      <c r="AA14" s="16">
        <v>58.27</v>
      </c>
      <c r="AB14" s="16">
        <v>52.487000000000002</v>
      </c>
      <c r="AC14" s="16">
        <v>48.665999999999997</v>
      </c>
      <c r="AD14" s="16">
        <v>42.09</v>
      </c>
      <c r="AE14" s="16">
        <v>45.518000000000001</v>
      </c>
      <c r="AF14" s="16">
        <v>46.58</v>
      </c>
      <c r="AG14" s="16">
        <v>50.207999999999998</v>
      </c>
      <c r="AH14" s="16">
        <v>44.798999999999999</v>
      </c>
      <c r="AI14" s="4"/>
      <c r="AJ14" s="4"/>
      <c r="AK14" s="4"/>
      <c r="AL14" s="4"/>
      <c r="AM14" s="4"/>
      <c r="AN14" s="4"/>
      <c r="AO14" s="4"/>
      <c r="AP14" s="4"/>
      <c r="AQ14" s="4"/>
      <c r="AR14" s="4"/>
      <c r="AS14" s="4"/>
      <c r="AT14" s="4"/>
      <c r="AU14" s="4"/>
      <c r="AV14" s="4"/>
      <c r="AW14" s="4"/>
      <c r="AX14" s="4"/>
      <c r="AY14" s="4"/>
    </row>
    <row r="15" spans="1:51" ht="15" x14ac:dyDescent="0.25">
      <c r="A15" s="113">
        <v>44896</v>
      </c>
      <c r="B15" s="116">
        <v>43.22</v>
      </c>
      <c r="C15" s="117">
        <v>41.96</v>
      </c>
      <c r="D15" s="44">
        <v>44.18</v>
      </c>
      <c r="E15" s="16">
        <v>45.343000000000004</v>
      </c>
      <c r="F15" s="16">
        <v>43.518000000000001</v>
      </c>
      <c r="G15" s="16">
        <v>47.331000000000003</v>
      </c>
      <c r="H15" s="16">
        <v>44.040999999999997</v>
      </c>
      <c r="I15" s="16">
        <v>51.203000000000003</v>
      </c>
      <c r="J15" s="16">
        <v>54.241</v>
      </c>
      <c r="K15" s="16">
        <v>48.756999999999998</v>
      </c>
      <c r="L15" s="16">
        <v>47.908999999999999</v>
      </c>
      <c r="M15" s="16">
        <v>39.523000000000003</v>
      </c>
      <c r="N15" s="16">
        <v>40.697000000000003</v>
      </c>
      <c r="O15" s="16">
        <v>40.137</v>
      </c>
      <c r="P15" s="16">
        <v>36.536999999999999</v>
      </c>
      <c r="Q15" s="16">
        <v>41.78</v>
      </c>
      <c r="R15" s="16">
        <v>46.456000000000003</v>
      </c>
      <c r="S15" s="16">
        <v>47.625</v>
      </c>
      <c r="T15" s="16">
        <v>50.149000000000001</v>
      </c>
      <c r="U15" s="16">
        <v>51.612000000000002</v>
      </c>
      <c r="V15" s="16">
        <v>42.752000000000002</v>
      </c>
      <c r="W15" s="16">
        <v>39.01</v>
      </c>
      <c r="X15" s="16">
        <v>57.723999999999997</v>
      </c>
      <c r="Y15" s="16">
        <v>41.939</v>
      </c>
      <c r="Z15" s="16">
        <v>36.503</v>
      </c>
      <c r="AA15" s="16">
        <v>44.45</v>
      </c>
      <c r="AB15" s="16">
        <v>44.39</v>
      </c>
      <c r="AC15" s="16">
        <v>41.076999999999998</v>
      </c>
      <c r="AD15" s="16">
        <v>43.466999999999999</v>
      </c>
      <c r="AE15" s="16">
        <v>40.058</v>
      </c>
      <c r="AF15" s="16">
        <v>36.988999999999997</v>
      </c>
      <c r="AG15" s="16">
        <v>49.136000000000003</v>
      </c>
      <c r="AH15" s="16">
        <v>42.31</v>
      </c>
      <c r="AI15" s="4"/>
      <c r="AJ15" s="4"/>
      <c r="AK15" s="4"/>
      <c r="AL15" s="4"/>
      <c r="AM15" s="4"/>
      <c r="AN15" s="4"/>
      <c r="AO15" s="4"/>
      <c r="AP15" s="4"/>
      <c r="AQ15" s="4"/>
      <c r="AR15" s="4"/>
      <c r="AS15" s="4"/>
      <c r="AT15" s="4"/>
      <c r="AU15" s="4"/>
      <c r="AV15" s="4"/>
      <c r="AW15" s="4"/>
      <c r="AX15" s="4"/>
      <c r="AY15" s="4"/>
    </row>
    <row r="16" spans="1:51" ht="15" x14ac:dyDescent="0.25">
      <c r="A16" s="113">
        <v>44927</v>
      </c>
      <c r="B16" s="116">
        <v>37.03</v>
      </c>
      <c r="C16" s="117">
        <v>36.22</v>
      </c>
      <c r="D16" s="44">
        <v>38.07</v>
      </c>
      <c r="E16" s="16">
        <v>34.805</v>
      </c>
      <c r="F16" s="16">
        <v>42.796999999999997</v>
      </c>
      <c r="G16" s="16">
        <v>38.743000000000002</v>
      </c>
      <c r="H16" s="16">
        <v>38.351999999999997</v>
      </c>
      <c r="I16" s="16">
        <v>40.021000000000001</v>
      </c>
      <c r="J16" s="16">
        <v>44.122999999999998</v>
      </c>
      <c r="K16" s="16">
        <v>42.268999999999998</v>
      </c>
      <c r="L16" s="16">
        <v>38.619999999999997</v>
      </c>
      <c r="M16" s="16">
        <v>36.616999999999997</v>
      </c>
      <c r="N16" s="16">
        <v>32.814</v>
      </c>
      <c r="O16" s="16">
        <v>32.518999999999998</v>
      </c>
      <c r="P16" s="16">
        <v>28.398</v>
      </c>
      <c r="Q16" s="16">
        <v>34.447000000000003</v>
      </c>
      <c r="R16" s="16">
        <v>62.796999999999997</v>
      </c>
      <c r="S16" s="16">
        <v>41.767000000000003</v>
      </c>
      <c r="T16" s="16">
        <v>40.670999999999999</v>
      </c>
      <c r="U16" s="16">
        <v>38.466000000000001</v>
      </c>
      <c r="V16" s="16">
        <v>36.411000000000001</v>
      </c>
      <c r="W16" s="16">
        <v>31.443000000000001</v>
      </c>
      <c r="X16" s="16">
        <v>46.968000000000004</v>
      </c>
      <c r="Y16" s="16">
        <v>34.896999999999998</v>
      </c>
      <c r="Z16" s="16">
        <v>29.433</v>
      </c>
      <c r="AA16" s="16">
        <v>34.829000000000001</v>
      </c>
      <c r="AB16" s="16">
        <v>37.838999999999999</v>
      </c>
      <c r="AC16" s="16">
        <v>33.743000000000002</v>
      </c>
      <c r="AD16" s="16">
        <v>45.19</v>
      </c>
      <c r="AE16" s="16">
        <v>31.574999999999999</v>
      </c>
      <c r="AF16" s="16">
        <v>32.54</v>
      </c>
      <c r="AG16" s="16">
        <v>39.813000000000002</v>
      </c>
      <c r="AH16" s="16">
        <v>33.567</v>
      </c>
      <c r="AI16" s="4"/>
      <c r="AJ16" s="4"/>
      <c r="AK16" s="4"/>
      <c r="AL16" s="4"/>
      <c r="AM16" s="4"/>
      <c r="AN16" s="4"/>
      <c r="AO16" s="4"/>
      <c r="AP16" s="4"/>
      <c r="AQ16" s="4"/>
      <c r="AR16" s="4"/>
      <c r="AS16" s="4"/>
      <c r="AT16" s="4"/>
      <c r="AU16" s="4"/>
      <c r="AV16" s="4"/>
      <c r="AW16" s="4"/>
      <c r="AX16" s="4"/>
      <c r="AY16" s="4"/>
    </row>
    <row r="17" spans="1:51" ht="15" x14ac:dyDescent="0.25">
      <c r="A17" s="113">
        <v>44958</v>
      </c>
      <c r="B17" s="116">
        <v>31.69</v>
      </c>
      <c r="C17" s="117">
        <v>32.200000000000003</v>
      </c>
      <c r="D17" s="44">
        <v>32.92</v>
      </c>
      <c r="E17" s="16">
        <v>29.754000000000001</v>
      </c>
      <c r="F17" s="16">
        <v>37.506</v>
      </c>
      <c r="G17" s="16">
        <v>32.17</v>
      </c>
      <c r="H17" s="16">
        <v>37.378</v>
      </c>
      <c r="I17" s="16">
        <v>52.61</v>
      </c>
      <c r="J17" s="16">
        <v>34.744</v>
      </c>
      <c r="K17" s="16">
        <v>32.648000000000003</v>
      </c>
      <c r="L17" s="16">
        <v>33.537999999999997</v>
      </c>
      <c r="M17" s="16">
        <v>36.401000000000003</v>
      </c>
      <c r="N17" s="16">
        <v>27.605</v>
      </c>
      <c r="O17" s="16">
        <v>23.965</v>
      </c>
      <c r="P17" s="16">
        <v>23.59</v>
      </c>
      <c r="Q17" s="16">
        <v>26.716999999999999</v>
      </c>
      <c r="R17" s="16">
        <v>42.728999999999999</v>
      </c>
      <c r="S17" s="16">
        <v>30.068000000000001</v>
      </c>
      <c r="T17" s="16">
        <v>37.311</v>
      </c>
      <c r="U17" s="16">
        <v>30.335999999999999</v>
      </c>
      <c r="V17" s="16">
        <v>35.186</v>
      </c>
      <c r="W17" s="16">
        <v>24.728999999999999</v>
      </c>
      <c r="X17" s="16">
        <v>33.048000000000002</v>
      </c>
      <c r="Y17" s="16">
        <v>29.321000000000002</v>
      </c>
      <c r="Z17" s="16">
        <v>30.521999999999998</v>
      </c>
      <c r="AA17" s="16">
        <v>37.29</v>
      </c>
      <c r="AB17" s="16">
        <v>38.165999999999997</v>
      </c>
      <c r="AC17" s="16">
        <v>32.618000000000002</v>
      </c>
      <c r="AD17" s="16">
        <v>44.893999999999998</v>
      </c>
      <c r="AE17" s="16">
        <v>26.388000000000002</v>
      </c>
      <c r="AF17" s="16">
        <v>28.433</v>
      </c>
      <c r="AG17" s="16">
        <v>32.046999999999997</v>
      </c>
      <c r="AH17" s="16">
        <v>23.495999999999999</v>
      </c>
      <c r="AI17" s="4"/>
      <c r="AJ17" s="4"/>
      <c r="AK17" s="4"/>
      <c r="AL17" s="4"/>
      <c r="AM17" s="4"/>
      <c r="AN17" s="4"/>
      <c r="AO17" s="4"/>
      <c r="AP17" s="4"/>
      <c r="AQ17" s="4"/>
      <c r="AR17" s="4"/>
      <c r="AS17" s="4"/>
      <c r="AT17" s="4"/>
      <c r="AU17" s="4"/>
      <c r="AV17" s="4"/>
      <c r="AW17" s="4"/>
      <c r="AX17" s="4"/>
      <c r="AY17" s="4"/>
    </row>
    <row r="18" spans="1:51" ht="15" x14ac:dyDescent="0.25">
      <c r="A18" s="113">
        <v>44986</v>
      </c>
      <c r="B18" s="116">
        <v>39.04</v>
      </c>
      <c r="C18" s="117">
        <v>50.03</v>
      </c>
      <c r="D18" s="44">
        <v>44.46</v>
      </c>
      <c r="E18" s="16">
        <v>38.165999999999997</v>
      </c>
      <c r="F18" s="16">
        <v>47.640999999999998</v>
      </c>
      <c r="G18" s="16">
        <v>39.155000000000001</v>
      </c>
      <c r="H18" s="16">
        <v>60.851999999999997</v>
      </c>
      <c r="I18" s="16">
        <v>43.231999999999999</v>
      </c>
      <c r="J18" s="16">
        <v>45.862000000000002</v>
      </c>
      <c r="K18" s="16">
        <v>31.780999999999999</v>
      </c>
      <c r="L18" s="16">
        <v>26.547999999999998</v>
      </c>
      <c r="M18" s="16">
        <v>23.431999999999999</v>
      </c>
      <c r="N18" s="16">
        <v>21.824999999999999</v>
      </c>
      <c r="O18" s="16">
        <v>14.654999999999999</v>
      </c>
      <c r="P18" s="16">
        <v>20.396000000000001</v>
      </c>
      <c r="Q18" s="16">
        <v>51.151000000000003</v>
      </c>
      <c r="R18" s="16">
        <v>34.78</v>
      </c>
      <c r="S18" s="16">
        <v>21.946000000000002</v>
      </c>
      <c r="T18" s="16">
        <v>83.468000000000004</v>
      </c>
      <c r="U18" s="16">
        <v>27.326000000000001</v>
      </c>
      <c r="V18" s="16">
        <v>35.567</v>
      </c>
      <c r="W18" s="16">
        <v>19.984999999999999</v>
      </c>
      <c r="X18" s="16">
        <v>34.158000000000001</v>
      </c>
      <c r="Y18" s="16">
        <v>30.163</v>
      </c>
      <c r="Z18" s="16">
        <v>19.506</v>
      </c>
      <c r="AA18" s="16">
        <v>28.864999999999998</v>
      </c>
      <c r="AB18" s="16">
        <v>37.968000000000004</v>
      </c>
      <c r="AC18" s="16">
        <v>26.378</v>
      </c>
      <c r="AD18" s="16">
        <v>51.302999999999997</v>
      </c>
      <c r="AE18" s="16">
        <v>16.521000000000001</v>
      </c>
      <c r="AF18" s="16">
        <v>36.341000000000001</v>
      </c>
      <c r="AG18" s="16">
        <v>24.096</v>
      </c>
      <c r="AH18" s="16">
        <v>16.635999999999999</v>
      </c>
      <c r="AI18" s="4"/>
      <c r="AJ18" s="4"/>
      <c r="AK18" s="4"/>
      <c r="AL18" s="4"/>
      <c r="AM18" s="4"/>
      <c r="AN18" s="4"/>
      <c r="AO18" s="4"/>
      <c r="AP18" s="4"/>
      <c r="AQ18" s="4"/>
      <c r="AR18" s="4"/>
      <c r="AS18" s="4"/>
      <c r="AT18" s="4"/>
      <c r="AU18" s="4"/>
      <c r="AV18" s="4"/>
      <c r="AW18" s="4"/>
      <c r="AX18" s="4"/>
      <c r="AY18" s="4"/>
    </row>
    <row r="19" spans="1:51" ht="15" x14ac:dyDescent="0.25">
      <c r="A19" s="113">
        <v>45017</v>
      </c>
      <c r="B19" s="116">
        <v>57.39</v>
      </c>
      <c r="C19" s="117">
        <v>114.79</v>
      </c>
      <c r="D19" s="44">
        <v>86.78</v>
      </c>
      <c r="E19" s="16">
        <v>126.643</v>
      </c>
      <c r="F19" s="16">
        <v>145.327</v>
      </c>
      <c r="G19" s="16">
        <v>96.138000000000005</v>
      </c>
      <c r="H19" s="16">
        <v>92.191000000000003</v>
      </c>
      <c r="I19" s="16">
        <v>111.809</v>
      </c>
      <c r="J19" s="16">
        <v>134.19399999999999</v>
      </c>
      <c r="K19" s="16">
        <v>90.355000000000004</v>
      </c>
      <c r="L19" s="16">
        <v>53.631</v>
      </c>
      <c r="M19" s="16">
        <v>64.537999999999997</v>
      </c>
      <c r="N19" s="16">
        <v>53.758000000000003</v>
      </c>
      <c r="O19" s="16">
        <v>48.582000000000001</v>
      </c>
      <c r="P19" s="16">
        <v>59.988</v>
      </c>
      <c r="Q19" s="16">
        <v>141.91999999999999</v>
      </c>
      <c r="R19" s="16">
        <v>151.74799999999999</v>
      </c>
      <c r="S19" s="16">
        <v>139.732</v>
      </c>
      <c r="T19" s="16">
        <v>139.88300000000001</v>
      </c>
      <c r="U19" s="16">
        <v>57.179000000000002</v>
      </c>
      <c r="V19" s="16">
        <v>72.932000000000002</v>
      </c>
      <c r="W19" s="16">
        <v>59.603999999999999</v>
      </c>
      <c r="X19" s="16">
        <v>120.4</v>
      </c>
      <c r="Y19" s="16">
        <v>85.103999999999999</v>
      </c>
      <c r="Z19" s="16">
        <v>35.768999999999998</v>
      </c>
      <c r="AA19" s="16">
        <v>86.081000000000003</v>
      </c>
      <c r="AB19" s="16">
        <v>57.460999999999999</v>
      </c>
      <c r="AC19" s="16">
        <v>71.203999999999994</v>
      </c>
      <c r="AD19" s="16">
        <v>113.577</v>
      </c>
      <c r="AE19" s="16">
        <v>27.768000000000001</v>
      </c>
      <c r="AF19" s="16">
        <v>110.355</v>
      </c>
      <c r="AG19" s="16">
        <v>41.816000000000003</v>
      </c>
      <c r="AH19" s="16">
        <v>62.331000000000003</v>
      </c>
      <c r="AI19" s="4"/>
      <c r="AJ19" s="4"/>
      <c r="AK19" s="4"/>
      <c r="AL19" s="4"/>
      <c r="AM19" s="4"/>
      <c r="AN19" s="4"/>
      <c r="AO19" s="4"/>
      <c r="AP19" s="4"/>
      <c r="AQ19" s="4"/>
      <c r="AR19" s="4"/>
      <c r="AS19" s="4"/>
      <c r="AT19" s="4"/>
      <c r="AU19" s="4"/>
      <c r="AV19" s="4"/>
      <c r="AW19" s="4"/>
      <c r="AX19" s="4"/>
      <c r="AY19" s="4"/>
    </row>
    <row r="20" spans="1:51" ht="15" x14ac:dyDescent="0.25">
      <c r="A20" s="113">
        <v>45047</v>
      </c>
      <c r="B20" s="116">
        <v>97.85</v>
      </c>
      <c r="C20" s="117">
        <v>238.47</v>
      </c>
      <c r="D20" s="44">
        <v>158.91</v>
      </c>
      <c r="E20" s="16">
        <v>203.44499999999999</v>
      </c>
      <c r="F20" s="16">
        <v>457.60300000000001</v>
      </c>
      <c r="G20" s="16">
        <v>204.88900000000001</v>
      </c>
      <c r="H20" s="16">
        <v>313.37099999999998</v>
      </c>
      <c r="I20" s="16">
        <v>212.255</v>
      </c>
      <c r="J20" s="16">
        <v>355.50799999999998</v>
      </c>
      <c r="K20" s="16">
        <v>272.08600000000001</v>
      </c>
      <c r="L20" s="16">
        <v>174.16900000000001</v>
      </c>
      <c r="M20" s="16">
        <v>152.86199999999999</v>
      </c>
      <c r="N20" s="16">
        <v>187.92400000000001</v>
      </c>
      <c r="O20" s="16">
        <v>59.762999999999998</v>
      </c>
      <c r="P20" s="16">
        <v>177.691</v>
      </c>
      <c r="Q20" s="16">
        <v>188.70500000000001</v>
      </c>
      <c r="R20" s="16">
        <v>358.56599999999997</v>
      </c>
      <c r="S20" s="16">
        <v>204.57499999999999</v>
      </c>
      <c r="T20" s="16">
        <v>186.595</v>
      </c>
      <c r="U20" s="16">
        <v>297.964</v>
      </c>
      <c r="V20" s="16">
        <v>274.65899999999999</v>
      </c>
      <c r="W20" s="16">
        <v>161.178</v>
      </c>
      <c r="X20" s="16">
        <v>244.017</v>
      </c>
      <c r="Y20" s="16">
        <v>94.260999999999996</v>
      </c>
      <c r="Z20" s="16">
        <v>109.298</v>
      </c>
      <c r="AA20" s="16">
        <v>210.422</v>
      </c>
      <c r="AB20" s="16">
        <v>135.26900000000001</v>
      </c>
      <c r="AC20" s="16">
        <v>192.67599999999999</v>
      </c>
      <c r="AD20" s="16">
        <v>167.40799999999999</v>
      </c>
      <c r="AE20" s="16">
        <v>77.721999999999994</v>
      </c>
      <c r="AF20" s="16">
        <v>326.37900000000002</v>
      </c>
      <c r="AG20" s="16">
        <v>118.78</v>
      </c>
      <c r="AH20" s="16">
        <v>84.394000000000005</v>
      </c>
      <c r="AI20" s="4"/>
      <c r="AJ20" s="4"/>
      <c r="AK20" s="4"/>
      <c r="AL20" s="4"/>
      <c r="AM20" s="4"/>
      <c r="AN20" s="4"/>
      <c r="AO20" s="4"/>
      <c r="AP20" s="4"/>
      <c r="AQ20" s="4"/>
      <c r="AR20" s="4"/>
      <c r="AS20" s="4"/>
      <c r="AT20" s="4"/>
      <c r="AU20" s="4"/>
      <c r="AV20" s="4"/>
      <c r="AW20" s="4"/>
      <c r="AX20" s="4"/>
      <c r="AY20" s="4"/>
    </row>
    <row r="21" spans="1:51" ht="15" x14ac:dyDescent="0.25">
      <c r="A21" s="113">
        <v>45078</v>
      </c>
      <c r="B21" s="116">
        <v>18.739999999999998</v>
      </c>
      <c r="C21" s="117">
        <v>154.11000000000001</v>
      </c>
      <c r="D21" s="44">
        <v>78.680000000000007</v>
      </c>
      <c r="E21" s="16">
        <v>95.213999999999999</v>
      </c>
      <c r="F21" s="16">
        <v>339.892</v>
      </c>
      <c r="G21" s="16">
        <v>109.773</v>
      </c>
      <c r="H21" s="16">
        <v>401.56599999999997</v>
      </c>
      <c r="I21" s="16">
        <v>107.42100000000001</v>
      </c>
      <c r="J21" s="16">
        <v>293.38600000000002</v>
      </c>
      <c r="K21" s="16">
        <v>173.65899999999999</v>
      </c>
      <c r="L21" s="16">
        <v>168.267</v>
      </c>
      <c r="M21" s="16">
        <v>61.579000000000001</v>
      </c>
      <c r="N21" s="16">
        <v>88.915000000000006</v>
      </c>
      <c r="O21" s="16">
        <v>18.800999999999998</v>
      </c>
      <c r="P21" s="16">
        <v>125.797</v>
      </c>
      <c r="Q21" s="16">
        <v>65.813000000000002</v>
      </c>
      <c r="R21" s="16">
        <v>239.40899999999999</v>
      </c>
      <c r="S21" s="16">
        <v>89.808000000000007</v>
      </c>
      <c r="T21" s="16">
        <v>81.328999999999994</v>
      </c>
      <c r="U21" s="16">
        <v>316.90899999999999</v>
      </c>
      <c r="V21" s="16">
        <v>148.65799999999999</v>
      </c>
      <c r="W21" s="16">
        <v>183.48</v>
      </c>
      <c r="X21" s="16">
        <v>314.04399999999998</v>
      </c>
      <c r="Y21" s="16">
        <v>14.699</v>
      </c>
      <c r="Z21" s="16">
        <v>77.022999999999996</v>
      </c>
      <c r="AA21" s="16">
        <v>155.90700000000001</v>
      </c>
      <c r="AB21" s="16">
        <v>123.24299999999999</v>
      </c>
      <c r="AC21" s="16">
        <v>145.858</v>
      </c>
      <c r="AD21" s="16">
        <v>155.334</v>
      </c>
      <c r="AE21" s="16">
        <v>8.1319999999999997</v>
      </c>
      <c r="AF21" s="16">
        <v>282.56200000000001</v>
      </c>
      <c r="AG21" s="16">
        <v>69.570999999999998</v>
      </c>
      <c r="AH21" s="16">
        <v>47.658000000000001</v>
      </c>
      <c r="AI21" s="4"/>
      <c r="AJ21" s="4"/>
      <c r="AK21" s="4"/>
      <c r="AL21" s="4"/>
      <c r="AM21" s="4"/>
      <c r="AN21" s="4"/>
      <c r="AO21" s="4"/>
      <c r="AP21" s="4"/>
      <c r="AQ21" s="4"/>
      <c r="AR21" s="4"/>
      <c r="AS21" s="4"/>
      <c r="AT21" s="4"/>
      <c r="AU21" s="4"/>
      <c r="AV21" s="4"/>
      <c r="AW21" s="4"/>
      <c r="AX21" s="4"/>
      <c r="AY21" s="4"/>
    </row>
    <row r="22" spans="1:51" ht="15" x14ac:dyDescent="0.25">
      <c r="A22" s="113">
        <v>45108</v>
      </c>
      <c r="B22" s="116">
        <v>-46.18</v>
      </c>
      <c r="C22" s="117">
        <v>24.21</v>
      </c>
      <c r="D22" s="44">
        <v>-14.51</v>
      </c>
      <c r="E22" s="16">
        <v>22.518000000000001</v>
      </c>
      <c r="F22" s="16">
        <v>108.736</v>
      </c>
      <c r="G22" s="16">
        <v>12.994</v>
      </c>
      <c r="H22" s="16">
        <v>232.60400000000001</v>
      </c>
      <c r="I22" s="16">
        <v>20.785</v>
      </c>
      <c r="J22" s="16">
        <v>66.738</v>
      </c>
      <c r="K22" s="16">
        <v>57.197000000000003</v>
      </c>
      <c r="L22" s="16">
        <v>66.989000000000004</v>
      </c>
      <c r="M22" s="16">
        <v>1.9179999999999999</v>
      </c>
      <c r="N22" s="16">
        <v>8.4250000000000007</v>
      </c>
      <c r="O22" s="16">
        <v>-2.0579999999999998</v>
      </c>
      <c r="P22" s="16">
        <v>8.9499999999999993</v>
      </c>
      <c r="Q22" s="16">
        <v>9.0519999999999996</v>
      </c>
      <c r="R22" s="16">
        <v>60.625</v>
      </c>
      <c r="S22" s="16">
        <v>13.348000000000001</v>
      </c>
      <c r="T22" s="16">
        <v>16.448</v>
      </c>
      <c r="U22" s="16">
        <v>90.891000000000005</v>
      </c>
      <c r="V22" s="16">
        <v>47.975000000000001</v>
      </c>
      <c r="W22" s="16">
        <v>25.408999999999999</v>
      </c>
      <c r="X22" s="16">
        <v>110.84099999999999</v>
      </c>
      <c r="Y22" s="16">
        <v>1.5760000000000001</v>
      </c>
      <c r="Z22" s="16">
        <v>8.2330000000000005</v>
      </c>
      <c r="AA22" s="16">
        <v>23.683</v>
      </c>
      <c r="AB22" s="16">
        <v>22.609000000000002</v>
      </c>
      <c r="AC22" s="16">
        <v>27.056000000000001</v>
      </c>
      <c r="AD22" s="16">
        <v>25.134</v>
      </c>
      <c r="AE22" s="16">
        <v>-3.7549999999999999</v>
      </c>
      <c r="AF22" s="16">
        <v>99.165999999999997</v>
      </c>
      <c r="AG22" s="16">
        <v>4.9889999999999999</v>
      </c>
      <c r="AH22" s="16">
        <v>5.3869999999999996</v>
      </c>
      <c r="AI22" s="4"/>
      <c r="AJ22" s="4"/>
      <c r="AK22" s="4"/>
      <c r="AL22" s="4"/>
      <c r="AM22" s="4"/>
      <c r="AN22" s="4"/>
      <c r="AO22" s="4"/>
      <c r="AP22" s="4"/>
      <c r="AQ22" s="4"/>
      <c r="AR22" s="4"/>
      <c r="AS22" s="4"/>
      <c r="AT22" s="4"/>
      <c r="AU22" s="4"/>
      <c r="AV22" s="4"/>
      <c r="AW22" s="4"/>
      <c r="AX22" s="4"/>
      <c r="AY22" s="4"/>
    </row>
    <row r="23" spans="1:51" ht="15" x14ac:dyDescent="0.25">
      <c r="A23" s="113">
        <v>45139</v>
      </c>
      <c r="B23" s="116">
        <v>-27</v>
      </c>
      <c r="C23" s="117">
        <v>4.34</v>
      </c>
      <c r="D23" s="44">
        <v>-10.68</v>
      </c>
      <c r="E23" s="16">
        <v>19.102</v>
      </c>
      <c r="F23" s="16">
        <v>31.933</v>
      </c>
      <c r="G23" s="16">
        <v>10.404</v>
      </c>
      <c r="H23" s="16">
        <v>45.192</v>
      </c>
      <c r="I23" s="16">
        <v>10.5</v>
      </c>
      <c r="J23" s="16">
        <v>37.771000000000001</v>
      </c>
      <c r="K23" s="16">
        <v>17.323</v>
      </c>
      <c r="L23" s="16">
        <v>31.126000000000001</v>
      </c>
      <c r="M23" s="16">
        <v>8.3320000000000007</v>
      </c>
      <c r="N23" s="16">
        <v>11.414</v>
      </c>
      <c r="O23" s="16">
        <v>6.29</v>
      </c>
      <c r="P23" s="16">
        <v>7.9340000000000002</v>
      </c>
      <c r="Q23" s="16">
        <v>9.5419999999999998</v>
      </c>
      <c r="R23" s="16">
        <v>23.353999999999999</v>
      </c>
      <c r="S23" s="16">
        <v>14.535</v>
      </c>
      <c r="T23" s="16">
        <v>13.824999999999999</v>
      </c>
      <c r="U23" s="16">
        <v>30.893000000000001</v>
      </c>
      <c r="V23" s="16">
        <v>15.164999999999999</v>
      </c>
      <c r="W23" s="16">
        <v>21.132000000000001</v>
      </c>
      <c r="X23" s="16">
        <v>22.295999999999999</v>
      </c>
      <c r="Y23" s="16">
        <v>8.2309999999999999</v>
      </c>
      <c r="Z23" s="16">
        <v>12.369</v>
      </c>
      <c r="AA23" s="16">
        <v>20.667000000000002</v>
      </c>
      <c r="AB23" s="16">
        <v>10.933999999999999</v>
      </c>
      <c r="AC23" s="16">
        <v>13.932</v>
      </c>
      <c r="AD23" s="16">
        <v>15.816000000000001</v>
      </c>
      <c r="AE23" s="16">
        <v>5.1429999999999998</v>
      </c>
      <c r="AF23" s="16">
        <v>25.01</v>
      </c>
      <c r="AG23" s="16">
        <v>7.0419999999999998</v>
      </c>
      <c r="AH23" s="16">
        <v>6.0709999999999997</v>
      </c>
      <c r="AI23" s="4"/>
      <c r="AJ23" s="4"/>
      <c r="AK23" s="4"/>
      <c r="AL23" s="4"/>
      <c r="AM23" s="4"/>
      <c r="AN23" s="4"/>
      <c r="AO23" s="4"/>
      <c r="AP23" s="4"/>
      <c r="AQ23" s="4"/>
      <c r="AR23" s="4"/>
      <c r="AS23" s="4"/>
      <c r="AT23" s="4"/>
      <c r="AU23" s="4"/>
      <c r="AV23" s="4"/>
      <c r="AW23" s="4"/>
      <c r="AX23" s="4"/>
      <c r="AY23" s="4"/>
    </row>
    <row r="24" spans="1:51" ht="15" x14ac:dyDescent="0.25">
      <c r="A24" s="113">
        <v>45170</v>
      </c>
      <c r="B24" s="116">
        <v>6.32</v>
      </c>
      <c r="C24" s="117">
        <v>24.03</v>
      </c>
      <c r="D24" s="44">
        <v>13.96</v>
      </c>
      <c r="E24" s="16">
        <v>23.414999999999999</v>
      </c>
      <c r="F24" s="16">
        <v>35.704000000000001</v>
      </c>
      <c r="G24" s="16">
        <v>20.044</v>
      </c>
      <c r="H24" s="16">
        <v>34.381999999999998</v>
      </c>
      <c r="I24" s="16">
        <v>23.452000000000002</v>
      </c>
      <c r="J24" s="16">
        <v>48.7</v>
      </c>
      <c r="K24" s="16">
        <v>20.786999999999999</v>
      </c>
      <c r="L24" s="16">
        <v>32.945999999999998</v>
      </c>
      <c r="M24" s="16">
        <v>16.95</v>
      </c>
      <c r="N24" s="16">
        <v>17.295000000000002</v>
      </c>
      <c r="O24" s="16">
        <v>15.02</v>
      </c>
      <c r="P24" s="16">
        <v>29.663</v>
      </c>
      <c r="Q24" s="16">
        <v>31.184999999999999</v>
      </c>
      <c r="R24" s="16">
        <v>27.190999999999999</v>
      </c>
      <c r="S24" s="16">
        <v>27.626000000000001</v>
      </c>
      <c r="T24" s="16">
        <v>42.622</v>
      </c>
      <c r="U24" s="16">
        <v>28.399000000000001</v>
      </c>
      <c r="V24" s="16">
        <v>19.861999999999998</v>
      </c>
      <c r="W24" s="16">
        <v>20.440999999999999</v>
      </c>
      <c r="X24" s="16">
        <v>26.669</v>
      </c>
      <c r="Y24" s="16">
        <v>15.978999999999999</v>
      </c>
      <c r="Z24" s="16">
        <v>33.280999999999999</v>
      </c>
      <c r="AA24" s="16">
        <v>32.86</v>
      </c>
      <c r="AB24" s="16">
        <v>19.082999999999998</v>
      </c>
      <c r="AC24" s="16">
        <v>19.908000000000001</v>
      </c>
      <c r="AD24" s="16">
        <v>19.161999999999999</v>
      </c>
      <c r="AE24" s="16">
        <v>10.964</v>
      </c>
      <c r="AF24" s="16">
        <v>25.297000000000001</v>
      </c>
      <c r="AG24" s="16">
        <v>15.427</v>
      </c>
      <c r="AH24" s="16">
        <v>12.795</v>
      </c>
      <c r="AI24" s="4"/>
      <c r="AJ24" s="4"/>
      <c r="AK24" s="4"/>
      <c r="AL24" s="4"/>
      <c r="AM24" s="4"/>
      <c r="AN24" s="4"/>
      <c r="AO24" s="4"/>
      <c r="AP24" s="4"/>
      <c r="AQ24" s="4"/>
      <c r="AR24" s="4"/>
      <c r="AS24" s="4"/>
      <c r="AT24" s="4"/>
      <c r="AU24" s="4"/>
      <c r="AV24" s="4"/>
      <c r="AW24" s="4"/>
      <c r="AX24" s="4"/>
      <c r="AY24" s="4"/>
    </row>
    <row r="25" spans="1:51" ht="15" x14ac:dyDescent="0.25">
      <c r="A25" s="113">
        <v>45200</v>
      </c>
      <c r="B25" s="116">
        <v>35.619999999999997</v>
      </c>
      <c r="C25" s="117">
        <v>49.44</v>
      </c>
      <c r="D25" s="44">
        <v>42.03</v>
      </c>
      <c r="E25" s="16">
        <v>35.408999999999999</v>
      </c>
      <c r="F25" s="16">
        <v>55.531999999999996</v>
      </c>
      <c r="G25" s="16">
        <v>44.526000000000003</v>
      </c>
      <c r="H25" s="16">
        <v>65.962000000000003</v>
      </c>
      <c r="I25" s="16">
        <v>50.348999999999997</v>
      </c>
      <c r="J25" s="16">
        <v>79.676000000000002</v>
      </c>
      <c r="K25" s="16">
        <v>38.762999999999998</v>
      </c>
      <c r="L25" s="16">
        <v>37.439</v>
      </c>
      <c r="M25" s="16">
        <v>32.112000000000002</v>
      </c>
      <c r="N25" s="16">
        <v>31.54</v>
      </c>
      <c r="O25" s="16">
        <v>36.609000000000002</v>
      </c>
      <c r="P25" s="16">
        <v>34.706000000000003</v>
      </c>
      <c r="Q25" s="16">
        <v>56.219000000000001</v>
      </c>
      <c r="R25" s="16">
        <v>61.92</v>
      </c>
      <c r="S25" s="16">
        <v>97.257000000000005</v>
      </c>
      <c r="T25" s="16">
        <v>71.596000000000004</v>
      </c>
      <c r="U25" s="16">
        <v>42.21</v>
      </c>
      <c r="V25" s="16">
        <v>36.545000000000002</v>
      </c>
      <c r="W25" s="16">
        <v>36.427</v>
      </c>
      <c r="X25" s="16">
        <v>45.185000000000002</v>
      </c>
      <c r="Y25" s="16">
        <v>28.056000000000001</v>
      </c>
      <c r="Z25" s="16">
        <v>62.704000000000001</v>
      </c>
      <c r="AA25" s="16">
        <v>65.27</v>
      </c>
      <c r="AB25" s="16">
        <v>34.325000000000003</v>
      </c>
      <c r="AC25" s="16">
        <v>33.229999999999997</v>
      </c>
      <c r="AD25" s="16">
        <v>36.31</v>
      </c>
      <c r="AE25" s="16">
        <v>34.762</v>
      </c>
      <c r="AF25" s="16">
        <v>38.768000000000001</v>
      </c>
      <c r="AG25" s="16">
        <v>31.667999999999999</v>
      </c>
      <c r="AH25" s="16">
        <v>47.106000000000002</v>
      </c>
      <c r="AI25" s="4"/>
      <c r="AJ25" s="4"/>
      <c r="AK25" s="4"/>
      <c r="AL25" s="4"/>
      <c r="AM25" s="4"/>
      <c r="AN25" s="4"/>
      <c r="AO25" s="4"/>
      <c r="AP25" s="4"/>
      <c r="AQ25" s="4"/>
      <c r="AR25" s="4"/>
      <c r="AS25" s="4"/>
      <c r="AT25" s="4"/>
      <c r="AU25" s="4"/>
      <c r="AV25" s="4"/>
      <c r="AW25" s="4"/>
      <c r="AX25" s="4"/>
      <c r="AY25" s="4"/>
    </row>
    <row r="26" spans="1:51" ht="15" x14ac:dyDescent="0.25">
      <c r="A26" s="113">
        <v>45231</v>
      </c>
      <c r="B26" s="116">
        <v>56.13</v>
      </c>
      <c r="C26" s="117">
        <v>53.94</v>
      </c>
      <c r="D26" s="44">
        <v>55.83</v>
      </c>
      <c r="E26" s="16">
        <v>56.316000000000003</v>
      </c>
      <c r="F26" s="16">
        <v>58.182000000000002</v>
      </c>
      <c r="G26" s="16">
        <v>53.067</v>
      </c>
      <c r="H26" s="16">
        <v>58.018999999999998</v>
      </c>
      <c r="I26" s="16">
        <v>61.814</v>
      </c>
      <c r="J26" s="16">
        <v>67.915000000000006</v>
      </c>
      <c r="K26" s="16">
        <v>53.460999999999999</v>
      </c>
      <c r="L26" s="16">
        <v>44.353000000000002</v>
      </c>
      <c r="M26" s="16">
        <v>43.244999999999997</v>
      </c>
      <c r="N26" s="16">
        <v>43.536000000000001</v>
      </c>
      <c r="O26" s="16">
        <v>44.201999999999998</v>
      </c>
      <c r="P26" s="16">
        <v>42.704999999999998</v>
      </c>
      <c r="Q26" s="16">
        <v>60.055999999999997</v>
      </c>
      <c r="R26" s="16">
        <v>64.995999999999995</v>
      </c>
      <c r="S26" s="16">
        <v>73.14</v>
      </c>
      <c r="T26" s="16">
        <v>62.140999999999998</v>
      </c>
      <c r="U26" s="16">
        <v>51.143999999999998</v>
      </c>
      <c r="V26" s="16">
        <v>49.503999999999998</v>
      </c>
      <c r="W26" s="16">
        <v>51.037999999999997</v>
      </c>
      <c r="X26" s="16">
        <v>53.177</v>
      </c>
      <c r="Y26" s="16">
        <v>38.448999999999998</v>
      </c>
      <c r="Z26" s="16">
        <v>55.381999999999998</v>
      </c>
      <c r="AA26" s="16">
        <v>52.664999999999999</v>
      </c>
      <c r="AB26" s="16">
        <v>48.198</v>
      </c>
      <c r="AC26" s="16">
        <v>42.917999999999999</v>
      </c>
      <c r="AD26" s="16">
        <v>44.908000000000001</v>
      </c>
      <c r="AE26" s="16">
        <v>41.11</v>
      </c>
      <c r="AF26" s="16">
        <v>48.716000000000001</v>
      </c>
      <c r="AG26" s="16">
        <v>45.131999999999998</v>
      </c>
      <c r="AH26" s="16">
        <v>53.779000000000003</v>
      </c>
      <c r="AI26" s="4"/>
      <c r="AJ26" s="4"/>
      <c r="AK26" s="4"/>
      <c r="AL26" s="4"/>
      <c r="AM26" s="4"/>
      <c r="AN26" s="4"/>
      <c r="AO26" s="4"/>
      <c r="AP26" s="4"/>
      <c r="AQ26" s="4"/>
      <c r="AR26" s="4"/>
      <c r="AS26" s="4"/>
      <c r="AT26" s="4"/>
      <c r="AU26" s="4"/>
      <c r="AV26" s="4"/>
      <c r="AW26" s="4"/>
      <c r="AX26" s="4"/>
      <c r="AY26" s="4"/>
    </row>
    <row r="27" spans="1:51" ht="15" x14ac:dyDescent="0.25">
      <c r="A27" s="113">
        <v>45261</v>
      </c>
      <c r="B27" s="116">
        <v>44.18</v>
      </c>
      <c r="C27" s="117">
        <v>44.18</v>
      </c>
      <c r="D27" s="44">
        <v>44.18</v>
      </c>
      <c r="E27" s="16">
        <v>44.225000000000001</v>
      </c>
      <c r="F27" s="16">
        <v>48.637</v>
      </c>
      <c r="G27" s="16">
        <v>44.287999999999997</v>
      </c>
      <c r="H27" s="16">
        <v>50.606000000000002</v>
      </c>
      <c r="I27" s="16">
        <v>53.716000000000001</v>
      </c>
      <c r="J27" s="16">
        <v>51.868000000000002</v>
      </c>
      <c r="K27" s="16">
        <v>48.124000000000002</v>
      </c>
      <c r="L27" s="16">
        <v>38.131999999999998</v>
      </c>
      <c r="M27" s="16">
        <v>36.381999999999998</v>
      </c>
      <c r="N27" s="16">
        <v>37.917000000000002</v>
      </c>
      <c r="O27" s="16">
        <v>34.851999999999997</v>
      </c>
      <c r="P27" s="16">
        <v>39.134999999999998</v>
      </c>
      <c r="Q27" s="16">
        <v>46.110999999999997</v>
      </c>
      <c r="R27" s="16">
        <v>49.109000000000002</v>
      </c>
      <c r="S27" s="16">
        <v>50.463000000000001</v>
      </c>
      <c r="T27" s="16">
        <v>53.453000000000003</v>
      </c>
      <c r="U27" s="16">
        <v>44.491</v>
      </c>
      <c r="V27" s="16">
        <v>40.392000000000003</v>
      </c>
      <c r="W27" s="16">
        <v>55.384</v>
      </c>
      <c r="X27" s="16">
        <v>44.23</v>
      </c>
      <c r="Y27" s="16">
        <v>34.158000000000001</v>
      </c>
      <c r="Z27" s="16">
        <v>42.097000000000001</v>
      </c>
      <c r="AA27" s="16">
        <v>44.399000000000001</v>
      </c>
      <c r="AB27" s="16">
        <v>40.625</v>
      </c>
      <c r="AC27" s="16">
        <v>44.213999999999999</v>
      </c>
      <c r="AD27" s="16">
        <v>39.61</v>
      </c>
      <c r="AE27" s="16">
        <v>32.192999999999998</v>
      </c>
      <c r="AF27" s="16">
        <v>47.636000000000003</v>
      </c>
      <c r="AG27" s="16">
        <v>42.686</v>
      </c>
      <c r="AH27" s="16">
        <v>42.021000000000001</v>
      </c>
      <c r="AI27" s="4"/>
      <c r="AJ27" s="4"/>
      <c r="AK27" s="4"/>
      <c r="AL27" s="4"/>
      <c r="AM27" s="4"/>
      <c r="AN27" s="4"/>
      <c r="AO27" s="4"/>
      <c r="AP27" s="4"/>
      <c r="AQ27" s="4"/>
      <c r="AR27" s="4"/>
      <c r="AS27" s="4"/>
      <c r="AT27" s="4"/>
      <c r="AU27" s="4"/>
      <c r="AV27" s="4"/>
      <c r="AW27" s="4"/>
      <c r="AX27" s="4"/>
      <c r="AY27" s="4"/>
    </row>
    <row r="28" spans="1:51" ht="15" x14ac:dyDescent="0.25">
      <c r="A28" s="113">
        <v>45292</v>
      </c>
      <c r="B28" s="116">
        <v>37.03</v>
      </c>
      <c r="C28" s="117">
        <v>36.22</v>
      </c>
      <c r="D28" s="44">
        <v>38.07</v>
      </c>
      <c r="E28" s="16">
        <v>43.484000000000002</v>
      </c>
      <c r="F28" s="16">
        <v>39.847000000000001</v>
      </c>
      <c r="G28" s="16">
        <v>38.552999999999997</v>
      </c>
      <c r="H28" s="16">
        <v>39.398000000000003</v>
      </c>
      <c r="I28" s="16">
        <v>43.8</v>
      </c>
      <c r="J28" s="16">
        <v>44.651000000000003</v>
      </c>
      <c r="K28" s="16">
        <v>38.862000000000002</v>
      </c>
      <c r="L28" s="16">
        <v>35.171999999999997</v>
      </c>
      <c r="M28" s="16">
        <v>28.831</v>
      </c>
      <c r="N28" s="16">
        <v>30.344999999999999</v>
      </c>
      <c r="O28" s="16">
        <v>26.803000000000001</v>
      </c>
      <c r="P28" s="16">
        <v>32.009</v>
      </c>
      <c r="Q28" s="16">
        <v>62.2</v>
      </c>
      <c r="R28" s="16">
        <v>43.066000000000003</v>
      </c>
      <c r="S28" s="16">
        <v>41.03</v>
      </c>
      <c r="T28" s="16">
        <v>40.283999999999999</v>
      </c>
      <c r="U28" s="16">
        <v>38.018999999999998</v>
      </c>
      <c r="V28" s="16">
        <v>32.383000000000003</v>
      </c>
      <c r="W28" s="16">
        <v>45.22</v>
      </c>
      <c r="X28" s="16">
        <v>36.954999999999998</v>
      </c>
      <c r="Y28" s="16">
        <v>27.225999999999999</v>
      </c>
      <c r="Z28" s="16">
        <v>32.545000000000002</v>
      </c>
      <c r="AA28" s="16">
        <v>37.801000000000002</v>
      </c>
      <c r="AB28" s="16">
        <v>33.314</v>
      </c>
      <c r="AC28" s="16">
        <v>46.037999999999997</v>
      </c>
      <c r="AD28" s="16">
        <v>30.943999999999999</v>
      </c>
      <c r="AE28" s="16">
        <v>28.077999999999999</v>
      </c>
      <c r="AF28" s="16">
        <v>38.396999999999998</v>
      </c>
      <c r="AG28" s="16">
        <v>33.865000000000002</v>
      </c>
      <c r="AH28" s="16">
        <v>31.728000000000002</v>
      </c>
      <c r="AI28" s="4"/>
      <c r="AJ28" s="4"/>
      <c r="AK28" s="4"/>
      <c r="AL28" s="4"/>
      <c r="AM28" s="4"/>
      <c r="AN28" s="4"/>
      <c r="AO28" s="4"/>
      <c r="AP28" s="4"/>
      <c r="AQ28" s="4"/>
      <c r="AR28" s="4"/>
      <c r="AS28" s="4"/>
      <c r="AT28" s="4"/>
      <c r="AU28" s="4"/>
      <c r="AV28" s="4"/>
      <c r="AW28" s="4"/>
      <c r="AX28" s="4"/>
      <c r="AY28" s="4"/>
    </row>
    <row r="29" spans="1:51" ht="15" x14ac:dyDescent="0.25">
      <c r="A29" s="113">
        <v>45323</v>
      </c>
      <c r="B29" s="116">
        <v>31.69</v>
      </c>
      <c r="C29" s="117">
        <v>32.200000000000003</v>
      </c>
      <c r="D29" s="44">
        <v>32.92</v>
      </c>
      <c r="E29" s="16">
        <v>39.262</v>
      </c>
      <c r="F29" s="16">
        <v>33.896999999999998</v>
      </c>
      <c r="G29" s="16">
        <v>38.707999999999998</v>
      </c>
      <c r="H29" s="16">
        <v>53.713999999999999</v>
      </c>
      <c r="I29" s="16">
        <v>35.308</v>
      </c>
      <c r="J29" s="16">
        <v>35.566000000000003</v>
      </c>
      <c r="K29" s="16">
        <v>34.469000000000001</v>
      </c>
      <c r="L29" s="16">
        <v>36.017000000000003</v>
      </c>
      <c r="M29" s="16">
        <v>24.881</v>
      </c>
      <c r="N29" s="16">
        <v>22.623999999999999</v>
      </c>
      <c r="O29" s="16">
        <v>22.661000000000001</v>
      </c>
      <c r="P29" s="16">
        <v>25.632999999999999</v>
      </c>
      <c r="Q29" s="16">
        <v>43.643000000000001</v>
      </c>
      <c r="R29" s="16">
        <v>31.670999999999999</v>
      </c>
      <c r="S29" s="16">
        <v>38.704000000000001</v>
      </c>
      <c r="T29" s="16">
        <v>33.414999999999999</v>
      </c>
      <c r="U29" s="16">
        <v>38.006999999999998</v>
      </c>
      <c r="V29" s="16">
        <v>26.097999999999999</v>
      </c>
      <c r="W29" s="16">
        <v>32.698</v>
      </c>
      <c r="X29" s="16">
        <v>31.866</v>
      </c>
      <c r="Y29" s="16">
        <v>29.161999999999999</v>
      </c>
      <c r="Z29" s="16">
        <v>35.719000000000001</v>
      </c>
      <c r="AA29" s="16">
        <v>38.704000000000001</v>
      </c>
      <c r="AB29" s="16">
        <v>33.441000000000003</v>
      </c>
      <c r="AC29" s="16">
        <v>46.853000000000002</v>
      </c>
      <c r="AD29" s="16">
        <v>26.227</v>
      </c>
      <c r="AE29" s="16">
        <v>25.218</v>
      </c>
      <c r="AF29" s="16">
        <v>31.561</v>
      </c>
      <c r="AG29" s="16">
        <v>24.509</v>
      </c>
      <c r="AH29" s="16">
        <v>27.164000000000001</v>
      </c>
      <c r="AI29" s="4"/>
      <c r="AJ29" s="4"/>
      <c r="AK29" s="4"/>
      <c r="AL29" s="4"/>
      <c r="AM29" s="4"/>
      <c r="AN29" s="4"/>
      <c r="AO29" s="4"/>
      <c r="AP29" s="4"/>
      <c r="AQ29" s="4"/>
      <c r="AR29" s="4"/>
      <c r="AS29" s="4"/>
      <c r="AT29" s="4"/>
      <c r="AU29" s="4"/>
      <c r="AV29" s="4"/>
      <c r="AW29" s="4"/>
      <c r="AX29" s="4"/>
      <c r="AY29" s="4"/>
    </row>
    <row r="30" spans="1:51" ht="15" x14ac:dyDescent="0.25">
      <c r="A30" s="113">
        <v>45352</v>
      </c>
      <c r="B30" s="116">
        <v>39.04</v>
      </c>
      <c r="C30" s="117">
        <v>50.03</v>
      </c>
      <c r="D30" s="44">
        <v>44.46</v>
      </c>
      <c r="E30" s="16">
        <v>51.64</v>
      </c>
      <c r="F30" s="16">
        <v>40.271000000000001</v>
      </c>
      <c r="G30" s="16">
        <v>60.863</v>
      </c>
      <c r="H30" s="16">
        <v>41.902999999999999</v>
      </c>
      <c r="I30" s="16">
        <v>46.469000000000001</v>
      </c>
      <c r="J30" s="16">
        <v>34.415999999999997</v>
      </c>
      <c r="K30" s="16">
        <v>26.751999999999999</v>
      </c>
      <c r="L30" s="16">
        <v>22.19</v>
      </c>
      <c r="M30" s="16">
        <v>17.863</v>
      </c>
      <c r="N30" s="16">
        <v>12.558999999999999</v>
      </c>
      <c r="O30" s="16">
        <v>18.798999999999999</v>
      </c>
      <c r="P30" s="16">
        <v>48.1</v>
      </c>
      <c r="Q30" s="16">
        <v>35.223999999999997</v>
      </c>
      <c r="R30" s="16">
        <v>22.673999999999999</v>
      </c>
      <c r="S30" s="16">
        <v>85.081999999999994</v>
      </c>
      <c r="T30" s="16">
        <v>29.076000000000001</v>
      </c>
      <c r="U30" s="16">
        <v>36.613</v>
      </c>
      <c r="V30" s="16">
        <v>20.385999999999999</v>
      </c>
      <c r="W30" s="16">
        <v>32.61</v>
      </c>
      <c r="X30" s="16">
        <v>33.798000000000002</v>
      </c>
      <c r="Y30" s="16">
        <v>17.78</v>
      </c>
      <c r="Z30" s="16">
        <v>26.219000000000001</v>
      </c>
      <c r="AA30" s="16">
        <v>38.92</v>
      </c>
      <c r="AB30" s="16">
        <v>25.385999999999999</v>
      </c>
      <c r="AC30" s="16">
        <v>53.366</v>
      </c>
      <c r="AD30" s="16">
        <v>15.763999999999999</v>
      </c>
      <c r="AE30" s="16">
        <v>32.621000000000002</v>
      </c>
      <c r="AF30" s="16">
        <v>22.931000000000001</v>
      </c>
      <c r="AG30" s="16">
        <v>16.001000000000001</v>
      </c>
      <c r="AH30" s="16">
        <v>33.795999999999999</v>
      </c>
      <c r="AI30" s="4"/>
      <c r="AJ30" s="4"/>
      <c r="AK30" s="4"/>
      <c r="AL30" s="4"/>
      <c r="AM30" s="4"/>
      <c r="AN30" s="4"/>
      <c r="AO30" s="4"/>
      <c r="AP30" s="4"/>
      <c r="AQ30" s="4"/>
      <c r="AR30" s="4"/>
      <c r="AS30" s="4"/>
      <c r="AT30" s="4"/>
      <c r="AU30" s="4"/>
      <c r="AV30" s="4"/>
      <c r="AW30" s="4"/>
      <c r="AX30" s="4"/>
      <c r="AY30" s="4"/>
    </row>
    <row r="31" spans="1:51" ht="15" x14ac:dyDescent="0.25">
      <c r="A31" s="113">
        <v>45383</v>
      </c>
      <c r="B31" s="116">
        <v>57.39</v>
      </c>
      <c r="C31" s="117">
        <v>114.79</v>
      </c>
      <c r="D31" s="44">
        <v>86.78</v>
      </c>
      <c r="E31" s="16">
        <v>151.57300000000001</v>
      </c>
      <c r="F31" s="16">
        <v>97.287999999999997</v>
      </c>
      <c r="G31" s="16">
        <v>95.784999999999997</v>
      </c>
      <c r="H31" s="16">
        <v>112.73399999999999</v>
      </c>
      <c r="I31" s="16">
        <v>134.137</v>
      </c>
      <c r="J31" s="16">
        <v>94.201999999999998</v>
      </c>
      <c r="K31" s="16">
        <v>56.5</v>
      </c>
      <c r="L31" s="16">
        <v>63.365000000000002</v>
      </c>
      <c r="M31" s="16">
        <v>49.292000000000002</v>
      </c>
      <c r="N31" s="16">
        <v>43.917999999999999</v>
      </c>
      <c r="O31" s="16">
        <v>58.503</v>
      </c>
      <c r="P31" s="16">
        <v>141.13399999999999</v>
      </c>
      <c r="Q31" s="16">
        <v>155.99600000000001</v>
      </c>
      <c r="R31" s="16">
        <v>140.75800000000001</v>
      </c>
      <c r="S31" s="16">
        <v>141.935</v>
      </c>
      <c r="T31" s="16">
        <v>60.055999999999997</v>
      </c>
      <c r="U31" s="16">
        <v>77.775000000000006</v>
      </c>
      <c r="V31" s="16">
        <v>60.551000000000002</v>
      </c>
      <c r="W31" s="16">
        <v>120.333</v>
      </c>
      <c r="X31" s="16">
        <v>91.194999999999993</v>
      </c>
      <c r="Y31" s="16">
        <v>33.570999999999998</v>
      </c>
      <c r="Z31" s="16">
        <v>79.209999999999994</v>
      </c>
      <c r="AA31" s="16">
        <v>55.972000000000001</v>
      </c>
      <c r="AB31" s="16">
        <v>71.745000000000005</v>
      </c>
      <c r="AC31" s="16">
        <v>113.892</v>
      </c>
      <c r="AD31" s="16">
        <v>26.449000000000002</v>
      </c>
      <c r="AE31" s="16">
        <v>103.75700000000001</v>
      </c>
      <c r="AF31" s="16">
        <v>41.600999999999999</v>
      </c>
      <c r="AG31" s="16">
        <v>63.792000000000002</v>
      </c>
      <c r="AH31" s="16">
        <v>65.120999999999995</v>
      </c>
      <c r="AI31" s="4"/>
      <c r="AJ31" s="4"/>
      <c r="AK31" s="4"/>
      <c r="AL31" s="4"/>
      <c r="AM31" s="4"/>
      <c r="AN31" s="4"/>
      <c r="AO31" s="4"/>
      <c r="AP31" s="4"/>
      <c r="AQ31" s="4"/>
      <c r="AR31" s="4"/>
      <c r="AS31" s="4"/>
      <c r="AT31" s="4"/>
      <c r="AU31" s="4"/>
      <c r="AV31" s="4"/>
      <c r="AW31" s="4"/>
      <c r="AX31" s="4"/>
      <c r="AY31" s="4"/>
    </row>
    <row r="32" spans="1:51" ht="15" x14ac:dyDescent="0.25">
      <c r="A32" s="113">
        <v>45413</v>
      </c>
      <c r="B32" s="116">
        <v>97.85</v>
      </c>
      <c r="C32" s="117">
        <v>238.47</v>
      </c>
      <c r="D32" s="44">
        <v>158.91</v>
      </c>
      <c r="E32" s="16">
        <v>465.702</v>
      </c>
      <c r="F32" s="16">
        <v>205.60400000000001</v>
      </c>
      <c r="G32" s="16">
        <v>317.16699999999997</v>
      </c>
      <c r="H32" s="16">
        <v>210.30099999999999</v>
      </c>
      <c r="I32" s="16">
        <v>353.18900000000002</v>
      </c>
      <c r="J32" s="16">
        <v>276.161</v>
      </c>
      <c r="K32" s="16">
        <v>176.21100000000001</v>
      </c>
      <c r="L32" s="16">
        <v>147.65700000000001</v>
      </c>
      <c r="M32" s="16">
        <v>177.47300000000001</v>
      </c>
      <c r="N32" s="16">
        <v>56.421999999999997</v>
      </c>
      <c r="O32" s="16">
        <v>179.95400000000001</v>
      </c>
      <c r="P32" s="16">
        <v>184.66200000000001</v>
      </c>
      <c r="Q32" s="16">
        <v>361.09399999999999</v>
      </c>
      <c r="R32" s="16">
        <v>204.83799999999999</v>
      </c>
      <c r="S32" s="16">
        <v>185.422</v>
      </c>
      <c r="T32" s="16">
        <v>310.839</v>
      </c>
      <c r="U32" s="16">
        <v>279.24099999999999</v>
      </c>
      <c r="V32" s="16">
        <v>162.76599999999999</v>
      </c>
      <c r="W32" s="16">
        <v>248.43199999999999</v>
      </c>
      <c r="X32" s="16">
        <v>93.793000000000006</v>
      </c>
      <c r="Y32" s="16">
        <v>106.232</v>
      </c>
      <c r="Z32" s="16">
        <v>202.327</v>
      </c>
      <c r="AA32" s="16">
        <v>137.05699999999999</v>
      </c>
      <c r="AB32" s="16">
        <v>190.607</v>
      </c>
      <c r="AC32" s="16">
        <v>170.411</v>
      </c>
      <c r="AD32" s="16">
        <v>76.143000000000001</v>
      </c>
      <c r="AE32" s="16">
        <v>308.40300000000002</v>
      </c>
      <c r="AF32" s="16">
        <v>117.696</v>
      </c>
      <c r="AG32" s="16">
        <v>82.546999999999997</v>
      </c>
      <c r="AH32" s="16">
        <v>184.411</v>
      </c>
      <c r="AI32" s="4"/>
      <c r="AJ32" s="4"/>
      <c r="AK32" s="4"/>
      <c r="AL32" s="4"/>
      <c r="AM32" s="4"/>
      <c r="AN32" s="4"/>
      <c r="AO32" s="4"/>
      <c r="AP32" s="4"/>
      <c r="AQ32" s="4"/>
      <c r="AR32" s="4"/>
      <c r="AS32" s="4"/>
      <c r="AT32" s="4"/>
      <c r="AU32" s="4"/>
      <c r="AV32" s="4"/>
      <c r="AW32" s="4"/>
      <c r="AX32" s="4"/>
      <c r="AY32" s="4"/>
    </row>
    <row r="33" spans="1:51" ht="15" x14ac:dyDescent="0.25">
      <c r="A33" s="113">
        <v>45444</v>
      </c>
      <c r="B33" s="116">
        <v>18.739999999999998</v>
      </c>
      <c r="C33" s="117">
        <v>154.11000000000001</v>
      </c>
      <c r="D33" s="44">
        <v>78.680000000000007</v>
      </c>
      <c r="E33" s="16">
        <v>330.096</v>
      </c>
      <c r="F33" s="16">
        <v>110.499</v>
      </c>
      <c r="G33" s="16">
        <v>401.85899999999998</v>
      </c>
      <c r="H33" s="16">
        <v>107.13800000000001</v>
      </c>
      <c r="I33" s="16">
        <v>290.89800000000002</v>
      </c>
      <c r="J33" s="16">
        <v>175.18799999999999</v>
      </c>
      <c r="K33" s="16">
        <v>166.63800000000001</v>
      </c>
      <c r="L33" s="16">
        <v>56.204000000000001</v>
      </c>
      <c r="M33" s="16">
        <v>81.424999999999997</v>
      </c>
      <c r="N33" s="16">
        <v>17.507000000000001</v>
      </c>
      <c r="O33" s="16">
        <v>113.935</v>
      </c>
      <c r="P33" s="16">
        <v>61.536999999999999</v>
      </c>
      <c r="Q33" s="16">
        <v>233.84</v>
      </c>
      <c r="R33" s="16">
        <v>90.347999999999999</v>
      </c>
      <c r="S33" s="16">
        <v>79.543000000000006</v>
      </c>
      <c r="T33" s="16">
        <v>311.26799999999997</v>
      </c>
      <c r="U33" s="16">
        <v>147.68799999999999</v>
      </c>
      <c r="V33" s="16">
        <v>184.46700000000001</v>
      </c>
      <c r="W33" s="16">
        <v>307.62799999999999</v>
      </c>
      <c r="X33" s="16">
        <v>14.929</v>
      </c>
      <c r="Y33" s="16">
        <v>71.47</v>
      </c>
      <c r="Z33" s="16">
        <v>153.75299999999999</v>
      </c>
      <c r="AA33" s="16">
        <v>122.642</v>
      </c>
      <c r="AB33" s="16">
        <v>143.23400000000001</v>
      </c>
      <c r="AC33" s="16">
        <v>154.37899999999999</v>
      </c>
      <c r="AD33" s="16">
        <v>7.7060000000000004</v>
      </c>
      <c r="AE33" s="16">
        <v>278.58800000000002</v>
      </c>
      <c r="AF33" s="16">
        <v>66.233999999999995</v>
      </c>
      <c r="AG33" s="16">
        <v>45.594000000000001</v>
      </c>
      <c r="AH33" s="16">
        <v>174.905</v>
      </c>
      <c r="AI33" s="4"/>
      <c r="AJ33" s="4"/>
      <c r="AK33" s="4"/>
      <c r="AL33" s="4"/>
      <c r="AM33" s="4"/>
      <c r="AN33" s="4"/>
      <c r="AO33" s="4"/>
      <c r="AP33" s="4"/>
      <c r="AQ33" s="4"/>
      <c r="AR33" s="4"/>
      <c r="AS33" s="4"/>
      <c r="AT33" s="4"/>
      <c r="AU33" s="4"/>
      <c r="AV33" s="4"/>
      <c r="AW33" s="4"/>
      <c r="AX33" s="4"/>
      <c r="AY33" s="4"/>
    </row>
    <row r="34" spans="1:51" ht="15" x14ac:dyDescent="0.25">
      <c r="A34" s="113">
        <v>45474</v>
      </c>
      <c r="B34" s="116">
        <v>-46.18</v>
      </c>
      <c r="C34" s="117">
        <v>24.21</v>
      </c>
      <c r="D34" s="44">
        <v>-14.51</v>
      </c>
      <c r="E34" s="16">
        <v>103.666</v>
      </c>
      <c r="F34" s="16">
        <v>13.369</v>
      </c>
      <c r="G34" s="16">
        <v>226.44200000000001</v>
      </c>
      <c r="H34" s="16">
        <v>18.376999999999999</v>
      </c>
      <c r="I34" s="16">
        <v>63.982999999999997</v>
      </c>
      <c r="J34" s="16">
        <v>58.024000000000001</v>
      </c>
      <c r="K34" s="16">
        <v>64.632000000000005</v>
      </c>
      <c r="L34" s="16">
        <v>1.2410000000000001</v>
      </c>
      <c r="M34" s="16">
        <v>6.8390000000000004</v>
      </c>
      <c r="N34" s="16">
        <v>-2.4940000000000002</v>
      </c>
      <c r="O34" s="16">
        <v>7.6479999999999997</v>
      </c>
      <c r="P34" s="16">
        <v>7.6719999999999997</v>
      </c>
      <c r="Q34" s="16">
        <v>56.914999999999999</v>
      </c>
      <c r="R34" s="16">
        <v>13.808999999999999</v>
      </c>
      <c r="S34" s="16">
        <v>15.334</v>
      </c>
      <c r="T34" s="16">
        <v>86.251000000000005</v>
      </c>
      <c r="U34" s="16">
        <v>45.863999999999997</v>
      </c>
      <c r="V34" s="16">
        <v>25.920999999999999</v>
      </c>
      <c r="W34" s="16">
        <v>104.529</v>
      </c>
      <c r="X34" s="16">
        <v>1.948</v>
      </c>
      <c r="Y34" s="16">
        <v>7.6120000000000001</v>
      </c>
      <c r="Z34" s="16">
        <v>23.378</v>
      </c>
      <c r="AA34" s="16">
        <v>21.164999999999999</v>
      </c>
      <c r="AB34" s="16">
        <v>25.567</v>
      </c>
      <c r="AC34" s="16">
        <v>24.219000000000001</v>
      </c>
      <c r="AD34" s="16">
        <v>-3.9</v>
      </c>
      <c r="AE34" s="16">
        <v>91.852999999999994</v>
      </c>
      <c r="AF34" s="16">
        <v>4.1459999999999999</v>
      </c>
      <c r="AG34" s="16">
        <v>5.0549999999999997</v>
      </c>
      <c r="AH34" s="16">
        <v>76.03</v>
      </c>
      <c r="AI34" s="4"/>
      <c r="AJ34" s="4"/>
      <c r="AK34" s="4"/>
      <c r="AL34" s="4"/>
      <c r="AM34" s="4"/>
      <c r="AN34" s="4"/>
      <c r="AO34" s="4"/>
      <c r="AP34" s="4"/>
      <c r="AQ34" s="4"/>
      <c r="AR34" s="4"/>
      <c r="AS34" s="4"/>
      <c r="AT34" s="4"/>
      <c r="AU34" s="4"/>
      <c r="AV34" s="4"/>
      <c r="AW34" s="4"/>
      <c r="AX34" s="4"/>
      <c r="AY34" s="4"/>
    </row>
    <row r="35" spans="1:51" ht="15" x14ac:dyDescent="0.25">
      <c r="A35" s="113">
        <v>45505</v>
      </c>
      <c r="B35" s="116">
        <v>-27</v>
      </c>
      <c r="C35" s="117">
        <v>4.34</v>
      </c>
      <c r="D35" s="44">
        <v>-10.68</v>
      </c>
      <c r="E35" s="16">
        <v>31.815999999999999</v>
      </c>
      <c r="F35" s="16">
        <v>10.26</v>
      </c>
      <c r="G35" s="16">
        <v>43.975999999999999</v>
      </c>
      <c r="H35" s="16">
        <v>10.087999999999999</v>
      </c>
      <c r="I35" s="16">
        <v>39.042999999999999</v>
      </c>
      <c r="J35" s="16">
        <v>18.273</v>
      </c>
      <c r="K35" s="16">
        <v>34.168999999999997</v>
      </c>
      <c r="L35" s="16">
        <v>8.0909999999999993</v>
      </c>
      <c r="M35" s="16">
        <v>10.789</v>
      </c>
      <c r="N35" s="16">
        <v>5.8719999999999999</v>
      </c>
      <c r="O35" s="16">
        <v>7.7480000000000002</v>
      </c>
      <c r="P35" s="16">
        <v>9.0489999999999995</v>
      </c>
      <c r="Q35" s="16">
        <v>23.12</v>
      </c>
      <c r="R35" s="16">
        <v>15.004</v>
      </c>
      <c r="S35" s="16">
        <v>13.638999999999999</v>
      </c>
      <c r="T35" s="16">
        <v>30.655999999999999</v>
      </c>
      <c r="U35" s="16">
        <v>15.398</v>
      </c>
      <c r="V35" s="16">
        <v>21.753</v>
      </c>
      <c r="W35" s="16">
        <v>21.666</v>
      </c>
      <c r="X35" s="16">
        <v>8.4649999999999999</v>
      </c>
      <c r="Y35" s="16">
        <v>11.180999999999999</v>
      </c>
      <c r="Z35" s="16">
        <v>20.416</v>
      </c>
      <c r="AA35" s="16">
        <v>10.936</v>
      </c>
      <c r="AB35" s="16">
        <v>14.058</v>
      </c>
      <c r="AC35" s="16">
        <v>15.494999999999999</v>
      </c>
      <c r="AD35" s="16">
        <v>4.9660000000000002</v>
      </c>
      <c r="AE35" s="16">
        <v>23.902000000000001</v>
      </c>
      <c r="AF35" s="16">
        <v>6.8920000000000003</v>
      </c>
      <c r="AG35" s="16">
        <v>6.0940000000000003</v>
      </c>
      <c r="AH35" s="16">
        <v>25.087</v>
      </c>
      <c r="AI35" s="4"/>
      <c r="AJ35" s="4"/>
      <c r="AK35" s="4"/>
      <c r="AL35" s="4"/>
      <c r="AM35" s="4"/>
      <c r="AN35" s="4"/>
      <c r="AO35" s="4"/>
      <c r="AP35" s="4"/>
      <c r="AQ35" s="4"/>
      <c r="AR35" s="4"/>
      <c r="AS35" s="4"/>
      <c r="AT35" s="4"/>
      <c r="AU35" s="4"/>
      <c r="AV35" s="4"/>
      <c r="AW35" s="4"/>
      <c r="AX35" s="4"/>
      <c r="AY35" s="4"/>
    </row>
    <row r="36" spans="1:51" ht="15" x14ac:dyDescent="0.25">
      <c r="A36" s="113">
        <v>45536</v>
      </c>
      <c r="B36" s="33">
        <v>6.32</v>
      </c>
      <c r="C36" s="8">
        <v>24.03</v>
      </c>
      <c r="D36" s="11">
        <v>13.96</v>
      </c>
      <c r="E36">
        <v>36.100999999999999</v>
      </c>
      <c r="F36">
        <v>20.614999999999998</v>
      </c>
      <c r="G36">
        <v>37.639000000000003</v>
      </c>
      <c r="H36">
        <v>23.606000000000002</v>
      </c>
      <c r="I36">
        <v>50.996000000000002</v>
      </c>
      <c r="J36">
        <v>21.734999999999999</v>
      </c>
      <c r="K36">
        <v>34.218000000000004</v>
      </c>
      <c r="L36">
        <v>16.61</v>
      </c>
      <c r="M36">
        <v>16.641999999999999</v>
      </c>
      <c r="N36">
        <v>14.518000000000001</v>
      </c>
      <c r="O36">
        <v>29.646000000000001</v>
      </c>
      <c r="P36">
        <v>31.710999999999999</v>
      </c>
      <c r="Q36">
        <v>28.673999999999999</v>
      </c>
      <c r="R36">
        <v>28.568999999999999</v>
      </c>
      <c r="S36">
        <v>44.914999999999999</v>
      </c>
      <c r="T36">
        <v>28.61</v>
      </c>
      <c r="U36">
        <v>20.6</v>
      </c>
      <c r="V36">
        <v>20.992000000000001</v>
      </c>
      <c r="W36">
        <v>26.664000000000001</v>
      </c>
      <c r="X36">
        <v>16.771000000000001</v>
      </c>
      <c r="Y36">
        <v>34.735999999999997</v>
      </c>
      <c r="Z36">
        <v>33.939</v>
      </c>
      <c r="AA36">
        <v>19.428000000000001</v>
      </c>
      <c r="AB36">
        <v>20.134</v>
      </c>
      <c r="AC36">
        <v>20.234999999999999</v>
      </c>
      <c r="AD36">
        <v>10.835000000000001</v>
      </c>
      <c r="AE36">
        <v>24.834</v>
      </c>
      <c r="AF36">
        <v>15.242000000000001</v>
      </c>
      <c r="AG36">
        <v>13.324999999999999</v>
      </c>
      <c r="AH36">
        <v>45.819000000000003</v>
      </c>
      <c r="AI36" s="4"/>
      <c r="AJ36" s="4"/>
      <c r="AK36" s="4"/>
      <c r="AL36" s="4"/>
      <c r="AM36" s="4"/>
      <c r="AN36" s="4"/>
      <c r="AO36" s="4"/>
      <c r="AP36" s="4"/>
      <c r="AQ36" s="4"/>
      <c r="AR36" s="4"/>
      <c r="AS36" s="4"/>
      <c r="AT36" s="4"/>
      <c r="AU36" s="4"/>
      <c r="AV36" s="4"/>
      <c r="AW36" s="4"/>
      <c r="AX36" s="4"/>
      <c r="AY36" s="4"/>
    </row>
    <row r="37" spans="1:51" ht="15" x14ac:dyDescent="0.25">
      <c r="A37" s="113">
        <v>45566</v>
      </c>
      <c r="B37" s="33">
        <v>35.619999999999997</v>
      </c>
      <c r="C37" s="8">
        <v>49.44</v>
      </c>
      <c r="D37" s="11">
        <v>42.03</v>
      </c>
      <c r="E37">
        <v>56.232999999999997</v>
      </c>
      <c r="F37">
        <v>45.203000000000003</v>
      </c>
      <c r="G37">
        <v>63.835000000000001</v>
      </c>
      <c r="H37">
        <v>50.832000000000001</v>
      </c>
      <c r="I37">
        <v>79.512</v>
      </c>
      <c r="J37">
        <v>39.634</v>
      </c>
      <c r="K37">
        <v>37.530999999999999</v>
      </c>
      <c r="L37">
        <v>31.802</v>
      </c>
      <c r="M37">
        <v>30.661999999999999</v>
      </c>
      <c r="N37">
        <v>35.851999999999997</v>
      </c>
      <c r="O37">
        <v>34.341000000000001</v>
      </c>
      <c r="P37">
        <v>54.762999999999998</v>
      </c>
      <c r="Q37">
        <v>60.777999999999999</v>
      </c>
      <c r="R37">
        <v>98.358000000000004</v>
      </c>
      <c r="S37">
        <v>71.052999999999997</v>
      </c>
      <c r="T37">
        <v>42.725000000000001</v>
      </c>
      <c r="U37">
        <v>37.447000000000003</v>
      </c>
      <c r="V37">
        <v>36.871000000000002</v>
      </c>
      <c r="W37">
        <v>45.326000000000001</v>
      </c>
      <c r="X37">
        <v>28.824000000000002</v>
      </c>
      <c r="Y37">
        <v>61.030999999999999</v>
      </c>
      <c r="Z37">
        <v>65.132000000000005</v>
      </c>
      <c r="AA37">
        <v>34.679000000000002</v>
      </c>
      <c r="AB37">
        <v>33.213000000000001</v>
      </c>
      <c r="AC37">
        <v>37.314</v>
      </c>
      <c r="AD37">
        <v>34.499000000000002</v>
      </c>
      <c r="AE37">
        <v>38.406999999999996</v>
      </c>
      <c r="AF37">
        <v>31.242999999999999</v>
      </c>
      <c r="AG37">
        <v>48.014000000000003</v>
      </c>
      <c r="AH37">
        <v>51.256</v>
      </c>
      <c r="AI37" s="4"/>
      <c r="AJ37" s="4"/>
      <c r="AK37" s="4"/>
      <c r="AL37" s="4"/>
      <c r="AM37" s="4"/>
      <c r="AN37" s="4"/>
      <c r="AO37" s="4"/>
      <c r="AP37" s="4"/>
      <c r="AQ37" s="4"/>
      <c r="AR37" s="4"/>
      <c r="AS37" s="4"/>
      <c r="AT37" s="4"/>
      <c r="AU37" s="4"/>
      <c r="AV37" s="4"/>
      <c r="AW37" s="4"/>
      <c r="AX37" s="4"/>
      <c r="AY37" s="4"/>
    </row>
    <row r="38" spans="1:51" ht="15" x14ac:dyDescent="0.25">
      <c r="A38" s="113">
        <v>45597</v>
      </c>
      <c r="B38" s="33">
        <v>56.13</v>
      </c>
      <c r="C38" s="8">
        <v>53.94</v>
      </c>
      <c r="D38" s="11">
        <v>55.83</v>
      </c>
      <c r="E38">
        <v>58.088999999999999</v>
      </c>
      <c r="F38">
        <v>53.472000000000001</v>
      </c>
      <c r="G38">
        <v>58.100999999999999</v>
      </c>
      <c r="H38">
        <v>60.856000000000002</v>
      </c>
      <c r="I38">
        <v>67.316999999999993</v>
      </c>
      <c r="J38">
        <v>54.162999999999997</v>
      </c>
      <c r="K38">
        <v>44.401000000000003</v>
      </c>
      <c r="L38">
        <v>42.497</v>
      </c>
      <c r="M38">
        <v>42.323999999999998</v>
      </c>
      <c r="N38">
        <v>43.316000000000003</v>
      </c>
      <c r="O38">
        <v>42.500999999999998</v>
      </c>
      <c r="P38">
        <v>58.445</v>
      </c>
      <c r="Q38">
        <v>64.289000000000001</v>
      </c>
      <c r="R38">
        <v>73.555999999999997</v>
      </c>
      <c r="S38">
        <v>60.923999999999999</v>
      </c>
      <c r="T38">
        <v>51.302999999999997</v>
      </c>
      <c r="U38">
        <v>49.892000000000003</v>
      </c>
      <c r="V38">
        <v>51.347999999999999</v>
      </c>
      <c r="W38">
        <v>52.69</v>
      </c>
      <c r="X38">
        <v>39.186</v>
      </c>
      <c r="Y38">
        <v>54.122999999999998</v>
      </c>
      <c r="Z38">
        <v>52.223999999999997</v>
      </c>
      <c r="AA38">
        <v>47.814999999999998</v>
      </c>
      <c r="AB38">
        <v>42.890999999999998</v>
      </c>
      <c r="AC38">
        <v>45.305999999999997</v>
      </c>
      <c r="AD38">
        <v>40.773000000000003</v>
      </c>
      <c r="AE38">
        <v>48.091999999999999</v>
      </c>
      <c r="AF38">
        <v>44.442999999999998</v>
      </c>
      <c r="AG38">
        <v>53.331000000000003</v>
      </c>
      <c r="AH38">
        <v>59.764000000000003</v>
      </c>
      <c r="AI38" s="4"/>
      <c r="AJ38" s="4"/>
      <c r="AK38" s="4"/>
      <c r="AL38" s="4"/>
      <c r="AM38" s="4"/>
      <c r="AN38" s="4"/>
      <c r="AO38" s="4"/>
      <c r="AP38" s="4"/>
      <c r="AQ38" s="4"/>
      <c r="AR38" s="4"/>
      <c r="AS38" s="4"/>
      <c r="AT38" s="4"/>
      <c r="AU38" s="4"/>
      <c r="AV38" s="4"/>
      <c r="AW38" s="4"/>
      <c r="AX38" s="4"/>
      <c r="AY38" s="4"/>
    </row>
    <row r="39" spans="1:51" ht="15" x14ac:dyDescent="0.25">
      <c r="A39" s="113">
        <v>45627</v>
      </c>
      <c r="B39" s="33">
        <v>44.18</v>
      </c>
      <c r="C39" s="8">
        <v>44.18</v>
      </c>
      <c r="D39" s="11">
        <v>44.18</v>
      </c>
      <c r="E39">
        <v>48.805</v>
      </c>
      <c r="F39">
        <v>44.651000000000003</v>
      </c>
      <c r="G39">
        <v>50.633000000000003</v>
      </c>
      <c r="H39">
        <v>52.85</v>
      </c>
      <c r="I39">
        <v>51.529000000000003</v>
      </c>
      <c r="J39">
        <v>48.758000000000003</v>
      </c>
      <c r="K39">
        <v>38.228000000000002</v>
      </c>
      <c r="L39">
        <v>35.802</v>
      </c>
      <c r="M39">
        <v>36.792000000000002</v>
      </c>
      <c r="N39">
        <v>34.033000000000001</v>
      </c>
      <c r="O39">
        <v>38.868000000000002</v>
      </c>
      <c r="P39">
        <v>45.314</v>
      </c>
      <c r="Q39">
        <v>48.802999999999997</v>
      </c>
      <c r="R39">
        <v>50.786999999999999</v>
      </c>
      <c r="S39">
        <v>53.338999999999999</v>
      </c>
      <c r="T39">
        <v>44.671999999999997</v>
      </c>
      <c r="U39">
        <v>40.729999999999997</v>
      </c>
      <c r="V39">
        <v>55.680999999999997</v>
      </c>
      <c r="W39">
        <v>43.817</v>
      </c>
      <c r="X39">
        <v>34.777999999999999</v>
      </c>
      <c r="Y39">
        <v>41.204999999999998</v>
      </c>
      <c r="Z39">
        <v>43.942999999999998</v>
      </c>
      <c r="AA39">
        <v>40.463999999999999</v>
      </c>
      <c r="AB39">
        <v>44.466999999999999</v>
      </c>
      <c r="AC39">
        <v>39.716000000000001</v>
      </c>
      <c r="AD39">
        <v>31.885000000000002</v>
      </c>
      <c r="AE39">
        <v>47.008000000000003</v>
      </c>
      <c r="AF39">
        <v>42.22</v>
      </c>
      <c r="AG39">
        <v>42.029000000000003</v>
      </c>
      <c r="AH39">
        <v>45.911000000000001</v>
      </c>
      <c r="AI39" s="4"/>
      <c r="AJ39" s="4"/>
      <c r="AK39" s="4"/>
      <c r="AL39" s="4"/>
      <c r="AM39" s="4"/>
      <c r="AN39" s="4"/>
      <c r="AO39" s="4"/>
      <c r="AP39" s="4"/>
      <c r="AQ39" s="4"/>
      <c r="AR39" s="4"/>
      <c r="AS39" s="4"/>
      <c r="AT39" s="4"/>
      <c r="AU39" s="4"/>
      <c r="AV39" s="4"/>
      <c r="AW39" s="4"/>
      <c r="AX39" s="4"/>
      <c r="AY39" s="4"/>
    </row>
    <row r="40" spans="1:51" ht="15" x14ac:dyDescent="0.25">
      <c r="A40" s="113">
        <v>45658</v>
      </c>
      <c r="B40" s="33">
        <v>37.03</v>
      </c>
      <c r="C40" s="8">
        <v>36.22</v>
      </c>
      <c r="D40" s="11">
        <v>38.07</v>
      </c>
      <c r="E40">
        <v>40.030999999999999</v>
      </c>
      <c r="F40">
        <v>38.9</v>
      </c>
      <c r="G40">
        <v>39.57</v>
      </c>
      <c r="H40">
        <v>43.472999999999999</v>
      </c>
      <c r="I40">
        <v>44.712000000000003</v>
      </c>
      <c r="J40">
        <v>39.481999999999999</v>
      </c>
      <c r="K40">
        <v>35.743000000000002</v>
      </c>
      <c r="L40">
        <v>28.338999999999999</v>
      </c>
      <c r="M40">
        <v>29.373999999999999</v>
      </c>
      <c r="N40">
        <v>26.06</v>
      </c>
      <c r="O40">
        <v>31.710999999999999</v>
      </c>
      <c r="P40">
        <v>61.39</v>
      </c>
      <c r="Q40">
        <v>42.826999999999998</v>
      </c>
      <c r="R40">
        <v>41.359000000000002</v>
      </c>
      <c r="S40">
        <v>40.113999999999997</v>
      </c>
      <c r="T40">
        <v>38.664000000000001</v>
      </c>
      <c r="U40">
        <v>32.896000000000001</v>
      </c>
      <c r="V40">
        <v>45.478999999999999</v>
      </c>
      <c r="W40">
        <v>36.790999999999997</v>
      </c>
      <c r="X40">
        <v>28.36</v>
      </c>
      <c r="Y40">
        <v>31.898</v>
      </c>
      <c r="Z40">
        <v>37.387</v>
      </c>
      <c r="AA40">
        <v>33.253</v>
      </c>
      <c r="AB40">
        <v>46.155000000000001</v>
      </c>
      <c r="AC40">
        <v>31.2</v>
      </c>
      <c r="AD40">
        <v>27.797000000000001</v>
      </c>
      <c r="AE40">
        <v>37.854999999999997</v>
      </c>
      <c r="AF40">
        <v>33.027999999999999</v>
      </c>
      <c r="AG40">
        <v>31.951000000000001</v>
      </c>
      <c r="AH40">
        <v>36.692999999999998</v>
      </c>
      <c r="AI40" s="4"/>
      <c r="AJ40" s="4"/>
      <c r="AK40" s="4"/>
      <c r="AL40" s="4"/>
      <c r="AM40" s="4"/>
      <c r="AN40" s="4"/>
      <c r="AO40" s="4"/>
      <c r="AP40" s="4"/>
      <c r="AQ40" s="4"/>
      <c r="AR40" s="4"/>
      <c r="AS40" s="4"/>
      <c r="AT40" s="4"/>
      <c r="AU40" s="4"/>
      <c r="AV40" s="4"/>
      <c r="AW40" s="4"/>
      <c r="AX40" s="4"/>
      <c r="AY40" s="4"/>
    </row>
    <row r="41" spans="1:51" ht="15" x14ac:dyDescent="0.25">
      <c r="A41" s="113">
        <v>45689</v>
      </c>
      <c r="B41" s="33">
        <v>31.69</v>
      </c>
      <c r="C41" s="8">
        <v>32.200000000000003</v>
      </c>
      <c r="D41" s="11">
        <v>32.92</v>
      </c>
      <c r="E41">
        <v>33.319000000000003</v>
      </c>
      <c r="F41">
        <v>37.774999999999999</v>
      </c>
      <c r="G41">
        <v>53.02</v>
      </c>
      <c r="H41">
        <v>34.049999999999997</v>
      </c>
      <c r="I41">
        <v>34.753</v>
      </c>
      <c r="J41">
        <v>34.106999999999999</v>
      </c>
      <c r="K41">
        <v>35.167000000000002</v>
      </c>
      <c r="L41">
        <v>24.052</v>
      </c>
      <c r="M41">
        <v>21.28</v>
      </c>
      <c r="N41">
        <v>21.466999999999999</v>
      </c>
      <c r="O41">
        <v>24.981999999999999</v>
      </c>
      <c r="P41">
        <v>41.523000000000003</v>
      </c>
      <c r="Q41">
        <v>30.834</v>
      </c>
      <c r="R41">
        <v>37.959000000000003</v>
      </c>
      <c r="S41">
        <v>32.640999999999998</v>
      </c>
      <c r="T41">
        <v>37.177999999999997</v>
      </c>
      <c r="U41">
        <v>25.876999999999999</v>
      </c>
      <c r="V41">
        <v>31.949000000000002</v>
      </c>
      <c r="W41">
        <v>30.959</v>
      </c>
      <c r="X41">
        <v>28.812000000000001</v>
      </c>
      <c r="Y41">
        <v>34.639000000000003</v>
      </c>
      <c r="Z41">
        <v>37.426000000000002</v>
      </c>
      <c r="AA41">
        <v>32.732999999999997</v>
      </c>
      <c r="AB41">
        <v>45.850999999999999</v>
      </c>
      <c r="AC41">
        <v>26.001999999999999</v>
      </c>
      <c r="AD41">
        <v>24.385999999999999</v>
      </c>
      <c r="AE41">
        <v>30.349</v>
      </c>
      <c r="AF41">
        <v>23.521000000000001</v>
      </c>
      <c r="AG41">
        <v>26.722000000000001</v>
      </c>
      <c r="AH41">
        <v>31.530999999999999</v>
      </c>
      <c r="AI41" s="4"/>
      <c r="AJ41" s="4"/>
      <c r="AK41" s="4"/>
      <c r="AL41" s="4"/>
      <c r="AM41" s="4"/>
      <c r="AN41" s="4"/>
      <c r="AO41" s="4"/>
      <c r="AP41" s="4"/>
      <c r="AQ41" s="4"/>
      <c r="AR41" s="4"/>
      <c r="AS41" s="4"/>
      <c r="AT41" s="4"/>
      <c r="AU41" s="4"/>
      <c r="AV41" s="4"/>
      <c r="AW41" s="4"/>
      <c r="AX41" s="4"/>
      <c r="AY41" s="4"/>
    </row>
    <row r="42" spans="1:51" ht="15" x14ac:dyDescent="0.25">
      <c r="A42" s="113">
        <v>45717</v>
      </c>
      <c r="B42" s="33">
        <v>39.04</v>
      </c>
      <c r="C42" s="8">
        <v>50.03</v>
      </c>
      <c r="D42" s="11">
        <v>44.46</v>
      </c>
      <c r="E42">
        <v>40.414999999999999</v>
      </c>
      <c r="F42">
        <v>60.926000000000002</v>
      </c>
      <c r="G42">
        <v>41.905999999999999</v>
      </c>
      <c r="H42">
        <v>45.796999999999997</v>
      </c>
      <c r="I42">
        <v>34.347999999999999</v>
      </c>
      <c r="J42">
        <v>26.858000000000001</v>
      </c>
      <c r="K42">
        <v>22.277999999999999</v>
      </c>
      <c r="L42">
        <v>17.518000000000001</v>
      </c>
      <c r="M42">
        <v>11.798999999999999</v>
      </c>
      <c r="N42">
        <v>17.68</v>
      </c>
      <c r="O42">
        <v>47.585999999999999</v>
      </c>
      <c r="P42">
        <v>34.182000000000002</v>
      </c>
      <c r="Q42">
        <v>22.573</v>
      </c>
      <c r="R42">
        <v>83.228999999999999</v>
      </c>
      <c r="S42">
        <v>29.149000000000001</v>
      </c>
      <c r="T42">
        <v>36.887</v>
      </c>
      <c r="U42">
        <v>20.841999999999999</v>
      </c>
      <c r="V42">
        <v>32.481000000000002</v>
      </c>
      <c r="W42">
        <v>33.56</v>
      </c>
      <c r="X42">
        <v>18.245999999999999</v>
      </c>
      <c r="Y42">
        <v>25.507000000000001</v>
      </c>
      <c r="Z42">
        <v>36.536999999999999</v>
      </c>
      <c r="AA42">
        <v>25.327000000000002</v>
      </c>
      <c r="AB42">
        <v>53.143000000000001</v>
      </c>
      <c r="AC42">
        <v>15.992000000000001</v>
      </c>
      <c r="AD42">
        <v>31.44</v>
      </c>
      <c r="AE42">
        <v>22.542000000000002</v>
      </c>
      <c r="AF42">
        <v>15.667</v>
      </c>
      <c r="AG42">
        <v>33.694000000000003</v>
      </c>
      <c r="AH42">
        <v>58.305</v>
      </c>
      <c r="AI42" s="4"/>
      <c r="AJ42" s="4"/>
      <c r="AK42" s="4"/>
      <c r="AL42" s="4"/>
      <c r="AM42" s="4"/>
      <c r="AN42" s="4"/>
      <c r="AO42" s="4"/>
      <c r="AP42" s="4"/>
      <c r="AQ42" s="4"/>
      <c r="AR42" s="4"/>
      <c r="AS42" s="4"/>
      <c r="AT42" s="4"/>
      <c r="AU42" s="4"/>
      <c r="AV42" s="4"/>
      <c r="AW42" s="4"/>
      <c r="AX42" s="4"/>
      <c r="AY42" s="4"/>
    </row>
    <row r="43" spans="1:51" ht="15" x14ac:dyDescent="0.25">
      <c r="A43" s="113">
        <v>45748</v>
      </c>
      <c r="B43" s="33">
        <v>57.39</v>
      </c>
      <c r="C43" s="8">
        <v>114.79</v>
      </c>
      <c r="D43" s="11">
        <v>86.78</v>
      </c>
      <c r="E43">
        <v>97.363</v>
      </c>
      <c r="F43">
        <v>91.260999999999996</v>
      </c>
      <c r="G43">
        <v>112.26900000000001</v>
      </c>
      <c r="H43">
        <v>133.429</v>
      </c>
      <c r="I43">
        <v>93.698999999999998</v>
      </c>
      <c r="J43">
        <v>53.19</v>
      </c>
      <c r="K43">
        <v>63.55</v>
      </c>
      <c r="L43">
        <v>48.927999999999997</v>
      </c>
      <c r="M43">
        <v>42.774000000000001</v>
      </c>
      <c r="N43">
        <v>54.515000000000001</v>
      </c>
      <c r="O43">
        <v>140.32499999999999</v>
      </c>
      <c r="P43">
        <v>153.74199999999999</v>
      </c>
      <c r="Q43">
        <v>139.751</v>
      </c>
      <c r="R43">
        <v>138.958</v>
      </c>
      <c r="S43">
        <v>60.128</v>
      </c>
      <c r="T43">
        <v>78.194999999999993</v>
      </c>
      <c r="U43">
        <v>61.238999999999997</v>
      </c>
      <c r="V43">
        <v>116.678</v>
      </c>
      <c r="W43">
        <v>90.816000000000003</v>
      </c>
      <c r="X43">
        <v>34.274000000000001</v>
      </c>
      <c r="Y43">
        <v>78.057000000000002</v>
      </c>
      <c r="Z43">
        <v>55.039000000000001</v>
      </c>
      <c r="AA43">
        <v>71.58</v>
      </c>
      <c r="AB43">
        <v>113.715</v>
      </c>
      <c r="AC43">
        <v>26.843</v>
      </c>
      <c r="AD43">
        <v>96.128</v>
      </c>
      <c r="AE43">
        <v>41.26</v>
      </c>
      <c r="AF43">
        <v>63.539000000000001</v>
      </c>
      <c r="AG43">
        <v>64.92</v>
      </c>
      <c r="AH43">
        <v>103.11</v>
      </c>
      <c r="AI43" s="4"/>
      <c r="AJ43" s="4"/>
      <c r="AK43" s="4"/>
      <c r="AL43" s="4"/>
      <c r="AM43" s="4"/>
      <c r="AN43" s="4"/>
      <c r="AO43" s="4"/>
      <c r="AP43" s="4"/>
      <c r="AQ43" s="4"/>
      <c r="AR43" s="4"/>
      <c r="AS43" s="4"/>
      <c r="AT43" s="4"/>
      <c r="AU43" s="4"/>
      <c r="AV43" s="4"/>
      <c r="AW43" s="4"/>
      <c r="AX43" s="4"/>
      <c r="AY43" s="4"/>
    </row>
    <row r="44" spans="1:51" ht="15" x14ac:dyDescent="0.25">
      <c r="A44" s="113">
        <v>45778</v>
      </c>
      <c r="B44" s="33">
        <v>97.85</v>
      </c>
      <c r="C44" s="8">
        <v>238.47</v>
      </c>
      <c r="D44" s="11">
        <v>158.91</v>
      </c>
      <c r="E44">
        <v>205.608</v>
      </c>
      <c r="F44">
        <v>310.10500000000002</v>
      </c>
      <c r="G44">
        <v>210.34899999999999</v>
      </c>
      <c r="H44">
        <v>352.22300000000001</v>
      </c>
      <c r="I44">
        <v>275.38</v>
      </c>
      <c r="J44">
        <v>173.554</v>
      </c>
      <c r="K44">
        <v>147.56399999999999</v>
      </c>
      <c r="L44">
        <v>176.46899999999999</v>
      </c>
      <c r="M44">
        <v>55.673000000000002</v>
      </c>
      <c r="N44">
        <v>168.661</v>
      </c>
      <c r="O44">
        <v>184.33099999999999</v>
      </c>
      <c r="P44">
        <v>359.18299999999999</v>
      </c>
      <c r="Q44">
        <v>204.71299999999999</v>
      </c>
      <c r="R44">
        <v>186.023</v>
      </c>
      <c r="S44">
        <v>309.78199999999998</v>
      </c>
      <c r="T44">
        <v>279.077</v>
      </c>
      <c r="U44">
        <v>162.61600000000001</v>
      </c>
      <c r="V44">
        <v>238.61</v>
      </c>
      <c r="W44">
        <v>93.774000000000001</v>
      </c>
      <c r="X44">
        <v>106.673</v>
      </c>
      <c r="Y44">
        <v>201.12899999999999</v>
      </c>
      <c r="Z44">
        <v>133.43899999999999</v>
      </c>
      <c r="AA44">
        <v>190.273</v>
      </c>
      <c r="AB44">
        <v>170.357</v>
      </c>
      <c r="AC44">
        <v>76.307000000000002</v>
      </c>
      <c r="AD44">
        <v>306.41300000000001</v>
      </c>
      <c r="AE44">
        <v>117.13500000000001</v>
      </c>
      <c r="AF44">
        <v>82.378</v>
      </c>
      <c r="AG44">
        <v>184.33600000000001</v>
      </c>
      <c r="AH44">
        <v>293.65499999999997</v>
      </c>
      <c r="AI44" s="4"/>
      <c r="AJ44" s="4"/>
      <c r="AK44" s="4"/>
      <c r="AL44" s="4"/>
      <c r="AM44" s="4"/>
      <c r="AN44" s="4"/>
      <c r="AO44" s="4"/>
      <c r="AP44" s="4"/>
      <c r="AQ44" s="4"/>
      <c r="AR44" s="4"/>
      <c r="AS44" s="4"/>
      <c r="AT44" s="4"/>
      <c r="AU44" s="4"/>
      <c r="AV44" s="4"/>
      <c r="AW44" s="4"/>
      <c r="AX44" s="4"/>
      <c r="AY44" s="4"/>
    </row>
    <row r="45" spans="1:51" ht="15" x14ac:dyDescent="0.25">
      <c r="A45" s="113">
        <v>45809</v>
      </c>
      <c r="B45" s="33">
        <v>18.739999999999998</v>
      </c>
      <c r="C45" s="8">
        <v>154.11000000000001</v>
      </c>
      <c r="D45" s="11">
        <v>78.680000000000007</v>
      </c>
      <c r="E45">
        <v>110.39400000000001</v>
      </c>
      <c r="F45">
        <v>400.721</v>
      </c>
      <c r="G45">
        <v>107.124</v>
      </c>
      <c r="H45">
        <v>290.41199999999998</v>
      </c>
      <c r="I45">
        <v>174.93</v>
      </c>
      <c r="J45">
        <v>168.41800000000001</v>
      </c>
      <c r="K45">
        <v>56.203000000000003</v>
      </c>
      <c r="L45">
        <v>81.091999999999999</v>
      </c>
      <c r="M45">
        <v>16.896999999999998</v>
      </c>
      <c r="N45">
        <v>123.11</v>
      </c>
      <c r="O45">
        <v>61.39</v>
      </c>
      <c r="P45">
        <v>233.20500000000001</v>
      </c>
      <c r="Q45">
        <v>90.173000000000002</v>
      </c>
      <c r="R45">
        <v>81.314999999999998</v>
      </c>
      <c r="S45">
        <v>310.81</v>
      </c>
      <c r="T45">
        <v>147.84899999999999</v>
      </c>
      <c r="U45">
        <v>184.37700000000001</v>
      </c>
      <c r="V45">
        <v>312.25200000000001</v>
      </c>
      <c r="W45">
        <v>14.778</v>
      </c>
      <c r="X45">
        <v>71.653000000000006</v>
      </c>
      <c r="Y45">
        <v>153.16999999999999</v>
      </c>
      <c r="Z45">
        <v>122.819</v>
      </c>
      <c r="AA45">
        <v>143.07900000000001</v>
      </c>
      <c r="AB45">
        <v>154.292</v>
      </c>
      <c r="AC45">
        <v>7.7249999999999996</v>
      </c>
      <c r="AD45">
        <v>276.46600000000001</v>
      </c>
      <c r="AE45">
        <v>65.837999999999994</v>
      </c>
      <c r="AF45">
        <v>45.28</v>
      </c>
      <c r="AG45">
        <v>174.755</v>
      </c>
      <c r="AH45">
        <v>394.572</v>
      </c>
      <c r="AI45" s="4"/>
      <c r="AJ45" s="4"/>
      <c r="AK45" s="4"/>
      <c r="AL45" s="4"/>
      <c r="AM45" s="4"/>
      <c r="AN45" s="4"/>
      <c r="AO45" s="4"/>
      <c r="AP45" s="4"/>
      <c r="AQ45" s="4"/>
      <c r="AR45" s="4"/>
      <c r="AS45" s="4"/>
      <c r="AT45" s="4"/>
      <c r="AU45" s="4"/>
      <c r="AV45" s="4"/>
      <c r="AW45" s="4"/>
      <c r="AX45" s="4"/>
      <c r="AY45" s="4"/>
    </row>
    <row r="46" spans="1:51" ht="15" x14ac:dyDescent="0.25">
      <c r="A46" s="113">
        <v>45839</v>
      </c>
      <c r="B46" s="33">
        <v>-46.18</v>
      </c>
      <c r="C46" s="8">
        <v>24.21</v>
      </c>
      <c r="D46" s="11">
        <v>-14.51</v>
      </c>
      <c r="E46">
        <v>13.266</v>
      </c>
      <c r="F46">
        <v>234.75200000000001</v>
      </c>
      <c r="G46">
        <v>18.207999999999998</v>
      </c>
      <c r="H46">
        <v>63.468000000000004</v>
      </c>
      <c r="I46">
        <v>57.718000000000004</v>
      </c>
      <c r="J46">
        <v>67.685000000000002</v>
      </c>
      <c r="K46">
        <v>1.1279999999999999</v>
      </c>
      <c r="L46">
        <v>6.5650000000000004</v>
      </c>
      <c r="M46">
        <v>-2.8479999999999999</v>
      </c>
      <c r="N46">
        <v>8.1999999999999993</v>
      </c>
      <c r="O46">
        <v>7.431</v>
      </c>
      <c r="P46">
        <v>56.402000000000001</v>
      </c>
      <c r="Q46">
        <v>13.535</v>
      </c>
      <c r="R46">
        <v>16.376000000000001</v>
      </c>
      <c r="S46">
        <v>85.82</v>
      </c>
      <c r="T46">
        <v>45.802999999999997</v>
      </c>
      <c r="U46">
        <v>25.87</v>
      </c>
      <c r="V46">
        <v>110.547</v>
      </c>
      <c r="W46">
        <v>1.768</v>
      </c>
      <c r="X46">
        <v>7.6059999999999999</v>
      </c>
      <c r="Y46">
        <v>22.986000000000001</v>
      </c>
      <c r="Z46">
        <v>22.344999999999999</v>
      </c>
      <c r="AA46">
        <v>25.329000000000001</v>
      </c>
      <c r="AB46">
        <v>24.056000000000001</v>
      </c>
      <c r="AC46">
        <v>-4.0039999999999996</v>
      </c>
      <c r="AD46">
        <v>97.537999999999997</v>
      </c>
      <c r="AE46">
        <v>3.8130000000000002</v>
      </c>
      <c r="AF46">
        <v>4.6970000000000001</v>
      </c>
      <c r="AG46">
        <v>75.814999999999998</v>
      </c>
      <c r="AH46">
        <v>151.97200000000001</v>
      </c>
      <c r="AI46" s="4"/>
      <c r="AJ46" s="4"/>
      <c r="AK46" s="4"/>
      <c r="AL46" s="4"/>
      <c r="AM46" s="4"/>
      <c r="AN46" s="4"/>
      <c r="AO46" s="4"/>
      <c r="AP46" s="4"/>
      <c r="AQ46" s="4"/>
      <c r="AR46" s="4"/>
      <c r="AS46" s="4"/>
      <c r="AT46" s="4"/>
      <c r="AU46" s="4"/>
      <c r="AV46" s="4"/>
      <c r="AW46" s="4"/>
      <c r="AX46" s="4"/>
      <c r="AY46" s="4"/>
    </row>
    <row r="47" spans="1:51" ht="15" x14ac:dyDescent="0.25">
      <c r="A47" s="113">
        <v>45870</v>
      </c>
      <c r="B47" s="33">
        <v>-27</v>
      </c>
      <c r="C47" s="8">
        <v>4.34</v>
      </c>
      <c r="D47" s="11">
        <v>-10.68</v>
      </c>
      <c r="E47">
        <v>10.176</v>
      </c>
      <c r="F47">
        <v>46.134999999999998</v>
      </c>
      <c r="G47">
        <v>9.9969999999999999</v>
      </c>
      <c r="H47">
        <v>38.630000000000003</v>
      </c>
      <c r="I47">
        <v>18.045999999999999</v>
      </c>
      <c r="J47">
        <v>35.429000000000002</v>
      </c>
      <c r="K47">
        <v>8.0109999999999992</v>
      </c>
      <c r="L47">
        <v>10.558999999999999</v>
      </c>
      <c r="M47">
        <v>5.6079999999999997</v>
      </c>
      <c r="N47">
        <v>7.4870000000000001</v>
      </c>
      <c r="O47">
        <v>8.8960000000000008</v>
      </c>
      <c r="P47">
        <v>22.756</v>
      </c>
      <c r="Q47">
        <v>14.788</v>
      </c>
      <c r="R47">
        <v>13.837</v>
      </c>
      <c r="S47">
        <v>30.385000000000002</v>
      </c>
      <c r="T47">
        <v>15.318</v>
      </c>
      <c r="U47">
        <v>21.718</v>
      </c>
      <c r="V47">
        <v>22.106000000000002</v>
      </c>
      <c r="W47">
        <v>8.327</v>
      </c>
      <c r="X47">
        <v>11.175000000000001</v>
      </c>
      <c r="Y47">
        <v>20.045999999999999</v>
      </c>
      <c r="Z47">
        <v>10.926</v>
      </c>
      <c r="AA47">
        <v>13.871</v>
      </c>
      <c r="AB47">
        <v>15.308</v>
      </c>
      <c r="AC47">
        <v>4.9210000000000003</v>
      </c>
      <c r="AD47">
        <v>24.318999999999999</v>
      </c>
      <c r="AE47">
        <v>6.67</v>
      </c>
      <c r="AF47">
        <v>5.9349999999999996</v>
      </c>
      <c r="AG47">
        <v>24.888999999999999</v>
      </c>
      <c r="AH47">
        <v>45.697000000000003</v>
      </c>
      <c r="AI47" s="4"/>
      <c r="AJ47" s="4"/>
      <c r="AK47" s="4"/>
      <c r="AL47" s="4"/>
      <c r="AM47" s="4"/>
      <c r="AN47" s="4"/>
      <c r="AO47" s="4"/>
      <c r="AP47" s="4"/>
      <c r="AQ47" s="4"/>
      <c r="AR47" s="4"/>
      <c r="AS47" s="4"/>
      <c r="AT47" s="4"/>
      <c r="AU47" s="4"/>
      <c r="AV47" s="4"/>
      <c r="AW47" s="4"/>
      <c r="AX47" s="4"/>
      <c r="AY47" s="4"/>
    </row>
    <row r="48" spans="1:51" ht="15" x14ac:dyDescent="0.25">
      <c r="A48" s="113">
        <v>45901</v>
      </c>
      <c r="B48" s="33">
        <v>6.32</v>
      </c>
      <c r="C48" s="8">
        <v>24.03</v>
      </c>
      <c r="D48" s="11">
        <v>13.96</v>
      </c>
      <c r="E48">
        <v>20.446000000000002</v>
      </c>
      <c r="F48">
        <v>35.145000000000003</v>
      </c>
      <c r="G48">
        <v>23.422999999999998</v>
      </c>
      <c r="H48">
        <v>50.642000000000003</v>
      </c>
      <c r="I48">
        <v>21.516999999999999</v>
      </c>
      <c r="J48">
        <v>34.616999999999997</v>
      </c>
      <c r="K48">
        <v>16.492999999999999</v>
      </c>
      <c r="L48">
        <v>16.308</v>
      </c>
      <c r="M48">
        <v>14.143000000000001</v>
      </c>
      <c r="N48">
        <v>29.045000000000002</v>
      </c>
      <c r="O48">
        <v>474.80399999999997</v>
      </c>
      <c r="P48">
        <v>28.25</v>
      </c>
      <c r="Q48">
        <v>28.408000000000001</v>
      </c>
      <c r="R48">
        <v>43.572000000000003</v>
      </c>
      <c r="S48">
        <v>28.346</v>
      </c>
      <c r="T48">
        <v>20.495999999999999</v>
      </c>
      <c r="U48">
        <v>20.968</v>
      </c>
      <c r="V48">
        <v>26.635999999999999</v>
      </c>
      <c r="W48">
        <v>16.488</v>
      </c>
      <c r="X48">
        <v>34.912999999999997</v>
      </c>
      <c r="Y48">
        <v>33.86</v>
      </c>
      <c r="Z48">
        <v>19.234999999999999</v>
      </c>
      <c r="AA48">
        <v>19.876000000000001</v>
      </c>
      <c r="AB48">
        <v>19.981999999999999</v>
      </c>
      <c r="AC48">
        <v>10.742000000000001</v>
      </c>
      <c r="AD48">
        <v>24.922000000000001</v>
      </c>
      <c r="AE48">
        <v>14.856</v>
      </c>
      <c r="AF48">
        <v>13.07</v>
      </c>
      <c r="AG48">
        <v>45.683999999999997</v>
      </c>
      <c r="AH48">
        <v>28.87</v>
      </c>
      <c r="AI48" s="4"/>
      <c r="AJ48" s="4"/>
      <c r="AK48" s="4"/>
      <c r="AL48" s="4"/>
      <c r="AM48" s="4"/>
      <c r="AN48" s="4"/>
      <c r="AO48" s="4"/>
      <c r="AP48" s="4"/>
      <c r="AQ48" s="4"/>
      <c r="AR48" s="4"/>
      <c r="AS48" s="4"/>
      <c r="AT48" s="4"/>
      <c r="AU48" s="4"/>
      <c r="AV48" s="4"/>
      <c r="AW48" s="4"/>
      <c r="AX48" s="4"/>
      <c r="AY48" s="4"/>
    </row>
    <row r="49" spans="1:1005" ht="15" x14ac:dyDescent="0.25">
      <c r="A49" s="113">
        <v>45931</v>
      </c>
      <c r="B49" s="33">
        <v>35.619999999999997</v>
      </c>
      <c r="C49" s="8">
        <v>49.44</v>
      </c>
      <c r="D49" s="11">
        <v>42.03</v>
      </c>
      <c r="E49">
        <v>45.11</v>
      </c>
      <c r="F49">
        <v>66.912000000000006</v>
      </c>
      <c r="G49">
        <v>50.720999999999997</v>
      </c>
      <c r="H49">
        <v>79.19</v>
      </c>
      <c r="I49">
        <v>39.496000000000002</v>
      </c>
      <c r="J49">
        <v>37.936999999999998</v>
      </c>
      <c r="K49">
        <v>31.707000000000001</v>
      </c>
      <c r="L49">
        <v>30.372</v>
      </c>
      <c r="M49">
        <v>35.305999999999997</v>
      </c>
      <c r="N49">
        <v>34.158000000000001</v>
      </c>
      <c r="O49">
        <v>54.51</v>
      </c>
      <c r="P49">
        <v>60.398000000000003</v>
      </c>
      <c r="Q49">
        <v>98.311999999999998</v>
      </c>
      <c r="R49">
        <v>71.769000000000005</v>
      </c>
      <c r="S49">
        <v>42.514000000000003</v>
      </c>
      <c r="T49">
        <v>37.427</v>
      </c>
      <c r="U49">
        <v>36.908999999999999</v>
      </c>
      <c r="V49">
        <v>45.314</v>
      </c>
      <c r="W49">
        <v>28.61</v>
      </c>
      <c r="X49">
        <v>61.177999999999997</v>
      </c>
      <c r="Y49">
        <v>64.83</v>
      </c>
      <c r="Z49">
        <v>34.125</v>
      </c>
      <c r="AA49">
        <v>33.008000000000003</v>
      </c>
      <c r="AB49">
        <v>37.195</v>
      </c>
      <c r="AC49">
        <v>34.485999999999997</v>
      </c>
      <c r="AD49">
        <v>38.197000000000003</v>
      </c>
      <c r="AE49">
        <v>30.885999999999999</v>
      </c>
      <c r="AF49">
        <v>47.662999999999997</v>
      </c>
      <c r="AG49">
        <v>51.228000000000002</v>
      </c>
      <c r="AH49">
        <v>42.17</v>
      </c>
      <c r="AI49" s="4"/>
      <c r="AJ49" s="4"/>
      <c r="AK49" s="4"/>
      <c r="AL49" s="4"/>
      <c r="AM49" s="4"/>
      <c r="AN49" s="4"/>
      <c r="AO49" s="4"/>
      <c r="AP49" s="4"/>
      <c r="AQ49" s="4"/>
      <c r="AR49" s="4"/>
      <c r="AS49" s="4"/>
      <c r="AT49" s="4"/>
      <c r="AU49" s="4"/>
      <c r="AV49" s="4"/>
      <c r="AW49" s="4"/>
      <c r="AX49" s="4"/>
      <c r="AY49" s="4"/>
    </row>
    <row r="50" spans="1:1005" ht="15" x14ac:dyDescent="0.25">
      <c r="A50" s="113">
        <v>45962</v>
      </c>
      <c r="B50" s="33">
        <v>56.13</v>
      </c>
      <c r="C50" s="8">
        <v>53.94</v>
      </c>
      <c r="D50" s="11">
        <v>55.83</v>
      </c>
      <c r="E50">
        <v>53.548999999999999</v>
      </c>
      <c r="F50">
        <v>58.408999999999999</v>
      </c>
      <c r="G50">
        <v>60.9</v>
      </c>
      <c r="H50">
        <v>67.173000000000002</v>
      </c>
      <c r="I50">
        <v>54.198</v>
      </c>
      <c r="J50">
        <v>44.634</v>
      </c>
      <c r="K50">
        <v>42.570999999999998</v>
      </c>
      <c r="L50">
        <v>42.168999999999997</v>
      </c>
      <c r="M50">
        <v>42.908999999999999</v>
      </c>
      <c r="N50">
        <v>42.203000000000003</v>
      </c>
      <c r="O50">
        <v>58.375999999999998</v>
      </c>
      <c r="P50">
        <v>64.117000000000004</v>
      </c>
      <c r="Q50">
        <v>73.527000000000001</v>
      </c>
      <c r="R50">
        <v>62.194000000000003</v>
      </c>
      <c r="S50">
        <v>51.277000000000001</v>
      </c>
      <c r="T50">
        <v>50.005000000000003</v>
      </c>
      <c r="U50">
        <v>51.536000000000001</v>
      </c>
      <c r="V50">
        <v>53.082000000000001</v>
      </c>
      <c r="W50">
        <v>39.098999999999997</v>
      </c>
      <c r="X50">
        <v>54.338000000000001</v>
      </c>
      <c r="Y50">
        <v>52.034999999999997</v>
      </c>
      <c r="Z50">
        <v>47.982999999999997</v>
      </c>
      <c r="AA50">
        <v>42.856000000000002</v>
      </c>
      <c r="AB50">
        <v>45.298999999999999</v>
      </c>
      <c r="AC50">
        <v>40.938000000000002</v>
      </c>
      <c r="AD50">
        <v>48.191000000000003</v>
      </c>
      <c r="AE50">
        <v>44.232999999999997</v>
      </c>
      <c r="AF50">
        <v>53.116</v>
      </c>
      <c r="AG50">
        <v>59.878999999999998</v>
      </c>
      <c r="AH50">
        <v>54.649000000000001</v>
      </c>
      <c r="AI50" s="4"/>
      <c r="AJ50" s="4"/>
      <c r="AK50" s="4"/>
      <c r="AL50" s="4"/>
      <c r="AM50" s="4"/>
      <c r="AN50" s="4"/>
      <c r="AO50" s="4"/>
      <c r="AP50" s="4"/>
      <c r="AQ50" s="4"/>
      <c r="AR50" s="4"/>
      <c r="AS50" s="4"/>
      <c r="AT50" s="4"/>
      <c r="AU50" s="4"/>
      <c r="AV50" s="4"/>
      <c r="AW50" s="4"/>
      <c r="AX50" s="4"/>
      <c r="AY50" s="4"/>
    </row>
    <row r="51" spans="1:1005" ht="15" x14ac:dyDescent="0.25">
      <c r="A51" s="113">
        <v>45992</v>
      </c>
      <c r="B51" s="33">
        <v>44.18</v>
      </c>
      <c r="C51" s="8">
        <v>44.18</v>
      </c>
      <c r="D51" s="11">
        <v>44.18</v>
      </c>
      <c r="E51">
        <v>44.750999999999998</v>
      </c>
      <c r="F51">
        <v>50.954000000000001</v>
      </c>
      <c r="G51">
        <v>52.921999999999997</v>
      </c>
      <c r="H51">
        <v>51.41</v>
      </c>
      <c r="I51">
        <v>48.790999999999997</v>
      </c>
      <c r="J51">
        <v>38.384999999999998</v>
      </c>
      <c r="K51">
        <v>35.875999999999998</v>
      </c>
      <c r="L51">
        <v>36.67</v>
      </c>
      <c r="M51">
        <v>33.680999999999997</v>
      </c>
      <c r="N51">
        <v>38.658000000000001</v>
      </c>
      <c r="O51">
        <v>45.274999999999999</v>
      </c>
      <c r="P51">
        <v>48.662999999999997</v>
      </c>
      <c r="Q51">
        <v>50.771999999999998</v>
      </c>
      <c r="R51">
        <v>53.557000000000002</v>
      </c>
      <c r="S51">
        <v>44.661999999999999</v>
      </c>
      <c r="T51">
        <v>40.874000000000002</v>
      </c>
      <c r="U51">
        <v>55.871000000000002</v>
      </c>
      <c r="V51">
        <v>44.137999999999998</v>
      </c>
      <c r="W51">
        <v>34.716999999999999</v>
      </c>
      <c r="X51">
        <v>41.418999999999997</v>
      </c>
      <c r="Y51">
        <v>43.774999999999999</v>
      </c>
      <c r="Z51">
        <v>40.417999999999999</v>
      </c>
      <c r="AA51">
        <v>44.451000000000001</v>
      </c>
      <c r="AB51">
        <v>39.731000000000002</v>
      </c>
      <c r="AC51">
        <v>32.048999999999999</v>
      </c>
      <c r="AD51">
        <v>47.112000000000002</v>
      </c>
      <c r="AE51">
        <v>42.043999999999997</v>
      </c>
      <c r="AF51">
        <v>41.857999999999997</v>
      </c>
      <c r="AG51">
        <v>46.045000000000002</v>
      </c>
      <c r="AH51">
        <v>49.832000000000001</v>
      </c>
      <c r="AI51" s="4"/>
      <c r="AJ51" s="4"/>
      <c r="AK51" s="4"/>
      <c r="AL51" s="4"/>
      <c r="AM51" s="4"/>
      <c r="AN51" s="4"/>
      <c r="AO51" s="4"/>
      <c r="AP51" s="4"/>
      <c r="AQ51" s="4"/>
      <c r="AR51" s="4"/>
      <c r="AS51" s="4"/>
      <c r="AT51" s="4"/>
      <c r="AU51" s="4"/>
      <c r="AV51" s="4"/>
      <c r="AW51" s="4"/>
      <c r="AX51" s="4"/>
      <c r="AY51" s="4"/>
    </row>
    <row r="52" spans="1:1005" ht="15" x14ac:dyDescent="0.25">
      <c r="A52" s="113">
        <v>46023</v>
      </c>
      <c r="B52" s="33">
        <v>37.03</v>
      </c>
      <c r="C52" s="8">
        <v>36.22</v>
      </c>
      <c r="D52" s="11">
        <v>38.07</v>
      </c>
      <c r="E52">
        <v>38.996000000000002</v>
      </c>
      <c r="F52">
        <v>39.718000000000004</v>
      </c>
      <c r="G52">
        <v>43.548000000000002</v>
      </c>
      <c r="H52">
        <v>44.598999999999997</v>
      </c>
      <c r="I52">
        <v>39.536999999999999</v>
      </c>
      <c r="J52">
        <v>35.412999999999997</v>
      </c>
      <c r="K52">
        <v>28.408000000000001</v>
      </c>
      <c r="L52">
        <v>29.259</v>
      </c>
      <c r="M52">
        <v>25.741</v>
      </c>
      <c r="N52">
        <v>31.59</v>
      </c>
      <c r="O52">
        <v>61.331000000000003</v>
      </c>
      <c r="P52">
        <v>42.692999999999998</v>
      </c>
      <c r="Q52">
        <v>41.356999999999999</v>
      </c>
      <c r="R52">
        <v>40.402999999999999</v>
      </c>
      <c r="S52">
        <v>38.658999999999999</v>
      </c>
      <c r="T52">
        <v>33.030999999999999</v>
      </c>
      <c r="U52">
        <v>45.662999999999997</v>
      </c>
      <c r="V52">
        <v>36.869999999999997</v>
      </c>
      <c r="W52">
        <v>28.303000000000001</v>
      </c>
      <c r="X52">
        <v>32.094999999999999</v>
      </c>
      <c r="Y52">
        <v>37.229999999999997</v>
      </c>
      <c r="Z52">
        <v>33.15</v>
      </c>
      <c r="AA52">
        <v>46.194000000000003</v>
      </c>
      <c r="AB52">
        <v>31.215</v>
      </c>
      <c r="AC52">
        <v>27.954000000000001</v>
      </c>
      <c r="AD52">
        <v>37.933</v>
      </c>
      <c r="AE52">
        <v>32.872999999999998</v>
      </c>
      <c r="AF52">
        <v>31.795000000000002</v>
      </c>
      <c r="AG52">
        <v>36.817</v>
      </c>
      <c r="AH52">
        <v>41.804000000000002</v>
      </c>
      <c r="AI52" s="4"/>
      <c r="AJ52" s="4"/>
      <c r="AK52" s="4"/>
      <c r="AL52" s="4"/>
      <c r="AM52" s="4"/>
      <c r="AN52" s="4"/>
      <c r="AO52" s="4"/>
      <c r="AP52" s="4"/>
      <c r="AQ52" s="4"/>
      <c r="AR52" s="4"/>
      <c r="AS52" s="4"/>
      <c r="AT52" s="4"/>
      <c r="AU52" s="4"/>
      <c r="AV52" s="4"/>
      <c r="AW52" s="4"/>
      <c r="AX52" s="4"/>
      <c r="AY52" s="4"/>
    </row>
    <row r="53" spans="1:1005" ht="15" x14ac:dyDescent="0.25">
      <c r="A53" s="113">
        <v>46054</v>
      </c>
      <c r="B53" s="33">
        <v>31.69</v>
      </c>
      <c r="C53" s="8">
        <v>32.200000000000003</v>
      </c>
      <c r="D53" s="11">
        <v>32.92</v>
      </c>
      <c r="E53">
        <v>37.856000000000002</v>
      </c>
      <c r="F53">
        <v>52.109000000000002</v>
      </c>
      <c r="G53">
        <v>34.113</v>
      </c>
      <c r="H53">
        <v>34.658999999999999</v>
      </c>
      <c r="I53">
        <v>34.140999999999998</v>
      </c>
      <c r="J53">
        <v>35.256</v>
      </c>
      <c r="K53">
        <v>24.11</v>
      </c>
      <c r="L53">
        <v>21.184999999999999</v>
      </c>
      <c r="M53">
        <v>21.181000000000001</v>
      </c>
      <c r="N53">
        <v>24.29</v>
      </c>
      <c r="O53">
        <v>41.485999999999997</v>
      </c>
      <c r="P53">
        <v>30.722999999999999</v>
      </c>
      <c r="Q53">
        <v>37.950000000000003</v>
      </c>
      <c r="R53">
        <v>32.243000000000002</v>
      </c>
      <c r="S53">
        <v>37.170999999999999</v>
      </c>
      <c r="T53">
        <v>25.992999999999999</v>
      </c>
      <c r="U53">
        <v>32.146000000000001</v>
      </c>
      <c r="V53">
        <v>30.956</v>
      </c>
      <c r="W53">
        <v>28.777000000000001</v>
      </c>
      <c r="X53">
        <v>34.829000000000001</v>
      </c>
      <c r="Y53">
        <v>37.279000000000003</v>
      </c>
      <c r="Z53">
        <v>32.332999999999998</v>
      </c>
      <c r="AA53">
        <v>45.848999999999997</v>
      </c>
      <c r="AB53">
        <v>26.015999999999998</v>
      </c>
      <c r="AC53">
        <v>24.523</v>
      </c>
      <c r="AD53">
        <v>30.401</v>
      </c>
      <c r="AE53">
        <v>23.391999999999999</v>
      </c>
      <c r="AF53">
        <v>26.588000000000001</v>
      </c>
      <c r="AG53">
        <v>31.638999999999999</v>
      </c>
      <c r="AH53">
        <v>32.332000000000001</v>
      </c>
      <c r="AI53" s="4"/>
      <c r="AJ53" s="4"/>
      <c r="AK53" s="4"/>
      <c r="AL53" s="4"/>
      <c r="AM53" s="4"/>
      <c r="AN53" s="4"/>
      <c r="AO53" s="4"/>
      <c r="AP53" s="4"/>
      <c r="AQ53" s="4"/>
      <c r="AR53" s="4"/>
      <c r="AS53" s="4"/>
      <c r="AT53" s="4"/>
      <c r="AU53" s="4"/>
      <c r="AV53" s="4"/>
      <c r="AW53" s="4"/>
      <c r="AX53" s="4"/>
      <c r="AY53" s="4"/>
    </row>
    <row r="54" spans="1:1005" ht="15" x14ac:dyDescent="0.25">
      <c r="A54" s="113">
        <v>46082</v>
      </c>
      <c r="B54" s="33">
        <v>39.04</v>
      </c>
      <c r="C54" s="8">
        <v>50.03</v>
      </c>
      <c r="D54" s="11">
        <v>44.46</v>
      </c>
      <c r="E54">
        <v>61.006</v>
      </c>
      <c r="F54">
        <v>42.494</v>
      </c>
      <c r="G54">
        <v>45.819000000000003</v>
      </c>
      <c r="H54">
        <v>34.229999999999997</v>
      </c>
      <c r="I54">
        <v>26.87</v>
      </c>
      <c r="J54">
        <v>21.908999999999999</v>
      </c>
      <c r="K54">
        <v>17.542999999999999</v>
      </c>
      <c r="L54">
        <v>11.696999999999999</v>
      </c>
      <c r="M54">
        <v>17.338000000000001</v>
      </c>
      <c r="N54">
        <v>46.701999999999998</v>
      </c>
      <c r="O54">
        <v>34.14</v>
      </c>
      <c r="P54">
        <v>22.459</v>
      </c>
      <c r="Q54">
        <v>83.162000000000006</v>
      </c>
      <c r="R54">
        <v>29.007000000000001</v>
      </c>
      <c r="S54">
        <v>36.872999999999998</v>
      </c>
      <c r="T54">
        <v>20.891999999999999</v>
      </c>
      <c r="U54">
        <v>32.631</v>
      </c>
      <c r="V54">
        <v>32.292000000000002</v>
      </c>
      <c r="W54">
        <v>18.184999999999999</v>
      </c>
      <c r="X54">
        <v>25.652999999999999</v>
      </c>
      <c r="Y54">
        <v>36.359000000000002</v>
      </c>
      <c r="Z54">
        <v>25.195</v>
      </c>
      <c r="AA54">
        <v>53.12</v>
      </c>
      <c r="AB54">
        <v>15.972</v>
      </c>
      <c r="AC54">
        <v>31.588999999999999</v>
      </c>
      <c r="AD54">
        <v>22.103000000000002</v>
      </c>
      <c r="AE54">
        <v>15.531000000000001</v>
      </c>
      <c r="AF54">
        <v>33.527000000000001</v>
      </c>
      <c r="AG54">
        <v>58.414000000000001</v>
      </c>
      <c r="AH54">
        <v>29.602</v>
      </c>
      <c r="AI54" s="4"/>
      <c r="AJ54" s="4"/>
      <c r="AK54" s="4"/>
      <c r="AL54" s="4"/>
      <c r="AM54" s="4"/>
      <c r="AN54" s="4"/>
      <c r="AO54" s="4"/>
      <c r="AP54" s="4"/>
      <c r="AQ54" s="4"/>
      <c r="AR54" s="4"/>
      <c r="AS54" s="4"/>
      <c r="AT54" s="4"/>
      <c r="AU54" s="4"/>
      <c r="AV54" s="4"/>
      <c r="AW54" s="4"/>
      <c r="AX54" s="4"/>
      <c r="AY54" s="4"/>
    </row>
    <row r="55" spans="1:1005" ht="15" x14ac:dyDescent="0.25">
      <c r="A55" s="113">
        <v>46113</v>
      </c>
      <c r="B55" s="33">
        <v>57.39</v>
      </c>
      <c r="C55" s="8">
        <v>114.79</v>
      </c>
      <c r="D55" s="11">
        <v>86.78</v>
      </c>
      <c r="E55">
        <v>91.311999999999998</v>
      </c>
      <c r="F55">
        <v>109.498</v>
      </c>
      <c r="G55">
        <v>133.453</v>
      </c>
      <c r="H55">
        <v>93.536000000000001</v>
      </c>
      <c r="I55">
        <v>53.174999999999997</v>
      </c>
      <c r="J55">
        <v>59.369</v>
      </c>
      <c r="K55">
        <v>48.930999999999997</v>
      </c>
      <c r="L55">
        <v>42.624000000000002</v>
      </c>
      <c r="M55">
        <v>53.972000000000001</v>
      </c>
      <c r="N55">
        <v>135.375</v>
      </c>
      <c r="O55">
        <v>153.685</v>
      </c>
      <c r="P55">
        <v>139.53899999999999</v>
      </c>
      <c r="Q55">
        <v>138.905</v>
      </c>
      <c r="R55">
        <v>58.829000000000001</v>
      </c>
      <c r="S55">
        <v>78.168999999999997</v>
      </c>
      <c r="T55">
        <v>61.341000000000001</v>
      </c>
      <c r="U55">
        <v>116.795</v>
      </c>
      <c r="V55">
        <v>88.504000000000005</v>
      </c>
      <c r="W55">
        <v>34.186</v>
      </c>
      <c r="X55">
        <v>78.271000000000001</v>
      </c>
      <c r="Y55">
        <v>54.88</v>
      </c>
      <c r="Z55">
        <v>68.301000000000002</v>
      </c>
      <c r="AA55">
        <v>113.687</v>
      </c>
      <c r="AB55">
        <v>26.814</v>
      </c>
      <c r="AC55">
        <v>96.292000000000002</v>
      </c>
      <c r="AD55">
        <v>39.341000000000001</v>
      </c>
      <c r="AE55">
        <v>63.39</v>
      </c>
      <c r="AF55">
        <v>64.721000000000004</v>
      </c>
      <c r="AG55">
        <v>103.223</v>
      </c>
      <c r="AH55">
        <v>76.222999999999999</v>
      </c>
      <c r="AI55" s="4"/>
      <c r="AJ55" s="4"/>
      <c r="AK55" s="4"/>
      <c r="AL55" s="4"/>
      <c r="AM55" s="4"/>
      <c r="AN55" s="4"/>
      <c r="AO55" s="4"/>
      <c r="AP55" s="4"/>
      <c r="AQ55" s="4"/>
      <c r="AR55" s="4"/>
      <c r="AS55" s="4"/>
      <c r="AT55" s="4"/>
      <c r="AU55" s="4"/>
      <c r="AV55" s="4"/>
      <c r="AW55" s="4"/>
      <c r="AX55" s="4"/>
      <c r="AY55" s="4"/>
    </row>
    <row r="56" spans="1:1005" ht="15" x14ac:dyDescent="0.25">
      <c r="A56" s="113">
        <v>46143</v>
      </c>
      <c r="B56" s="33">
        <v>97.85</v>
      </c>
      <c r="C56" s="8">
        <v>238.47</v>
      </c>
      <c r="D56" s="11">
        <v>158.91</v>
      </c>
      <c r="E56">
        <v>310.13499999999999</v>
      </c>
      <c r="F56">
        <v>210.63</v>
      </c>
      <c r="G56">
        <v>352.226</v>
      </c>
      <c r="H56">
        <v>275.233</v>
      </c>
      <c r="I56">
        <v>173.56299999999999</v>
      </c>
      <c r="J56">
        <v>146.56800000000001</v>
      </c>
      <c r="K56">
        <v>176.488</v>
      </c>
      <c r="L56">
        <v>55.581000000000003</v>
      </c>
      <c r="M56">
        <v>168.20599999999999</v>
      </c>
      <c r="N56">
        <v>183.631</v>
      </c>
      <c r="O56">
        <v>359.15100000000001</v>
      </c>
      <c r="P56">
        <v>204.596</v>
      </c>
      <c r="Q56">
        <v>185.999</v>
      </c>
      <c r="R56">
        <v>297.69400000000002</v>
      </c>
      <c r="S56">
        <v>279.02999999999997</v>
      </c>
      <c r="T56">
        <v>162.77600000000001</v>
      </c>
      <c r="U56">
        <v>238.70500000000001</v>
      </c>
      <c r="V56">
        <v>96.149000000000001</v>
      </c>
      <c r="W56">
        <v>106.577</v>
      </c>
      <c r="X56">
        <v>201.458</v>
      </c>
      <c r="Y56">
        <v>133.28100000000001</v>
      </c>
      <c r="Z56">
        <v>187.649</v>
      </c>
      <c r="AA56">
        <v>170.33199999999999</v>
      </c>
      <c r="AB56">
        <v>76.311000000000007</v>
      </c>
      <c r="AC56">
        <v>306.65499999999997</v>
      </c>
      <c r="AD56">
        <v>115.063</v>
      </c>
      <c r="AE56">
        <v>82.254000000000005</v>
      </c>
      <c r="AF56">
        <v>184.11699999999999</v>
      </c>
      <c r="AG56">
        <v>293.86399999999998</v>
      </c>
      <c r="AH56">
        <v>430.11599999999999</v>
      </c>
      <c r="AI56" s="4"/>
      <c r="AJ56" s="4"/>
      <c r="AK56" s="4"/>
      <c r="AL56" s="4"/>
      <c r="AM56" s="4"/>
      <c r="AN56" s="4"/>
      <c r="AO56" s="4"/>
      <c r="AP56" s="4"/>
      <c r="AQ56" s="4"/>
      <c r="AR56" s="4"/>
      <c r="AS56" s="4"/>
      <c r="AT56" s="4"/>
      <c r="AU56" s="4"/>
      <c r="AV56" s="4"/>
      <c r="AW56" s="4"/>
      <c r="AX56" s="4"/>
      <c r="AY56" s="4"/>
    </row>
    <row r="57" spans="1:1005" ht="15" x14ac:dyDescent="0.25">
      <c r="A57" s="113">
        <v>46174</v>
      </c>
      <c r="B57" s="33">
        <v>18.739999999999998</v>
      </c>
      <c r="C57" s="8">
        <v>154.11000000000001</v>
      </c>
      <c r="D57" s="11">
        <v>78.680000000000007</v>
      </c>
      <c r="E57">
        <v>400.791</v>
      </c>
      <c r="F57">
        <v>107.05200000000001</v>
      </c>
      <c r="G57">
        <v>290.46499999999997</v>
      </c>
      <c r="H57">
        <v>174.86500000000001</v>
      </c>
      <c r="I57">
        <v>168.464</v>
      </c>
      <c r="J57">
        <v>60.363999999999997</v>
      </c>
      <c r="K57">
        <v>81.146000000000001</v>
      </c>
      <c r="L57">
        <v>16.838000000000001</v>
      </c>
      <c r="M57">
        <v>122.91500000000001</v>
      </c>
      <c r="N57">
        <v>64.09</v>
      </c>
      <c r="O57">
        <v>233.191</v>
      </c>
      <c r="P57">
        <v>90.100999999999999</v>
      </c>
      <c r="Q57">
        <v>81.313999999999993</v>
      </c>
      <c r="R57">
        <v>316.923</v>
      </c>
      <c r="S57">
        <v>147.84100000000001</v>
      </c>
      <c r="T57">
        <v>184.46700000000001</v>
      </c>
      <c r="U57">
        <v>312.35899999999998</v>
      </c>
      <c r="V57">
        <v>15.545999999999999</v>
      </c>
      <c r="W57">
        <v>71.619</v>
      </c>
      <c r="X57">
        <v>153.30699999999999</v>
      </c>
      <c r="Y57">
        <v>122.733</v>
      </c>
      <c r="Z57">
        <v>144.90299999999999</v>
      </c>
      <c r="AA57">
        <v>154.28299999999999</v>
      </c>
      <c r="AB57">
        <v>7.72</v>
      </c>
      <c r="AC57">
        <v>276.60500000000002</v>
      </c>
      <c r="AD57">
        <v>68.188999999999993</v>
      </c>
      <c r="AE57">
        <v>45.195999999999998</v>
      </c>
      <c r="AF57">
        <v>174.65799999999999</v>
      </c>
      <c r="AG57">
        <v>394.68200000000002</v>
      </c>
      <c r="AH57">
        <v>437.49299999999999</v>
      </c>
      <c r="AI57" s="4"/>
      <c r="AJ57" s="4"/>
      <c r="AK57" s="4"/>
      <c r="AL57" s="4"/>
      <c r="AM57" s="4"/>
      <c r="AN57" s="4"/>
      <c r="AO57" s="4"/>
      <c r="AP57" s="4"/>
      <c r="AQ57" s="4"/>
      <c r="AR57" s="4"/>
      <c r="AS57" s="4"/>
      <c r="AT57" s="4"/>
      <c r="AU57" s="4"/>
      <c r="AV57" s="4"/>
      <c r="AW57" s="4"/>
      <c r="AX57" s="4"/>
      <c r="AY57" s="4"/>
    </row>
    <row r="58" spans="1:1005" ht="15" x14ac:dyDescent="0.25">
      <c r="A58" s="113">
        <v>46204</v>
      </c>
      <c r="B58" s="33">
        <v>-46.18</v>
      </c>
      <c r="C58" s="8">
        <v>24.21</v>
      </c>
      <c r="D58" s="11">
        <v>-14.51</v>
      </c>
      <c r="E58">
        <v>234.93</v>
      </c>
      <c r="F58">
        <v>20.552</v>
      </c>
      <c r="G58">
        <v>63.509</v>
      </c>
      <c r="H58">
        <v>57.671999999999997</v>
      </c>
      <c r="I58">
        <v>67.75</v>
      </c>
      <c r="J58">
        <v>1.4450000000000001</v>
      </c>
      <c r="K58">
        <v>6.5789999999999997</v>
      </c>
      <c r="L58">
        <v>-2.8780000000000001</v>
      </c>
      <c r="M58">
        <v>8.0950000000000006</v>
      </c>
      <c r="N58">
        <v>8.0039999999999996</v>
      </c>
      <c r="O58">
        <v>56.393000000000001</v>
      </c>
      <c r="P58">
        <v>13.473000000000001</v>
      </c>
      <c r="Q58">
        <v>16.361000000000001</v>
      </c>
      <c r="R58">
        <v>91.376999999999995</v>
      </c>
      <c r="S58">
        <v>45.796999999999997</v>
      </c>
      <c r="T58">
        <v>25.902999999999999</v>
      </c>
      <c r="U58">
        <v>110.729</v>
      </c>
      <c r="V58">
        <v>1.71</v>
      </c>
      <c r="W58">
        <v>7.5839999999999996</v>
      </c>
      <c r="X58">
        <v>23.06</v>
      </c>
      <c r="Y58">
        <v>22.283000000000001</v>
      </c>
      <c r="Z58">
        <v>26.757000000000001</v>
      </c>
      <c r="AA58">
        <v>24.056000000000001</v>
      </c>
      <c r="AB58">
        <v>-4.016</v>
      </c>
      <c r="AC58">
        <v>97.658000000000001</v>
      </c>
      <c r="AD58">
        <v>4.3330000000000002</v>
      </c>
      <c r="AE58">
        <v>4.6399999999999997</v>
      </c>
      <c r="AF58">
        <v>75.747</v>
      </c>
      <c r="AG58">
        <v>152.10300000000001</v>
      </c>
      <c r="AH58">
        <v>142.58199999999999</v>
      </c>
      <c r="AI58" s="4"/>
      <c r="AJ58" s="4"/>
      <c r="AK58" s="4"/>
      <c r="AL58" s="4"/>
      <c r="AM58" s="4"/>
      <c r="AN58" s="4"/>
      <c r="AO58" s="4"/>
      <c r="AP58" s="4"/>
      <c r="AQ58" s="4"/>
      <c r="AR58" s="4"/>
      <c r="AS58" s="4"/>
      <c r="AT58" s="4"/>
      <c r="AU58" s="4"/>
      <c r="AV58" s="4"/>
      <c r="AW58" s="4"/>
      <c r="AX58" s="4"/>
      <c r="AY58" s="4"/>
    </row>
    <row r="59" spans="1:1005" ht="15" x14ac:dyDescent="0.25">
      <c r="A59" s="113">
        <v>46235</v>
      </c>
      <c r="B59" s="33">
        <v>-27</v>
      </c>
      <c r="C59" s="8">
        <v>4.34</v>
      </c>
      <c r="D59" s="11">
        <v>-10.68</v>
      </c>
      <c r="E59">
        <v>46.226999999999997</v>
      </c>
      <c r="F59">
        <v>10.231</v>
      </c>
      <c r="G59">
        <v>38.706000000000003</v>
      </c>
      <c r="H59">
        <v>18.004000000000001</v>
      </c>
      <c r="I59">
        <v>35.645000000000003</v>
      </c>
      <c r="J59">
        <v>7.9580000000000002</v>
      </c>
      <c r="K59">
        <v>10.634</v>
      </c>
      <c r="L59">
        <v>5.5810000000000004</v>
      </c>
      <c r="M59">
        <v>7.4290000000000003</v>
      </c>
      <c r="N59">
        <v>8.843</v>
      </c>
      <c r="O59">
        <v>22.745999999999999</v>
      </c>
      <c r="P59">
        <v>14.74</v>
      </c>
      <c r="Q59">
        <v>13.843</v>
      </c>
      <c r="R59">
        <v>31.093</v>
      </c>
      <c r="S59">
        <v>15.313000000000001</v>
      </c>
      <c r="T59">
        <v>21.823</v>
      </c>
      <c r="U59">
        <v>22.228000000000002</v>
      </c>
      <c r="V59">
        <v>8.3620000000000001</v>
      </c>
      <c r="W59">
        <v>11.162000000000001</v>
      </c>
      <c r="X59">
        <v>20.096</v>
      </c>
      <c r="Y59">
        <v>10.891999999999999</v>
      </c>
      <c r="Z59">
        <v>14.036</v>
      </c>
      <c r="AA59">
        <v>15.308</v>
      </c>
      <c r="AB59">
        <v>4.91</v>
      </c>
      <c r="AC59">
        <v>24.36</v>
      </c>
      <c r="AD59">
        <v>6.5979999999999999</v>
      </c>
      <c r="AE59">
        <v>5.891</v>
      </c>
      <c r="AF59">
        <v>24.841999999999999</v>
      </c>
      <c r="AG59">
        <v>45.823</v>
      </c>
      <c r="AH59">
        <v>56.79</v>
      </c>
      <c r="AI59" s="4"/>
      <c r="AJ59" s="4"/>
      <c r="AK59" s="4"/>
      <c r="AL59" s="4"/>
      <c r="AM59" s="4"/>
      <c r="AN59" s="4"/>
      <c r="AO59" s="4"/>
      <c r="AP59" s="4"/>
      <c r="AQ59" s="4"/>
      <c r="AR59" s="4"/>
      <c r="AS59" s="4"/>
      <c r="AT59" s="4"/>
      <c r="AU59" s="4"/>
      <c r="AV59" s="4"/>
      <c r="AW59" s="4"/>
      <c r="AX59" s="4"/>
      <c r="AY59" s="4"/>
    </row>
    <row r="60" spans="1:1005" ht="15" x14ac:dyDescent="0.25">
      <c r="A60" s="113">
        <v>46266</v>
      </c>
      <c r="B60" s="33">
        <v>6.32</v>
      </c>
      <c r="C60" s="8">
        <v>24.03</v>
      </c>
      <c r="D60" s="11">
        <v>13.96</v>
      </c>
      <c r="E60">
        <v>35.22</v>
      </c>
      <c r="F60">
        <v>23.283999999999999</v>
      </c>
      <c r="G60">
        <v>50.722999999999999</v>
      </c>
      <c r="H60">
        <v>21.481000000000002</v>
      </c>
      <c r="I60">
        <v>34.707000000000001</v>
      </c>
      <c r="J60">
        <v>16.591999999999999</v>
      </c>
      <c r="K60">
        <v>16.387</v>
      </c>
      <c r="L60">
        <v>14.122999999999999</v>
      </c>
      <c r="M60">
        <v>28.96</v>
      </c>
      <c r="N60">
        <v>30.254000000000001</v>
      </c>
      <c r="O60">
        <v>28.259</v>
      </c>
      <c r="P60">
        <v>28.434999999999999</v>
      </c>
      <c r="Q60">
        <v>43.645000000000003</v>
      </c>
      <c r="R60">
        <v>28.506</v>
      </c>
      <c r="S60">
        <v>20.492999999999999</v>
      </c>
      <c r="T60">
        <v>21.056000000000001</v>
      </c>
      <c r="U60">
        <v>26.82</v>
      </c>
      <c r="V60">
        <v>16.459</v>
      </c>
      <c r="W60">
        <v>34.950000000000003</v>
      </c>
      <c r="X60">
        <v>34.134999999999998</v>
      </c>
      <c r="Y60">
        <v>19.196999999999999</v>
      </c>
      <c r="Z60">
        <v>20.001999999999999</v>
      </c>
      <c r="AA60">
        <v>19.975000000000001</v>
      </c>
      <c r="AB60">
        <v>10.73</v>
      </c>
      <c r="AC60">
        <v>24.994</v>
      </c>
      <c r="AD60">
        <v>14.81</v>
      </c>
      <c r="AE60">
        <v>13.086</v>
      </c>
      <c r="AF60">
        <v>45.636000000000003</v>
      </c>
      <c r="AG60">
        <v>28.914000000000001</v>
      </c>
      <c r="AH60">
        <v>46.619</v>
      </c>
      <c r="AI60" s="4"/>
      <c r="AJ60" s="4"/>
      <c r="AK60" s="4"/>
      <c r="AL60" s="4"/>
      <c r="AM60" s="4"/>
      <c r="AN60" s="4"/>
      <c r="AO60" s="4"/>
      <c r="AP60" s="4"/>
      <c r="AQ60" s="4"/>
      <c r="AR60" s="4"/>
      <c r="AS60" s="4"/>
      <c r="AT60" s="4"/>
      <c r="AU60" s="4"/>
      <c r="AV60" s="4"/>
      <c r="AW60" s="4"/>
      <c r="AX60" s="4"/>
      <c r="AY60" s="4"/>
    </row>
    <row r="61" spans="1:1005" ht="15" x14ac:dyDescent="0.25">
      <c r="A61" s="113">
        <v>46296</v>
      </c>
      <c r="B61" s="33">
        <v>35.619999999999997</v>
      </c>
      <c r="C61" s="8">
        <v>49.44</v>
      </c>
      <c r="D61" s="11">
        <v>42.03</v>
      </c>
      <c r="E61">
        <v>67</v>
      </c>
      <c r="F61">
        <v>50.204000000000001</v>
      </c>
      <c r="G61">
        <v>79.23</v>
      </c>
      <c r="H61">
        <v>39.459000000000003</v>
      </c>
      <c r="I61">
        <v>37.956000000000003</v>
      </c>
      <c r="J61">
        <v>31.699000000000002</v>
      </c>
      <c r="K61">
        <v>30.413</v>
      </c>
      <c r="L61">
        <v>35.283000000000001</v>
      </c>
      <c r="M61">
        <v>34.057000000000002</v>
      </c>
      <c r="N61">
        <v>55.076999999999998</v>
      </c>
      <c r="O61">
        <v>60.401000000000003</v>
      </c>
      <c r="P61">
        <v>98.328000000000003</v>
      </c>
      <c r="Q61">
        <v>71.772999999999996</v>
      </c>
      <c r="R61">
        <v>42.625</v>
      </c>
      <c r="S61">
        <v>37.426000000000002</v>
      </c>
      <c r="T61">
        <v>36.978000000000002</v>
      </c>
      <c r="U61">
        <v>45.442999999999998</v>
      </c>
      <c r="V61">
        <v>28.771000000000001</v>
      </c>
      <c r="W61">
        <v>61.167000000000002</v>
      </c>
      <c r="X61">
        <v>64.932000000000002</v>
      </c>
      <c r="Y61">
        <v>34.069000000000003</v>
      </c>
      <c r="Z61">
        <v>33.069000000000003</v>
      </c>
      <c r="AA61">
        <v>37.213000000000001</v>
      </c>
      <c r="AB61">
        <v>34.493000000000002</v>
      </c>
      <c r="AC61">
        <v>38.253</v>
      </c>
      <c r="AD61">
        <v>30.876000000000001</v>
      </c>
      <c r="AE61">
        <v>47.606999999999999</v>
      </c>
      <c r="AF61">
        <v>51.173000000000002</v>
      </c>
      <c r="AG61">
        <v>42.241999999999997</v>
      </c>
      <c r="AH61">
        <v>64.132999999999996</v>
      </c>
      <c r="AI61" s="4"/>
      <c r="AJ61" s="4"/>
      <c r="AK61" s="4"/>
      <c r="AL61" s="4"/>
      <c r="AM61" s="4"/>
      <c r="AN61" s="4"/>
      <c r="AO61" s="4"/>
      <c r="AP61" s="4"/>
      <c r="AQ61" s="4"/>
      <c r="AR61" s="4"/>
      <c r="AS61" s="4"/>
      <c r="AT61" s="4"/>
      <c r="AU61" s="4"/>
      <c r="AV61" s="4"/>
      <c r="AW61" s="4"/>
      <c r="AX61" s="4"/>
      <c r="AY61" s="4"/>
    </row>
    <row r="62" spans="1:1005" ht="15" x14ac:dyDescent="0.25">
      <c r="A62" s="113">
        <v>46327</v>
      </c>
      <c r="B62" s="33">
        <v>56.13</v>
      </c>
      <c r="C62" s="8">
        <v>53.94</v>
      </c>
      <c r="D62" s="11">
        <v>55.83</v>
      </c>
      <c r="E62">
        <v>58.442</v>
      </c>
      <c r="F62">
        <v>61.584000000000003</v>
      </c>
      <c r="G62">
        <v>67.198999999999998</v>
      </c>
      <c r="H62">
        <v>54.161000000000001</v>
      </c>
      <c r="I62">
        <v>44.642000000000003</v>
      </c>
      <c r="J62">
        <v>42.865000000000002</v>
      </c>
      <c r="K62">
        <v>42.201999999999998</v>
      </c>
      <c r="L62">
        <v>42.865000000000002</v>
      </c>
      <c r="M62">
        <v>42.104999999999997</v>
      </c>
      <c r="N62">
        <v>59.027999999999999</v>
      </c>
      <c r="O62">
        <v>64.111999999999995</v>
      </c>
      <c r="P62">
        <v>73.489999999999995</v>
      </c>
      <c r="Q62">
        <v>62.189</v>
      </c>
      <c r="R62">
        <v>51.491</v>
      </c>
      <c r="S62">
        <v>50.005000000000003</v>
      </c>
      <c r="T62">
        <v>51.6</v>
      </c>
      <c r="U62">
        <v>53.174999999999997</v>
      </c>
      <c r="V62">
        <v>39.155999999999999</v>
      </c>
      <c r="W62">
        <v>54.320999999999998</v>
      </c>
      <c r="X62">
        <v>52.097000000000001</v>
      </c>
      <c r="Y62">
        <v>47.926000000000002</v>
      </c>
      <c r="Z62">
        <v>42.845999999999997</v>
      </c>
      <c r="AA62">
        <v>45.3</v>
      </c>
      <c r="AB62">
        <v>40.950000000000003</v>
      </c>
      <c r="AC62">
        <v>48.247999999999998</v>
      </c>
      <c r="AD62">
        <v>44.406999999999996</v>
      </c>
      <c r="AE62">
        <v>53.069000000000003</v>
      </c>
      <c r="AF62">
        <v>59.826999999999998</v>
      </c>
      <c r="AG62">
        <v>54.706000000000003</v>
      </c>
      <c r="AH62">
        <v>67.37</v>
      </c>
      <c r="AI62" s="4"/>
      <c r="AJ62" s="4"/>
      <c r="AK62" s="4"/>
      <c r="AL62" s="4"/>
      <c r="AM62" s="4"/>
      <c r="AN62" s="4"/>
      <c r="AO62" s="4"/>
      <c r="AP62" s="4"/>
      <c r="AQ62" s="4"/>
      <c r="AR62" s="4"/>
      <c r="AS62" s="4"/>
      <c r="AT62" s="4"/>
      <c r="AU62" s="4"/>
      <c r="AV62" s="4"/>
      <c r="AW62" s="4"/>
      <c r="AX62" s="4"/>
      <c r="AY62" s="4"/>
    </row>
    <row r="63" spans="1:1005" ht="15" x14ac:dyDescent="0.25">
      <c r="A63" s="113">
        <v>46357</v>
      </c>
      <c r="B63" s="33">
        <v>44.18</v>
      </c>
      <c r="C63" s="8">
        <v>44.18</v>
      </c>
      <c r="D63" s="11">
        <v>44.18</v>
      </c>
      <c r="E63">
        <v>50.984000000000002</v>
      </c>
      <c r="F63">
        <v>53.524000000000001</v>
      </c>
      <c r="G63">
        <v>51.435000000000002</v>
      </c>
      <c r="H63">
        <v>48.755000000000003</v>
      </c>
      <c r="I63">
        <v>38.390999999999998</v>
      </c>
      <c r="J63">
        <v>36.03</v>
      </c>
      <c r="K63">
        <v>36.701000000000001</v>
      </c>
      <c r="L63">
        <v>33.640999999999998</v>
      </c>
      <c r="M63">
        <v>38.561999999999998</v>
      </c>
      <c r="N63">
        <v>45.246000000000002</v>
      </c>
      <c r="O63">
        <v>48.658000000000001</v>
      </c>
      <c r="P63">
        <v>50.731999999999999</v>
      </c>
      <c r="Q63">
        <v>53.555999999999997</v>
      </c>
      <c r="R63">
        <v>44.826000000000001</v>
      </c>
      <c r="S63">
        <v>40.874000000000002</v>
      </c>
      <c r="T63">
        <v>55.936999999999998</v>
      </c>
      <c r="U63">
        <v>44.223999999999997</v>
      </c>
      <c r="V63">
        <v>34.829000000000001</v>
      </c>
      <c r="W63">
        <v>41.402000000000001</v>
      </c>
      <c r="X63">
        <v>43.832999999999998</v>
      </c>
      <c r="Y63">
        <v>40.363999999999997</v>
      </c>
      <c r="Z63">
        <v>44.116</v>
      </c>
      <c r="AA63">
        <v>39.731000000000002</v>
      </c>
      <c r="AB63">
        <v>32.061999999999998</v>
      </c>
      <c r="AC63">
        <v>47.167999999999999</v>
      </c>
      <c r="AD63">
        <v>41.97</v>
      </c>
      <c r="AE63">
        <v>41.814</v>
      </c>
      <c r="AF63">
        <v>45.997999999999998</v>
      </c>
      <c r="AG63">
        <v>49.890999999999998</v>
      </c>
      <c r="AH63">
        <v>55.947000000000003</v>
      </c>
      <c r="AI63" s="4"/>
      <c r="AJ63" s="4"/>
      <c r="AK63" s="4"/>
      <c r="AL63" s="4"/>
      <c r="AM63" s="4"/>
      <c r="AN63" s="4"/>
      <c r="AO63" s="4"/>
      <c r="AP63" s="4"/>
      <c r="AQ63" s="4"/>
      <c r="AR63" s="4"/>
      <c r="AS63" s="4"/>
      <c r="AT63" s="4"/>
      <c r="AU63" s="4"/>
      <c r="AV63" s="4"/>
      <c r="AW63" s="4"/>
      <c r="AX63" s="4"/>
      <c r="AY63" s="4"/>
    </row>
    <row r="64" spans="1:1005" ht="15" x14ac:dyDescent="0.25">
      <c r="A64" s="113"/>
      <c r="B64" s="33"/>
      <c r="C64" s="8"/>
      <c r="D64" s="11"/>
      <c r="AI64" s="4"/>
      <c r="AJ64" s="4"/>
      <c r="AK64" s="4"/>
      <c r="AL64" s="4"/>
      <c r="AM64" s="4"/>
      <c r="AN64" s="4"/>
      <c r="AO64" s="4"/>
      <c r="AP64" s="4"/>
      <c r="AQ64" s="4"/>
      <c r="AR64" s="4"/>
      <c r="AS64" s="4"/>
      <c r="AT64" s="4"/>
      <c r="AU64" s="4"/>
      <c r="AV64" s="4"/>
      <c r="AW64" s="4"/>
      <c r="AX64" s="4"/>
      <c r="AY64" s="4"/>
      <c r="ALQ64" t="e">
        <v>#N/A</v>
      </c>
    </row>
    <row r="65" spans="1:1005" ht="15" x14ac:dyDescent="0.25">
      <c r="A65" s="113"/>
      <c r="B65" s="33"/>
      <c r="C65" s="8"/>
      <c r="D65" s="11"/>
      <c r="AI65" s="4"/>
      <c r="AJ65" s="4"/>
      <c r="AK65" s="4"/>
      <c r="AL65" s="4"/>
      <c r="AM65" s="4"/>
      <c r="AN65" s="4"/>
      <c r="AO65" s="4"/>
      <c r="AP65" s="4"/>
      <c r="AQ65" s="4"/>
      <c r="AR65" s="4"/>
      <c r="AS65" s="4"/>
      <c r="AT65" s="4"/>
      <c r="AU65" s="4"/>
      <c r="AV65" s="4"/>
      <c r="AW65" s="4"/>
      <c r="AX65" s="4"/>
      <c r="AY65" s="4"/>
      <c r="ALQ65" t="e">
        <v>#N/A</v>
      </c>
    </row>
    <row r="66" spans="1:1005" ht="15" x14ac:dyDescent="0.25">
      <c r="A66" s="113"/>
      <c r="B66" s="33"/>
      <c r="C66" s="8"/>
      <c r="D66" s="11"/>
      <c r="AI66" s="4"/>
      <c r="AJ66" s="4"/>
      <c r="AK66" s="4"/>
      <c r="AL66" s="4"/>
      <c r="AM66" s="4"/>
      <c r="AN66" s="4"/>
      <c r="AO66" s="4"/>
      <c r="AP66" s="4"/>
      <c r="AQ66" s="4"/>
      <c r="AR66" s="4"/>
      <c r="AS66" s="4"/>
      <c r="AT66" s="4"/>
      <c r="AU66" s="4"/>
      <c r="AV66" s="4"/>
      <c r="AW66" s="4"/>
      <c r="AX66" s="4"/>
      <c r="AY66" s="4"/>
      <c r="ALQ66" t="e">
        <v>#N/A</v>
      </c>
    </row>
    <row r="67" spans="1:1005" ht="15" x14ac:dyDescent="0.25">
      <c r="A67" s="113"/>
      <c r="B67" s="33"/>
      <c r="C67" s="8"/>
      <c r="D67" s="11"/>
      <c r="AI67" s="4"/>
      <c r="AJ67" s="4"/>
      <c r="AK67" s="4"/>
      <c r="AL67" s="4"/>
      <c r="AM67" s="4"/>
      <c r="AN67" s="4"/>
      <c r="AO67" s="4"/>
      <c r="AP67" s="4"/>
      <c r="AQ67" s="4"/>
      <c r="AR67" s="4"/>
      <c r="AS67" s="4"/>
      <c r="AT67" s="4"/>
      <c r="AU67" s="4"/>
      <c r="AV67" s="4"/>
      <c r="AW67" s="4"/>
      <c r="AX67" s="4"/>
      <c r="AY67" s="4"/>
      <c r="ALQ67" t="e">
        <v>#N/A</v>
      </c>
    </row>
    <row r="68" spans="1:1005" ht="15" x14ac:dyDescent="0.25">
      <c r="A68" s="113"/>
      <c r="B68" s="33"/>
      <c r="C68" s="8"/>
      <c r="D68" s="11"/>
      <c r="AI68" s="4"/>
      <c r="AJ68" s="4"/>
      <c r="AK68" s="4"/>
      <c r="AL68" s="4"/>
      <c r="AM68" s="4"/>
      <c r="AN68" s="4"/>
      <c r="AO68" s="4"/>
      <c r="AP68" s="4"/>
      <c r="AQ68" s="4"/>
      <c r="AR68" s="4"/>
      <c r="AS68" s="4"/>
      <c r="AT68" s="4"/>
      <c r="AU68" s="4"/>
      <c r="AV68" s="4"/>
      <c r="AW68" s="4"/>
      <c r="AX68" s="4"/>
      <c r="AY68" s="4"/>
      <c r="ALQ68" t="e">
        <v>#N/A</v>
      </c>
    </row>
    <row r="69" spans="1:1005" ht="15" x14ac:dyDescent="0.25">
      <c r="A69" s="113"/>
      <c r="B69" s="33"/>
      <c r="C69" s="8"/>
      <c r="D69" s="11"/>
      <c r="AI69" s="4"/>
      <c r="AJ69" s="4"/>
      <c r="AK69" s="4"/>
      <c r="AL69" s="4"/>
      <c r="AM69" s="4"/>
      <c r="AN69" s="4"/>
      <c r="AO69" s="4"/>
      <c r="AP69" s="4"/>
      <c r="AQ69" s="4"/>
      <c r="AR69" s="4"/>
      <c r="AS69" s="4"/>
      <c r="AT69" s="4"/>
      <c r="AU69" s="4"/>
      <c r="AV69" s="4"/>
      <c r="AW69" s="4"/>
      <c r="AX69" s="4"/>
      <c r="AY69" s="4"/>
      <c r="ALQ69" t="e">
        <v>#N/A</v>
      </c>
    </row>
    <row r="70" spans="1:1005" ht="15" x14ac:dyDescent="0.25">
      <c r="A70" s="113"/>
      <c r="B70" s="33"/>
      <c r="C70" s="8"/>
      <c r="D70" s="11"/>
      <c r="AI70" s="4"/>
      <c r="AJ70" s="4"/>
      <c r="AK70" s="4"/>
      <c r="AL70" s="4"/>
      <c r="AM70" s="4"/>
      <c r="AN70" s="4"/>
      <c r="AO70" s="4"/>
      <c r="AP70" s="4"/>
      <c r="AQ70" s="4"/>
      <c r="AR70" s="4"/>
      <c r="AS70" s="4"/>
      <c r="AT70" s="4"/>
      <c r="AU70" s="4"/>
      <c r="AV70" s="4"/>
      <c r="AW70" s="4"/>
      <c r="AX70" s="4"/>
      <c r="AY70" s="4"/>
      <c r="ALQ70" t="e">
        <v>#N/A</v>
      </c>
    </row>
    <row r="71" spans="1:1005" ht="15" x14ac:dyDescent="0.25">
      <c r="A71" s="113"/>
      <c r="B71" s="33"/>
      <c r="C71" s="8"/>
      <c r="D71" s="11"/>
      <c r="AI71" s="4"/>
      <c r="AJ71" s="4"/>
      <c r="AK71" s="4"/>
      <c r="AL71" s="4"/>
      <c r="AM71" s="4"/>
      <c r="AN71" s="4"/>
      <c r="AO71" s="4"/>
      <c r="AP71" s="4"/>
      <c r="AQ71" s="4"/>
      <c r="AR71" s="4"/>
      <c r="AS71" s="4"/>
      <c r="AT71" s="4"/>
      <c r="AU71" s="4"/>
      <c r="AV71" s="4"/>
      <c r="AW71" s="4"/>
      <c r="AX71" s="4"/>
      <c r="AY71" s="4"/>
      <c r="ALQ71" t="e">
        <v>#N/A</v>
      </c>
    </row>
    <row r="72" spans="1:1005" ht="15" x14ac:dyDescent="0.25">
      <c r="A72" s="113"/>
      <c r="B72" s="33"/>
      <c r="C72" s="8"/>
      <c r="D72" s="11"/>
      <c r="AI72" s="4"/>
      <c r="AJ72" s="4"/>
      <c r="AK72" s="4"/>
      <c r="AL72" s="4"/>
      <c r="AM72" s="4"/>
      <c r="AN72" s="4"/>
      <c r="AO72" s="4"/>
      <c r="AP72" s="4"/>
      <c r="AQ72" s="4"/>
      <c r="AR72" s="4"/>
      <c r="AS72" s="4"/>
      <c r="AT72" s="4"/>
      <c r="AU72" s="4"/>
      <c r="AV72" s="4"/>
      <c r="AW72" s="4"/>
      <c r="AX72" s="4"/>
      <c r="AY72" s="4"/>
      <c r="ALQ72" t="e">
        <v>#N/A</v>
      </c>
    </row>
    <row r="73" spans="1:1005" ht="15" x14ac:dyDescent="0.25">
      <c r="A73" s="113"/>
      <c r="B73" s="33"/>
      <c r="C73" s="8"/>
      <c r="D73" s="11"/>
      <c r="AI73" s="4"/>
      <c r="AJ73" s="4"/>
      <c r="AK73" s="4"/>
      <c r="AL73" s="4"/>
      <c r="AM73" s="4"/>
      <c r="AN73" s="4"/>
      <c r="AO73" s="4"/>
      <c r="AP73" s="4"/>
      <c r="AQ73" s="4"/>
      <c r="AR73" s="4"/>
      <c r="AS73" s="4"/>
      <c r="AT73" s="4"/>
      <c r="AU73" s="4"/>
      <c r="AV73" s="4"/>
      <c r="AW73" s="4"/>
      <c r="AX73" s="4"/>
      <c r="AY73" s="4"/>
    </row>
    <row r="74" spans="1:1005" ht="15" x14ac:dyDescent="0.25">
      <c r="A74" s="113"/>
      <c r="B74" s="33"/>
      <c r="C74" s="8"/>
      <c r="D74" s="11"/>
      <c r="AI74" s="4"/>
      <c r="AJ74" s="4"/>
      <c r="AK74" s="4"/>
      <c r="AL74" s="4"/>
      <c r="AM74" s="4"/>
      <c r="AN74" s="4"/>
      <c r="AO74" s="4"/>
      <c r="AP74" s="4"/>
      <c r="AQ74" s="4"/>
      <c r="AR74" s="4"/>
      <c r="AS74" s="4"/>
      <c r="AT74" s="4"/>
      <c r="AU74" s="4"/>
      <c r="AV74" s="4"/>
      <c r="AW74" s="4"/>
      <c r="AX74" s="4"/>
      <c r="AY74" s="4"/>
    </row>
    <row r="75" spans="1:1005" ht="15" x14ac:dyDescent="0.25">
      <c r="A75" s="113"/>
      <c r="B75" s="33"/>
      <c r="C75" s="8"/>
      <c r="D75" s="11"/>
      <c r="AI75" s="4"/>
      <c r="AJ75" s="4"/>
      <c r="AK75" s="4"/>
      <c r="AL75" s="4"/>
      <c r="AM75" s="4"/>
      <c r="AN75" s="4"/>
      <c r="AO75" s="4"/>
      <c r="AP75" s="4"/>
      <c r="AQ75" s="4"/>
      <c r="AR75" s="4"/>
      <c r="AS75" s="4"/>
      <c r="AT75" s="4"/>
      <c r="AU75" s="4"/>
      <c r="AV75" s="4"/>
      <c r="AW75" s="4"/>
      <c r="AX75" s="4"/>
      <c r="AY75" s="4"/>
    </row>
    <row r="76" spans="1:1005" ht="15" x14ac:dyDescent="0.25">
      <c r="A76" s="113"/>
      <c r="B76" s="33"/>
      <c r="C76" s="8"/>
      <c r="D76" s="11"/>
      <c r="AI76" s="4"/>
      <c r="AJ76" s="4"/>
      <c r="AK76" s="4"/>
      <c r="AL76" s="4"/>
      <c r="AM76" s="4"/>
      <c r="AN76" s="4"/>
      <c r="AO76" s="4"/>
      <c r="AP76" s="4"/>
      <c r="AQ76" s="4"/>
      <c r="AR76" s="4"/>
      <c r="AS76" s="4"/>
      <c r="AT76" s="4"/>
      <c r="AU76" s="4"/>
      <c r="AV76" s="4"/>
      <c r="AW76" s="4"/>
      <c r="AX76" s="4"/>
      <c r="AY76" s="4"/>
    </row>
    <row r="77" spans="1:1005" ht="15" x14ac:dyDescent="0.25">
      <c r="A77" s="113"/>
      <c r="B77" s="33"/>
      <c r="C77" s="8"/>
      <c r="D77" s="11"/>
      <c r="AI77" s="4"/>
      <c r="AJ77" s="4"/>
      <c r="AK77" s="4"/>
      <c r="AL77" s="4"/>
      <c r="AM77" s="4"/>
      <c r="AN77" s="4"/>
      <c r="AO77" s="4"/>
      <c r="AP77" s="4"/>
      <c r="AQ77" s="4"/>
      <c r="AR77" s="4"/>
      <c r="AS77" s="4"/>
      <c r="AT77" s="4"/>
      <c r="AU77" s="4"/>
      <c r="AV77" s="4"/>
      <c r="AW77" s="4"/>
      <c r="AX77" s="4"/>
      <c r="AY77" s="4"/>
    </row>
    <row r="78" spans="1:1005" ht="15" x14ac:dyDescent="0.25">
      <c r="A78" s="113"/>
      <c r="B78" s="33"/>
      <c r="C78" s="8"/>
      <c r="D78" s="11"/>
      <c r="AI78" s="4"/>
      <c r="AJ78" s="4"/>
      <c r="AK78" s="4"/>
      <c r="AL78" s="4"/>
      <c r="AM78" s="4"/>
      <c r="AN78" s="4"/>
      <c r="AO78" s="4"/>
      <c r="AP78" s="4"/>
      <c r="AQ78" s="4"/>
      <c r="AR78" s="4"/>
      <c r="AS78" s="4"/>
      <c r="AT78" s="4"/>
      <c r="AU78" s="4"/>
      <c r="AV78" s="4"/>
      <c r="AW78" s="4"/>
      <c r="AX78" s="4"/>
      <c r="AY78" s="4"/>
    </row>
    <row r="79" spans="1:1005" ht="15" x14ac:dyDescent="0.25">
      <c r="A79" s="113"/>
      <c r="B79" s="33"/>
      <c r="C79" s="8"/>
      <c r="D79" s="11"/>
      <c r="AI79" s="4"/>
      <c r="AJ79" s="4"/>
      <c r="AK79" s="4"/>
      <c r="AL79" s="4"/>
      <c r="AM79" s="4"/>
      <c r="AN79" s="4"/>
      <c r="AO79" s="4"/>
      <c r="AP79" s="4"/>
      <c r="AQ79" s="4"/>
      <c r="AR79" s="4"/>
      <c r="AS79" s="4"/>
      <c r="AT79" s="4"/>
      <c r="AU79" s="4"/>
      <c r="AV79" s="4"/>
      <c r="AW79" s="4"/>
      <c r="AX79" s="4"/>
      <c r="AY79" s="4"/>
    </row>
    <row r="80" spans="1:1005" ht="15" x14ac:dyDescent="0.2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25">
      <c r="A81" s="113"/>
      <c r="B81" s="33"/>
      <c r="C81" s="8"/>
      <c r="D81" s="11"/>
    </row>
    <row r="82" spans="1:4" ht="12.75" customHeight="1" x14ac:dyDescent="0.25">
      <c r="A82" s="113"/>
      <c r="B82" s="33"/>
      <c r="C82" s="8"/>
      <c r="D82" s="11"/>
    </row>
    <row r="83" spans="1:4" ht="12.75" customHeight="1" x14ac:dyDescent="0.25">
      <c r="A83" s="113"/>
      <c r="B83" s="33"/>
      <c r="C83" s="8"/>
      <c r="D83" s="11"/>
    </row>
    <row r="84" spans="1:4" ht="12.75" customHeight="1" x14ac:dyDescent="0.2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5A66C-FC77-49BF-9686-0EEBD6C9EBD3}">
  <sheetPr codeName="Sheet15">
    <tabColor theme="8" tint="0.39997558519241921"/>
  </sheetPr>
  <dimension ref="A1:ALQ81"/>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5" x14ac:dyDescent="0.2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5" x14ac:dyDescent="0.25">
      <c r="A4" s="121">
        <f>YampaRiverInflow.TotalOutflow!A4</f>
        <v>44562</v>
      </c>
      <c r="B4" s="122">
        <v>50.1</v>
      </c>
      <c r="C4" s="123">
        <v>47.389000000000003</v>
      </c>
      <c r="D4" s="124">
        <v>34.83</v>
      </c>
      <c r="E4" s="16">
        <v>29.809785999999992</v>
      </c>
      <c r="F4" s="16">
        <v>0.14888199999999779</v>
      </c>
      <c r="G4" s="16">
        <v>188.36769600000002</v>
      </c>
      <c r="H4" s="16">
        <v>-19.261465999999999</v>
      </c>
      <c r="I4" s="16">
        <v>-11.55139</v>
      </c>
      <c r="J4" s="16">
        <v>25.526097999999998</v>
      </c>
      <c r="K4" s="16">
        <v>1.3745679999999993</v>
      </c>
      <c r="L4" s="16">
        <v>21.421490000000002</v>
      </c>
      <c r="M4" s="16">
        <v>24.198349999999998</v>
      </c>
      <c r="N4" s="16">
        <v>42.049589999999995</v>
      </c>
      <c r="O4" s="16">
        <v>21.61983</v>
      </c>
      <c r="P4" s="16">
        <v>18.446279999999998</v>
      </c>
      <c r="Q4" s="16">
        <v>23.206610000000001</v>
      </c>
      <c r="R4" s="16">
        <v>20.033060000000003</v>
      </c>
      <c r="S4" s="16">
        <v>101.09752</v>
      </c>
      <c r="T4" s="16">
        <v>22.61157</v>
      </c>
      <c r="U4" s="16">
        <v>23.206610000000001</v>
      </c>
      <c r="V4" s="16">
        <v>42.247930000000004</v>
      </c>
      <c r="W4" s="16">
        <v>34.11524</v>
      </c>
      <c r="X4" s="16">
        <v>41.255679999999998</v>
      </c>
      <c r="Y4" s="16">
        <v>24.792830000000002</v>
      </c>
      <c r="Z4" s="16">
        <v>40.065640000000002</v>
      </c>
      <c r="AA4" s="16">
        <v>37.883839999999999</v>
      </c>
      <c r="AB4" s="16">
        <v>23.007810000000003</v>
      </c>
      <c r="AC4" s="16">
        <v>30.743310000000001</v>
      </c>
      <c r="AD4" s="16">
        <v>36.496400000000001</v>
      </c>
      <c r="AE4" s="16">
        <v>45.025449999999999</v>
      </c>
      <c r="AF4" s="16">
        <v>23.802</v>
      </c>
      <c r="AG4" s="16">
        <v>42.050199999999904</v>
      </c>
      <c r="AH4" s="16">
        <v>26.777249999999999</v>
      </c>
      <c r="AI4" s="16"/>
      <c r="AJ4" s="16"/>
      <c r="AK4" s="16"/>
      <c r="AL4" s="16"/>
      <c r="AM4" s="16"/>
      <c r="AN4" s="4"/>
      <c r="AO4" s="4"/>
      <c r="AP4" s="4"/>
      <c r="AQ4" s="4"/>
      <c r="AR4" s="4"/>
      <c r="AS4" s="4"/>
      <c r="AT4" s="4"/>
      <c r="AU4" s="4"/>
      <c r="AV4" s="4"/>
      <c r="AW4" s="4"/>
      <c r="AX4" s="4"/>
      <c r="AY4" s="4"/>
    </row>
    <row r="5" spans="1:51" ht="15" x14ac:dyDescent="0.25">
      <c r="A5" s="121">
        <f>YampaRiverInflow.TotalOutflow!A5</f>
        <v>44593</v>
      </c>
      <c r="B5" s="122">
        <v>41.680999999999997</v>
      </c>
      <c r="C5" s="123">
        <v>55.817</v>
      </c>
      <c r="D5" s="124">
        <v>47.231000000000002</v>
      </c>
      <c r="E5" s="16">
        <v>19.033522000000001</v>
      </c>
      <c r="F5" s="16">
        <v>7.0302340000000001</v>
      </c>
      <c r="G5" s="16">
        <v>85.799055999999993</v>
      </c>
      <c r="H5" s="16">
        <v>-9.7793939999999999</v>
      </c>
      <c r="I5" s="16">
        <v>38.657699999999991</v>
      </c>
      <c r="J5" s="16">
        <v>12.339405999999999</v>
      </c>
      <c r="K5" s="16">
        <v>23.60331</v>
      </c>
      <c r="L5" s="16">
        <v>17.2562</v>
      </c>
      <c r="M5" s="16">
        <v>16.066120000000002</v>
      </c>
      <c r="N5" s="16">
        <v>48.99174</v>
      </c>
      <c r="O5" s="16">
        <v>36.297519999999999</v>
      </c>
      <c r="P5" s="16">
        <v>25.745450000000002</v>
      </c>
      <c r="Q5" s="16">
        <v>24.39669</v>
      </c>
      <c r="R5" s="16">
        <v>35.66281</v>
      </c>
      <c r="S5" s="16">
        <v>125.57355</v>
      </c>
      <c r="T5" s="16">
        <v>20.429749999999999</v>
      </c>
      <c r="U5" s="16">
        <v>29.355370000000001</v>
      </c>
      <c r="V5" s="16">
        <v>90.644630000000006</v>
      </c>
      <c r="W5" s="16">
        <v>38.478989999999996</v>
      </c>
      <c r="X5" s="16">
        <v>35.16657</v>
      </c>
      <c r="Y5" s="16">
        <v>33.321769999999994</v>
      </c>
      <c r="Z5" s="16">
        <v>18.842610000000001</v>
      </c>
      <c r="AA5" s="16">
        <v>38.875690000000006</v>
      </c>
      <c r="AB5" s="16">
        <v>32.449240000000003</v>
      </c>
      <c r="AC5" s="16">
        <v>39.450900000000004</v>
      </c>
      <c r="AD5" s="16">
        <v>41.375809999999994</v>
      </c>
      <c r="AE5" s="16">
        <v>62.678599999999996</v>
      </c>
      <c r="AF5" s="16">
        <v>22.2151999999999</v>
      </c>
      <c r="AG5" s="16">
        <v>72.001050000000006</v>
      </c>
      <c r="AH5" s="16">
        <v>37.884849999999894</v>
      </c>
      <c r="AI5" s="46"/>
      <c r="AJ5" s="46"/>
      <c r="AK5" s="46"/>
      <c r="AL5" s="46"/>
      <c r="AM5" s="46"/>
      <c r="AN5" s="4"/>
      <c r="AO5" s="4"/>
      <c r="AP5" s="4"/>
      <c r="AQ5" s="4"/>
      <c r="AR5" s="4"/>
      <c r="AS5" s="4"/>
      <c r="AT5" s="4"/>
      <c r="AU5" s="4"/>
      <c r="AV5" s="4"/>
      <c r="AW5" s="4"/>
      <c r="AX5" s="4"/>
      <c r="AY5" s="4"/>
    </row>
    <row r="6" spans="1:51" ht="15" x14ac:dyDescent="0.25">
      <c r="A6" s="121">
        <f>YampaRiverInflow.TotalOutflow!A6</f>
        <v>44621</v>
      </c>
      <c r="B6" s="122">
        <v>30.58</v>
      </c>
      <c r="C6" s="123">
        <v>72.608000000000004</v>
      </c>
      <c r="D6" s="124">
        <v>64.412000000000006</v>
      </c>
      <c r="E6" s="16">
        <v>37.985829999999993</v>
      </c>
      <c r="F6" s="16">
        <v>23.852601999999997</v>
      </c>
      <c r="G6" s="16">
        <v>33.571293999999995</v>
      </c>
      <c r="H6" s="16">
        <v>18.785719999999998</v>
      </c>
      <c r="I6" s="16">
        <v>66.418819999999997</v>
      </c>
      <c r="J6" s="16">
        <v>7.6782579999999996</v>
      </c>
      <c r="K6" s="16">
        <v>63.272730000000003</v>
      </c>
      <c r="L6" s="16">
        <v>48.99174</v>
      </c>
      <c r="M6" s="16">
        <v>19.834709999999998</v>
      </c>
      <c r="N6" s="16">
        <v>54.009920000000001</v>
      </c>
      <c r="O6" s="16">
        <v>55.160330000000002</v>
      </c>
      <c r="P6" s="16">
        <v>23.22645</v>
      </c>
      <c r="Q6" s="16">
        <v>42.842980000000004</v>
      </c>
      <c r="R6" s="16">
        <v>27.59008</v>
      </c>
      <c r="S6" s="16">
        <v>69.104129999999998</v>
      </c>
      <c r="T6" s="16">
        <v>49.190080000000002</v>
      </c>
      <c r="U6" s="16">
        <v>44.628099999999996</v>
      </c>
      <c r="V6" s="16">
        <v>82.373550000000009</v>
      </c>
      <c r="W6" s="16">
        <v>74.04258999999999</v>
      </c>
      <c r="X6" s="16">
        <v>59.404600000000002</v>
      </c>
      <c r="Y6" s="16">
        <v>42.445689999999999</v>
      </c>
      <c r="Z6" s="16">
        <v>22.21454</v>
      </c>
      <c r="AA6" s="16">
        <v>58.769889999999997</v>
      </c>
      <c r="AB6" s="16">
        <v>31.517060000000001</v>
      </c>
      <c r="AC6" s="16">
        <v>41.176480000000005</v>
      </c>
      <c r="AD6" s="16">
        <v>36.615409999999905</v>
      </c>
      <c r="AE6" s="16">
        <v>63.888529999999896</v>
      </c>
      <c r="AF6" s="16">
        <v>26.578900000000001</v>
      </c>
      <c r="AG6" s="16">
        <v>124.9605</v>
      </c>
      <c r="AH6" s="16">
        <v>70.0175499999999</v>
      </c>
      <c r="AI6" s="46"/>
      <c r="AJ6" s="46"/>
      <c r="AK6" s="46"/>
      <c r="AL6" s="46"/>
      <c r="AM6" s="46"/>
      <c r="AN6" s="4"/>
      <c r="AO6" s="4"/>
      <c r="AP6" s="4"/>
      <c r="AQ6" s="4"/>
      <c r="AR6" s="4"/>
      <c r="AS6" s="4"/>
      <c r="AT6" s="4"/>
      <c r="AU6" s="4"/>
      <c r="AV6" s="4"/>
      <c r="AW6" s="4"/>
      <c r="AX6" s="4"/>
      <c r="AY6" s="4"/>
    </row>
    <row r="7" spans="1:51" ht="15" x14ac:dyDescent="0.25">
      <c r="A7" s="121">
        <f>YampaRiverInflow.TotalOutflow!A7</f>
        <v>44652</v>
      </c>
      <c r="B7" s="122">
        <v>34.738999999999997</v>
      </c>
      <c r="C7" s="123">
        <v>42.68</v>
      </c>
      <c r="D7" s="124">
        <v>35.889000000000003</v>
      </c>
      <c r="E7" s="16">
        <v>41.938178000000001</v>
      </c>
      <c r="F7" s="16">
        <v>40.074694000000001</v>
      </c>
      <c r="G7" s="16">
        <v>1.3631199999999954</v>
      </c>
      <c r="H7" s="16">
        <v>-2.5694920000000012</v>
      </c>
      <c r="I7" s="16">
        <v>-26.212883999999999</v>
      </c>
      <c r="J7" s="16">
        <v>3.6764540000000014</v>
      </c>
      <c r="K7" s="16">
        <v>29.157019999999999</v>
      </c>
      <c r="L7" s="16">
        <v>70.294210000000007</v>
      </c>
      <c r="M7" s="16">
        <v>23.60331</v>
      </c>
      <c r="N7" s="16">
        <v>16.8</v>
      </c>
      <c r="O7" s="16">
        <v>35.028100000000002</v>
      </c>
      <c r="P7" s="16">
        <v>13.62645</v>
      </c>
      <c r="Q7" s="16">
        <v>32.747109999999999</v>
      </c>
      <c r="R7" s="16">
        <v>39.133879999999998</v>
      </c>
      <c r="S7" s="16">
        <v>90.902479999999997</v>
      </c>
      <c r="T7" s="16">
        <v>33.758679999999998</v>
      </c>
      <c r="U7" s="16">
        <v>33.699169999999995</v>
      </c>
      <c r="V7" s="16">
        <v>29.79214</v>
      </c>
      <c r="W7" s="16">
        <v>43.080640000000002</v>
      </c>
      <c r="X7" s="16">
        <v>88.700450000000004</v>
      </c>
      <c r="Y7" s="16">
        <v>43.635820000000002</v>
      </c>
      <c r="Z7" s="16">
        <v>17.01784</v>
      </c>
      <c r="AA7" s="16">
        <v>26.498860000000001</v>
      </c>
      <c r="AB7" s="16">
        <v>22.988139999999998</v>
      </c>
      <c r="AC7" s="16">
        <v>25.348419999999997</v>
      </c>
      <c r="AD7" s="16">
        <v>31.934349999999899</v>
      </c>
      <c r="AE7" s="16">
        <v>40.2452100000001</v>
      </c>
      <c r="AF7" s="16">
        <v>24.198700000000002</v>
      </c>
      <c r="AG7" s="16">
        <v>43.240300000000097</v>
      </c>
      <c r="AH7" s="16">
        <v>39.828680000000105</v>
      </c>
      <c r="AI7" s="46"/>
      <c r="AJ7" s="46"/>
      <c r="AK7" s="46"/>
      <c r="AL7" s="46"/>
      <c r="AM7" s="46"/>
      <c r="AN7" s="4"/>
      <c r="AO7" s="4"/>
      <c r="AP7" s="4"/>
      <c r="AQ7" s="4"/>
      <c r="AR7" s="4"/>
      <c r="AS7" s="4"/>
      <c r="AT7" s="4"/>
      <c r="AU7" s="4"/>
      <c r="AV7" s="4"/>
      <c r="AW7" s="4"/>
      <c r="AX7" s="4"/>
      <c r="AY7" s="4"/>
    </row>
    <row r="8" spans="1:51" ht="15" x14ac:dyDescent="0.25">
      <c r="A8" s="121">
        <f>YampaRiverInflow.TotalOutflow!A8</f>
        <v>44682</v>
      </c>
      <c r="B8" s="122">
        <v>17.22</v>
      </c>
      <c r="C8" s="123">
        <v>33.564999999999998</v>
      </c>
      <c r="D8" s="124">
        <v>27.829000000000001</v>
      </c>
      <c r="E8" s="16">
        <v>24.659790000000001</v>
      </c>
      <c r="F8" s="16">
        <v>21.803582000000002</v>
      </c>
      <c r="G8" s="16">
        <v>0.19014400000000023</v>
      </c>
      <c r="H8" s="16">
        <v>-5.5054859999999994</v>
      </c>
      <c r="I8" s="16">
        <v>-26.211384000000006</v>
      </c>
      <c r="J8" s="16">
        <v>7.738929999999999</v>
      </c>
      <c r="K8" s="16">
        <v>15.471069999999999</v>
      </c>
      <c r="L8" s="16">
        <v>41.137190000000004</v>
      </c>
      <c r="M8" s="16">
        <v>13.289260000000001</v>
      </c>
      <c r="N8" s="16">
        <v>27.570250000000001</v>
      </c>
      <c r="O8" s="16">
        <v>34.690910000000002</v>
      </c>
      <c r="P8" s="16">
        <v>21.163640000000001</v>
      </c>
      <c r="Q8" s="16">
        <v>23.543800000000001</v>
      </c>
      <c r="R8" s="16">
        <v>34.333880000000001</v>
      </c>
      <c r="S8" s="16">
        <v>67.140500000000003</v>
      </c>
      <c r="T8" s="16">
        <v>34.274380000000001</v>
      </c>
      <c r="U8" s="16">
        <v>36.813220000000001</v>
      </c>
      <c r="V8" s="16">
        <v>20.429749999999999</v>
      </c>
      <c r="W8" s="16">
        <v>51.173209999999997</v>
      </c>
      <c r="X8" s="16">
        <v>36.138489999999997</v>
      </c>
      <c r="Y8" s="16">
        <v>21.024139999999999</v>
      </c>
      <c r="Z8" s="16">
        <v>18.545120000000001</v>
      </c>
      <c r="AA8" s="16">
        <v>27.252549999999999</v>
      </c>
      <c r="AB8" s="16">
        <v>27.252610000000001</v>
      </c>
      <c r="AC8" s="16">
        <v>28.958279999999998</v>
      </c>
      <c r="AD8" s="16">
        <v>32.1327</v>
      </c>
      <c r="AE8" s="16">
        <v>29.573979999999999</v>
      </c>
      <c r="AF8" s="16">
        <v>26.281370000000102</v>
      </c>
      <c r="AG8" s="16">
        <v>27.570650000000001</v>
      </c>
      <c r="AH8" s="16">
        <v>23.583810000000099</v>
      </c>
      <c r="AI8" s="46"/>
      <c r="AJ8" s="46"/>
      <c r="AK8" s="46"/>
      <c r="AL8" s="46"/>
      <c r="AM8" s="46"/>
      <c r="AN8" s="4"/>
      <c r="AO8" s="4"/>
      <c r="AP8" s="4"/>
      <c r="AQ8" s="4"/>
      <c r="AR8" s="4"/>
      <c r="AS8" s="4"/>
      <c r="AT8" s="4"/>
      <c r="AU8" s="4"/>
      <c r="AV8" s="4"/>
      <c r="AW8" s="4"/>
      <c r="AX8" s="4"/>
      <c r="AY8" s="4"/>
    </row>
    <row r="9" spans="1:51" ht="15" x14ac:dyDescent="0.25">
      <c r="A9" s="121">
        <f>YampaRiverInflow.TotalOutflow!A9</f>
        <v>44713</v>
      </c>
      <c r="B9" s="122">
        <v>10.042999999999999</v>
      </c>
      <c r="C9" s="123">
        <v>20.565000000000001</v>
      </c>
      <c r="D9" s="124">
        <v>25.254000000000001</v>
      </c>
      <c r="E9" s="16">
        <v>3.4259199999999983</v>
      </c>
      <c r="F9" s="16">
        <v>8.1729199999999995</v>
      </c>
      <c r="G9" s="16">
        <v>12.473674000000001</v>
      </c>
      <c r="H9" s="16">
        <v>1.061094</v>
      </c>
      <c r="I9" s="16">
        <v>22.368065999999995</v>
      </c>
      <c r="J9" s="16">
        <v>-1.3633040000000001</v>
      </c>
      <c r="K9" s="16">
        <v>31.73554</v>
      </c>
      <c r="L9" s="16">
        <v>15.272729999999999</v>
      </c>
      <c r="M9" s="16">
        <v>13.68595</v>
      </c>
      <c r="N9" s="16">
        <v>32.07273</v>
      </c>
      <c r="O9" s="16">
        <v>48.238019999999999</v>
      </c>
      <c r="P9" s="16">
        <v>6.5057900000000002</v>
      </c>
      <c r="Q9" s="16">
        <v>14.280989999999999</v>
      </c>
      <c r="R9" s="16">
        <v>20.826450000000001</v>
      </c>
      <c r="S9" s="16">
        <v>11.9405</v>
      </c>
      <c r="T9" s="16">
        <v>14.67769</v>
      </c>
      <c r="U9" s="16">
        <v>31.73554</v>
      </c>
      <c r="V9" s="16">
        <v>13.4876</v>
      </c>
      <c r="W9" s="16">
        <v>35.543419999999998</v>
      </c>
      <c r="X9" s="16">
        <v>23.741799999999998</v>
      </c>
      <c r="Y9" s="16">
        <v>24.39593</v>
      </c>
      <c r="Z9" s="16">
        <v>22.730180000000001</v>
      </c>
      <c r="AA9" s="16">
        <v>25.189630000000001</v>
      </c>
      <c r="AB9" s="16">
        <v>26.0823</v>
      </c>
      <c r="AC9" s="16">
        <v>25.58633</v>
      </c>
      <c r="AD9" s="16">
        <v>28.562399999999901</v>
      </c>
      <c r="AE9" s="16">
        <v>24.3970500000001</v>
      </c>
      <c r="AF9" s="16">
        <v>26.578900000000001</v>
      </c>
      <c r="AG9" s="16">
        <v>24.000349999999901</v>
      </c>
      <c r="AH9" s="16">
        <v>22.730910000000101</v>
      </c>
      <c r="AI9" s="46"/>
      <c r="AJ9" s="46"/>
      <c r="AK9" s="46"/>
      <c r="AL9" s="46"/>
      <c r="AM9" s="46"/>
      <c r="AN9" s="4"/>
      <c r="AO9" s="4"/>
      <c r="AP9" s="4"/>
      <c r="AQ9" s="4"/>
      <c r="AR9" s="4"/>
      <c r="AS9" s="4"/>
      <c r="AT9" s="4"/>
      <c r="AU9" s="4"/>
      <c r="AV9" s="4"/>
      <c r="AW9" s="4"/>
      <c r="AX9" s="4"/>
      <c r="AY9" s="4"/>
    </row>
    <row r="10" spans="1:51" ht="15" x14ac:dyDescent="0.25">
      <c r="A10" s="121">
        <f>YampaRiverInflow.TotalOutflow!A10</f>
        <v>44743</v>
      </c>
      <c r="B10" s="122">
        <v>17.169</v>
      </c>
      <c r="C10" s="123">
        <v>39.472000000000001</v>
      </c>
      <c r="D10" s="124">
        <v>30.704999999999998</v>
      </c>
      <c r="E10" s="16">
        <v>-0.52760200000000035</v>
      </c>
      <c r="F10" s="16">
        <v>14.445949999999996</v>
      </c>
      <c r="G10" s="16">
        <v>-5.4029160000000003</v>
      </c>
      <c r="H10" s="16">
        <v>-9.1989860000000014</v>
      </c>
      <c r="I10" s="16">
        <v>30.872809999999998</v>
      </c>
      <c r="J10" s="16">
        <v>7.8308159999999951</v>
      </c>
      <c r="K10" s="16">
        <v>31.933880000000002</v>
      </c>
      <c r="L10" s="16">
        <v>33.12397</v>
      </c>
      <c r="M10" s="16">
        <v>30.347110000000001</v>
      </c>
      <c r="N10" s="16">
        <v>21.12397</v>
      </c>
      <c r="O10" s="16">
        <v>19.953720000000001</v>
      </c>
      <c r="P10" s="16">
        <v>10.1157</v>
      </c>
      <c r="Q10" s="16">
        <v>17.2562</v>
      </c>
      <c r="R10" s="16">
        <v>39.272730000000003</v>
      </c>
      <c r="S10" s="16">
        <v>21.024789999999999</v>
      </c>
      <c r="T10" s="16">
        <v>21.223140000000001</v>
      </c>
      <c r="U10" s="16">
        <v>45.421489999999999</v>
      </c>
      <c r="V10" s="16">
        <v>28.760330000000003</v>
      </c>
      <c r="W10" s="16">
        <v>28.164830000000002</v>
      </c>
      <c r="X10" s="16">
        <v>29.156560000000002</v>
      </c>
      <c r="Y10" s="16">
        <v>31.536360000000002</v>
      </c>
      <c r="Z10" s="16">
        <v>26.379669999999997</v>
      </c>
      <c r="AA10" s="16">
        <v>61.685449999999996</v>
      </c>
      <c r="AB10" s="16">
        <v>29.156569999999999</v>
      </c>
      <c r="AC10" s="16">
        <v>33.520060000000001</v>
      </c>
      <c r="AD10" s="16">
        <v>26.182200000000002</v>
      </c>
      <c r="AE10" s="16">
        <v>32.1327</v>
      </c>
      <c r="AF10" s="16">
        <v>49.587499999999999</v>
      </c>
      <c r="AG10" s="16">
        <v>22.016849999999998</v>
      </c>
      <c r="AH10" s="16">
        <v>23.603650000000101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44774</v>
      </c>
      <c r="B11" s="122">
        <v>43.256999999999998</v>
      </c>
      <c r="C11" s="123">
        <v>40.436999999999998</v>
      </c>
      <c r="D11" s="124">
        <v>34.83</v>
      </c>
      <c r="E11" s="16">
        <v>15.498979999999996</v>
      </c>
      <c r="F11" s="16">
        <v>39.663323999999996</v>
      </c>
      <c r="G11" s="16">
        <v>-27.475497999999998</v>
      </c>
      <c r="H11" s="16">
        <v>-21.766008000000003</v>
      </c>
      <c r="I11" s="16">
        <v>29.917686</v>
      </c>
      <c r="J11" s="16">
        <v>25.019824</v>
      </c>
      <c r="K11" s="16">
        <v>50.280989999999996</v>
      </c>
      <c r="L11" s="16">
        <v>20.826450000000001</v>
      </c>
      <c r="M11" s="16">
        <v>44.033059999999999</v>
      </c>
      <c r="N11" s="16">
        <v>23.404959999999999</v>
      </c>
      <c r="O11" s="16">
        <v>52.066120000000005</v>
      </c>
      <c r="P11" s="16">
        <v>17.851240000000001</v>
      </c>
      <c r="Q11" s="16">
        <v>42.049589999999995</v>
      </c>
      <c r="R11" s="16">
        <v>50.578510000000001</v>
      </c>
      <c r="S11" s="16">
        <v>28.36364</v>
      </c>
      <c r="T11" s="16">
        <v>66.446280000000002</v>
      </c>
      <c r="U11" s="16">
        <v>91.636359999999996</v>
      </c>
      <c r="V11" s="16">
        <v>39.272730000000003</v>
      </c>
      <c r="W11" s="16">
        <v>23.60284</v>
      </c>
      <c r="X11" s="16">
        <v>91.04083</v>
      </c>
      <c r="Y11" s="16">
        <v>36.693379999999998</v>
      </c>
      <c r="Z11" s="16">
        <v>68.607789999999994</v>
      </c>
      <c r="AA11" s="16">
        <v>66.842500000000001</v>
      </c>
      <c r="AB11" s="16">
        <v>41.057389999999998</v>
      </c>
      <c r="AC11" s="16">
        <v>44.429290000000002</v>
      </c>
      <c r="AD11" s="16">
        <v>41.851849999999999</v>
      </c>
      <c r="AE11" s="16">
        <v>40.265050000000002</v>
      </c>
      <c r="AF11" s="16">
        <v>38.876599999999996</v>
      </c>
      <c r="AG11" s="16">
        <v>29.55415</v>
      </c>
      <c r="AH11" s="16">
        <v>23.603649999999899</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44805</v>
      </c>
      <c r="B12" s="122">
        <v>37.511000000000003</v>
      </c>
      <c r="C12" s="123">
        <v>34.335999999999999</v>
      </c>
      <c r="D12" s="124">
        <v>29.102</v>
      </c>
      <c r="E12" s="16">
        <v>19.180725999999996</v>
      </c>
      <c r="F12" s="16">
        <v>38.334448000000002</v>
      </c>
      <c r="G12" s="16">
        <v>-11.254766</v>
      </c>
      <c r="H12" s="16">
        <v>-1.109622000000003</v>
      </c>
      <c r="I12" s="16">
        <v>14.515779999999999</v>
      </c>
      <c r="J12" s="16">
        <v>21.008659999999999</v>
      </c>
      <c r="K12" s="16">
        <v>59.246279999999999</v>
      </c>
      <c r="L12" s="16">
        <v>36.099170000000001</v>
      </c>
      <c r="M12" s="16">
        <v>49.190080000000002</v>
      </c>
      <c r="N12" s="16">
        <v>39.133879999999998</v>
      </c>
      <c r="O12" s="16">
        <v>48.456199999999995</v>
      </c>
      <c r="P12" s="16">
        <v>103.95372</v>
      </c>
      <c r="Q12" s="16">
        <v>34.373550000000002</v>
      </c>
      <c r="R12" s="16">
        <v>57.381819999999998</v>
      </c>
      <c r="S12" s="16">
        <v>38.360330000000005</v>
      </c>
      <c r="T12" s="16">
        <v>50.87603</v>
      </c>
      <c r="U12" s="16">
        <v>33.83802</v>
      </c>
      <c r="V12" s="16">
        <v>38.677690000000005</v>
      </c>
      <c r="W12" s="16">
        <v>28.363289999999999</v>
      </c>
      <c r="X12" s="16">
        <v>44.250949999999996</v>
      </c>
      <c r="Y12" s="16">
        <v>41.255660000000006</v>
      </c>
      <c r="Z12" s="16">
        <v>47.999720000000003</v>
      </c>
      <c r="AA12" s="16">
        <v>78.703759999999988</v>
      </c>
      <c r="AB12" s="16">
        <v>38.875680000000003</v>
      </c>
      <c r="AC12" s="16">
        <v>32.726860000000002</v>
      </c>
      <c r="AD12" s="16">
        <v>30.744250000000001</v>
      </c>
      <c r="AE12" s="16">
        <v>24.1193600000001</v>
      </c>
      <c r="AF12" s="16">
        <v>44.628749999999897</v>
      </c>
      <c r="AG12" s="16">
        <v>21.9771800000001</v>
      </c>
      <c r="AH12" s="16">
        <v>24.040019999999899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44835</v>
      </c>
      <c r="B13" s="122">
        <v>20.672999999999998</v>
      </c>
      <c r="C13" s="123">
        <v>32.590000000000003</v>
      </c>
      <c r="D13" s="124">
        <v>33.393999999999998</v>
      </c>
      <c r="E13" s="16">
        <v>26.040343999999997</v>
      </c>
      <c r="F13" s="16">
        <v>13.166246000000003</v>
      </c>
      <c r="G13" s="16">
        <v>20.811032000000001</v>
      </c>
      <c r="H13" s="16">
        <v>15.392737999999998</v>
      </c>
      <c r="I13" s="16">
        <v>31.104225999999993</v>
      </c>
      <c r="J13" s="16">
        <v>32.409004000000003</v>
      </c>
      <c r="K13" s="16">
        <v>36.495870000000004</v>
      </c>
      <c r="L13" s="16">
        <v>22.413220000000003</v>
      </c>
      <c r="M13" s="16">
        <v>37.884300000000003</v>
      </c>
      <c r="N13" s="16">
        <v>47.385120000000001</v>
      </c>
      <c r="O13" s="16">
        <v>23.34545</v>
      </c>
      <c r="P13" s="16">
        <v>20.647929999999999</v>
      </c>
      <c r="Q13" s="16">
        <v>30.664459999999998</v>
      </c>
      <c r="R13" s="16">
        <v>41.077690000000004</v>
      </c>
      <c r="S13" s="16">
        <v>31.060849999999999</v>
      </c>
      <c r="T13" s="16">
        <v>69.758679999999998</v>
      </c>
      <c r="U13" s="16">
        <v>20.94511</v>
      </c>
      <c r="V13" s="16">
        <v>34.908660000000005</v>
      </c>
      <c r="W13" s="16">
        <v>24.793029999999998</v>
      </c>
      <c r="X13" s="16">
        <v>40.680699999999995</v>
      </c>
      <c r="Y13" s="16">
        <v>34.511849999999995</v>
      </c>
      <c r="Z13" s="16">
        <v>29.513770000000001</v>
      </c>
      <c r="AA13" s="16">
        <v>19.080719999999999</v>
      </c>
      <c r="AB13" s="16">
        <v>42.445929999999997</v>
      </c>
      <c r="AC13" s="16">
        <v>56.012860000000003</v>
      </c>
      <c r="AD13" s="16">
        <v>29.236789999999999</v>
      </c>
      <c r="AE13" s="16">
        <v>25.884679999999999</v>
      </c>
      <c r="AF13" s="16">
        <v>63.214149999999897</v>
      </c>
      <c r="AG13" s="16">
        <v>23.663159999999799</v>
      </c>
      <c r="AH13" s="16">
        <v>24.972269999999799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44866</v>
      </c>
      <c r="B14" s="122">
        <v>33.052999999999997</v>
      </c>
      <c r="C14" s="123">
        <v>32.204999999999998</v>
      </c>
      <c r="D14" s="124">
        <v>25.29</v>
      </c>
      <c r="E14" s="16">
        <v>17.507805999999995</v>
      </c>
      <c r="F14" s="16">
        <v>8.8944699999999983</v>
      </c>
      <c r="G14" s="16">
        <v>1.1222839999999996</v>
      </c>
      <c r="H14" s="16">
        <v>9.8448719999999987</v>
      </c>
      <c r="I14" s="16">
        <v>28.013811999999998</v>
      </c>
      <c r="J14" s="16">
        <v>15.793877999999999</v>
      </c>
      <c r="K14" s="16">
        <v>24.595040000000001</v>
      </c>
      <c r="L14" s="16">
        <v>18.446279999999998</v>
      </c>
      <c r="M14" s="16">
        <v>36.495870000000004</v>
      </c>
      <c r="N14" s="16">
        <v>27.966939999999997</v>
      </c>
      <c r="O14" s="16">
        <v>25.487599999999997</v>
      </c>
      <c r="P14" s="16">
        <v>23.10744</v>
      </c>
      <c r="Q14" s="16">
        <v>22.472729999999999</v>
      </c>
      <c r="R14" s="16">
        <v>35.166530000000002</v>
      </c>
      <c r="S14" s="16">
        <v>20.925319999999999</v>
      </c>
      <c r="T14" s="16">
        <v>16.066120000000002</v>
      </c>
      <c r="U14" s="16">
        <v>25.54711</v>
      </c>
      <c r="V14" s="16">
        <v>41.950060000000001</v>
      </c>
      <c r="W14" s="16">
        <v>23.00787</v>
      </c>
      <c r="X14" s="16">
        <v>14.39954</v>
      </c>
      <c r="Y14" s="16">
        <v>23.602700000000002</v>
      </c>
      <c r="Z14" s="16">
        <v>28.581400000000002</v>
      </c>
      <c r="AA14" s="16">
        <v>27.807869999999998</v>
      </c>
      <c r="AB14" s="16">
        <v>24.69378</v>
      </c>
      <c r="AC14" s="16">
        <v>22.293890000000001</v>
      </c>
      <c r="AD14" s="16">
        <v>27.888010000000101</v>
      </c>
      <c r="AE14" s="16">
        <v>24.873090000000097</v>
      </c>
      <c r="AF14" s="16">
        <v>23.24662</v>
      </c>
      <c r="AG14" s="16">
        <v>25.646650000000101</v>
      </c>
      <c r="AH14" s="16">
        <v>24.793749999999999</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44896</v>
      </c>
      <c r="B15" s="122">
        <v>30.582999999999998</v>
      </c>
      <c r="C15" s="123">
        <v>26.678000000000001</v>
      </c>
      <c r="D15" s="124">
        <v>29.978999999999999</v>
      </c>
      <c r="E15" s="16">
        <v>8.4644880000000011</v>
      </c>
      <c r="F15" s="16">
        <v>2.3967059999999982</v>
      </c>
      <c r="G15" s="16">
        <v>-6.7709719999999995</v>
      </c>
      <c r="H15" s="16">
        <v>0.60159199999999691</v>
      </c>
      <c r="I15" s="16">
        <v>44.223798000000002</v>
      </c>
      <c r="J15" s="16">
        <v>1.110544</v>
      </c>
      <c r="K15" s="16">
        <v>15.07438</v>
      </c>
      <c r="L15" s="16">
        <v>12.69421</v>
      </c>
      <c r="M15" s="16">
        <v>35.305790000000002</v>
      </c>
      <c r="N15" s="16">
        <v>29.355370000000001</v>
      </c>
      <c r="O15" s="16">
        <v>13.4876</v>
      </c>
      <c r="P15" s="16">
        <v>18.723970000000001</v>
      </c>
      <c r="Q15" s="16">
        <v>15.471069999999999</v>
      </c>
      <c r="R15" s="16">
        <v>19.100490000000001</v>
      </c>
      <c r="S15" s="16">
        <v>3.9664899999999998</v>
      </c>
      <c r="T15" s="16">
        <v>23.801650000000002</v>
      </c>
      <c r="U15" s="16">
        <v>57.520660000000007</v>
      </c>
      <c r="V15" s="16">
        <v>23.99954</v>
      </c>
      <c r="W15" s="16">
        <v>19.4375</v>
      </c>
      <c r="X15" s="16">
        <v>33.916870000000003</v>
      </c>
      <c r="Y15" s="16">
        <v>31.734860000000001</v>
      </c>
      <c r="Z15" s="16">
        <v>22.7103</v>
      </c>
      <c r="AA15" s="16">
        <v>25.368259999999999</v>
      </c>
      <c r="AB15" s="16">
        <v>31.6557</v>
      </c>
      <c r="AC15" s="16">
        <v>22.412740000000003</v>
      </c>
      <c r="AD15" s="16">
        <v>36.377389999999899</v>
      </c>
      <c r="AE15" s="16">
        <v>25.983849999999997</v>
      </c>
      <c r="AF15" s="16">
        <v>23.544150000000002</v>
      </c>
      <c r="AG15" s="16">
        <v>39.471650000000103</v>
      </c>
      <c r="AH15" s="16">
        <v>24.5160599999999</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44927</v>
      </c>
      <c r="B16" s="122">
        <v>45.95</v>
      </c>
      <c r="C16" s="123">
        <v>44.152000000000001</v>
      </c>
      <c r="D16" s="124">
        <v>34.83</v>
      </c>
      <c r="E16" s="16">
        <v>0.14888199999999779</v>
      </c>
      <c r="F16" s="16">
        <v>188.36769600000002</v>
      </c>
      <c r="G16" s="16">
        <v>-19.261465999999999</v>
      </c>
      <c r="H16" s="16">
        <v>-11.55139</v>
      </c>
      <c r="I16" s="16">
        <v>25.526097999999998</v>
      </c>
      <c r="J16" s="16">
        <v>1.3745679999999993</v>
      </c>
      <c r="K16" s="16">
        <v>21.421490000000002</v>
      </c>
      <c r="L16" s="16">
        <v>24.198349999999998</v>
      </c>
      <c r="M16" s="16">
        <v>42.049589999999995</v>
      </c>
      <c r="N16" s="16">
        <v>21.61983</v>
      </c>
      <c r="O16" s="16">
        <v>18.446279999999998</v>
      </c>
      <c r="P16" s="16">
        <v>23.206610000000001</v>
      </c>
      <c r="Q16" s="16">
        <v>20.033060000000003</v>
      </c>
      <c r="R16" s="16">
        <v>101.09752</v>
      </c>
      <c r="S16" s="16">
        <v>22.61157</v>
      </c>
      <c r="T16" s="16">
        <v>23.206610000000001</v>
      </c>
      <c r="U16" s="16">
        <v>42.247930000000004</v>
      </c>
      <c r="V16" s="16">
        <v>34.11524</v>
      </c>
      <c r="W16" s="16">
        <v>41.255679999999998</v>
      </c>
      <c r="X16" s="16">
        <v>24.792830000000002</v>
      </c>
      <c r="Y16" s="16">
        <v>40.065640000000002</v>
      </c>
      <c r="Z16" s="16">
        <v>37.883839999999999</v>
      </c>
      <c r="AA16" s="16">
        <v>23.007810000000003</v>
      </c>
      <c r="AB16" s="16">
        <v>30.743310000000001</v>
      </c>
      <c r="AC16" s="16">
        <v>36.496400000000001</v>
      </c>
      <c r="AD16" s="16">
        <v>45.025449999999999</v>
      </c>
      <c r="AE16" s="16">
        <v>23.802</v>
      </c>
      <c r="AF16" s="16">
        <v>42.050199999999904</v>
      </c>
      <c r="AG16" s="16">
        <v>26.777249999999999</v>
      </c>
      <c r="AH16" s="16">
        <v>29.809785999999992</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44958</v>
      </c>
      <c r="B17" s="122">
        <v>40.085000000000001</v>
      </c>
      <c r="C17" s="123">
        <v>52.500999999999998</v>
      </c>
      <c r="D17" s="124">
        <v>47.231000000000002</v>
      </c>
      <c r="E17" s="16">
        <v>7.0302340000000001</v>
      </c>
      <c r="F17" s="16">
        <v>85.799055999999993</v>
      </c>
      <c r="G17" s="16">
        <v>-9.7793939999999999</v>
      </c>
      <c r="H17" s="16">
        <v>38.657699999999991</v>
      </c>
      <c r="I17" s="16">
        <v>12.339405999999999</v>
      </c>
      <c r="J17" s="16">
        <v>23.60331</v>
      </c>
      <c r="K17" s="16">
        <v>17.2562</v>
      </c>
      <c r="L17" s="16">
        <v>16.066120000000002</v>
      </c>
      <c r="M17" s="16">
        <v>48.99174</v>
      </c>
      <c r="N17" s="16">
        <v>36.297519999999999</v>
      </c>
      <c r="O17" s="16">
        <v>25.745450000000002</v>
      </c>
      <c r="P17" s="16">
        <v>24.39669</v>
      </c>
      <c r="Q17" s="16">
        <v>35.66281</v>
      </c>
      <c r="R17" s="16">
        <v>125.57355</v>
      </c>
      <c r="S17" s="16">
        <v>20.429749999999999</v>
      </c>
      <c r="T17" s="16">
        <v>29.355370000000001</v>
      </c>
      <c r="U17" s="16">
        <v>90.644630000000006</v>
      </c>
      <c r="V17" s="16">
        <v>38.478989999999996</v>
      </c>
      <c r="W17" s="16">
        <v>35.16657</v>
      </c>
      <c r="X17" s="16">
        <v>33.321769999999994</v>
      </c>
      <c r="Y17" s="16">
        <v>18.842610000000001</v>
      </c>
      <c r="Z17" s="16">
        <v>38.875690000000006</v>
      </c>
      <c r="AA17" s="16">
        <v>32.449240000000003</v>
      </c>
      <c r="AB17" s="16">
        <v>39.450900000000004</v>
      </c>
      <c r="AC17" s="16">
        <v>41.375809999999994</v>
      </c>
      <c r="AD17" s="16">
        <v>62.678599999999996</v>
      </c>
      <c r="AE17" s="16">
        <v>22.2151999999999</v>
      </c>
      <c r="AF17" s="16">
        <v>72.001050000000006</v>
      </c>
      <c r="AG17" s="16">
        <v>37.884849999999894</v>
      </c>
      <c r="AH17" s="16">
        <v>19.033522000000001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44986</v>
      </c>
      <c r="B18" s="122">
        <v>41.262999999999998</v>
      </c>
      <c r="C18" s="123">
        <v>65.072000000000003</v>
      </c>
      <c r="D18" s="124">
        <v>64.412000000000006</v>
      </c>
      <c r="E18" s="16">
        <v>23.852601999999997</v>
      </c>
      <c r="F18" s="16">
        <v>33.571293999999995</v>
      </c>
      <c r="G18" s="16">
        <v>18.785719999999998</v>
      </c>
      <c r="H18" s="16">
        <v>66.418819999999997</v>
      </c>
      <c r="I18" s="16">
        <v>7.6782579999999996</v>
      </c>
      <c r="J18" s="16">
        <v>63.272730000000003</v>
      </c>
      <c r="K18" s="16">
        <v>48.99174</v>
      </c>
      <c r="L18" s="16">
        <v>19.834709999999998</v>
      </c>
      <c r="M18" s="16">
        <v>54.009920000000001</v>
      </c>
      <c r="N18" s="16">
        <v>55.160330000000002</v>
      </c>
      <c r="O18" s="16">
        <v>23.22645</v>
      </c>
      <c r="P18" s="16">
        <v>42.842980000000004</v>
      </c>
      <c r="Q18" s="16">
        <v>27.59008</v>
      </c>
      <c r="R18" s="16">
        <v>69.104129999999998</v>
      </c>
      <c r="S18" s="16">
        <v>49.190080000000002</v>
      </c>
      <c r="T18" s="16">
        <v>44.628099999999996</v>
      </c>
      <c r="U18" s="16">
        <v>82.373550000000009</v>
      </c>
      <c r="V18" s="16">
        <v>74.04258999999999</v>
      </c>
      <c r="W18" s="16">
        <v>59.404600000000002</v>
      </c>
      <c r="X18" s="16">
        <v>42.445689999999999</v>
      </c>
      <c r="Y18" s="16">
        <v>22.21454</v>
      </c>
      <c r="Z18" s="16">
        <v>58.769889999999997</v>
      </c>
      <c r="AA18" s="16">
        <v>31.517060000000001</v>
      </c>
      <c r="AB18" s="16">
        <v>41.176480000000005</v>
      </c>
      <c r="AC18" s="16">
        <v>36.615409999999905</v>
      </c>
      <c r="AD18" s="16">
        <v>63.888529999999896</v>
      </c>
      <c r="AE18" s="16">
        <v>26.578900000000001</v>
      </c>
      <c r="AF18" s="16">
        <v>124.9605</v>
      </c>
      <c r="AG18" s="16">
        <v>70.0175499999999</v>
      </c>
      <c r="AH18" s="16">
        <v>37.985829999999993</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45017</v>
      </c>
      <c r="B19" s="122">
        <v>39.895000000000003</v>
      </c>
      <c r="C19" s="123">
        <v>38.134</v>
      </c>
      <c r="D19" s="124">
        <v>35.889000000000003</v>
      </c>
      <c r="E19" s="16">
        <v>40.074694000000001</v>
      </c>
      <c r="F19" s="16">
        <v>1.3631199999999954</v>
      </c>
      <c r="G19" s="16">
        <v>-2.5694920000000012</v>
      </c>
      <c r="H19" s="16">
        <v>-26.212883999999999</v>
      </c>
      <c r="I19" s="16">
        <v>3.6764540000000014</v>
      </c>
      <c r="J19" s="16">
        <v>29.157019999999999</v>
      </c>
      <c r="K19" s="16">
        <v>70.294210000000007</v>
      </c>
      <c r="L19" s="16">
        <v>23.60331</v>
      </c>
      <c r="M19" s="16">
        <v>16.8</v>
      </c>
      <c r="N19" s="16">
        <v>35.028100000000002</v>
      </c>
      <c r="O19" s="16">
        <v>13.62645</v>
      </c>
      <c r="P19" s="16">
        <v>32.747109999999999</v>
      </c>
      <c r="Q19" s="16">
        <v>39.133879999999998</v>
      </c>
      <c r="R19" s="16">
        <v>90.902479999999997</v>
      </c>
      <c r="S19" s="16">
        <v>33.758679999999998</v>
      </c>
      <c r="T19" s="16">
        <v>33.699169999999995</v>
      </c>
      <c r="U19" s="16">
        <v>29.79214</v>
      </c>
      <c r="V19" s="16">
        <v>43.080640000000002</v>
      </c>
      <c r="W19" s="16">
        <v>88.700450000000004</v>
      </c>
      <c r="X19" s="16">
        <v>43.635820000000002</v>
      </c>
      <c r="Y19" s="16">
        <v>17.01784</v>
      </c>
      <c r="Z19" s="16">
        <v>26.498860000000001</v>
      </c>
      <c r="AA19" s="16">
        <v>22.988139999999998</v>
      </c>
      <c r="AB19" s="16">
        <v>25.348419999999997</v>
      </c>
      <c r="AC19" s="16">
        <v>31.934349999999899</v>
      </c>
      <c r="AD19" s="16">
        <v>40.2452100000001</v>
      </c>
      <c r="AE19" s="16">
        <v>24.198700000000002</v>
      </c>
      <c r="AF19" s="16">
        <v>43.240300000000097</v>
      </c>
      <c r="AG19" s="16">
        <v>39.828680000000105</v>
      </c>
      <c r="AH19" s="16">
        <v>41.938178000000001</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45047</v>
      </c>
      <c r="B20" s="122">
        <v>19.623999999999999</v>
      </c>
      <c r="C20" s="123">
        <v>20.670999999999999</v>
      </c>
      <c r="D20" s="124">
        <v>27.829000000000001</v>
      </c>
      <c r="E20" s="16">
        <v>21.803582000000002</v>
      </c>
      <c r="F20" s="16">
        <v>0.19014400000000023</v>
      </c>
      <c r="G20" s="16">
        <v>-5.5054859999999994</v>
      </c>
      <c r="H20" s="16">
        <v>-26.211384000000006</v>
      </c>
      <c r="I20" s="16">
        <v>7.738929999999999</v>
      </c>
      <c r="J20" s="16">
        <v>15.471069999999999</v>
      </c>
      <c r="K20" s="16">
        <v>41.137190000000004</v>
      </c>
      <c r="L20" s="16">
        <v>13.289260000000001</v>
      </c>
      <c r="M20" s="16">
        <v>27.570250000000001</v>
      </c>
      <c r="N20" s="16">
        <v>34.690910000000002</v>
      </c>
      <c r="O20" s="16">
        <v>21.163640000000001</v>
      </c>
      <c r="P20" s="16">
        <v>23.543800000000001</v>
      </c>
      <c r="Q20" s="16">
        <v>34.333880000000001</v>
      </c>
      <c r="R20" s="16">
        <v>67.140500000000003</v>
      </c>
      <c r="S20" s="16">
        <v>34.274380000000001</v>
      </c>
      <c r="T20" s="16">
        <v>36.813220000000001</v>
      </c>
      <c r="U20" s="16">
        <v>20.429749999999999</v>
      </c>
      <c r="V20" s="16">
        <v>51.173209999999997</v>
      </c>
      <c r="W20" s="16">
        <v>36.138489999999997</v>
      </c>
      <c r="X20" s="16">
        <v>21.024139999999999</v>
      </c>
      <c r="Y20" s="16">
        <v>18.545120000000001</v>
      </c>
      <c r="Z20" s="16">
        <v>27.252549999999999</v>
      </c>
      <c r="AA20" s="16">
        <v>27.252610000000001</v>
      </c>
      <c r="AB20" s="16">
        <v>28.958279999999998</v>
      </c>
      <c r="AC20" s="16">
        <v>32.1327</v>
      </c>
      <c r="AD20" s="16">
        <v>29.573979999999999</v>
      </c>
      <c r="AE20" s="16">
        <v>26.281370000000102</v>
      </c>
      <c r="AF20" s="16">
        <v>27.570650000000001</v>
      </c>
      <c r="AG20" s="16">
        <v>23.583810000000099</v>
      </c>
      <c r="AH20" s="16">
        <v>24.659790000000001</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45078</v>
      </c>
      <c r="B21" s="122">
        <v>9.8230000000000004</v>
      </c>
      <c r="C21" s="123">
        <v>11.023999999999999</v>
      </c>
      <c r="D21" s="124">
        <v>25.254000000000001</v>
      </c>
      <c r="E21" s="16">
        <v>8.1729199999999995</v>
      </c>
      <c r="F21" s="16">
        <v>12.473674000000001</v>
      </c>
      <c r="G21" s="16">
        <v>1.061094</v>
      </c>
      <c r="H21" s="16">
        <v>22.368065999999995</v>
      </c>
      <c r="I21" s="16">
        <v>-1.3633040000000001</v>
      </c>
      <c r="J21" s="16">
        <v>31.73554</v>
      </c>
      <c r="K21" s="16">
        <v>15.272729999999999</v>
      </c>
      <c r="L21" s="16">
        <v>13.68595</v>
      </c>
      <c r="M21" s="16">
        <v>32.07273</v>
      </c>
      <c r="N21" s="16">
        <v>48.238019999999999</v>
      </c>
      <c r="O21" s="16">
        <v>6.5057900000000002</v>
      </c>
      <c r="P21" s="16">
        <v>14.280989999999999</v>
      </c>
      <c r="Q21" s="16">
        <v>20.826450000000001</v>
      </c>
      <c r="R21" s="16">
        <v>11.9405</v>
      </c>
      <c r="S21" s="16">
        <v>14.67769</v>
      </c>
      <c r="T21" s="16">
        <v>31.73554</v>
      </c>
      <c r="U21" s="16">
        <v>13.4876</v>
      </c>
      <c r="V21" s="16">
        <v>35.543419999999998</v>
      </c>
      <c r="W21" s="16">
        <v>23.741799999999998</v>
      </c>
      <c r="X21" s="16">
        <v>24.39593</v>
      </c>
      <c r="Y21" s="16">
        <v>22.730180000000001</v>
      </c>
      <c r="Z21" s="16">
        <v>25.189630000000001</v>
      </c>
      <c r="AA21" s="16">
        <v>26.0823</v>
      </c>
      <c r="AB21" s="16">
        <v>25.58633</v>
      </c>
      <c r="AC21" s="16">
        <v>28.562399999999901</v>
      </c>
      <c r="AD21" s="16">
        <v>24.3970500000001</v>
      </c>
      <c r="AE21" s="16">
        <v>26.578900000000001</v>
      </c>
      <c r="AF21" s="16">
        <v>24.000349999999901</v>
      </c>
      <c r="AG21" s="16">
        <v>22.730910000000101</v>
      </c>
      <c r="AH21" s="16">
        <v>3.4259199999999983</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45108</v>
      </c>
      <c r="B22" s="122">
        <v>20.89</v>
      </c>
      <c r="C22" s="123">
        <v>36.9</v>
      </c>
      <c r="D22" s="124">
        <v>30.704999999999998</v>
      </c>
      <c r="E22" s="16">
        <v>14.445949999999996</v>
      </c>
      <c r="F22" s="16">
        <v>-5.4029160000000003</v>
      </c>
      <c r="G22" s="16">
        <v>-9.1989860000000014</v>
      </c>
      <c r="H22" s="16">
        <v>30.872809999999998</v>
      </c>
      <c r="I22" s="16">
        <v>7.8308159999999951</v>
      </c>
      <c r="J22" s="16">
        <v>31.933880000000002</v>
      </c>
      <c r="K22" s="16">
        <v>33.12397</v>
      </c>
      <c r="L22" s="16">
        <v>30.347110000000001</v>
      </c>
      <c r="M22" s="16">
        <v>21.12397</v>
      </c>
      <c r="N22" s="16">
        <v>19.953720000000001</v>
      </c>
      <c r="O22" s="16">
        <v>10.1157</v>
      </c>
      <c r="P22" s="16">
        <v>17.2562</v>
      </c>
      <c r="Q22" s="16">
        <v>39.272730000000003</v>
      </c>
      <c r="R22" s="16">
        <v>21.024789999999999</v>
      </c>
      <c r="S22" s="16">
        <v>21.223140000000001</v>
      </c>
      <c r="T22" s="16">
        <v>45.421489999999999</v>
      </c>
      <c r="U22" s="16">
        <v>28.760330000000003</v>
      </c>
      <c r="V22" s="16">
        <v>28.164830000000002</v>
      </c>
      <c r="W22" s="16">
        <v>29.156560000000002</v>
      </c>
      <c r="X22" s="16">
        <v>31.536360000000002</v>
      </c>
      <c r="Y22" s="16">
        <v>26.379669999999997</v>
      </c>
      <c r="Z22" s="16">
        <v>61.685449999999996</v>
      </c>
      <c r="AA22" s="16">
        <v>29.156569999999999</v>
      </c>
      <c r="AB22" s="16">
        <v>33.520060000000001</v>
      </c>
      <c r="AC22" s="16">
        <v>26.182200000000002</v>
      </c>
      <c r="AD22" s="16">
        <v>32.1327</v>
      </c>
      <c r="AE22" s="16">
        <v>49.587499999999999</v>
      </c>
      <c r="AF22" s="16">
        <v>22.016849999999998</v>
      </c>
      <c r="AG22" s="16">
        <v>23.603650000000101</v>
      </c>
      <c r="AH22" s="16">
        <v>-0.52760200000000035</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45139</v>
      </c>
      <c r="B23" s="122">
        <v>40.603999999999999</v>
      </c>
      <c r="C23" s="123">
        <v>39.261000000000003</v>
      </c>
      <c r="D23" s="124">
        <v>34.83</v>
      </c>
      <c r="E23" s="16">
        <v>39.663323999999996</v>
      </c>
      <c r="F23" s="16">
        <v>-27.475497999999998</v>
      </c>
      <c r="G23" s="16">
        <v>-21.766008000000003</v>
      </c>
      <c r="H23" s="16">
        <v>29.917686</v>
      </c>
      <c r="I23" s="16">
        <v>25.019824</v>
      </c>
      <c r="J23" s="16">
        <v>50.280989999999996</v>
      </c>
      <c r="K23" s="16">
        <v>20.826450000000001</v>
      </c>
      <c r="L23" s="16">
        <v>44.033059999999999</v>
      </c>
      <c r="M23" s="16">
        <v>23.404959999999999</v>
      </c>
      <c r="N23" s="16">
        <v>52.066120000000005</v>
      </c>
      <c r="O23" s="16">
        <v>17.851240000000001</v>
      </c>
      <c r="P23" s="16">
        <v>42.049589999999995</v>
      </c>
      <c r="Q23" s="16">
        <v>50.578510000000001</v>
      </c>
      <c r="R23" s="16">
        <v>28.36364</v>
      </c>
      <c r="S23" s="16">
        <v>66.446280000000002</v>
      </c>
      <c r="T23" s="16">
        <v>91.636359999999996</v>
      </c>
      <c r="U23" s="16">
        <v>39.272730000000003</v>
      </c>
      <c r="V23" s="16">
        <v>23.60284</v>
      </c>
      <c r="W23" s="16">
        <v>91.04083</v>
      </c>
      <c r="X23" s="16">
        <v>36.693379999999998</v>
      </c>
      <c r="Y23" s="16">
        <v>68.607789999999994</v>
      </c>
      <c r="Z23" s="16">
        <v>66.842500000000001</v>
      </c>
      <c r="AA23" s="16">
        <v>41.057389999999998</v>
      </c>
      <c r="AB23" s="16">
        <v>44.429290000000002</v>
      </c>
      <c r="AC23" s="16">
        <v>41.851849999999999</v>
      </c>
      <c r="AD23" s="16">
        <v>40.265050000000002</v>
      </c>
      <c r="AE23" s="16">
        <v>38.876599999999996</v>
      </c>
      <c r="AF23" s="16">
        <v>29.55415</v>
      </c>
      <c r="AG23" s="16">
        <v>23.603649999999899</v>
      </c>
      <c r="AH23" s="16">
        <v>15.498979999999996</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45170</v>
      </c>
      <c r="B24" s="122">
        <v>34.188000000000002</v>
      </c>
      <c r="C24" s="123">
        <v>35.082000000000001</v>
      </c>
      <c r="D24" s="124">
        <v>29.102</v>
      </c>
      <c r="E24" s="16">
        <v>38.334448000000002</v>
      </c>
      <c r="F24" s="16">
        <v>-11.254766</v>
      </c>
      <c r="G24" s="16">
        <v>-1.109622000000003</v>
      </c>
      <c r="H24" s="16">
        <v>14.515779999999999</v>
      </c>
      <c r="I24" s="16">
        <v>21.008659999999999</v>
      </c>
      <c r="J24" s="16">
        <v>59.246279999999999</v>
      </c>
      <c r="K24" s="16">
        <v>36.099170000000001</v>
      </c>
      <c r="L24" s="16">
        <v>49.190080000000002</v>
      </c>
      <c r="M24" s="16">
        <v>39.133879999999998</v>
      </c>
      <c r="N24" s="16">
        <v>48.456199999999995</v>
      </c>
      <c r="O24" s="16">
        <v>103.95372</v>
      </c>
      <c r="P24" s="16">
        <v>34.373550000000002</v>
      </c>
      <c r="Q24" s="16">
        <v>57.381819999999998</v>
      </c>
      <c r="R24" s="16">
        <v>38.360330000000005</v>
      </c>
      <c r="S24" s="16">
        <v>50.87603</v>
      </c>
      <c r="T24" s="16">
        <v>33.83802</v>
      </c>
      <c r="U24" s="16">
        <v>38.677690000000005</v>
      </c>
      <c r="V24" s="16">
        <v>28.363289999999999</v>
      </c>
      <c r="W24" s="16">
        <v>44.250949999999996</v>
      </c>
      <c r="X24" s="16">
        <v>41.255660000000006</v>
      </c>
      <c r="Y24" s="16">
        <v>47.999720000000003</v>
      </c>
      <c r="Z24" s="16">
        <v>78.703759999999988</v>
      </c>
      <c r="AA24" s="16">
        <v>38.875680000000003</v>
      </c>
      <c r="AB24" s="16">
        <v>32.726860000000002</v>
      </c>
      <c r="AC24" s="16">
        <v>30.744250000000001</v>
      </c>
      <c r="AD24" s="16">
        <v>24.1193600000001</v>
      </c>
      <c r="AE24" s="16">
        <v>44.628749999999897</v>
      </c>
      <c r="AF24" s="16">
        <v>21.9771800000001</v>
      </c>
      <c r="AG24" s="16">
        <v>24.040019999999899</v>
      </c>
      <c r="AH24" s="16">
        <v>19.180725999999996</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45200</v>
      </c>
      <c r="B25" s="122">
        <v>33.393999999999998</v>
      </c>
      <c r="C25" s="123">
        <v>33.393999999999998</v>
      </c>
      <c r="D25" s="124">
        <v>33.393999999999998</v>
      </c>
      <c r="E25" s="16">
        <v>13.166246000000003</v>
      </c>
      <c r="F25" s="16">
        <v>20.811032000000001</v>
      </c>
      <c r="G25" s="16">
        <v>15.392737999999998</v>
      </c>
      <c r="H25" s="16">
        <v>31.104225999999993</v>
      </c>
      <c r="I25" s="16">
        <v>32.409004000000003</v>
      </c>
      <c r="J25" s="16">
        <v>36.495870000000004</v>
      </c>
      <c r="K25" s="16">
        <v>22.413220000000003</v>
      </c>
      <c r="L25" s="16">
        <v>37.884300000000003</v>
      </c>
      <c r="M25" s="16">
        <v>47.385120000000001</v>
      </c>
      <c r="N25" s="16">
        <v>23.34545</v>
      </c>
      <c r="O25" s="16">
        <v>20.647929999999999</v>
      </c>
      <c r="P25" s="16">
        <v>30.664459999999998</v>
      </c>
      <c r="Q25" s="16">
        <v>41.077690000000004</v>
      </c>
      <c r="R25" s="16">
        <v>31.060849999999999</v>
      </c>
      <c r="S25" s="16">
        <v>69.758679999999998</v>
      </c>
      <c r="T25" s="16">
        <v>20.94511</v>
      </c>
      <c r="U25" s="16">
        <v>34.908660000000005</v>
      </c>
      <c r="V25" s="16">
        <v>24.793029999999998</v>
      </c>
      <c r="W25" s="16">
        <v>40.680699999999995</v>
      </c>
      <c r="X25" s="16">
        <v>34.511849999999995</v>
      </c>
      <c r="Y25" s="16">
        <v>29.513770000000001</v>
      </c>
      <c r="Z25" s="16">
        <v>19.080719999999999</v>
      </c>
      <c r="AA25" s="16">
        <v>42.445929999999997</v>
      </c>
      <c r="AB25" s="16">
        <v>56.012860000000003</v>
      </c>
      <c r="AC25" s="16">
        <v>29.236789999999999</v>
      </c>
      <c r="AD25" s="16">
        <v>25.884679999999999</v>
      </c>
      <c r="AE25" s="16">
        <v>63.214149999999897</v>
      </c>
      <c r="AF25" s="16">
        <v>23.663159999999799</v>
      </c>
      <c r="AG25" s="16">
        <v>24.972269999999799</v>
      </c>
      <c r="AH25" s="16">
        <v>26.040343999999997</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45231</v>
      </c>
      <c r="B26" s="122">
        <v>25.29</v>
      </c>
      <c r="C26" s="123">
        <v>25.29</v>
      </c>
      <c r="D26" s="124">
        <v>25.29</v>
      </c>
      <c r="E26" s="16">
        <v>8.8944699999999983</v>
      </c>
      <c r="F26" s="16">
        <v>1.1222839999999996</v>
      </c>
      <c r="G26" s="16">
        <v>9.8448719999999987</v>
      </c>
      <c r="H26" s="16">
        <v>28.013811999999998</v>
      </c>
      <c r="I26" s="16">
        <v>15.793877999999999</v>
      </c>
      <c r="J26" s="16">
        <v>24.595040000000001</v>
      </c>
      <c r="K26" s="16">
        <v>18.446279999999998</v>
      </c>
      <c r="L26" s="16">
        <v>36.495870000000004</v>
      </c>
      <c r="M26" s="16">
        <v>27.966939999999997</v>
      </c>
      <c r="N26" s="16">
        <v>25.487599999999997</v>
      </c>
      <c r="O26" s="16">
        <v>23.10744</v>
      </c>
      <c r="P26" s="16">
        <v>22.472729999999999</v>
      </c>
      <c r="Q26" s="16">
        <v>35.166530000000002</v>
      </c>
      <c r="R26" s="16">
        <v>20.925319999999999</v>
      </c>
      <c r="S26" s="16">
        <v>16.066120000000002</v>
      </c>
      <c r="T26" s="16">
        <v>25.54711</v>
      </c>
      <c r="U26" s="16">
        <v>41.950060000000001</v>
      </c>
      <c r="V26" s="16">
        <v>23.00787</v>
      </c>
      <c r="W26" s="16">
        <v>14.39954</v>
      </c>
      <c r="X26" s="16">
        <v>23.602700000000002</v>
      </c>
      <c r="Y26" s="16">
        <v>28.581400000000002</v>
      </c>
      <c r="Z26" s="16">
        <v>27.807869999999998</v>
      </c>
      <c r="AA26" s="16">
        <v>24.69378</v>
      </c>
      <c r="AB26" s="16">
        <v>22.293890000000001</v>
      </c>
      <c r="AC26" s="16">
        <v>27.888010000000101</v>
      </c>
      <c r="AD26" s="16">
        <v>24.873090000000097</v>
      </c>
      <c r="AE26" s="16">
        <v>23.24662</v>
      </c>
      <c r="AF26" s="16">
        <v>25.646650000000101</v>
      </c>
      <c r="AG26" s="16">
        <v>24.793749999999999</v>
      </c>
      <c r="AH26" s="16">
        <v>17.507805999999995</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45261</v>
      </c>
      <c r="B27" s="122">
        <v>29.978999999999999</v>
      </c>
      <c r="C27" s="123">
        <v>29.978999999999999</v>
      </c>
      <c r="D27" s="124">
        <v>29.978999999999999</v>
      </c>
      <c r="E27" s="16">
        <v>2.3967059999999982</v>
      </c>
      <c r="F27" s="16">
        <v>-6.7709719999999995</v>
      </c>
      <c r="G27" s="16">
        <v>0.60159199999999691</v>
      </c>
      <c r="H27" s="16">
        <v>44.223798000000002</v>
      </c>
      <c r="I27" s="16">
        <v>1.110544</v>
      </c>
      <c r="J27" s="16">
        <v>15.07438</v>
      </c>
      <c r="K27" s="16">
        <v>12.69421</v>
      </c>
      <c r="L27" s="16">
        <v>35.305790000000002</v>
      </c>
      <c r="M27" s="16">
        <v>29.355370000000001</v>
      </c>
      <c r="N27" s="16">
        <v>13.4876</v>
      </c>
      <c r="O27" s="16">
        <v>18.723970000000001</v>
      </c>
      <c r="P27" s="16">
        <v>15.471069999999999</v>
      </c>
      <c r="Q27" s="16">
        <v>19.100490000000001</v>
      </c>
      <c r="R27" s="16">
        <v>3.9664899999999998</v>
      </c>
      <c r="S27" s="16">
        <v>23.801650000000002</v>
      </c>
      <c r="T27" s="16">
        <v>57.520660000000007</v>
      </c>
      <c r="U27" s="16">
        <v>23.99954</v>
      </c>
      <c r="V27" s="16">
        <v>19.4375</v>
      </c>
      <c r="W27" s="16">
        <v>33.916870000000003</v>
      </c>
      <c r="X27" s="16">
        <v>31.734860000000001</v>
      </c>
      <c r="Y27" s="16">
        <v>22.7103</v>
      </c>
      <c r="Z27" s="16">
        <v>25.368259999999999</v>
      </c>
      <c r="AA27" s="16">
        <v>31.6557</v>
      </c>
      <c r="AB27" s="16">
        <v>22.412740000000003</v>
      </c>
      <c r="AC27" s="16">
        <v>36.377389999999899</v>
      </c>
      <c r="AD27" s="16">
        <v>25.983849999999997</v>
      </c>
      <c r="AE27" s="16">
        <v>23.544150000000002</v>
      </c>
      <c r="AF27" s="16">
        <v>39.471650000000103</v>
      </c>
      <c r="AG27" s="16">
        <v>24.5160599999999</v>
      </c>
      <c r="AH27" s="16">
        <v>8.4644880000000011</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45292</v>
      </c>
      <c r="B28" s="122">
        <v>45.95</v>
      </c>
      <c r="C28" s="123">
        <v>44.152000000000001</v>
      </c>
      <c r="D28" s="124">
        <v>34.83</v>
      </c>
      <c r="E28" s="16">
        <v>188.36769600000002</v>
      </c>
      <c r="F28" s="16">
        <v>-19.261465999999999</v>
      </c>
      <c r="G28" s="16">
        <v>-11.55139</v>
      </c>
      <c r="H28" s="16">
        <v>25.526097999999998</v>
      </c>
      <c r="I28" s="16">
        <v>1.3745679999999993</v>
      </c>
      <c r="J28" s="16">
        <v>21.421490000000002</v>
      </c>
      <c r="K28" s="16">
        <v>24.198349999999998</v>
      </c>
      <c r="L28" s="16">
        <v>42.049589999999995</v>
      </c>
      <c r="M28" s="16">
        <v>21.61983</v>
      </c>
      <c r="N28" s="16">
        <v>18.446279999999998</v>
      </c>
      <c r="O28" s="16">
        <v>23.206610000000001</v>
      </c>
      <c r="P28" s="16">
        <v>20.033060000000003</v>
      </c>
      <c r="Q28" s="16">
        <v>101.09752</v>
      </c>
      <c r="R28" s="16">
        <v>22.61157</v>
      </c>
      <c r="S28" s="16">
        <v>23.206610000000001</v>
      </c>
      <c r="T28" s="16">
        <v>42.247930000000004</v>
      </c>
      <c r="U28" s="16">
        <v>34.11524</v>
      </c>
      <c r="V28" s="16">
        <v>41.255679999999998</v>
      </c>
      <c r="W28" s="16">
        <v>24.792830000000002</v>
      </c>
      <c r="X28" s="16">
        <v>40.065640000000002</v>
      </c>
      <c r="Y28" s="16">
        <v>37.883839999999999</v>
      </c>
      <c r="Z28" s="16">
        <v>23.007810000000003</v>
      </c>
      <c r="AA28" s="16">
        <v>30.743310000000001</v>
      </c>
      <c r="AB28" s="16">
        <v>36.496400000000001</v>
      </c>
      <c r="AC28" s="16">
        <v>45.025449999999999</v>
      </c>
      <c r="AD28" s="16">
        <v>23.802</v>
      </c>
      <c r="AE28" s="16">
        <v>42.050199999999904</v>
      </c>
      <c r="AF28" s="16">
        <v>26.777249999999999</v>
      </c>
      <c r="AG28" s="16">
        <v>29.809785999999992</v>
      </c>
      <c r="AH28" s="16">
        <v>0.14888199999999779</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45323</v>
      </c>
      <c r="B29" s="122">
        <v>40.085000000000001</v>
      </c>
      <c r="C29" s="123">
        <v>52.500999999999998</v>
      </c>
      <c r="D29" s="124">
        <v>47.231000000000002</v>
      </c>
      <c r="E29" s="16">
        <v>85.799055999999993</v>
      </c>
      <c r="F29" s="16">
        <v>-9.7793939999999999</v>
      </c>
      <c r="G29" s="16">
        <v>38.657699999999991</v>
      </c>
      <c r="H29" s="16">
        <v>12.339405999999999</v>
      </c>
      <c r="I29" s="16">
        <v>23.60331</v>
      </c>
      <c r="J29" s="16">
        <v>17.2562</v>
      </c>
      <c r="K29" s="16">
        <v>16.066120000000002</v>
      </c>
      <c r="L29" s="16">
        <v>48.99174</v>
      </c>
      <c r="M29" s="16">
        <v>36.297519999999999</v>
      </c>
      <c r="N29" s="16">
        <v>25.745450000000002</v>
      </c>
      <c r="O29" s="16">
        <v>24.39669</v>
      </c>
      <c r="P29" s="16">
        <v>35.66281</v>
      </c>
      <c r="Q29" s="16">
        <v>125.57355</v>
      </c>
      <c r="R29" s="16">
        <v>20.429749999999999</v>
      </c>
      <c r="S29" s="16">
        <v>29.355370000000001</v>
      </c>
      <c r="T29" s="16">
        <v>90.644630000000006</v>
      </c>
      <c r="U29" s="16">
        <v>38.478989999999996</v>
      </c>
      <c r="V29" s="16">
        <v>35.16657</v>
      </c>
      <c r="W29" s="16">
        <v>33.321769999999994</v>
      </c>
      <c r="X29" s="16">
        <v>18.842610000000001</v>
      </c>
      <c r="Y29" s="16">
        <v>38.875690000000006</v>
      </c>
      <c r="Z29" s="16">
        <v>32.449240000000003</v>
      </c>
      <c r="AA29" s="16">
        <v>39.450900000000004</v>
      </c>
      <c r="AB29" s="16">
        <v>41.375809999999994</v>
      </c>
      <c r="AC29" s="16">
        <v>62.678599999999996</v>
      </c>
      <c r="AD29" s="16">
        <v>22.2151999999999</v>
      </c>
      <c r="AE29" s="16">
        <v>72.001050000000006</v>
      </c>
      <c r="AF29" s="16">
        <v>37.884849999999894</v>
      </c>
      <c r="AG29" s="16">
        <v>19.033522000000001</v>
      </c>
      <c r="AH29" s="16">
        <v>7.0302340000000001</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45352</v>
      </c>
      <c r="B30" s="122">
        <v>41.262999999999998</v>
      </c>
      <c r="C30" s="123">
        <v>65.072000000000003</v>
      </c>
      <c r="D30" s="124">
        <v>64.412000000000006</v>
      </c>
      <c r="E30" s="16">
        <v>33.571293999999995</v>
      </c>
      <c r="F30" s="16">
        <v>18.785719999999998</v>
      </c>
      <c r="G30" s="16">
        <v>66.418819999999997</v>
      </c>
      <c r="H30" s="16">
        <v>7.6782579999999996</v>
      </c>
      <c r="I30" s="16">
        <v>63.272730000000003</v>
      </c>
      <c r="J30" s="16">
        <v>48.99174</v>
      </c>
      <c r="K30" s="16">
        <v>19.834709999999998</v>
      </c>
      <c r="L30" s="16">
        <v>54.009920000000001</v>
      </c>
      <c r="M30" s="16">
        <v>55.160330000000002</v>
      </c>
      <c r="N30" s="16">
        <v>23.22645</v>
      </c>
      <c r="O30" s="16">
        <v>42.842980000000004</v>
      </c>
      <c r="P30" s="16">
        <v>27.59008</v>
      </c>
      <c r="Q30" s="16">
        <v>69.104129999999998</v>
      </c>
      <c r="R30" s="16">
        <v>49.190080000000002</v>
      </c>
      <c r="S30" s="16">
        <v>44.628099999999996</v>
      </c>
      <c r="T30" s="16">
        <v>82.373550000000009</v>
      </c>
      <c r="U30" s="16">
        <v>74.04258999999999</v>
      </c>
      <c r="V30" s="16">
        <v>59.404600000000002</v>
      </c>
      <c r="W30" s="16">
        <v>42.445689999999999</v>
      </c>
      <c r="X30" s="16">
        <v>22.21454</v>
      </c>
      <c r="Y30" s="16">
        <v>58.769889999999997</v>
      </c>
      <c r="Z30" s="16">
        <v>31.517060000000001</v>
      </c>
      <c r="AA30" s="16">
        <v>41.176480000000005</v>
      </c>
      <c r="AB30" s="16">
        <v>36.615409999999905</v>
      </c>
      <c r="AC30" s="16">
        <v>63.888529999999896</v>
      </c>
      <c r="AD30" s="16">
        <v>26.578900000000001</v>
      </c>
      <c r="AE30" s="16">
        <v>124.9605</v>
      </c>
      <c r="AF30" s="16">
        <v>70.0175499999999</v>
      </c>
      <c r="AG30" s="16">
        <v>37.985829999999993</v>
      </c>
      <c r="AH30" s="16">
        <v>23.852601999999997</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45383</v>
      </c>
      <c r="B31" s="122">
        <v>39.895000000000003</v>
      </c>
      <c r="C31" s="123">
        <v>38.134</v>
      </c>
      <c r="D31" s="124">
        <v>35.889000000000003</v>
      </c>
      <c r="E31" s="16">
        <v>1.3631199999999954</v>
      </c>
      <c r="F31" s="16">
        <v>-2.5694920000000012</v>
      </c>
      <c r="G31" s="16">
        <v>-26.212883999999999</v>
      </c>
      <c r="H31" s="16">
        <v>3.6764540000000014</v>
      </c>
      <c r="I31" s="16">
        <v>29.157019999999999</v>
      </c>
      <c r="J31" s="16">
        <v>70.294210000000007</v>
      </c>
      <c r="K31" s="16">
        <v>23.60331</v>
      </c>
      <c r="L31" s="16">
        <v>16.8</v>
      </c>
      <c r="M31" s="16">
        <v>35.028100000000002</v>
      </c>
      <c r="N31" s="16">
        <v>13.62645</v>
      </c>
      <c r="O31" s="16">
        <v>32.747109999999999</v>
      </c>
      <c r="P31" s="16">
        <v>39.133879999999998</v>
      </c>
      <c r="Q31" s="16">
        <v>90.902479999999997</v>
      </c>
      <c r="R31" s="16">
        <v>33.758679999999998</v>
      </c>
      <c r="S31" s="16">
        <v>33.699169999999995</v>
      </c>
      <c r="T31" s="16">
        <v>29.79214</v>
      </c>
      <c r="U31" s="16">
        <v>43.080640000000002</v>
      </c>
      <c r="V31" s="16">
        <v>88.700450000000004</v>
      </c>
      <c r="W31" s="16">
        <v>43.635820000000002</v>
      </c>
      <c r="X31" s="16">
        <v>17.01784</v>
      </c>
      <c r="Y31" s="16">
        <v>26.498860000000001</v>
      </c>
      <c r="Z31" s="16">
        <v>22.988139999999998</v>
      </c>
      <c r="AA31" s="16">
        <v>25.348419999999997</v>
      </c>
      <c r="AB31" s="16">
        <v>31.934349999999899</v>
      </c>
      <c r="AC31" s="16">
        <v>40.2452100000001</v>
      </c>
      <c r="AD31" s="16">
        <v>24.198700000000002</v>
      </c>
      <c r="AE31" s="16">
        <v>43.240300000000097</v>
      </c>
      <c r="AF31" s="16">
        <v>39.828680000000105</v>
      </c>
      <c r="AG31" s="16">
        <v>41.938178000000001</v>
      </c>
      <c r="AH31" s="16">
        <v>40.074694000000001</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45413</v>
      </c>
      <c r="B32" s="122">
        <v>19.623999999999999</v>
      </c>
      <c r="C32" s="123">
        <v>20.670999999999999</v>
      </c>
      <c r="D32" s="124">
        <v>27.829000000000001</v>
      </c>
      <c r="E32" s="16">
        <v>0.19014400000000023</v>
      </c>
      <c r="F32" s="16">
        <v>-5.5054859999999994</v>
      </c>
      <c r="G32" s="16">
        <v>-26.211384000000006</v>
      </c>
      <c r="H32" s="16">
        <v>7.738929999999999</v>
      </c>
      <c r="I32" s="16">
        <v>15.471069999999999</v>
      </c>
      <c r="J32" s="16">
        <v>41.137190000000004</v>
      </c>
      <c r="K32" s="16">
        <v>13.289260000000001</v>
      </c>
      <c r="L32" s="16">
        <v>27.570250000000001</v>
      </c>
      <c r="M32" s="16">
        <v>34.690910000000002</v>
      </c>
      <c r="N32" s="16">
        <v>21.163640000000001</v>
      </c>
      <c r="O32" s="16">
        <v>23.543800000000001</v>
      </c>
      <c r="P32" s="16">
        <v>34.333880000000001</v>
      </c>
      <c r="Q32" s="16">
        <v>67.140500000000003</v>
      </c>
      <c r="R32" s="16">
        <v>34.274380000000001</v>
      </c>
      <c r="S32" s="16">
        <v>36.813220000000001</v>
      </c>
      <c r="T32" s="16">
        <v>20.429749999999999</v>
      </c>
      <c r="U32" s="16">
        <v>51.173209999999997</v>
      </c>
      <c r="V32" s="16">
        <v>36.138489999999997</v>
      </c>
      <c r="W32" s="16">
        <v>21.024139999999999</v>
      </c>
      <c r="X32" s="16">
        <v>18.545120000000001</v>
      </c>
      <c r="Y32" s="16">
        <v>27.252549999999999</v>
      </c>
      <c r="Z32" s="16">
        <v>27.252610000000001</v>
      </c>
      <c r="AA32" s="16">
        <v>28.958279999999998</v>
      </c>
      <c r="AB32" s="16">
        <v>32.1327</v>
      </c>
      <c r="AC32" s="16">
        <v>29.573979999999999</v>
      </c>
      <c r="AD32" s="16">
        <v>26.281370000000102</v>
      </c>
      <c r="AE32" s="16">
        <v>27.570650000000001</v>
      </c>
      <c r="AF32" s="16">
        <v>23.583810000000099</v>
      </c>
      <c r="AG32" s="16">
        <v>24.659790000000001</v>
      </c>
      <c r="AH32" s="16">
        <v>21.803582000000002</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45444</v>
      </c>
      <c r="B33" s="122">
        <v>9.8230000000000004</v>
      </c>
      <c r="C33" s="123">
        <v>11.023999999999999</v>
      </c>
      <c r="D33" s="124">
        <v>25.254000000000001</v>
      </c>
      <c r="E33" s="16">
        <v>12.473674000000001</v>
      </c>
      <c r="F33" s="16">
        <v>1.061094</v>
      </c>
      <c r="G33" s="16">
        <v>22.368065999999995</v>
      </c>
      <c r="H33" s="16">
        <v>-1.3633040000000001</v>
      </c>
      <c r="I33" s="16">
        <v>31.73554</v>
      </c>
      <c r="J33" s="16">
        <v>15.272729999999999</v>
      </c>
      <c r="K33" s="16">
        <v>13.68595</v>
      </c>
      <c r="L33" s="16">
        <v>32.07273</v>
      </c>
      <c r="M33" s="16">
        <v>48.238019999999999</v>
      </c>
      <c r="N33" s="16">
        <v>6.5057900000000002</v>
      </c>
      <c r="O33" s="16">
        <v>14.280989999999999</v>
      </c>
      <c r="P33" s="16">
        <v>20.826450000000001</v>
      </c>
      <c r="Q33" s="16">
        <v>11.9405</v>
      </c>
      <c r="R33" s="16">
        <v>14.67769</v>
      </c>
      <c r="S33" s="16">
        <v>31.73554</v>
      </c>
      <c r="T33" s="16">
        <v>13.4876</v>
      </c>
      <c r="U33" s="16">
        <v>35.543419999999998</v>
      </c>
      <c r="V33" s="16">
        <v>23.741799999999998</v>
      </c>
      <c r="W33" s="16">
        <v>24.39593</v>
      </c>
      <c r="X33" s="16">
        <v>22.730180000000001</v>
      </c>
      <c r="Y33" s="16">
        <v>25.189630000000001</v>
      </c>
      <c r="Z33" s="16">
        <v>26.0823</v>
      </c>
      <c r="AA33" s="16">
        <v>25.58633</v>
      </c>
      <c r="AB33" s="16">
        <v>28.562399999999901</v>
      </c>
      <c r="AC33" s="16">
        <v>24.3970500000001</v>
      </c>
      <c r="AD33" s="16">
        <v>26.578900000000001</v>
      </c>
      <c r="AE33" s="16">
        <v>24.000349999999901</v>
      </c>
      <c r="AF33" s="16">
        <v>22.730910000000101</v>
      </c>
      <c r="AG33" s="16">
        <v>3.4259199999999983</v>
      </c>
      <c r="AH33" s="16">
        <v>8.1729199999999995</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45474</v>
      </c>
      <c r="B34" s="122">
        <v>20.89</v>
      </c>
      <c r="C34" s="123">
        <v>36.9</v>
      </c>
      <c r="D34" s="124">
        <v>30.704999999999998</v>
      </c>
      <c r="E34" s="16">
        <v>-5.4029160000000003</v>
      </c>
      <c r="F34" s="16">
        <v>-9.1989860000000014</v>
      </c>
      <c r="G34" s="16">
        <v>30.872809999999998</v>
      </c>
      <c r="H34" s="16">
        <v>7.8308159999999951</v>
      </c>
      <c r="I34" s="16">
        <v>31.933880000000002</v>
      </c>
      <c r="J34" s="16">
        <v>33.12397</v>
      </c>
      <c r="K34" s="16">
        <v>30.347110000000001</v>
      </c>
      <c r="L34" s="16">
        <v>21.12397</v>
      </c>
      <c r="M34" s="16">
        <v>19.953720000000001</v>
      </c>
      <c r="N34" s="16">
        <v>10.1157</v>
      </c>
      <c r="O34" s="16">
        <v>17.2562</v>
      </c>
      <c r="P34" s="16">
        <v>39.272730000000003</v>
      </c>
      <c r="Q34" s="16">
        <v>21.024789999999999</v>
      </c>
      <c r="R34" s="16">
        <v>21.223140000000001</v>
      </c>
      <c r="S34" s="16">
        <v>45.421489999999999</v>
      </c>
      <c r="T34" s="16">
        <v>28.760330000000003</v>
      </c>
      <c r="U34" s="16">
        <v>28.164830000000002</v>
      </c>
      <c r="V34" s="16">
        <v>29.156560000000002</v>
      </c>
      <c r="W34" s="16">
        <v>31.536360000000002</v>
      </c>
      <c r="X34" s="16">
        <v>26.379669999999997</v>
      </c>
      <c r="Y34" s="16">
        <v>61.685449999999996</v>
      </c>
      <c r="Z34" s="16">
        <v>29.156569999999999</v>
      </c>
      <c r="AA34" s="16">
        <v>33.520060000000001</v>
      </c>
      <c r="AB34" s="16">
        <v>26.182200000000002</v>
      </c>
      <c r="AC34" s="16">
        <v>32.1327</v>
      </c>
      <c r="AD34" s="16">
        <v>49.587499999999999</v>
      </c>
      <c r="AE34" s="16">
        <v>22.016849999999998</v>
      </c>
      <c r="AF34" s="16">
        <v>23.603650000000101</v>
      </c>
      <c r="AG34" s="16">
        <v>-0.52760200000000035</v>
      </c>
      <c r="AH34" s="16">
        <v>14.445949999999996</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45505</v>
      </c>
      <c r="B35" s="122">
        <v>40.603999999999999</v>
      </c>
      <c r="C35" s="123">
        <v>39.261000000000003</v>
      </c>
      <c r="D35" s="124">
        <v>34.83</v>
      </c>
      <c r="E35" s="16">
        <v>-27.475497999999998</v>
      </c>
      <c r="F35" s="16">
        <v>-21.766008000000003</v>
      </c>
      <c r="G35" s="16">
        <v>29.917686</v>
      </c>
      <c r="H35" s="16">
        <v>25.019824</v>
      </c>
      <c r="I35" s="16">
        <v>50.280989999999996</v>
      </c>
      <c r="J35" s="16">
        <v>20.826450000000001</v>
      </c>
      <c r="K35" s="16">
        <v>44.033059999999999</v>
      </c>
      <c r="L35" s="16">
        <v>23.404959999999999</v>
      </c>
      <c r="M35" s="16">
        <v>52.066120000000005</v>
      </c>
      <c r="N35" s="16">
        <v>17.851240000000001</v>
      </c>
      <c r="O35" s="16">
        <v>42.049589999999995</v>
      </c>
      <c r="P35" s="16">
        <v>50.578510000000001</v>
      </c>
      <c r="Q35" s="16">
        <v>28.36364</v>
      </c>
      <c r="R35" s="16">
        <v>66.446280000000002</v>
      </c>
      <c r="S35" s="16">
        <v>91.636359999999996</v>
      </c>
      <c r="T35" s="16">
        <v>39.272730000000003</v>
      </c>
      <c r="U35" s="16">
        <v>23.60284</v>
      </c>
      <c r="V35" s="16">
        <v>91.04083</v>
      </c>
      <c r="W35" s="16">
        <v>36.693379999999998</v>
      </c>
      <c r="X35" s="16">
        <v>68.607789999999994</v>
      </c>
      <c r="Y35" s="16">
        <v>66.842500000000001</v>
      </c>
      <c r="Z35" s="16">
        <v>41.057389999999998</v>
      </c>
      <c r="AA35" s="16">
        <v>44.429290000000002</v>
      </c>
      <c r="AB35" s="16">
        <v>41.851849999999999</v>
      </c>
      <c r="AC35" s="16">
        <v>40.265050000000002</v>
      </c>
      <c r="AD35" s="16">
        <v>38.876599999999996</v>
      </c>
      <c r="AE35" s="16">
        <v>29.55415</v>
      </c>
      <c r="AF35" s="16">
        <v>23.603649999999899</v>
      </c>
      <c r="AG35" s="16">
        <v>15.498979999999996</v>
      </c>
      <c r="AH35" s="16">
        <v>39.663323999999996</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45536</v>
      </c>
      <c r="B36" s="122">
        <v>34.188000000000002</v>
      </c>
      <c r="C36" s="123">
        <v>35.082000000000001</v>
      </c>
      <c r="D36" s="124">
        <v>29.102</v>
      </c>
      <c r="E36" s="16">
        <v>-11.254766</v>
      </c>
      <c r="F36" s="16">
        <v>-1.109622000000003</v>
      </c>
      <c r="G36" s="16">
        <v>14.515779999999999</v>
      </c>
      <c r="H36" s="16">
        <v>21.008659999999999</v>
      </c>
      <c r="I36" s="16">
        <v>59.246279999999999</v>
      </c>
      <c r="J36" s="16">
        <v>36.099170000000001</v>
      </c>
      <c r="K36" s="16">
        <v>49.190080000000002</v>
      </c>
      <c r="L36" s="16">
        <v>39.133879999999998</v>
      </c>
      <c r="M36" s="16">
        <v>48.456199999999995</v>
      </c>
      <c r="N36" s="16">
        <v>103.95372</v>
      </c>
      <c r="O36" s="16">
        <v>34.373550000000002</v>
      </c>
      <c r="P36" s="16">
        <v>57.381819999999998</v>
      </c>
      <c r="Q36" s="16">
        <v>38.360330000000005</v>
      </c>
      <c r="R36" s="16">
        <v>50.87603</v>
      </c>
      <c r="S36" s="16">
        <v>33.83802</v>
      </c>
      <c r="T36" s="16">
        <v>38.677690000000005</v>
      </c>
      <c r="U36" s="16">
        <v>28.363289999999999</v>
      </c>
      <c r="V36" s="16">
        <v>44.250949999999996</v>
      </c>
      <c r="W36" s="16">
        <v>41.255660000000006</v>
      </c>
      <c r="X36" s="16">
        <v>47.999720000000003</v>
      </c>
      <c r="Y36" s="16">
        <v>78.703759999999988</v>
      </c>
      <c r="Z36" s="16">
        <v>38.875680000000003</v>
      </c>
      <c r="AA36" s="16">
        <v>32.726860000000002</v>
      </c>
      <c r="AB36" s="16">
        <v>30.744250000000001</v>
      </c>
      <c r="AC36" s="16">
        <v>24.1193600000001</v>
      </c>
      <c r="AD36" s="16">
        <v>44.628749999999897</v>
      </c>
      <c r="AE36" s="16">
        <v>21.9771800000001</v>
      </c>
      <c r="AF36" s="16">
        <v>24.040019999999899</v>
      </c>
      <c r="AG36" s="16">
        <v>19.180725999999996</v>
      </c>
      <c r="AH36" s="16">
        <v>38.334448000000002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45566</v>
      </c>
      <c r="B37" s="122">
        <v>33.393999999999998</v>
      </c>
      <c r="C37" s="123">
        <v>33.393999999999998</v>
      </c>
      <c r="D37" s="124">
        <v>33.393999999999998</v>
      </c>
      <c r="E37" s="16">
        <v>20.811032000000001</v>
      </c>
      <c r="F37" s="16">
        <v>15.392737999999998</v>
      </c>
      <c r="G37" s="16">
        <v>31.104225999999993</v>
      </c>
      <c r="H37" s="16">
        <v>32.409004000000003</v>
      </c>
      <c r="I37" s="16">
        <v>36.495870000000004</v>
      </c>
      <c r="J37" s="16">
        <v>22.413220000000003</v>
      </c>
      <c r="K37" s="16">
        <v>37.884300000000003</v>
      </c>
      <c r="L37" s="16">
        <v>47.385120000000001</v>
      </c>
      <c r="M37" s="16">
        <v>23.34545</v>
      </c>
      <c r="N37" s="16">
        <v>20.647929999999999</v>
      </c>
      <c r="O37" s="16">
        <v>30.664459999999998</v>
      </c>
      <c r="P37" s="16">
        <v>41.077690000000004</v>
      </c>
      <c r="Q37" s="16">
        <v>31.060849999999999</v>
      </c>
      <c r="R37" s="16">
        <v>69.758679999999998</v>
      </c>
      <c r="S37" s="16">
        <v>20.94511</v>
      </c>
      <c r="T37" s="16">
        <v>34.908660000000005</v>
      </c>
      <c r="U37" s="16">
        <v>24.793029999999998</v>
      </c>
      <c r="V37" s="16">
        <v>40.680699999999995</v>
      </c>
      <c r="W37" s="16">
        <v>34.511849999999995</v>
      </c>
      <c r="X37" s="16">
        <v>29.513770000000001</v>
      </c>
      <c r="Y37" s="16">
        <v>19.080719999999999</v>
      </c>
      <c r="Z37" s="16">
        <v>42.445929999999997</v>
      </c>
      <c r="AA37" s="16">
        <v>56.012860000000003</v>
      </c>
      <c r="AB37" s="16">
        <v>29.236789999999999</v>
      </c>
      <c r="AC37" s="16">
        <v>25.884679999999999</v>
      </c>
      <c r="AD37" s="16">
        <v>63.214149999999897</v>
      </c>
      <c r="AE37" s="16">
        <v>23.663159999999799</v>
      </c>
      <c r="AF37" s="16">
        <v>24.972269999999799</v>
      </c>
      <c r="AG37" s="16">
        <v>26.040343999999997</v>
      </c>
      <c r="AH37" s="16">
        <v>13.166246000000003</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45597</v>
      </c>
      <c r="B38" s="122">
        <v>25.29</v>
      </c>
      <c r="C38" s="123">
        <v>25.29</v>
      </c>
      <c r="D38" s="124">
        <v>25.29</v>
      </c>
      <c r="E38" s="16">
        <v>1.1222839999999996</v>
      </c>
      <c r="F38" s="16">
        <v>9.8448719999999987</v>
      </c>
      <c r="G38" s="16">
        <v>28.013811999999998</v>
      </c>
      <c r="H38" s="16">
        <v>15.793877999999999</v>
      </c>
      <c r="I38" s="16">
        <v>24.595040000000001</v>
      </c>
      <c r="J38" s="16">
        <v>18.446279999999998</v>
      </c>
      <c r="K38" s="16">
        <v>36.495870000000004</v>
      </c>
      <c r="L38" s="16">
        <v>27.966939999999997</v>
      </c>
      <c r="M38" s="16">
        <v>25.487599999999997</v>
      </c>
      <c r="N38" s="16">
        <v>23.10744</v>
      </c>
      <c r="O38" s="16">
        <v>22.472729999999999</v>
      </c>
      <c r="P38" s="16">
        <v>35.166530000000002</v>
      </c>
      <c r="Q38" s="16">
        <v>20.925319999999999</v>
      </c>
      <c r="R38" s="16">
        <v>16.066120000000002</v>
      </c>
      <c r="S38" s="16">
        <v>25.54711</v>
      </c>
      <c r="T38" s="16">
        <v>41.950060000000001</v>
      </c>
      <c r="U38" s="16">
        <v>23.00787</v>
      </c>
      <c r="V38" s="16">
        <v>14.39954</v>
      </c>
      <c r="W38" s="16">
        <v>23.602700000000002</v>
      </c>
      <c r="X38" s="16">
        <v>28.581400000000002</v>
      </c>
      <c r="Y38" s="16">
        <v>27.807869999999998</v>
      </c>
      <c r="Z38" s="16">
        <v>24.69378</v>
      </c>
      <c r="AA38" s="16">
        <v>22.293890000000001</v>
      </c>
      <c r="AB38" s="16">
        <v>27.888010000000101</v>
      </c>
      <c r="AC38" s="16">
        <v>24.873090000000097</v>
      </c>
      <c r="AD38" s="16">
        <v>23.24662</v>
      </c>
      <c r="AE38" s="16">
        <v>25.646650000000101</v>
      </c>
      <c r="AF38" s="16">
        <v>24.793749999999999</v>
      </c>
      <c r="AG38" s="16">
        <v>17.507805999999995</v>
      </c>
      <c r="AH38" s="16">
        <v>8.8944699999999983</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45627</v>
      </c>
      <c r="B39" s="122">
        <v>29.978999999999999</v>
      </c>
      <c r="C39" s="123">
        <v>29.978999999999999</v>
      </c>
      <c r="D39" s="124">
        <v>29.978999999999999</v>
      </c>
      <c r="E39" s="16">
        <v>-6.7709719999999995</v>
      </c>
      <c r="F39" s="16">
        <v>0.60159199999999691</v>
      </c>
      <c r="G39" s="16">
        <v>44.223798000000002</v>
      </c>
      <c r="H39" s="16">
        <v>1.110544</v>
      </c>
      <c r="I39" s="16">
        <v>15.07438</v>
      </c>
      <c r="J39" s="16">
        <v>12.69421</v>
      </c>
      <c r="K39" s="16">
        <v>35.305790000000002</v>
      </c>
      <c r="L39" s="16">
        <v>29.355370000000001</v>
      </c>
      <c r="M39" s="16">
        <v>13.4876</v>
      </c>
      <c r="N39" s="16">
        <v>18.723970000000001</v>
      </c>
      <c r="O39" s="16">
        <v>15.471069999999999</v>
      </c>
      <c r="P39" s="16">
        <v>19.100490000000001</v>
      </c>
      <c r="Q39" s="16">
        <v>3.9664899999999998</v>
      </c>
      <c r="R39" s="16">
        <v>23.801650000000002</v>
      </c>
      <c r="S39" s="16">
        <v>57.520660000000007</v>
      </c>
      <c r="T39" s="16">
        <v>23.99954</v>
      </c>
      <c r="U39" s="16">
        <v>19.4375</v>
      </c>
      <c r="V39" s="16">
        <v>33.916870000000003</v>
      </c>
      <c r="W39" s="16">
        <v>31.734860000000001</v>
      </c>
      <c r="X39" s="16">
        <v>22.7103</v>
      </c>
      <c r="Y39" s="16">
        <v>25.368259999999999</v>
      </c>
      <c r="Z39" s="16">
        <v>31.6557</v>
      </c>
      <c r="AA39" s="16">
        <v>22.412740000000003</v>
      </c>
      <c r="AB39" s="16">
        <v>36.377389999999899</v>
      </c>
      <c r="AC39" s="16">
        <v>25.983849999999997</v>
      </c>
      <c r="AD39" s="16">
        <v>23.544150000000002</v>
      </c>
      <c r="AE39" s="16">
        <v>39.471650000000103</v>
      </c>
      <c r="AF39" s="16">
        <v>24.5160599999999</v>
      </c>
      <c r="AG39" s="16">
        <v>8.4644880000000011</v>
      </c>
      <c r="AH39" s="16">
        <v>2.3967059999999982</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45658</v>
      </c>
      <c r="B40" s="122">
        <v>45.95</v>
      </c>
      <c r="C40" s="123">
        <v>44.152000000000001</v>
      </c>
      <c r="D40" s="124">
        <v>34.83</v>
      </c>
      <c r="E40" s="16">
        <v>-19.261465999999999</v>
      </c>
      <c r="F40" s="16">
        <v>-11.55139</v>
      </c>
      <c r="G40" s="16">
        <v>25.526097999999998</v>
      </c>
      <c r="H40" s="16">
        <v>1.3745679999999993</v>
      </c>
      <c r="I40" s="16">
        <v>21.421490000000002</v>
      </c>
      <c r="J40" s="16">
        <v>24.198349999999998</v>
      </c>
      <c r="K40" s="16">
        <v>42.049589999999995</v>
      </c>
      <c r="L40" s="16">
        <v>21.61983</v>
      </c>
      <c r="M40" s="16">
        <v>18.446279999999998</v>
      </c>
      <c r="N40" s="16">
        <v>23.206610000000001</v>
      </c>
      <c r="O40" s="16">
        <v>20.033060000000003</v>
      </c>
      <c r="P40" s="16">
        <v>101.09752</v>
      </c>
      <c r="Q40" s="16">
        <v>22.61157</v>
      </c>
      <c r="R40" s="16">
        <v>23.206610000000001</v>
      </c>
      <c r="S40" s="16">
        <v>42.247930000000004</v>
      </c>
      <c r="T40" s="16">
        <v>34.11524</v>
      </c>
      <c r="U40" s="16">
        <v>41.255679999999998</v>
      </c>
      <c r="V40" s="16">
        <v>24.792830000000002</v>
      </c>
      <c r="W40" s="16">
        <v>40.065640000000002</v>
      </c>
      <c r="X40" s="16">
        <v>37.883839999999999</v>
      </c>
      <c r="Y40" s="16">
        <v>23.007810000000003</v>
      </c>
      <c r="Z40" s="16">
        <v>30.743310000000001</v>
      </c>
      <c r="AA40" s="16">
        <v>36.496400000000001</v>
      </c>
      <c r="AB40" s="16">
        <v>45.025449999999999</v>
      </c>
      <c r="AC40" s="16">
        <v>23.802</v>
      </c>
      <c r="AD40" s="16">
        <v>42.050199999999904</v>
      </c>
      <c r="AE40" s="16">
        <v>26.777249999999999</v>
      </c>
      <c r="AF40" s="16">
        <v>29.809785999999992</v>
      </c>
      <c r="AG40" s="16">
        <v>0.14888199999999779</v>
      </c>
      <c r="AH40" s="16">
        <v>188.36769600000002</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45689</v>
      </c>
      <c r="B41" s="122">
        <v>40.085000000000001</v>
      </c>
      <c r="C41" s="123">
        <v>52.500999999999998</v>
      </c>
      <c r="D41" s="124">
        <v>47.231000000000002</v>
      </c>
      <c r="E41" s="16">
        <v>-9.7793939999999999</v>
      </c>
      <c r="F41" s="16">
        <v>38.657699999999991</v>
      </c>
      <c r="G41" s="16">
        <v>12.339405999999999</v>
      </c>
      <c r="H41" s="16">
        <v>23.60331</v>
      </c>
      <c r="I41" s="16">
        <v>17.2562</v>
      </c>
      <c r="J41" s="16">
        <v>16.066120000000002</v>
      </c>
      <c r="K41" s="16">
        <v>48.99174</v>
      </c>
      <c r="L41" s="16">
        <v>36.297519999999999</v>
      </c>
      <c r="M41" s="16">
        <v>25.745450000000002</v>
      </c>
      <c r="N41" s="16">
        <v>24.39669</v>
      </c>
      <c r="O41" s="16">
        <v>35.66281</v>
      </c>
      <c r="P41" s="16">
        <v>125.57355</v>
      </c>
      <c r="Q41" s="16">
        <v>20.429749999999999</v>
      </c>
      <c r="R41" s="16">
        <v>29.355370000000001</v>
      </c>
      <c r="S41" s="16">
        <v>90.644630000000006</v>
      </c>
      <c r="T41" s="16">
        <v>38.478989999999996</v>
      </c>
      <c r="U41" s="16">
        <v>35.16657</v>
      </c>
      <c r="V41" s="16">
        <v>33.321769999999994</v>
      </c>
      <c r="W41" s="16">
        <v>18.842610000000001</v>
      </c>
      <c r="X41" s="16">
        <v>38.875690000000006</v>
      </c>
      <c r="Y41" s="16">
        <v>32.449240000000003</v>
      </c>
      <c r="Z41" s="16">
        <v>39.450900000000004</v>
      </c>
      <c r="AA41" s="16">
        <v>41.375809999999994</v>
      </c>
      <c r="AB41" s="16">
        <v>62.678599999999996</v>
      </c>
      <c r="AC41" s="16">
        <v>22.2151999999999</v>
      </c>
      <c r="AD41" s="16">
        <v>72.001050000000006</v>
      </c>
      <c r="AE41" s="16">
        <v>37.884849999999894</v>
      </c>
      <c r="AF41" s="16">
        <v>19.033522000000001</v>
      </c>
      <c r="AG41" s="16">
        <v>7.0302340000000001</v>
      </c>
      <c r="AH41" s="16">
        <v>85.799055999999993</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45717</v>
      </c>
      <c r="B42" s="122">
        <v>41.262999999999998</v>
      </c>
      <c r="C42" s="123">
        <v>65.072000000000003</v>
      </c>
      <c r="D42" s="124">
        <v>64.412000000000006</v>
      </c>
      <c r="E42" s="16">
        <v>18.785719999999998</v>
      </c>
      <c r="F42" s="16">
        <v>66.418819999999997</v>
      </c>
      <c r="G42" s="16">
        <v>7.6782579999999996</v>
      </c>
      <c r="H42" s="16">
        <v>63.272730000000003</v>
      </c>
      <c r="I42" s="16">
        <v>48.99174</v>
      </c>
      <c r="J42" s="16">
        <v>19.834709999999998</v>
      </c>
      <c r="K42" s="16">
        <v>54.009920000000001</v>
      </c>
      <c r="L42" s="16">
        <v>55.160330000000002</v>
      </c>
      <c r="M42" s="16">
        <v>23.22645</v>
      </c>
      <c r="N42" s="16">
        <v>42.842980000000004</v>
      </c>
      <c r="O42" s="16">
        <v>27.59008</v>
      </c>
      <c r="P42" s="16">
        <v>69.104129999999998</v>
      </c>
      <c r="Q42" s="16">
        <v>49.190080000000002</v>
      </c>
      <c r="R42" s="16">
        <v>44.628099999999996</v>
      </c>
      <c r="S42" s="16">
        <v>82.373550000000009</v>
      </c>
      <c r="T42" s="16">
        <v>74.04258999999999</v>
      </c>
      <c r="U42" s="16">
        <v>59.404600000000002</v>
      </c>
      <c r="V42" s="16">
        <v>42.445689999999999</v>
      </c>
      <c r="W42" s="16">
        <v>22.21454</v>
      </c>
      <c r="X42" s="16">
        <v>58.769889999999997</v>
      </c>
      <c r="Y42" s="16">
        <v>31.517060000000001</v>
      </c>
      <c r="Z42" s="16">
        <v>41.176480000000005</v>
      </c>
      <c r="AA42" s="16">
        <v>36.615409999999905</v>
      </c>
      <c r="AB42" s="16">
        <v>63.888529999999896</v>
      </c>
      <c r="AC42" s="16">
        <v>26.578900000000001</v>
      </c>
      <c r="AD42" s="16">
        <v>124.9605</v>
      </c>
      <c r="AE42" s="16">
        <v>70.0175499999999</v>
      </c>
      <c r="AF42" s="16">
        <v>37.985829999999993</v>
      </c>
      <c r="AG42" s="16">
        <v>23.852601999999997</v>
      </c>
      <c r="AH42" s="16">
        <v>33.571293999999995</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45748</v>
      </c>
      <c r="B43" s="122">
        <v>39.895000000000003</v>
      </c>
      <c r="C43" s="123">
        <v>38.134</v>
      </c>
      <c r="D43" s="124">
        <v>35.889000000000003</v>
      </c>
      <c r="E43" s="16">
        <v>-2.5694920000000012</v>
      </c>
      <c r="F43" s="16">
        <v>-26.212883999999999</v>
      </c>
      <c r="G43" s="16">
        <v>3.6764540000000014</v>
      </c>
      <c r="H43" s="16">
        <v>29.157019999999999</v>
      </c>
      <c r="I43" s="16">
        <v>70.294210000000007</v>
      </c>
      <c r="J43" s="16">
        <v>23.60331</v>
      </c>
      <c r="K43" s="16">
        <v>16.8</v>
      </c>
      <c r="L43" s="16">
        <v>35.028100000000002</v>
      </c>
      <c r="M43" s="16">
        <v>13.62645</v>
      </c>
      <c r="N43" s="16">
        <v>32.747109999999999</v>
      </c>
      <c r="O43" s="16">
        <v>39.133879999999998</v>
      </c>
      <c r="P43" s="16">
        <v>90.902479999999997</v>
      </c>
      <c r="Q43" s="16">
        <v>33.758679999999998</v>
      </c>
      <c r="R43" s="16">
        <v>33.699169999999995</v>
      </c>
      <c r="S43" s="16">
        <v>29.79214</v>
      </c>
      <c r="T43" s="16">
        <v>43.080640000000002</v>
      </c>
      <c r="U43" s="16">
        <v>88.700450000000004</v>
      </c>
      <c r="V43" s="16">
        <v>43.635820000000002</v>
      </c>
      <c r="W43" s="16">
        <v>17.01784</v>
      </c>
      <c r="X43" s="16">
        <v>26.498860000000001</v>
      </c>
      <c r="Y43" s="16">
        <v>22.988139999999998</v>
      </c>
      <c r="Z43" s="16">
        <v>25.348419999999997</v>
      </c>
      <c r="AA43" s="16">
        <v>31.934349999999899</v>
      </c>
      <c r="AB43" s="16">
        <v>40.2452100000001</v>
      </c>
      <c r="AC43" s="16">
        <v>24.198700000000002</v>
      </c>
      <c r="AD43" s="16">
        <v>43.240300000000097</v>
      </c>
      <c r="AE43" s="16">
        <v>39.828680000000105</v>
      </c>
      <c r="AF43" s="16">
        <v>41.938178000000001</v>
      </c>
      <c r="AG43" s="16">
        <v>40.074694000000001</v>
      </c>
      <c r="AH43" s="16">
        <v>1.3631199999999954</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45778</v>
      </c>
      <c r="B44" s="122">
        <v>19.623999999999999</v>
      </c>
      <c r="C44" s="123">
        <v>20.670999999999999</v>
      </c>
      <c r="D44" s="124">
        <v>27.829000000000001</v>
      </c>
      <c r="E44" s="16">
        <v>-5.5054859999999994</v>
      </c>
      <c r="F44" s="16">
        <v>-26.211384000000006</v>
      </c>
      <c r="G44" s="16">
        <v>7.738929999999999</v>
      </c>
      <c r="H44" s="16">
        <v>15.471069999999999</v>
      </c>
      <c r="I44" s="16">
        <v>41.137190000000004</v>
      </c>
      <c r="J44" s="16">
        <v>13.289260000000001</v>
      </c>
      <c r="K44" s="16">
        <v>27.570250000000001</v>
      </c>
      <c r="L44" s="16">
        <v>34.690910000000002</v>
      </c>
      <c r="M44" s="16">
        <v>21.163640000000001</v>
      </c>
      <c r="N44" s="16">
        <v>23.543800000000001</v>
      </c>
      <c r="O44" s="16">
        <v>34.333880000000001</v>
      </c>
      <c r="P44" s="16">
        <v>67.140500000000003</v>
      </c>
      <c r="Q44" s="16">
        <v>34.274380000000001</v>
      </c>
      <c r="R44" s="16">
        <v>36.813220000000001</v>
      </c>
      <c r="S44" s="16">
        <v>20.429749999999999</v>
      </c>
      <c r="T44" s="16">
        <v>51.173209999999997</v>
      </c>
      <c r="U44" s="16">
        <v>36.138489999999997</v>
      </c>
      <c r="V44" s="16">
        <v>21.024139999999999</v>
      </c>
      <c r="W44" s="16">
        <v>18.545120000000001</v>
      </c>
      <c r="X44" s="16">
        <v>27.252549999999999</v>
      </c>
      <c r="Y44" s="16">
        <v>27.252610000000001</v>
      </c>
      <c r="Z44" s="16">
        <v>28.958279999999998</v>
      </c>
      <c r="AA44" s="16">
        <v>32.1327</v>
      </c>
      <c r="AB44" s="16">
        <v>29.573979999999999</v>
      </c>
      <c r="AC44" s="16">
        <v>26.281370000000102</v>
      </c>
      <c r="AD44" s="16">
        <v>27.570650000000001</v>
      </c>
      <c r="AE44" s="16">
        <v>23.583810000000099</v>
      </c>
      <c r="AF44" s="16">
        <v>24.659790000000001</v>
      </c>
      <c r="AG44" s="16">
        <v>21.803582000000002</v>
      </c>
      <c r="AH44" s="16">
        <v>0.19014400000000023</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45809</v>
      </c>
      <c r="B45" s="122">
        <v>9.8230000000000004</v>
      </c>
      <c r="C45" s="123">
        <v>11.023999999999999</v>
      </c>
      <c r="D45" s="124">
        <v>25.254000000000001</v>
      </c>
      <c r="E45" s="16">
        <v>1.061094</v>
      </c>
      <c r="F45" s="16">
        <v>22.368065999999995</v>
      </c>
      <c r="G45" s="16">
        <v>-1.3633040000000001</v>
      </c>
      <c r="H45" s="16">
        <v>31.73554</v>
      </c>
      <c r="I45" s="16">
        <v>15.272729999999999</v>
      </c>
      <c r="J45" s="16">
        <v>13.68595</v>
      </c>
      <c r="K45" s="16">
        <v>32.07273</v>
      </c>
      <c r="L45" s="16">
        <v>48.238019999999999</v>
      </c>
      <c r="M45" s="16">
        <v>6.5057900000000002</v>
      </c>
      <c r="N45" s="16">
        <v>14.280989999999999</v>
      </c>
      <c r="O45" s="16">
        <v>20.826450000000001</v>
      </c>
      <c r="P45" s="16">
        <v>11.9405</v>
      </c>
      <c r="Q45" s="16">
        <v>14.67769</v>
      </c>
      <c r="R45" s="16">
        <v>31.73554</v>
      </c>
      <c r="S45" s="16">
        <v>13.4876</v>
      </c>
      <c r="T45" s="16">
        <v>35.543419999999998</v>
      </c>
      <c r="U45" s="16">
        <v>23.741799999999998</v>
      </c>
      <c r="V45" s="16">
        <v>24.39593</v>
      </c>
      <c r="W45" s="16">
        <v>22.730180000000001</v>
      </c>
      <c r="X45" s="16">
        <v>25.189630000000001</v>
      </c>
      <c r="Y45" s="16">
        <v>26.0823</v>
      </c>
      <c r="Z45" s="16">
        <v>25.58633</v>
      </c>
      <c r="AA45" s="16">
        <v>28.562399999999901</v>
      </c>
      <c r="AB45" s="16">
        <v>24.3970500000001</v>
      </c>
      <c r="AC45" s="16">
        <v>26.578900000000001</v>
      </c>
      <c r="AD45" s="16">
        <v>24.000349999999901</v>
      </c>
      <c r="AE45" s="16">
        <v>22.730910000000101</v>
      </c>
      <c r="AF45" s="16">
        <v>3.4259199999999983</v>
      </c>
      <c r="AG45" s="16">
        <v>8.1729199999999995</v>
      </c>
      <c r="AH45" s="16">
        <v>12.473674000000001</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45839</v>
      </c>
      <c r="B46" s="122">
        <v>20.89</v>
      </c>
      <c r="C46" s="123">
        <v>36.9</v>
      </c>
      <c r="D46" s="124">
        <v>30.704999999999998</v>
      </c>
      <c r="E46" s="16">
        <v>-9.1989860000000014</v>
      </c>
      <c r="F46" s="16">
        <v>30.872809999999998</v>
      </c>
      <c r="G46" s="16">
        <v>7.8308159999999951</v>
      </c>
      <c r="H46" s="16">
        <v>31.933880000000002</v>
      </c>
      <c r="I46" s="16">
        <v>33.12397</v>
      </c>
      <c r="J46" s="16">
        <v>30.347110000000001</v>
      </c>
      <c r="K46" s="16">
        <v>21.12397</v>
      </c>
      <c r="L46" s="16">
        <v>19.953720000000001</v>
      </c>
      <c r="M46" s="16">
        <v>10.1157</v>
      </c>
      <c r="N46" s="16">
        <v>17.2562</v>
      </c>
      <c r="O46" s="16">
        <v>39.272730000000003</v>
      </c>
      <c r="P46" s="16">
        <v>21.024789999999999</v>
      </c>
      <c r="Q46" s="16">
        <v>21.223140000000001</v>
      </c>
      <c r="R46" s="16">
        <v>45.421489999999999</v>
      </c>
      <c r="S46" s="16">
        <v>28.760330000000003</v>
      </c>
      <c r="T46" s="16">
        <v>28.164830000000002</v>
      </c>
      <c r="U46" s="16">
        <v>29.156560000000002</v>
      </c>
      <c r="V46" s="16">
        <v>31.536360000000002</v>
      </c>
      <c r="W46" s="16">
        <v>26.379669999999997</v>
      </c>
      <c r="X46" s="16">
        <v>61.685449999999996</v>
      </c>
      <c r="Y46" s="16">
        <v>29.156569999999999</v>
      </c>
      <c r="Z46" s="16">
        <v>33.520060000000001</v>
      </c>
      <c r="AA46" s="16">
        <v>26.182200000000002</v>
      </c>
      <c r="AB46" s="16">
        <v>32.1327</v>
      </c>
      <c r="AC46" s="16">
        <v>49.587499999999999</v>
      </c>
      <c r="AD46" s="16">
        <v>22.016849999999998</v>
      </c>
      <c r="AE46" s="16">
        <v>23.603650000000101</v>
      </c>
      <c r="AF46" s="16">
        <v>-0.52760200000000035</v>
      </c>
      <c r="AG46" s="16">
        <v>14.445949999999996</v>
      </c>
      <c r="AH46" s="16">
        <v>-5.4029160000000003</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45870</v>
      </c>
      <c r="B47" s="122">
        <v>40.603999999999999</v>
      </c>
      <c r="C47" s="123">
        <v>39.261000000000003</v>
      </c>
      <c r="D47" s="124">
        <v>34.83</v>
      </c>
      <c r="E47" s="16">
        <v>-21.766008000000003</v>
      </c>
      <c r="F47" s="16">
        <v>29.917686</v>
      </c>
      <c r="G47" s="16">
        <v>25.019824</v>
      </c>
      <c r="H47" s="16">
        <v>50.280989999999996</v>
      </c>
      <c r="I47" s="16">
        <v>20.826450000000001</v>
      </c>
      <c r="J47" s="16">
        <v>44.033059999999999</v>
      </c>
      <c r="K47" s="16">
        <v>23.404959999999999</v>
      </c>
      <c r="L47" s="16">
        <v>52.066120000000005</v>
      </c>
      <c r="M47" s="16">
        <v>17.851240000000001</v>
      </c>
      <c r="N47" s="16">
        <v>42.049589999999995</v>
      </c>
      <c r="O47" s="16">
        <v>50.578510000000001</v>
      </c>
      <c r="P47" s="16">
        <v>28.36364</v>
      </c>
      <c r="Q47" s="16">
        <v>66.446280000000002</v>
      </c>
      <c r="R47" s="16">
        <v>91.636359999999996</v>
      </c>
      <c r="S47" s="16">
        <v>39.272730000000003</v>
      </c>
      <c r="T47" s="16">
        <v>23.60284</v>
      </c>
      <c r="U47" s="16">
        <v>91.04083</v>
      </c>
      <c r="V47" s="16">
        <v>36.693379999999998</v>
      </c>
      <c r="W47" s="16">
        <v>68.607789999999994</v>
      </c>
      <c r="X47" s="16">
        <v>66.842500000000001</v>
      </c>
      <c r="Y47" s="16">
        <v>41.057389999999998</v>
      </c>
      <c r="Z47" s="16">
        <v>44.429290000000002</v>
      </c>
      <c r="AA47" s="16">
        <v>41.851849999999999</v>
      </c>
      <c r="AB47" s="16">
        <v>40.265050000000002</v>
      </c>
      <c r="AC47" s="16">
        <v>38.876599999999996</v>
      </c>
      <c r="AD47" s="16">
        <v>29.55415</v>
      </c>
      <c r="AE47" s="16">
        <v>23.603649999999899</v>
      </c>
      <c r="AF47" s="16">
        <v>15.498979999999996</v>
      </c>
      <c r="AG47" s="16">
        <v>39.663323999999996</v>
      </c>
      <c r="AH47" s="16">
        <v>-27.475497999999998</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45901</v>
      </c>
      <c r="B48" s="122">
        <v>34.188000000000002</v>
      </c>
      <c r="C48" s="123">
        <v>35.082000000000001</v>
      </c>
      <c r="D48" s="124">
        <v>29.102</v>
      </c>
      <c r="E48" s="16">
        <v>-1.109622000000003</v>
      </c>
      <c r="F48" s="16">
        <v>14.515779999999999</v>
      </c>
      <c r="G48" s="16">
        <v>21.008659999999999</v>
      </c>
      <c r="H48" s="16">
        <v>59.246279999999999</v>
      </c>
      <c r="I48" s="16">
        <v>36.099170000000001</v>
      </c>
      <c r="J48" s="16">
        <v>49.190080000000002</v>
      </c>
      <c r="K48" s="16">
        <v>39.133879999999998</v>
      </c>
      <c r="L48" s="16">
        <v>48.456199999999995</v>
      </c>
      <c r="M48" s="16">
        <v>103.95372</v>
      </c>
      <c r="N48" s="16">
        <v>34.373550000000002</v>
      </c>
      <c r="O48" s="16">
        <v>57.381819999999998</v>
      </c>
      <c r="P48" s="16">
        <v>38.360330000000005</v>
      </c>
      <c r="Q48" s="16">
        <v>50.87603</v>
      </c>
      <c r="R48" s="16">
        <v>33.83802</v>
      </c>
      <c r="S48" s="16">
        <v>38.677690000000005</v>
      </c>
      <c r="T48" s="16">
        <v>28.363289999999999</v>
      </c>
      <c r="U48" s="16">
        <v>44.250949999999996</v>
      </c>
      <c r="V48" s="16">
        <v>41.255660000000006</v>
      </c>
      <c r="W48" s="16">
        <v>47.999720000000003</v>
      </c>
      <c r="X48" s="16">
        <v>78.703759999999988</v>
      </c>
      <c r="Y48" s="16">
        <v>38.875680000000003</v>
      </c>
      <c r="Z48" s="16">
        <v>32.726860000000002</v>
      </c>
      <c r="AA48" s="16">
        <v>30.744250000000001</v>
      </c>
      <c r="AB48" s="16">
        <v>24.1193600000001</v>
      </c>
      <c r="AC48" s="16">
        <v>44.628749999999897</v>
      </c>
      <c r="AD48" s="16">
        <v>21.9771800000001</v>
      </c>
      <c r="AE48" s="16">
        <v>24.040019999999899</v>
      </c>
      <c r="AF48" s="16">
        <v>19.180725999999996</v>
      </c>
      <c r="AG48" s="16">
        <v>38.334448000000002</v>
      </c>
      <c r="AH48" s="16">
        <v>-11.254766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45931</v>
      </c>
      <c r="B49" s="122">
        <v>33.393999999999998</v>
      </c>
      <c r="C49" s="123">
        <v>33.393999999999998</v>
      </c>
      <c r="D49" s="124">
        <v>33.393999999999998</v>
      </c>
      <c r="E49" s="16">
        <v>15.392737999999998</v>
      </c>
      <c r="F49" s="16">
        <v>31.104225999999993</v>
      </c>
      <c r="G49" s="16">
        <v>32.409004000000003</v>
      </c>
      <c r="H49" s="16">
        <v>36.495870000000004</v>
      </c>
      <c r="I49" s="16">
        <v>22.413220000000003</v>
      </c>
      <c r="J49" s="16">
        <v>37.884300000000003</v>
      </c>
      <c r="K49" s="16">
        <v>47.385120000000001</v>
      </c>
      <c r="L49" s="16">
        <v>23.34545</v>
      </c>
      <c r="M49" s="16">
        <v>20.647929999999999</v>
      </c>
      <c r="N49" s="16">
        <v>30.664459999999998</v>
      </c>
      <c r="O49" s="16">
        <v>41.077690000000004</v>
      </c>
      <c r="P49" s="16">
        <v>31.060849999999999</v>
      </c>
      <c r="Q49" s="16">
        <v>69.758679999999998</v>
      </c>
      <c r="R49" s="16">
        <v>20.94511</v>
      </c>
      <c r="S49" s="16">
        <v>34.908660000000005</v>
      </c>
      <c r="T49" s="16">
        <v>24.793029999999998</v>
      </c>
      <c r="U49" s="16">
        <v>40.680699999999995</v>
      </c>
      <c r="V49" s="16">
        <v>34.511849999999995</v>
      </c>
      <c r="W49" s="16">
        <v>29.513770000000001</v>
      </c>
      <c r="X49" s="16">
        <v>19.080719999999999</v>
      </c>
      <c r="Y49" s="16">
        <v>42.445929999999997</v>
      </c>
      <c r="Z49" s="16">
        <v>56.012860000000003</v>
      </c>
      <c r="AA49" s="16">
        <v>29.236789999999999</v>
      </c>
      <c r="AB49" s="16">
        <v>25.884679999999999</v>
      </c>
      <c r="AC49" s="16">
        <v>63.214149999999897</v>
      </c>
      <c r="AD49" s="16">
        <v>23.663159999999799</v>
      </c>
      <c r="AE49" s="16">
        <v>24.972269999999799</v>
      </c>
      <c r="AF49" s="16">
        <v>26.040343999999997</v>
      </c>
      <c r="AG49" s="16">
        <v>13.166246000000003</v>
      </c>
      <c r="AH49" s="16">
        <v>20.811032000000001</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45962</v>
      </c>
      <c r="B50" s="122">
        <v>25.29</v>
      </c>
      <c r="C50" s="123">
        <v>25.29</v>
      </c>
      <c r="D50" s="124">
        <v>25.29</v>
      </c>
      <c r="E50" s="16">
        <v>9.8448719999999987</v>
      </c>
      <c r="F50" s="16">
        <v>28.013811999999998</v>
      </c>
      <c r="G50" s="16">
        <v>15.793877999999999</v>
      </c>
      <c r="H50" s="16">
        <v>24.595040000000001</v>
      </c>
      <c r="I50" s="16">
        <v>18.446279999999998</v>
      </c>
      <c r="J50" s="16">
        <v>36.495870000000004</v>
      </c>
      <c r="K50" s="16">
        <v>27.966939999999997</v>
      </c>
      <c r="L50" s="16">
        <v>25.487599999999997</v>
      </c>
      <c r="M50" s="16">
        <v>23.10744</v>
      </c>
      <c r="N50" s="16">
        <v>22.472729999999999</v>
      </c>
      <c r="O50" s="16">
        <v>35.166530000000002</v>
      </c>
      <c r="P50" s="16">
        <v>20.925319999999999</v>
      </c>
      <c r="Q50" s="16">
        <v>16.066120000000002</v>
      </c>
      <c r="R50" s="16">
        <v>25.54711</v>
      </c>
      <c r="S50" s="16">
        <v>41.950060000000001</v>
      </c>
      <c r="T50" s="16">
        <v>23.00787</v>
      </c>
      <c r="U50" s="16">
        <v>14.39954</v>
      </c>
      <c r="V50" s="16">
        <v>23.602700000000002</v>
      </c>
      <c r="W50" s="16">
        <v>28.581400000000002</v>
      </c>
      <c r="X50" s="16">
        <v>27.807869999999998</v>
      </c>
      <c r="Y50" s="16">
        <v>24.69378</v>
      </c>
      <c r="Z50" s="16">
        <v>22.293890000000001</v>
      </c>
      <c r="AA50" s="16">
        <v>27.888010000000101</v>
      </c>
      <c r="AB50" s="16">
        <v>24.873090000000097</v>
      </c>
      <c r="AC50" s="16">
        <v>23.24662</v>
      </c>
      <c r="AD50" s="16">
        <v>25.646650000000101</v>
      </c>
      <c r="AE50" s="16">
        <v>24.793749999999999</v>
      </c>
      <c r="AF50" s="16">
        <v>17.507805999999995</v>
      </c>
      <c r="AG50" s="16">
        <v>8.8944699999999983</v>
      </c>
      <c r="AH50" s="16">
        <v>1.1222839999999996</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45992</v>
      </c>
      <c r="B51" s="122">
        <v>29.978999999999999</v>
      </c>
      <c r="C51" s="123">
        <v>29.978999999999999</v>
      </c>
      <c r="D51" s="124">
        <v>29.978999999999999</v>
      </c>
      <c r="E51" s="16">
        <v>0.60159199999999691</v>
      </c>
      <c r="F51" s="16">
        <v>44.223798000000002</v>
      </c>
      <c r="G51" s="16">
        <v>1.110544</v>
      </c>
      <c r="H51" s="16">
        <v>15.07438</v>
      </c>
      <c r="I51" s="16">
        <v>12.69421</v>
      </c>
      <c r="J51" s="16">
        <v>35.305790000000002</v>
      </c>
      <c r="K51" s="16">
        <v>29.355370000000001</v>
      </c>
      <c r="L51" s="16">
        <v>13.4876</v>
      </c>
      <c r="M51" s="16">
        <v>18.723970000000001</v>
      </c>
      <c r="N51" s="16">
        <v>15.471069999999999</v>
      </c>
      <c r="O51" s="16">
        <v>19.100490000000001</v>
      </c>
      <c r="P51" s="16">
        <v>3.9664899999999998</v>
      </c>
      <c r="Q51" s="16">
        <v>23.801650000000002</v>
      </c>
      <c r="R51" s="16">
        <v>57.520660000000007</v>
      </c>
      <c r="S51" s="16">
        <v>23.99954</v>
      </c>
      <c r="T51" s="16">
        <v>19.4375</v>
      </c>
      <c r="U51" s="16">
        <v>33.916870000000003</v>
      </c>
      <c r="V51" s="16">
        <v>31.734860000000001</v>
      </c>
      <c r="W51" s="16">
        <v>22.7103</v>
      </c>
      <c r="X51" s="16">
        <v>25.368259999999999</v>
      </c>
      <c r="Y51" s="16">
        <v>31.6557</v>
      </c>
      <c r="Z51" s="16">
        <v>22.412740000000003</v>
      </c>
      <c r="AA51" s="16">
        <v>36.377389999999899</v>
      </c>
      <c r="AB51" s="16">
        <v>25.983849999999997</v>
      </c>
      <c r="AC51" s="16">
        <v>23.544150000000002</v>
      </c>
      <c r="AD51" s="16">
        <v>39.471650000000103</v>
      </c>
      <c r="AE51" s="16">
        <v>24.5160599999999</v>
      </c>
      <c r="AF51" s="16">
        <v>8.4644880000000011</v>
      </c>
      <c r="AG51" s="16">
        <v>2.3967059999999982</v>
      </c>
      <c r="AH51" s="16">
        <v>-6.7709719999999995</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46023</v>
      </c>
      <c r="B52" s="122">
        <v>45.95</v>
      </c>
      <c r="C52" s="123">
        <v>44.152000000000001</v>
      </c>
      <c r="D52" s="124">
        <v>34.83</v>
      </c>
      <c r="E52" s="16">
        <v>-11.55139</v>
      </c>
      <c r="F52" s="16">
        <v>25.526097999999998</v>
      </c>
      <c r="G52" s="16">
        <v>1.3745679999999993</v>
      </c>
      <c r="H52" s="16">
        <v>21.421490000000002</v>
      </c>
      <c r="I52" s="16">
        <v>24.198349999999998</v>
      </c>
      <c r="J52" s="16">
        <v>42.049589999999995</v>
      </c>
      <c r="K52" s="16">
        <v>21.61983</v>
      </c>
      <c r="L52" s="16">
        <v>18.446279999999998</v>
      </c>
      <c r="M52" s="16">
        <v>23.206610000000001</v>
      </c>
      <c r="N52" s="16">
        <v>20.033060000000003</v>
      </c>
      <c r="O52" s="16">
        <v>101.09752</v>
      </c>
      <c r="P52" s="16">
        <v>22.61157</v>
      </c>
      <c r="Q52" s="16">
        <v>23.206610000000001</v>
      </c>
      <c r="R52" s="16">
        <v>42.247930000000004</v>
      </c>
      <c r="S52" s="16">
        <v>34.11524</v>
      </c>
      <c r="T52" s="16">
        <v>41.255679999999998</v>
      </c>
      <c r="U52" s="16">
        <v>24.792830000000002</v>
      </c>
      <c r="V52" s="16">
        <v>40.065640000000002</v>
      </c>
      <c r="W52" s="16">
        <v>37.883839999999999</v>
      </c>
      <c r="X52" s="16">
        <v>23.007810000000003</v>
      </c>
      <c r="Y52" s="16">
        <v>30.743310000000001</v>
      </c>
      <c r="Z52" s="16">
        <v>36.496400000000001</v>
      </c>
      <c r="AA52" s="16">
        <v>45.025449999999999</v>
      </c>
      <c r="AB52" s="16">
        <v>23.802</v>
      </c>
      <c r="AC52" s="16">
        <v>42.050199999999904</v>
      </c>
      <c r="AD52" s="16">
        <v>26.777249999999999</v>
      </c>
      <c r="AE52" s="16">
        <v>29.809785999999992</v>
      </c>
      <c r="AF52" s="16">
        <v>0.14888199999999779</v>
      </c>
      <c r="AG52" s="16">
        <v>188.36769600000002</v>
      </c>
      <c r="AH52" s="16">
        <v>-19.261465999999999</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46054</v>
      </c>
      <c r="B53" s="122">
        <v>40.085000000000001</v>
      </c>
      <c r="C53" s="123">
        <v>52.500999999999998</v>
      </c>
      <c r="D53" s="124">
        <v>47.231000000000002</v>
      </c>
      <c r="E53" s="16">
        <v>38.657699999999991</v>
      </c>
      <c r="F53" s="16">
        <v>12.339405999999999</v>
      </c>
      <c r="G53" s="16">
        <v>23.60331</v>
      </c>
      <c r="H53" s="16">
        <v>17.2562</v>
      </c>
      <c r="I53" s="16">
        <v>16.066120000000002</v>
      </c>
      <c r="J53" s="16">
        <v>48.99174</v>
      </c>
      <c r="K53" s="16">
        <v>36.297519999999999</v>
      </c>
      <c r="L53" s="16">
        <v>25.745450000000002</v>
      </c>
      <c r="M53" s="16">
        <v>24.39669</v>
      </c>
      <c r="N53" s="16">
        <v>35.66281</v>
      </c>
      <c r="O53" s="16">
        <v>125.57355</v>
      </c>
      <c r="P53" s="16">
        <v>20.429749999999999</v>
      </c>
      <c r="Q53" s="16">
        <v>29.355370000000001</v>
      </c>
      <c r="R53" s="16">
        <v>90.644630000000006</v>
      </c>
      <c r="S53" s="16">
        <v>38.478989999999996</v>
      </c>
      <c r="T53" s="16">
        <v>35.16657</v>
      </c>
      <c r="U53" s="16">
        <v>33.321769999999994</v>
      </c>
      <c r="V53" s="16">
        <v>18.842610000000001</v>
      </c>
      <c r="W53" s="16">
        <v>38.875690000000006</v>
      </c>
      <c r="X53" s="16">
        <v>32.449240000000003</v>
      </c>
      <c r="Y53" s="16">
        <v>39.450900000000004</v>
      </c>
      <c r="Z53" s="16">
        <v>41.375809999999994</v>
      </c>
      <c r="AA53" s="16">
        <v>62.678599999999996</v>
      </c>
      <c r="AB53" s="16">
        <v>22.2151999999999</v>
      </c>
      <c r="AC53" s="16">
        <v>72.001050000000006</v>
      </c>
      <c r="AD53" s="16">
        <v>37.884849999999894</v>
      </c>
      <c r="AE53" s="16">
        <v>19.033522000000001</v>
      </c>
      <c r="AF53" s="16">
        <v>7.0302340000000001</v>
      </c>
      <c r="AG53" s="16">
        <v>85.799055999999993</v>
      </c>
      <c r="AH53" s="16">
        <v>-9.7793939999999999</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46082</v>
      </c>
      <c r="B54" s="122">
        <v>41.262999999999998</v>
      </c>
      <c r="C54" s="123">
        <v>65.072000000000003</v>
      </c>
      <c r="D54" s="124">
        <v>64.412000000000006</v>
      </c>
      <c r="E54" s="16">
        <v>66.418819999999997</v>
      </c>
      <c r="F54" s="16">
        <v>7.6782579999999996</v>
      </c>
      <c r="G54" s="16">
        <v>63.272730000000003</v>
      </c>
      <c r="H54" s="16">
        <v>48.99174</v>
      </c>
      <c r="I54" s="16">
        <v>19.834709999999998</v>
      </c>
      <c r="J54" s="16">
        <v>54.009920000000001</v>
      </c>
      <c r="K54" s="16">
        <v>55.160330000000002</v>
      </c>
      <c r="L54" s="16">
        <v>23.22645</v>
      </c>
      <c r="M54" s="16">
        <v>42.842980000000004</v>
      </c>
      <c r="N54" s="16">
        <v>27.59008</v>
      </c>
      <c r="O54" s="16">
        <v>69.104129999999998</v>
      </c>
      <c r="P54" s="16">
        <v>49.190080000000002</v>
      </c>
      <c r="Q54" s="16">
        <v>44.628099999999996</v>
      </c>
      <c r="R54" s="16">
        <v>82.373550000000009</v>
      </c>
      <c r="S54" s="16">
        <v>74.04258999999999</v>
      </c>
      <c r="T54" s="16">
        <v>59.404600000000002</v>
      </c>
      <c r="U54" s="16">
        <v>42.445689999999999</v>
      </c>
      <c r="V54" s="16">
        <v>22.21454</v>
      </c>
      <c r="W54" s="16">
        <v>58.769889999999997</v>
      </c>
      <c r="X54" s="16">
        <v>31.517060000000001</v>
      </c>
      <c r="Y54" s="16">
        <v>41.176480000000005</v>
      </c>
      <c r="Z54" s="16">
        <v>36.615409999999905</v>
      </c>
      <c r="AA54" s="16">
        <v>63.888529999999896</v>
      </c>
      <c r="AB54" s="16">
        <v>26.578900000000001</v>
      </c>
      <c r="AC54" s="16">
        <v>124.9605</v>
      </c>
      <c r="AD54" s="16">
        <v>70.0175499999999</v>
      </c>
      <c r="AE54" s="16">
        <v>37.985829999999993</v>
      </c>
      <c r="AF54" s="16">
        <v>23.852601999999997</v>
      </c>
      <c r="AG54" s="16">
        <v>33.571293999999995</v>
      </c>
      <c r="AH54" s="16">
        <v>18.785719999999998</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46113</v>
      </c>
      <c r="B55" s="122">
        <v>39.895000000000003</v>
      </c>
      <c r="C55" s="123">
        <v>38.134</v>
      </c>
      <c r="D55" s="124">
        <v>35.889000000000003</v>
      </c>
      <c r="E55" s="16">
        <v>-26.212883999999999</v>
      </c>
      <c r="F55" s="16">
        <v>3.6764540000000014</v>
      </c>
      <c r="G55" s="16">
        <v>29.157019999999999</v>
      </c>
      <c r="H55" s="16">
        <v>70.294210000000007</v>
      </c>
      <c r="I55" s="16">
        <v>23.60331</v>
      </c>
      <c r="J55" s="16">
        <v>16.8</v>
      </c>
      <c r="K55" s="16">
        <v>35.028100000000002</v>
      </c>
      <c r="L55" s="16">
        <v>13.62645</v>
      </c>
      <c r="M55" s="16">
        <v>32.747109999999999</v>
      </c>
      <c r="N55" s="16">
        <v>39.133879999999998</v>
      </c>
      <c r="O55" s="16">
        <v>90.902479999999997</v>
      </c>
      <c r="P55" s="16">
        <v>33.758679999999998</v>
      </c>
      <c r="Q55" s="16">
        <v>33.699169999999995</v>
      </c>
      <c r="R55" s="16">
        <v>29.79214</v>
      </c>
      <c r="S55" s="16">
        <v>43.080640000000002</v>
      </c>
      <c r="T55" s="16">
        <v>88.700450000000004</v>
      </c>
      <c r="U55" s="16">
        <v>43.635820000000002</v>
      </c>
      <c r="V55" s="16">
        <v>17.01784</v>
      </c>
      <c r="W55" s="16">
        <v>26.498860000000001</v>
      </c>
      <c r="X55" s="16">
        <v>22.988139999999998</v>
      </c>
      <c r="Y55" s="16">
        <v>25.348419999999997</v>
      </c>
      <c r="Z55" s="16">
        <v>31.934349999999899</v>
      </c>
      <c r="AA55" s="16">
        <v>40.2452100000001</v>
      </c>
      <c r="AB55" s="16">
        <v>24.198700000000002</v>
      </c>
      <c r="AC55" s="16">
        <v>43.240300000000097</v>
      </c>
      <c r="AD55" s="16">
        <v>39.828680000000105</v>
      </c>
      <c r="AE55" s="16">
        <v>41.938178000000001</v>
      </c>
      <c r="AF55" s="16">
        <v>40.074694000000001</v>
      </c>
      <c r="AG55" s="16">
        <v>1.3631199999999954</v>
      </c>
      <c r="AH55" s="16">
        <v>-2.5694920000000012</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46143</v>
      </c>
      <c r="B56" s="122">
        <v>19.623999999999999</v>
      </c>
      <c r="C56" s="123">
        <v>20.670999999999999</v>
      </c>
      <c r="D56" s="124">
        <v>27.829000000000001</v>
      </c>
      <c r="E56" s="16">
        <v>-26.211384000000006</v>
      </c>
      <c r="F56" s="16">
        <v>7.738929999999999</v>
      </c>
      <c r="G56" s="16">
        <v>15.471069999999999</v>
      </c>
      <c r="H56" s="16">
        <v>41.137190000000004</v>
      </c>
      <c r="I56" s="16">
        <v>13.289260000000001</v>
      </c>
      <c r="J56" s="16">
        <v>27.570250000000001</v>
      </c>
      <c r="K56" s="16">
        <v>34.690910000000002</v>
      </c>
      <c r="L56" s="16">
        <v>21.163640000000001</v>
      </c>
      <c r="M56" s="16">
        <v>23.543800000000001</v>
      </c>
      <c r="N56" s="16">
        <v>34.333880000000001</v>
      </c>
      <c r="O56" s="16">
        <v>67.140500000000003</v>
      </c>
      <c r="P56" s="16">
        <v>34.274380000000001</v>
      </c>
      <c r="Q56" s="16">
        <v>36.813220000000001</v>
      </c>
      <c r="R56" s="16">
        <v>20.429749999999999</v>
      </c>
      <c r="S56" s="16">
        <v>51.173209999999997</v>
      </c>
      <c r="T56" s="16">
        <v>36.138489999999997</v>
      </c>
      <c r="U56" s="16">
        <v>21.024139999999999</v>
      </c>
      <c r="V56" s="16">
        <v>18.545120000000001</v>
      </c>
      <c r="W56" s="16">
        <v>27.252549999999999</v>
      </c>
      <c r="X56" s="16">
        <v>27.252610000000001</v>
      </c>
      <c r="Y56" s="16">
        <v>28.958279999999998</v>
      </c>
      <c r="Z56" s="16">
        <v>32.1327</v>
      </c>
      <c r="AA56" s="16">
        <v>29.573979999999999</v>
      </c>
      <c r="AB56" s="16">
        <v>26.281370000000102</v>
      </c>
      <c r="AC56" s="16">
        <v>27.570650000000001</v>
      </c>
      <c r="AD56" s="16">
        <v>23.583810000000099</v>
      </c>
      <c r="AE56" s="16">
        <v>24.659790000000001</v>
      </c>
      <c r="AF56" s="16">
        <v>21.803582000000002</v>
      </c>
      <c r="AG56" s="16">
        <v>0.19014400000000023</v>
      </c>
      <c r="AH56" s="16">
        <v>-5.5054859999999994</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46174</v>
      </c>
      <c r="B57" s="122">
        <v>9.8230000000000004</v>
      </c>
      <c r="C57" s="123">
        <v>11.023999999999999</v>
      </c>
      <c r="D57" s="124">
        <v>25.254000000000001</v>
      </c>
      <c r="E57" s="16">
        <v>22.368065999999995</v>
      </c>
      <c r="F57" s="16">
        <v>-1.3633040000000001</v>
      </c>
      <c r="G57" s="16">
        <v>31.73554</v>
      </c>
      <c r="H57" s="16">
        <v>15.272729999999999</v>
      </c>
      <c r="I57" s="16">
        <v>13.68595</v>
      </c>
      <c r="J57" s="16">
        <v>32.07273</v>
      </c>
      <c r="K57" s="16">
        <v>48.238019999999999</v>
      </c>
      <c r="L57" s="16">
        <v>6.5057900000000002</v>
      </c>
      <c r="M57" s="16">
        <v>14.280989999999999</v>
      </c>
      <c r="N57" s="16">
        <v>20.826450000000001</v>
      </c>
      <c r="O57" s="16">
        <v>11.9405</v>
      </c>
      <c r="P57" s="16">
        <v>14.67769</v>
      </c>
      <c r="Q57" s="16">
        <v>31.73554</v>
      </c>
      <c r="R57" s="16">
        <v>13.4876</v>
      </c>
      <c r="S57" s="16">
        <v>35.543419999999998</v>
      </c>
      <c r="T57" s="16">
        <v>23.741799999999998</v>
      </c>
      <c r="U57" s="16">
        <v>24.39593</v>
      </c>
      <c r="V57" s="16">
        <v>22.730180000000001</v>
      </c>
      <c r="W57" s="16">
        <v>25.189630000000001</v>
      </c>
      <c r="X57" s="16">
        <v>26.0823</v>
      </c>
      <c r="Y57" s="16">
        <v>25.58633</v>
      </c>
      <c r="Z57" s="16">
        <v>28.562399999999901</v>
      </c>
      <c r="AA57" s="16">
        <v>24.3970500000001</v>
      </c>
      <c r="AB57" s="16">
        <v>26.578900000000001</v>
      </c>
      <c r="AC57" s="16">
        <v>24.000349999999901</v>
      </c>
      <c r="AD57" s="16">
        <v>22.730910000000101</v>
      </c>
      <c r="AE57" s="16">
        <v>3.4259199999999983</v>
      </c>
      <c r="AF57" s="16">
        <v>8.1729199999999995</v>
      </c>
      <c r="AG57" s="16">
        <v>12.473674000000001</v>
      </c>
      <c r="AH57" s="16">
        <v>1.061094</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46204</v>
      </c>
      <c r="B58" s="122">
        <v>20.89</v>
      </c>
      <c r="C58" s="123">
        <v>36.9</v>
      </c>
      <c r="D58" s="124">
        <v>30.704999999999998</v>
      </c>
      <c r="E58" s="16">
        <v>30.872809999999998</v>
      </c>
      <c r="F58" s="16">
        <v>7.8308159999999951</v>
      </c>
      <c r="G58" s="16">
        <v>31.933880000000002</v>
      </c>
      <c r="H58" s="16">
        <v>33.12397</v>
      </c>
      <c r="I58" s="16">
        <v>30.347110000000001</v>
      </c>
      <c r="J58" s="16">
        <v>21.12397</v>
      </c>
      <c r="K58" s="16">
        <v>19.953720000000001</v>
      </c>
      <c r="L58" s="16">
        <v>10.1157</v>
      </c>
      <c r="M58" s="16">
        <v>17.2562</v>
      </c>
      <c r="N58" s="16">
        <v>39.272730000000003</v>
      </c>
      <c r="O58" s="16">
        <v>21.024789999999999</v>
      </c>
      <c r="P58" s="16">
        <v>21.223140000000001</v>
      </c>
      <c r="Q58" s="16">
        <v>45.421489999999999</v>
      </c>
      <c r="R58" s="16">
        <v>28.760330000000003</v>
      </c>
      <c r="S58" s="16">
        <v>28.164830000000002</v>
      </c>
      <c r="T58" s="16">
        <v>29.156560000000002</v>
      </c>
      <c r="U58" s="16">
        <v>31.536360000000002</v>
      </c>
      <c r="V58" s="16">
        <v>26.379669999999997</v>
      </c>
      <c r="W58" s="16">
        <v>61.685449999999996</v>
      </c>
      <c r="X58" s="16">
        <v>29.156569999999999</v>
      </c>
      <c r="Y58" s="16">
        <v>33.520060000000001</v>
      </c>
      <c r="Z58" s="16">
        <v>26.182200000000002</v>
      </c>
      <c r="AA58" s="16">
        <v>32.1327</v>
      </c>
      <c r="AB58" s="16">
        <v>49.587499999999999</v>
      </c>
      <c r="AC58" s="16">
        <v>22.016849999999998</v>
      </c>
      <c r="AD58" s="16">
        <v>23.603650000000101</v>
      </c>
      <c r="AE58" s="16">
        <v>-0.52760200000000035</v>
      </c>
      <c r="AF58" s="16">
        <v>14.445949999999996</v>
      </c>
      <c r="AG58" s="16">
        <v>-5.4029160000000003</v>
      </c>
      <c r="AH58" s="16">
        <v>-9.1989860000000014</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46235</v>
      </c>
      <c r="B59" s="122">
        <v>40.603999999999999</v>
      </c>
      <c r="C59" s="123">
        <v>39.261000000000003</v>
      </c>
      <c r="D59" s="124">
        <v>34.83</v>
      </c>
      <c r="E59" s="16">
        <v>29.917686</v>
      </c>
      <c r="F59" s="16">
        <v>25.019824</v>
      </c>
      <c r="G59" s="16">
        <v>50.280989999999996</v>
      </c>
      <c r="H59" s="16">
        <v>20.826450000000001</v>
      </c>
      <c r="I59" s="16">
        <v>44.033059999999999</v>
      </c>
      <c r="J59" s="16">
        <v>23.404959999999999</v>
      </c>
      <c r="K59" s="16">
        <v>52.066120000000005</v>
      </c>
      <c r="L59" s="16">
        <v>17.851240000000001</v>
      </c>
      <c r="M59" s="16">
        <v>42.049589999999995</v>
      </c>
      <c r="N59" s="16">
        <v>50.578510000000001</v>
      </c>
      <c r="O59" s="16">
        <v>28.36364</v>
      </c>
      <c r="P59" s="16">
        <v>66.446280000000002</v>
      </c>
      <c r="Q59" s="16">
        <v>91.636359999999996</v>
      </c>
      <c r="R59" s="16">
        <v>39.272730000000003</v>
      </c>
      <c r="S59" s="16">
        <v>23.60284</v>
      </c>
      <c r="T59" s="16">
        <v>91.04083</v>
      </c>
      <c r="U59" s="16">
        <v>36.693379999999998</v>
      </c>
      <c r="V59" s="16">
        <v>68.607789999999994</v>
      </c>
      <c r="W59" s="16">
        <v>66.842500000000001</v>
      </c>
      <c r="X59" s="16">
        <v>41.057389999999998</v>
      </c>
      <c r="Y59" s="16">
        <v>44.429290000000002</v>
      </c>
      <c r="Z59" s="16">
        <v>41.851849999999999</v>
      </c>
      <c r="AA59" s="16">
        <v>40.265050000000002</v>
      </c>
      <c r="AB59" s="16">
        <v>38.876599999999996</v>
      </c>
      <c r="AC59" s="16">
        <v>29.55415</v>
      </c>
      <c r="AD59" s="16">
        <v>23.603649999999899</v>
      </c>
      <c r="AE59" s="16">
        <v>15.498979999999996</v>
      </c>
      <c r="AF59" s="16">
        <v>39.663323999999996</v>
      </c>
      <c r="AG59" s="16">
        <v>-27.475497999999998</v>
      </c>
      <c r="AH59" s="16">
        <v>-21.766008000000003</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46266</v>
      </c>
      <c r="B60" s="122">
        <v>34.188000000000002</v>
      </c>
      <c r="C60" s="123">
        <v>35.082000000000001</v>
      </c>
      <c r="D60" s="124">
        <v>29.102</v>
      </c>
      <c r="E60" s="16">
        <v>14.515779999999999</v>
      </c>
      <c r="F60" s="16">
        <v>21.008659999999999</v>
      </c>
      <c r="G60" s="16">
        <v>59.246279999999999</v>
      </c>
      <c r="H60" s="16">
        <v>36.099170000000001</v>
      </c>
      <c r="I60" s="16">
        <v>49.190080000000002</v>
      </c>
      <c r="J60" s="16">
        <v>39.133879999999998</v>
      </c>
      <c r="K60" s="16">
        <v>48.456199999999995</v>
      </c>
      <c r="L60" s="16">
        <v>103.95372</v>
      </c>
      <c r="M60" s="16">
        <v>34.373550000000002</v>
      </c>
      <c r="N60" s="16">
        <v>57.381819999999998</v>
      </c>
      <c r="O60" s="16">
        <v>38.360330000000005</v>
      </c>
      <c r="P60" s="16">
        <v>50.87603</v>
      </c>
      <c r="Q60" s="16">
        <v>33.83802</v>
      </c>
      <c r="R60" s="16">
        <v>38.677690000000005</v>
      </c>
      <c r="S60" s="16">
        <v>28.363289999999999</v>
      </c>
      <c r="T60" s="16">
        <v>44.250949999999996</v>
      </c>
      <c r="U60" s="16">
        <v>41.255660000000006</v>
      </c>
      <c r="V60" s="16">
        <v>47.999720000000003</v>
      </c>
      <c r="W60" s="16">
        <v>78.703759999999988</v>
      </c>
      <c r="X60" s="16">
        <v>38.875680000000003</v>
      </c>
      <c r="Y60" s="16">
        <v>32.726860000000002</v>
      </c>
      <c r="Z60" s="16">
        <v>30.744250000000001</v>
      </c>
      <c r="AA60" s="16">
        <v>24.1193600000001</v>
      </c>
      <c r="AB60" s="16">
        <v>44.628749999999897</v>
      </c>
      <c r="AC60" s="16">
        <v>21.9771800000001</v>
      </c>
      <c r="AD60" s="16">
        <v>24.040019999999899</v>
      </c>
      <c r="AE60" s="16">
        <v>19.180725999999996</v>
      </c>
      <c r="AF60" s="16">
        <v>38.334448000000002</v>
      </c>
      <c r="AG60" s="16">
        <v>-11.254766</v>
      </c>
      <c r="AH60" s="16">
        <v>-1.109622000000003</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46296</v>
      </c>
      <c r="B61" s="122">
        <v>33.393999999999998</v>
      </c>
      <c r="C61" s="123">
        <v>33.393999999999998</v>
      </c>
      <c r="D61" s="124">
        <v>33.393999999999998</v>
      </c>
      <c r="E61" s="16">
        <v>31.104225999999993</v>
      </c>
      <c r="F61" s="16">
        <v>32.409004000000003</v>
      </c>
      <c r="G61" s="16">
        <v>36.495870000000004</v>
      </c>
      <c r="H61" s="16">
        <v>22.413220000000003</v>
      </c>
      <c r="I61" s="16">
        <v>37.884300000000003</v>
      </c>
      <c r="J61" s="16">
        <v>47.385120000000001</v>
      </c>
      <c r="K61" s="16">
        <v>23.34545</v>
      </c>
      <c r="L61" s="16">
        <v>20.647929999999999</v>
      </c>
      <c r="M61" s="16">
        <v>30.664459999999998</v>
      </c>
      <c r="N61" s="16">
        <v>41.077690000000004</v>
      </c>
      <c r="O61" s="16">
        <v>31.060849999999999</v>
      </c>
      <c r="P61" s="16">
        <v>69.758679999999998</v>
      </c>
      <c r="Q61" s="16">
        <v>20.94511</v>
      </c>
      <c r="R61" s="16">
        <v>34.908660000000005</v>
      </c>
      <c r="S61" s="16">
        <v>24.793029999999998</v>
      </c>
      <c r="T61" s="16">
        <v>40.680699999999995</v>
      </c>
      <c r="U61" s="16">
        <v>34.511849999999995</v>
      </c>
      <c r="V61" s="16">
        <v>29.513770000000001</v>
      </c>
      <c r="W61" s="16">
        <v>19.080719999999999</v>
      </c>
      <c r="X61" s="16">
        <v>42.445929999999997</v>
      </c>
      <c r="Y61" s="16">
        <v>56.012860000000003</v>
      </c>
      <c r="Z61" s="16">
        <v>29.236789999999999</v>
      </c>
      <c r="AA61" s="16">
        <v>25.884679999999999</v>
      </c>
      <c r="AB61" s="16">
        <v>63.214149999999897</v>
      </c>
      <c r="AC61" s="16">
        <v>23.663159999999799</v>
      </c>
      <c r="AD61" s="16">
        <v>24.972269999999799</v>
      </c>
      <c r="AE61" s="16">
        <v>26.040343999999997</v>
      </c>
      <c r="AF61" s="16">
        <v>13.166246000000003</v>
      </c>
      <c r="AG61" s="16">
        <v>20.811032000000001</v>
      </c>
      <c r="AH61" s="16">
        <v>15.392737999999998</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46327</v>
      </c>
      <c r="B62" s="122">
        <v>25.29</v>
      </c>
      <c r="C62" s="123">
        <v>25.29</v>
      </c>
      <c r="D62" s="124">
        <v>25.29</v>
      </c>
      <c r="E62" s="16">
        <v>28.013811999999998</v>
      </c>
      <c r="F62" s="16">
        <v>15.793877999999999</v>
      </c>
      <c r="G62" s="16">
        <v>24.595040000000001</v>
      </c>
      <c r="H62" s="16">
        <v>18.446279999999998</v>
      </c>
      <c r="I62" s="16">
        <v>36.495870000000004</v>
      </c>
      <c r="J62" s="16">
        <v>27.966939999999997</v>
      </c>
      <c r="K62" s="16">
        <v>25.487599999999997</v>
      </c>
      <c r="L62" s="16">
        <v>23.10744</v>
      </c>
      <c r="M62" s="16">
        <v>22.472729999999999</v>
      </c>
      <c r="N62" s="16">
        <v>35.166530000000002</v>
      </c>
      <c r="O62" s="16">
        <v>20.925319999999999</v>
      </c>
      <c r="P62" s="16">
        <v>16.066120000000002</v>
      </c>
      <c r="Q62" s="16">
        <v>25.54711</v>
      </c>
      <c r="R62" s="16">
        <v>41.950060000000001</v>
      </c>
      <c r="S62" s="16">
        <v>23.00787</v>
      </c>
      <c r="T62" s="16">
        <v>14.39954</v>
      </c>
      <c r="U62" s="16">
        <v>23.602700000000002</v>
      </c>
      <c r="V62" s="16">
        <v>28.581400000000002</v>
      </c>
      <c r="W62" s="16">
        <v>27.807869999999998</v>
      </c>
      <c r="X62" s="16">
        <v>24.69378</v>
      </c>
      <c r="Y62" s="16">
        <v>22.293890000000001</v>
      </c>
      <c r="Z62" s="16">
        <v>27.888010000000101</v>
      </c>
      <c r="AA62" s="16">
        <v>24.873090000000097</v>
      </c>
      <c r="AB62" s="16">
        <v>23.24662</v>
      </c>
      <c r="AC62" s="16">
        <v>25.646650000000101</v>
      </c>
      <c r="AD62" s="16">
        <v>24.793749999999999</v>
      </c>
      <c r="AE62" s="16">
        <v>17.507805999999995</v>
      </c>
      <c r="AF62" s="16">
        <v>8.8944699999999983</v>
      </c>
      <c r="AG62" s="16">
        <v>1.1222839999999996</v>
      </c>
      <c r="AH62" s="16">
        <v>9.8448719999999987</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46357</v>
      </c>
      <c r="B63" s="122">
        <v>29.978999999999999</v>
      </c>
      <c r="C63" s="123">
        <v>29.978999999999999</v>
      </c>
      <c r="D63" s="124">
        <v>29.978999999999999</v>
      </c>
      <c r="E63" s="16">
        <v>44.223798000000002</v>
      </c>
      <c r="F63" s="16">
        <v>1.110544</v>
      </c>
      <c r="G63" s="16">
        <v>15.07438</v>
      </c>
      <c r="H63" s="16">
        <v>12.69421</v>
      </c>
      <c r="I63" s="16">
        <v>35.305790000000002</v>
      </c>
      <c r="J63" s="16">
        <v>29.355370000000001</v>
      </c>
      <c r="K63" s="16">
        <v>13.4876</v>
      </c>
      <c r="L63" s="16">
        <v>18.723970000000001</v>
      </c>
      <c r="M63" s="16">
        <v>15.471069999999999</v>
      </c>
      <c r="N63" s="16">
        <v>19.100490000000001</v>
      </c>
      <c r="O63" s="16">
        <v>3.9664899999999998</v>
      </c>
      <c r="P63" s="16">
        <v>23.801650000000002</v>
      </c>
      <c r="Q63" s="16">
        <v>57.520660000000007</v>
      </c>
      <c r="R63" s="16">
        <v>23.99954</v>
      </c>
      <c r="S63" s="16">
        <v>19.4375</v>
      </c>
      <c r="T63" s="16">
        <v>33.916870000000003</v>
      </c>
      <c r="U63" s="16">
        <v>31.734860000000001</v>
      </c>
      <c r="V63" s="16">
        <v>22.7103</v>
      </c>
      <c r="W63" s="16">
        <v>25.368259999999999</v>
      </c>
      <c r="X63" s="16">
        <v>31.6557</v>
      </c>
      <c r="Y63" s="16">
        <v>22.412740000000003</v>
      </c>
      <c r="Z63" s="16">
        <v>36.377389999999899</v>
      </c>
      <c r="AA63" s="16">
        <v>25.983849999999997</v>
      </c>
      <c r="AB63" s="16">
        <v>23.544150000000002</v>
      </c>
      <c r="AC63" s="16">
        <v>39.471650000000103</v>
      </c>
      <c r="AD63" s="16">
        <v>24.5160599999999</v>
      </c>
      <c r="AE63" s="16">
        <v>8.4644880000000011</v>
      </c>
      <c r="AF63" s="16">
        <v>2.3967059999999982</v>
      </c>
      <c r="AG63" s="16">
        <v>-6.7709719999999995</v>
      </c>
      <c r="AH63" s="16">
        <v>0.60159199999999691</v>
      </c>
      <c r="AI63" s="46"/>
      <c r="AJ63" s="46"/>
      <c r="AK63" s="46"/>
      <c r="AL63" s="46"/>
      <c r="AM63" s="46"/>
      <c r="AN63" s="4"/>
      <c r="AO63" s="4"/>
      <c r="AP63" s="4"/>
      <c r="AQ63" s="4"/>
      <c r="AR63" s="4"/>
      <c r="AS63" s="4"/>
      <c r="AT63" s="4"/>
      <c r="AU63" s="4"/>
      <c r="AV63" s="4"/>
      <c r="AW63" s="4"/>
      <c r="AX63" s="4"/>
      <c r="AY63" s="4"/>
    </row>
    <row r="64" spans="1:1005" ht="15" x14ac:dyDescent="0.25">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5"/>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5"/>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122"/>
      <c r="C72" s="123"/>
      <c r="D72" s="124"/>
      <c r="ALQ72" t="e">
        <v>#N/A</v>
      </c>
    </row>
    <row r="73" spans="1:1005" ht="12.75" customHeight="1" x14ac:dyDescent="0.25">
      <c r="A73" s="125"/>
      <c r="B73" s="122"/>
      <c r="C73" s="123"/>
      <c r="D73" s="124"/>
    </row>
    <row r="74" spans="1:1005" ht="12.75" customHeight="1" x14ac:dyDescent="0.25">
      <c r="A74" s="125"/>
      <c r="B74" s="122"/>
      <c r="C74" s="123"/>
      <c r="D74" s="124"/>
    </row>
    <row r="75" spans="1:1005" ht="12.75" customHeight="1" x14ac:dyDescent="0.25">
      <c r="A75" s="125"/>
      <c r="B75" s="122"/>
      <c r="C75" s="123"/>
      <c r="D75" s="124"/>
    </row>
    <row r="76" spans="1:1005" ht="12.75" customHeight="1" x14ac:dyDescent="0.25">
      <c r="A76" s="125"/>
      <c r="B76" s="122"/>
      <c r="C76" s="123"/>
      <c r="D76" s="124"/>
    </row>
    <row r="77" spans="1:1005" ht="12.75" customHeight="1" x14ac:dyDescent="0.25">
      <c r="A77" s="125"/>
      <c r="B77" s="122"/>
      <c r="C77" s="123"/>
      <c r="D77" s="124"/>
    </row>
    <row r="78" spans="1:1005" ht="12.75" customHeight="1" x14ac:dyDescent="0.25">
      <c r="A78" s="125"/>
      <c r="B78" s="122"/>
      <c r="C78" s="123"/>
      <c r="D78" s="124"/>
    </row>
    <row r="79" spans="1:1005" ht="12.75" customHeight="1" x14ac:dyDescent="0.25">
      <c r="A79" s="125"/>
      <c r="B79" s="122"/>
      <c r="C79" s="123"/>
      <c r="D79" s="124"/>
    </row>
    <row r="80" spans="1:1005" ht="12.75" customHeight="1" x14ac:dyDescent="0.25">
      <c r="A80" s="125"/>
      <c r="B80" s="122"/>
      <c r="C80" s="123"/>
      <c r="D80" s="124"/>
    </row>
    <row r="81" spans="1:4" ht="12.75" customHeight="1" x14ac:dyDescent="0.2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D91A-6DA3-4AB7-AC73-EC874EAD847C}">
  <sheetPr codeName="Sheet18">
    <tabColor theme="8" tint="0.39997558519241921"/>
  </sheetPr>
  <dimension ref="A1:ALQ84"/>
  <sheetViews>
    <sheetView workbookViewId="0">
      <selection activeCell="B4" sqref="B4:AZ100"/>
    </sheetView>
  </sheetViews>
  <sheetFormatPr defaultColWidth="18.7109375" defaultRowHeight="12.75" customHeight="1" x14ac:dyDescent="0.25"/>
  <cols>
    <col min="1" max="34" width="9.140625" customWidth="1"/>
    <col min="35" max="39" width="9.140625" style="16" customWidth="1"/>
    <col min="40"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5" x14ac:dyDescent="0.2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5" x14ac:dyDescent="0.25">
      <c r="A4" s="125">
        <f>YampaRiverInflow.TotalOutflow!A4</f>
        <v>44562</v>
      </c>
      <c r="B4" s="81">
        <v>32.750999999999998</v>
      </c>
      <c r="C4" s="82">
        <v>30.978000000000002</v>
      </c>
      <c r="D4" s="129">
        <v>51.106999999999999</v>
      </c>
      <c r="E4" s="16">
        <v>35.41386</v>
      </c>
      <c r="F4" s="16">
        <v>73.120070000000013</v>
      </c>
      <c r="G4" s="16">
        <v>216.50864000000001</v>
      </c>
      <c r="H4" s="16">
        <v>75.599890000000002</v>
      </c>
      <c r="I4" s="16">
        <v>153.67762999999999</v>
      </c>
      <c r="J4" s="16">
        <v>19.93974</v>
      </c>
      <c r="K4" s="16">
        <v>50.25112</v>
      </c>
      <c r="L4" s="16">
        <v>51.307099999999998</v>
      </c>
      <c r="M4" s="16">
        <v>48.592469999999999</v>
      </c>
      <c r="N4" s="16">
        <v>21.595279999999999</v>
      </c>
      <c r="O4" s="16">
        <v>50.7896</v>
      </c>
      <c r="P4" s="16">
        <v>15.387979999999999</v>
      </c>
      <c r="Q4" s="16">
        <v>33.643239999999999</v>
      </c>
      <c r="R4" s="16">
        <v>8.7414400000000008</v>
      </c>
      <c r="S4" s="16">
        <v>308.55319000000003</v>
      </c>
      <c r="T4" s="16">
        <v>17.535499999999999</v>
      </c>
      <c r="U4" s="16">
        <v>-4.3097500000000002</v>
      </c>
      <c r="V4" s="16">
        <v>33.658019999999993</v>
      </c>
      <c r="W4" s="16">
        <v>9.6820599999999999</v>
      </c>
      <c r="X4" s="16">
        <v>57.667650000000002</v>
      </c>
      <c r="Y4" s="16">
        <v>40.798379999999995</v>
      </c>
      <c r="Z4" s="16">
        <v>20.18862</v>
      </c>
      <c r="AA4" s="16">
        <v>17.98648</v>
      </c>
      <c r="AB4" s="16">
        <v>11.416129999999999</v>
      </c>
      <c r="AC4" s="16">
        <v>26.265250000000002</v>
      </c>
      <c r="AD4" s="16">
        <v>45.404477156378</v>
      </c>
      <c r="AE4" s="16">
        <v>63.063900607480498</v>
      </c>
      <c r="AF4" s="16">
        <v>53.7418003109428</v>
      </c>
      <c r="AG4" s="16">
        <v>52.842887293822798</v>
      </c>
      <c r="AH4" s="16">
        <v>40.479980984048701</v>
      </c>
      <c r="AN4" s="4"/>
      <c r="AO4" s="4"/>
      <c r="AP4" s="4"/>
      <c r="AQ4" s="4"/>
      <c r="AR4" s="4"/>
      <c r="AS4" s="4"/>
      <c r="AT4" s="4"/>
      <c r="AU4" s="4"/>
      <c r="AV4" s="4"/>
      <c r="AW4" s="4"/>
      <c r="AX4" s="4"/>
      <c r="AY4" s="4"/>
    </row>
    <row r="5" spans="1:51" ht="15" x14ac:dyDescent="0.25">
      <c r="A5" s="125">
        <f>YampaRiverInflow.TotalOutflow!A5</f>
        <v>44593</v>
      </c>
      <c r="B5" s="34">
        <v>27.247</v>
      </c>
      <c r="C5" s="12">
        <v>36.488999999999997</v>
      </c>
      <c r="D5" s="45">
        <v>38.591999999999999</v>
      </c>
      <c r="E5" s="16">
        <v>58.670389999999998</v>
      </c>
      <c r="F5" s="16">
        <v>103.05712</v>
      </c>
      <c r="G5" s="16">
        <v>217.21960000000001</v>
      </c>
      <c r="H5" s="16">
        <v>68.652330000000006</v>
      </c>
      <c r="I5" s="16">
        <v>95.266850000000005</v>
      </c>
      <c r="J5" s="16">
        <v>30.53435</v>
      </c>
      <c r="K5" s="16">
        <v>0.87429999999999997</v>
      </c>
      <c r="L5" s="16">
        <v>79.516630000000006</v>
      </c>
      <c r="M5" s="16">
        <v>42.740839999999999</v>
      </c>
      <c r="N5" s="16">
        <v>27.866959999999999</v>
      </c>
      <c r="O5" s="16">
        <v>42.402940000000001</v>
      </c>
      <c r="P5" s="16">
        <v>9.2639599999999991</v>
      </c>
      <c r="Q5" s="16">
        <v>42.885899999999999</v>
      </c>
      <c r="R5" s="16">
        <v>23.858460000000001</v>
      </c>
      <c r="S5" s="16">
        <v>198.39957999999999</v>
      </c>
      <c r="T5" s="16">
        <v>14.859780000000001</v>
      </c>
      <c r="U5" s="16">
        <v>22.055709999999998</v>
      </c>
      <c r="V5" s="16">
        <v>46.185139999999997</v>
      </c>
      <c r="W5" s="16">
        <v>33.257949999999994</v>
      </c>
      <c r="X5" s="16">
        <v>61.041400000000003</v>
      </c>
      <c r="Y5" s="16">
        <v>40.438339999999997</v>
      </c>
      <c r="Z5" s="16">
        <v>24.008119999999998</v>
      </c>
      <c r="AA5" s="16">
        <v>33.928449999999998</v>
      </c>
      <c r="AB5" s="16">
        <v>39.258580000000002</v>
      </c>
      <c r="AC5" s="16">
        <v>44.198879999999996</v>
      </c>
      <c r="AD5" s="16">
        <v>35.349551400680902</v>
      </c>
      <c r="AE5" s="16">
        <v>77.859741410212891</v>
      </c>
      <c r="AF5" s="16">
        <v>18.291819659966801</v>
      </c>
      <c r="AG5" s="16">
        <v>43.039843716909196</v>
      </c>
      <c r="AH5" s="16">
        <v>18.419189169532498</v>
      </c>
      <c r="AI5" s="46"/>
      <c r="AJ5" s="46"/>
      <c r="AK5" s="46"/>
      <c r="AL5" s="46"/>
      <c r="AM5" s="46"/>
      <c r="AN5" s="4"/>
      <c r="AO5" s="4"/>
      <c r="AP5" s="4"/>
      <c r="AQ5" s="4"/>
      <c r="AR5" s="4"/>
      <c r="AS5" s="4"/>
      <c r="AT5" s="4"/>
      <c r="AU5" s="4"/>
      <c r="AV5" s="4"/>
      <c r="AW5" s="4"/>
      <c r="AX5" s="4"/>
      <c r="AY5" s="4"/>
    </row>
    <row r="6" spans="1:51" ht="15" x14ac:dyDescent="0.25">
      <c r="A6" s="125">
        <f>YampaRiverInflow.TotalOutflow!A6</f>
        <v>44621</v>
      </c>
      <c r="B6" s="34">
        <v>19.989999999999998</v>
      </c>
      <c r="C6" s="12">
        <v>47.463999999999999</v>
      </c>
      <c r="D6" s="45">
        <v>30.327000000000002</v>
      </c>
      <c r="E6" s="16">
        <v>69.191539999999989</v>
      </c>
      <c r="F6" s="16">
        <v>135.81139999999999</v>
      </c>
      <c r="G6" s="16">
        <v>231.93197000000001</v>
      </c>
      <c r="H6" s="16">
        <v>51.73753</v>
      </c>
      <c r="I6" s="16">
        <v>184.00505999999999</v>
      </c>
      <c r="J6" s="16">
        <v>-49.657410000000006</v>
      </c>
      <c r="K6" s="16">
        <v>44.784990000000001</v>
      </c>
      <c r="L6" s="16">
        <v>91.549779999999998</v>
      </c>
      <c r="M6" s="16">
        <v>-1.9535199999999999</v>
      </c>
      <c r="N6" s="16">
        <v>-1.3108900000000001</v>
      </c>
      <c r="O6" s="16">
        <v>38.696649999999998</v>
      </c>
      <c r="P6" s="16">
        <v>-25.373279999999998</v>
      </c>
      <c r="Q6" s="16">
        <v>13.9216</v>
      </c>
      <c r="R6" s="16">
        <v>0.71389999999999998</v>
      </c>
      <c r="S6" s="16">
        <v>113.0411</v>
      </c>
      <c r="T6" s="16">
        <v>23.902099999999997</v>
      </c>
      <c r="U6" s="16">
        <v>-3.2670700000000004</v>
      </c>
      <c r="V6" s="16">
        <v>14.70945</v>
      </c>
      <c r="W6" s="16">
        <v>-18.02298</v>
      </c>
      <c r="X6" s="16">
        <v>19.158650000000002</v>
      </c>
      <c r="Y6" s="16">
        <v>22.104689999999998</v>
      </c>
      <c r="Z6" s="16">
        <v>14.295219999999999</v>
      </c>
      <c r="AA6" s="16">
        <v>17.065750000000001</v>
      </c>
      <c r="AB6" s="16">
        <v>-8.489469999999999</v>
      </c>
      <c r="AC6" s="16">
        <v>9.3208599999999997</v>
      </c>
      <c r="AD6" s="16">
        <v>-18.663905040371198</v>
      </c>
      <c r="AE6" s="16">
        <v>25.6416749250713</v>
      </c>
      <c r="AF6" s="16">
        <v>8.2656864228800497</v>
      </c>
      <c r="AG6" s="16">
        <v>68.8481217740337</v>
      </c>
      <c r="AH6" s="16">
        <v>67.541981944188905</v>
      </c>
      <c r="AI6" s="46"/>
      <c r="AJ6" s="46"/>
      <c r="AK6" s="46"/>
      <c r="AL6" s="46"/>
      <c r="AM6" s="46"/>
      <c r="AN6" s="4"/>
      <c r="AO6" s="4"/>
      <c r="AP6" s="4"/>
      <c r="AQ6" s="4"/>
      <c r="AR6" s="4"/>
      <c r="AS6" s="4"/>
      <c r="AT6" s="4"/>
      <c r="AU6" s="4"/>
      <c r="AV6" s="4"/>
      <c r="AW6" s="4"/>
      <c r="AX6" s="4"/>
      <c r="AY6" s="4"/>
    </row>
    <row r="7" spans="1:51" ht="15" x14ac:dyDescent="0.25">
      <c r="A7" s="125">
        <f>YampaRiverInflow.TotalOutflow!A7</f>
        <v>44652</v>
      </c>
      <c r="B7" s="34">
        <v>22.709</v>
      </c>
      <c r="C7" s="12">
        <v>27.9</v>
      </c>
      <c r="D7" s="45">
        <v>26.501999999999999</v>
      </c>
      <c r="E7" s="16">
        <v>31.657869999999999</v>
      </c>
      <c r="F7" s="16">
        <v>78.978619999999992</v>
      </c>
      <c r="G7" s="16">
        <v>163.68356</v>
      </c>
      <c r="H7" s="16">
        <v>33.634209999999996</v>
      </c>
      <c r="I7" s="16">
        <v>85.047899999999998</v>
      </c>
      <c r="J7" s="16">
        <v>90.867329999999995</v>
      </c>
      <c r="K7" s="16">
        <v>42.873559999999998</v>
      </c>
      <c r="L7" s="16">
        <v>92.717320000000001</v>
      </c>
      <c r="M7" s="16">
        <v>-50.942349999999998</v>
      </c>
      <c r="N7" s="16">
        <v>-20.665459999999999</v>
      </c>
      <c r="O7" s="16">
        <v>-6.8614199999999999</v>
      </c>
      <c r="P7" s="16">
        <v>-36.738260000000004</v>
      </c>
      <c r="Q7" s="16">
        <v>-5.1315900000000001</v>
      </c>
      <c r="R7" s="16">
        <v>8.6379099999999998</v>
      </c>
      <c r="S7" s="16">
        <v>92.931869999999989</v>
      </c>
      <c r="T7" s="16">
        <v>8.7707999999999995</v>
      </c>
      <c r="U7" s="16">
        <v>-11.025589999999999</v>
      </c>
      <c r="V7" s="16">
        <v>-2.8896199999999999</v>
      </c>
      <c r="W7" s="16">
        <v>-12.4717</v>
      </c>
      <c r="X7" s="16">
        <v>37.547419999999995</v>
      </c>
      <c r="Y7" s="16">
        <v>73.938360000000003</v>
      </c>
      <c r="Z7" s="16">
        <v>23.613019999999999</v>
      </c>
      <c r="AA7" s="16">
        <v>12.379110000000001</v>
      </c>
      <c r="AB7" s="16">
        <v>-15.7683</v>
      </c>
      <c r="AC7" s="16">
        <v>-8.9777900000000006</v>
      </c>
      <c r="AD7" s="16">
        <v>19.947137546719098</v>
      </c>
      <c r="AE7" s="16">
        <v>44.750324173417297</v>
      </c>
      <c r="AF7" s="16">
        <v>-14.0936744107537</v>
      </c>
      <c r="AG7" s="16">
        <v>60.470162649058096</v>
      </c>
      <c r="AH7" s="16">
        <v>21.433885838186601</v>
      </c>
      <c r="AI7" s="46"/>
      <c r="AJ7" s="46"/>
      <c r="AK7" s="46"/>
      <c r="AL7" s="46"/>
      <c r="AM7" s="46"/>
      <c r="AN7" s="4"/>
      <c r="AO7" s="4"/>
      <c r="AP7" s="4"/>
      <c r="AQ7" s="4"/>
      <c r="AR7" s="4"/>
      <c r="AS7" s="4"/>
      <c r="AT7" s="4"/>
      <c r="AU7" s="4"/>
      <c r="AV7" s="4"/>
      <c r="AW7" s="4"/>
      <c r="AX7" s="4"/>
      <c r="AY7" s="4"/>
    </row>
    <row r="8" spans="1:51" ht="15" x14ac:dyDescent="0.25">
      <c r="A8" s="125">
        <f>YampaRiverInflow.TotalOutflow!A8</f>
        <v>44682</v>
      </c>
      <c r="B8" s="34">
        <v>11.257</v>
      </c>
      <c r="C8" s="12">
        <v>21.942</v>
      </c>
      <c r="D8" s="45">
        <v>3.5939999999999999</v>
      </c>
      <c r="E8" s="16">
        <v>12.60849</v>
      </c>
      <c r="F8" s="16">
        <v>48.945730000000005</v>
      </c>
      <c r="G8" s="16">
        <v>120.83439999999999</v>
      </c>
      <c r="H8" s="16">
        <v>43.791910000000001</v>
      </c>
      <c r="I8" s="16">
        <v>143.51311999999999</v>
      </c>
      <c r="J8" s="16">
        <v>14.462389999999999</v>
      </c>
      <c r="K8" s="16">
        <v>25.07938</v>
      </c>
      <c r="L8" s="16">
        <v>110.48378</v>
      </c>
      <c r="M8" s="16">
        <v>4.4198699999999995</v>
      </c>
      <c r="N8" s="16">
        <v>-9.4710400000000003</v>
      </c>
      <c r="O8" s="16">
        <v>-11.55878</v>
      </c>
      <c r="P8" s="16">
        <v>-20.12107</v>
      </c>
      <c r="Q8" s="16">
        <v>-6.2686999999999999</v>
      </c>
      <c r="R8" s="16">
        <v>3.8273699999999997</v>
      </c>
      <c r="S8" s="16">
        <v>135.48492000000002</v>
      </c>
      <c r="T8" s="16">
        <v>-18.09918</v>
      </c>
      <c r="U8" s="16">
        <v>-26.76895</v>
      </c>
      <c r="V8" s="16">
        <v>12.218399999999999</v>
      </c>
      <c r="W8" s="16">
        <v>8.8367199999999997</v>
      </c>
      <c r="X8" s="16">
        <v>40.216769999999997</v>
      </c>
      <c r="Y8" s="16">
        <v>62.942929999999997</v>
      </c>
      <c r="Z8" s="16">
        <v>-7.97098</v>
      </c>
      <c r="AA8" s="16">
        <v>-0.19831000000000001</v>
      </c>
      <c r="AB8" s="16">
        <v>-19.161000000000001</v>
      </c>
      <c r="AC8" s="16">
        <v>-13.035030000000001</v>
      </c>
      <c r="AD8" s="16">
        <v>8.2653484379942199</v>
      </c>
      <c r="AE8" s="16">
        <v>4.2873656506078595</v>
      </c>
      <c r="AF8" s="16">
        <v>-29.935719716067098</v>
      </c>
      <c r="AG8" s="16">
        <v>47.827346689029696</v>
      </c>
      <c r="AH8" s="16">
        <v>-12.475156381123799</v>
      </c>
      <c r="AI8" s="46"/>
      <c r="AJ8" s="46"/>
      <c r="AK8" s="46"/>
      <c r="AL8" s="46"/>
      <c r="AM8" s="46"/>
      <c r="AN8" s="4"/>
      <c r="AO8" s="4"/>
      <c r="AP8" s="4"/>
      <c r="AQ8" s="4"/>
      <c r="AR8" s="4"/>
      <c r="AS8" s="4"/>
      <c r="AT8" s="4"/>
      <c r="AU8" s="4"/>
      <c r="AV8" s="4"/>
      <c r="AW8" s="4"/>
      <c r="AX8" s="4"/>
      <c r="AY8" s="4"/>
    </row>
    <row r="9" spans="1:51" ht="15" x14ac:dyDescent="0.25">
      <c r="A9" s="125">
        <f>YampaRiverInflow.TotalOutflow!A9</f>
        <v>44713</v>
      </c>
      <c r="B9" s="34">
        <v>6.5659999999999998</v>
      </c>
      <c r="C9" s="12">
        <v>13.444000000000001</v>
      </c>
      <c r="D9" s="45">
        <v>-15.656000000000001</v>
      </c>
      <c r="E9" s="16">
        <v>74.744810000000001</v>
      </c>
      <c r="F9" s="16">
        <v>-3.0993200000000001</v>
      </c>
      <c r="G9" s="16">
        <v>7.29115</v>
      </c>
      <c r="H9" s="16">
        <v>-5.7815200000000004</v>
      </c>
      <c r="I9" s="16">
        <v>44.457190000000004</v>
      </c>
      <c r="J9" s="16">
        <v>6.8165200000000006</v>
      </c>
      <c r="K9" s="16">
        <v>-20.784119999999998</v>
      </c>
      <c r="L9" s="16">
        <v>54.98883</v>
      </c>
      <c r="M9" s="16">
        <v>15.635149999999999</v>
      </c>
      <c r="N9" s="16">
        <v>-4.4930099999999999</v>
      </c>
      <c r="O9" s="16">
        <v>-44.942190000000004</v>
      </c>
      <c r="P9" s="16">
        <v>-28.13184</v>
      </c>
      <c r="Q9" s="16">
        <v>-44.289410000000004</v>
      </c>
      <c r="R9" s="16">
        <v>-35.671800000000005</v>
      </c>
      <c r="S9" s="16">
        <v>27.88485</v>
      </c>
      <c r="T9" s="16">
        <v>-19.299349999999997</v>
      </c>
      <c r="U9" s="16">
        <v>-31.8673</v>
      </c>
      <c r="V9" s="16">
        <v>12.303469999999999</v>
      </c>
      <c r="W9" s="16">
        <v>-30.751990000000003</v>
      </c>
      <c r="X9" s="16">
        <v>-8.8943600000000007</v>
      </c>
      <c r="Y9" s="16">
        <v>32.357529999999997</v>
      </c>
      <c r="Z9" s="16">
        <v>-19.29664</v>
      </c>
      <c r="AA9" s="16">
        <v>-30.338090000000001</v>
      </c>
      <c r="AB9" s="16">
        <v>-26.509810000000002</v>
      </c>
      <c r="AC9" s="16">
        <v>-10.61144</v>
      </c>
      <c r="AD9" s="16">
        <v>-21.178334575244097</v>
      </c>
      <c r="AE9" s="16">
        <v>-21.376234696614798</v>
      </c>
      <c r="AF9" s="16">
        <v>-21.243505287278303</v>
      </c>
      <c r="AG9" s="16">
        <v>2.38614452311056</v>
      </c>
      <c r="AH9" s="16">
        <v>-16.867312551955099</v>
      </c>
      <c r="AI9" s="46"/>
      <c r="AJ9" s="46"/>
      <c r="AK9" s="46"/>
      <c r="AL9" s="46"/>
      <c r="AM9" s="46"/>
      <c r="AN9" s="4"/>
      <c r="AO9" s="4"/>
      <c r="AP9" s="4"/>
      <c r="AQ9" s="4"/>
      <c r="AR9" s="4"/>
      <c r="AS9" s="4"/>
      <c r="AT9" s="4"/>
      <c r="AU9" s="4"/>
      <c r="AV9" s="4"/>
      <c r="AW9" s="4"/>
      <c r="AX9" s="4"/>
      <c r="AY9" s="4"/>
    </row>
    <row r="10" spans="1:51" ht="15" x14ac:dyDescent="0.25">
      <c r="A10" s="125">
        <f>YampaRiverInflow.TotalOutflow!A10</f>
        <v>44743</v>
      </c>
      <c r="B10" s="34">
        <v>11.224</v>
      </c>
      <c r="C10" s="12">
        <v>25.803999999999998</v>
      </c>
      <c r="D10" s="45">
        <v>9.9030000000000005</v>
      </c>
      <c r="E10" s="16">
        <v>14.53885</v>
      </c>
      <c r="F10" s="16">
        <v>48.365290000000002</v>
      </c>
      <c r="G10" s="16">
        <v>13.52698</v>
      </c>
      <c r="H10" s="16">
        <v>41.234610000000004</v>
      </c>
      <c r="I10" s="16">
        <v>51.91695</v>
      </c>
      <c r="J10" s="16">
        <v>63.193040000000003</v>
      </c>
      <c r="K10" s="16">
        <v>38.002940000000002</v>
      </c>
      <c r="L10" s="16">
        <v>100.30158999999999</v>
      </c>
      <c r="M10" s="16">
        <v>89.86345</v>
      </c>
      <c r="N10" s="16">
        <v>-26.052589999999999</v>
      </c>
      <c r="O10" s="16">
        <v>-16.813580000000002</v>
      </c>
      <c r="P10" s="16">
        <v>9.49343</v>
      </c>
      <c r="Q10" s="16">
        <v>3.8433299999999999</v>
      </c>
      <c r="R10" s="16">
        <v>-10.612440000000001</v>
      </c>
      <c r="S10" s="16">
        <v>41.559800000000003</v>
      </c>
      <c r="T10" s="16">
        <v>2.9969000000000001</v>
      </c>
      <c r="U10" s="16">
        <v>6.9309099999999999</v>
      </c>
      <c r="V10" s="16">
        <v>11.99058</v>
      </c>
      <c r="W10" s="16">
        <v>-16.260439999999999</v>
      </c>
      <c r="X10" s="16">
        <v>-22.835750000000001</v>
      </c>
      <c r="Y10" s="16">
        <v>21.93834</v>
      </c>
      <c r="Z10" s="16">
        <v>36.23865</v>
      </c>
      <c r="AA10" s="16">
        <v>36.61777</v>
      </c>
      <c r="AB10" s="16">
        <v>9.9708400000000008</v>
      </c>
      <c r="AC10" s="16">
        <v>18.92069</v>
      </c>
      <c r="AD10" s="16">
        <v>31.1883431604058</v>
      </c>
      <c r="AE10" s="16">
        <v>31.719793966807</v>
      </c>
      <c r="AF10" s="16">
        <v>39.809958435756805</v>
      </c>
      <c r="AG10" s="16">
        <v>-41.281152951185405</v>
      </c>
      <c r="AH10" s="16">
        <v>-11.922165912292799</v>
      </c>
      <c r="AI10" s="46"/>
      <c r="AJ10" s="46"/>
      <c r="AK10" s="46"/>
      <c r="AL10" s="46"/>
      <c r="AM10" s="46"/>
      <c r="AN10" s="4"/>
      <c r="AO10" s="4"/>
      <c r="AP10" s="4"/>
      <c r="AQ10" s="4"/>
      <c r="AR10" s="4"/>
      <c r="AS10" s="4"/>
      <c r="AT10" s="4"/>
      <c r="AU10" s="4"/>
      <c r="AV10" s="4"/>
      <c r="AW10" s="4"/>
      <c r="AX10" s="4"/>
      <c r="AY10" s="4"/>
    </row>
    <row r="11" spans="1:51" ht="15" x14ac:dyDescent="0.25">
      <c r="A11" s="125">
        <f>YampaRiverInflow.TotalOutflow!A11</f>
        <v>44774</v>
      </c>
      <c r="B11" s="34">
        <v>28.277999999999999</v>
      </c>
      <c r="C11" s="12">
        <v>26.434000000000001</v>
      </c>
      <c r="D11" s="45">
        <v>22.715</v>
      </c>
      <c r="E11" s="16">
        <v>72.455490000000012</v>
      </c>
      <c r="F11" s="16">
        <v>75.402380000000008</v>
      </c>
      <c r="G11" s="16">
        <v>106.43533000000001</v>
      </c>
      <c r="H11" s="16">
        <v>67.57383999999999</v>
      </c>
      <c r="I11" s="16">
        <v>52.7256</v>
      </c>
      <c r="J11" s="16">
        <v>30.167000000000002</v>
      </c>
      <c r="K11" s="16">
        <v>95.579899999999995</v>
      </c>
      <c r="L11" s="16">
        <v>79.560249999999996</v>
      </c>
      <c r="M11" s="16">
        <v>70.709090000000003</v>
      </c>
      <c r="N11" s="16">
        <v>34.237900000000003</v>
      </c>
      <c r="O11" s="16">
        <v>44.544559999999997</v>
      </c>
      <c r="P11" s="16">
        <v>14.0466</v>
      </c>
      <c r="Q11" s="16">
        <v>56.732959999999999</v>
      </c>
      <c r="R11" s="16">
        <v>22.905419999999999</v>
      </c>
      <c r="S11" s="16">
        <v>62.430010000000003</v>
      </c>
      <c r="T11" s="16">
        <v>21.733169999999998</v>
      </c>
      <c r="U11" s="16">
        <v>32.04927</v>
      </c>
      <c r="V11" s="16">
        <v>31.077919999999999</v>
      </c>
      <c r="W11" s="16">
        <v>9.1049699999999998</v>
      </c>
      <c r="X11" s="16">
        <v>11.513950000000001</v>
      </c>
      <c r="Y11" s="16">
        <v>35.979999999999997</v>
      </c>
      <c r="Z11" s="16">
        <v>89.903379999999999</v>
      </c>
      <c r="AA11" s="16">
        <v>51.304139999999997</v>
      </c>
      <c r="AB11" s="16">
        <v>54.512869999999999</v>
      </c>
      <c r="AC11" s="16">
        <v>55.313870000000001</v>
      </c>
      <c r="AD11" s="16">
        <v>50.125755384757298</v>
      </c>
      <c r="AE11" s="16">
        <v>24.686926240794097</v>
      </c>
      <c r="AF11" s="16">
        <v>24.172470755354201</v>
      </c>
      <c r="AG11" s="16">
        <v>1.68366715713129</v>
      </c>
      <c r="AH11" s="16">
        <v>12.9039318228622</v>
      </c>
      <c r="AI11" s="46"/>
      <c r="AJ11" s="46"/>
      <c r="AK11" s="46"/>
      <c r="AL11" s="46"/>
      <c r="AM11" s="46"/>
      <c r="AN11" s="4"/>
      <c r="AO11" s="4"/>
      <c r="AP11" s="4"/>
      <c r="AQ11" s="4"/>
      <c r="AR11" s="4"/>
      <c r="AS11" s="4"/>
      <c r="AT11" s="4"/>
      <c r="AU11" s="4"/>
      <c r="AV11" s="4"/>
      <c r="AW11" s="4"/>
      <c r="AX11" s="4"/>
      <c r="AY11" s="4"/>
    </row>
    <row r="12" spans="1:51" ht="15" x14ac:dyDescent="0.25">
      <c r="A12" s="125">
        <f>YampaRiverInflow.TotalOutflow!A12</f>
        <v>44805</v>
      </c>
      <c r="B12" s="34">
        <v>24.521000000000001</v>
      </c>
      <c r="C12" s="12">
        <v>22.446000000000002</v>
      </c>
      <c r="D12" s="45">
        <v>25.504999999999999</v>
      </c>
      <c r="E12" s="16">
        <v>66.820329999999998</v>
      </c>
      <c r="F12" s="16">
        <v>67.131079999999997</v>
      </c>
      <c r="G12" s="16">
        <v>74.204390000000004</v>
      </c>
      <c r="H12" s="16">
        <v>60.767949999999999</v>
      </c>
      <c r="I12" s="16">
        <v>44.842580000000005</v>
      </c>
      <c r="J12" s="16">
        <v>21.581499999999998</v>
      </c>
      <c r="K12" s="16">
        <v>40.702069999999999</v>
      </c>
      <c r="L12" s="16">
        <v>105.37634</v>
      </c>
      <c r="M12" s="16">
        <v>66.257890000000003</v>
      </c>
      <c r="N12" s="16">
        <v>1.6861700000000002</v>
      </c>
      <c r="O12" s="16">
        <v>30.615169999999999</v>
      </c>
      <c r="P12" s="16">
        <v>57.502429999999997</v>
      </c>
      <c r="Q12" s="16">
        <v>34.311339999999994</v>
      </c>
      <c r="R12" s="16">
        <v>33.011309999999995</v>
      </c>
      <c r="S12" s="16">
        <v>31.35323</v>
      </c>
      <c r="T12" s="16">
        <v>-3.86361</v>
      </c>
      <c r="U12" s="16">
        <v>15.656870000000001</v>
      </c>
      <c r="V12" s="16">
        <v>22.814970000000002</v>
      </c>
      <c r="W12" s="16">
        <v>11.3721</v>
      </c>
      <c r="X12" s="16">
        <v>27.015340000000002</v>
      </c>
      <c r="Y12" s="16">
        <v>19.485970000000002</v>
      </c>
      <c r="Z12" s="16">
        <v>51.889110000000002</v>
      </c>
      <c r="AA12" s="16">
        <v>69.938880000000012</v>
      </c>
      <c r="AB12" s="16">
        <v>85.735799999999998</v>
      </c>
      <c r="AC12" s="16">
        <v>28.291240000000002</v>
      </c>
      <c r="AD12" s="16">
        <v>43.797341882627904</v>
      </c>
      <c r="AE12" s="16">
        <v>37.812317731203002</v>
      </c>
      <c r="AF12" s="16">
        <v>19.8023040881579</v>
      </c>
      <c r="AG12" s="16">
        <v>19.5395903540301</v>
      </c>
      <c r="AH12" s="16">
        <v>6.5750803459774394</v>
      </c>
      <c r="AI12" s="46"/>
      <c r="AJ12" s="46"/>
      <c r="AK12" s="46"/>
      <c r="AL12" s="46"/>
      <c r="AM12" s="46"/>
      <c r="AN12" s="4"/>
      <c r="AO12" s="4"/>
      <c r="AP12" s="4"/>
      <c r="AQ12" s="4"/>
      <c r="AR12" s="4"/>
      <c r="AS12" s="4"/>
      <c r="AT12" s="4"/>
      <c r="AU12" s="4"/>
      <c r="AV12" s="4"/>
      <c r="AW12" s="4"/>
      <c r="AX12" s="4"/>
      <c r="AY12" s="4"/>
    </row>
    <row r="13" spans="1:51" ht="15" x14ac:dyDescent="0.25">
      <c r="A13" s="125">
        <f>YampaRiverInflow.TotalOutflow!A13</f>
        <v>44835</v>
      </c>
      <c r="B13" s="34">
        <v>13.513999999999999</v>
      </c>
      <c r="C13" s="12">
        <v>21.305</v>
      </c>
      <c r="D13" s="45">
        <v>12.432</v>
      </c>
      <c r="E13" s="16">
        <v>8.4032400000000003</v>
      </c>
      <c r="F13" s="16">
        <v>58.572089999999996</v>
      </c>
      <c r="G13" s="16">
        <v>26.536560000000001</v>
      </c>
      <c r="H13" s="16">
        <v>30.619790000000002</v>
      </c>
      <c r="I13" s="16">
        <v>17.437549999999998</v>
      </c>
      <c r="J13" s="16">
        <v>-6.8582700000000001</v>
      </c>
      <c r="K13" s="16">
        <v>-5.2950000000000004E-2</v>
      </c>
      <c r="L13" s="16">
        <v>34.554230000000004</v>
      </c>
      <c r="M13" s="16">
        <v>-2.5649999999999999</v>
      </c>
      <c r="N13" s="16">
        <v>14.550549999999999</v>
      </c>
      <c r="O13" s="16">
        <v>-9.9389500000000002</v>
      </c>
      <c r="P13" s="16">
        <v>23.19021</v>
      </c>
      <c r="Q13" s="16">
        <v>-14.36961</v>
      </c>
      <c r="R13" s="16">
        <v>71.068789999999993</v>
      </c>
      <c r="S13" s="16">
        <v>6.2742899999999997</v>
      </c>
      <c r="T13" s="16">
        <v>27.342230000000001</v>
      </c>
      <c r="U13" s="16">
        <v>-0.23946999999999999</v>
      </c>
      <c r="V13" s="16">
        <v>-2.2455599999999998</v>
      </c>
      <c r="W13" s="16">
        <v>-16.214659999999999</v>
      </c>
      <c r="X13" s="16">
        <v>31.133290000000002</v>
      </c>
      <c r="Y13" s="16">
        <v>10.062709999999999</v>
      </c>
      <c r="Z13" s="16">
        <v>26.87743</v>
      </c>
      <c r="AA13" s="16">
        <v>16.168790000000001</v>
      </c>
      <c r="AB13" s="16">
        <v>10.55016</v>
      </c>
      <c r="AC13" s="16">
        <v>53.043779999999998</v>
      </c>
      <c r="AD13" s="16">
        <v>39.960992656520503</v>
      </c>
      <c r="AE13" s="16">
        <v>24.632981871599199</v>
      </c>
      <c r="AF13" s="16">
        <v>11.9550180894154</v>
      </c>
      <c r="AG13" s="16">
        <v>2.41356842460663</v>
      </c>
      <c r="AH13" s="16">
        <v>-16.8015901687995</v>
      </c>
      <c r="AI13" s="46"/>
      <c r="AJ13" s="46"/>
      <c r="AK13" s="46"/>
      <c r="AL13" s="46"/>
      <c r="AM13" s="46"/>
      <c r="AN13" s="4"/>
      <c r="AO13" s="4"/>
      <c r="AP13" s="4"/>
      <c r="AQ13" s="4"/>
      <c r="AR13" s="4"/>
      <c r="AS13" s="4"/>
      <c r="AT13" s="4"/>
      <c r="AU13" s="4"/>
      <c r="AV13" s="4"/>
      <c r="AW13" s="4"/>
      <c r="AX13" s="4"/>
      <c r="AY13" s="4"/>
    </row>
    <row r="14" spans="1:51" ht="15" x14ac:dyDescent="0.25">
      <c r="A14" s="125">
        <f>YampaRiverInflow.TotalOutflow!A14</f>
        <v>44866</v>
      </c>
      <c r="B14" s="34">
        <v>21.606999999999999</v>
      </c>
      <c r="C14" s="12">
        <v>21.053000000000001</v>
      </c>
      <c r="D14" s="45">
        <v>43.332999999999998</v>
      </c>
      <c r="E14" s="16">
        <v>18.457650000000001</v>
      </c>
      <c r="F14" s="16">
        <v>34.945860000000003</v>
      </c>
      <c r="G14" s="16">
        <v>47.466260000000005</v>
      </c>
      <c r="H14" s="16">
        <v>4.8053999999999997</v>
      </c>
      <c r="I14" s="16">
        <v>35.269769999999994</v>
      </c>
      <c r="J14" s="16">
        <v>42.339680000000001</v>
      </c>
      <c r="K14" s="16">
        <v>55.028739999999999</v>
      </c>
      <c r="L14" s="16">
        <v>49.55097</v>
      </c>
      <c r="M14" s="16">
        <v>12.85075</v>
      </c>
      <c r="N14" s="16">
        <v>-5.0983599999999996</v>
      </c>
      <c r="O14" s="16">
        <v>3.7396100000000003</v>
      </c>
      <c r="P14" s="16">
        <v>5.9197799999999994</v>
      </c>
      <c r="Q14" s="16">
        <v>13.224440000000001</v>
      </c>
      <c r="R14" s="16">
        <v>88.19019999999999</v>
      </c>
      <c r="S14" s="16">
        <v>3.3384200000000002</v>
      </c>
      <c r="T14" s="16">
        <v>9.6611499999999992</v>
      </c>
      <c r="U14" s="16">
        <v>28.934830000000002</v>
      </c>
      <c r="V14" s="16">
        <v>23.146419999999999</v>
      </c>
      <c r="W14" s="16">
        <v>6.9311699999999998</v>
      </c>
      <c r="X14" s="16">
        <v>-18.565669999999997</v>
      </c>
      <c r="Y14" s="16">
        <v>6.0730000000000004</v>
      </c>
      <c r="Z14" s="16">
        <v>25.847069999999999</v>
      </c>
      <c r="AA14" s="16">
        <v>73.871279999999999</v>
      </c>
      <c r="AB14" s="16">
        <v>16.733310000000003</v>
      </c>
      <c r="AC14" s="16">
        <v>13.000729999999999</v>
      </c>
      <c r="AD14" s="16">
        <v>45.476885385315903</v>
      </c>
      <c r="AE14" s="16">
        <v>26.207131916800201</v>
      </c>
      <c r="AF14" s="16">
        <v>37.823289527871502</v>
      </c>
      <c r="AG14" s="16">
        <v>86.096589749184602</v>
      </c>
      <c r="AH14" s="16">
        <v>21.060904634018399</v>
      </c>
      <c r="AI14" s="46"/>
      <c r="AJ14" s="46"/>
      <c r="AK14" s="46"/>
      <c r="AL14" s="46"/>
      <c r="AM14" s="46"/>
      <c r="AN14" s="4"/>
      <c r="AO14" s="4"/>
      <c r="AP14" s="4"/>
      <c r="AQ14" s="4"/>
      <c r="AR14" s="4"/>
      <c r="AS14" s="4"/>
      <c r="AT14" s="4"/>
      <c r="AU14" s="4"/>
      <c r="AV14" s="4"/>
      <c r="AW14" s="4"/>
      <c r="AX14" s="4"/>
      <c r="AY14" s="4"/>
    </row>
    <row r="15" spans="1:51" ht="15" x14ac:dyDescent="0.25">
      <c r="A15" s="125">
        <f>YampaRiverInflow.TotalOutflow!A15</f>
        <v>44896</v>
      </c>
      <c r="B15" s="34">
        <v>19.992999999999999</v>
      </c>
      <c r="C15" s="12">
        <v>17.440000000000001</v>
      </c>
      <c r="D15" s="45">
        <v>34.058999999999997</v>
      </c>
      <c r="E15" s="16">
        <v>57.803160000000005</v>
      </c>
      <c r="F15" s="16">
        <v>92.029710000000009</v>
      </c>
      <c r="G15" s="16">
        <v>54.482939999999999</v>
      </c>
      <c r="H15" s="16">
        <v>74.188720000000004</v>
      </c>
      <c r="I15" s="16">
        <v>20.86449</v>
      </c>
      <c r="J15" s="16">
        <v>23.802630000000001</v>
      </c>
      <c r="K15" s="16">
        <v>17.31991</v>
      </c>
      <c r="L15" s="16">
        <v>3.7025900000000003</v>
      </c>
      <c r="M15" s="16">
        <v>4.0086300000000001</v>
      </c>
      <c r="N15" s="16">
        <v>16.006059999999998</v>
      </c>
      <c r="O15" s="16">
        <v>32.989669999999997</v>
      </c>
      <c r="P15" s="16">
        <v>24.059549999999998</v>
      </c>
      <c r="Q15" s="16">
        <v>18.055310000000002</v>
      </c>
      <c r="R15" s="16">
        <v>72.941210000000012</v>
      </c>
      <c r="S15" s="16">
        <v>9.4193499999999997</v>
      </c>
      <c r="T15" s="16">
        <v>-6.6252899999999997</v>
      </c>
      <c r="U15" s="16">
        <v>25.260439999999999</v>
      </c>
      <c r="V15" s="16">
        <v>20.1906</v>
      </c>
      <c r="W15" s="16">
        <v>8.2487399999999997</v>
      </c>
      <c r="X15" s="16">
        <v>198.80347</v>
      </c>
      <c r="Y15" s="16">
        <v>47.475259999999999</v>
      </c>
      <c r="Z15" s="16">
        <v>29.025639999999999</v>
      </c>
      <c r="AA15" s="16">
        <v>23.17662</v>
      </c>
      <c r="AB15" s="16">
        <v>8.44069</v>
      </c>
      <c r="AC15" s="16">
        <v>14.2028</v>
      </c>
      <c r="AD15" s="16">
        <v>13.033432162678</v>
      </c>
      <c r="AE15" s="16">
        <v>23.0953675273411</v>
      </c>
      <c r="AF15" s="16">
        <v>24.330826893066998</v>
      </c>
      <c r="AG15" s="16">
        <v>72.249431566744903</v>
      </c>
      <c r="AH15" s="16">
        <v>37.587746646398102</v>
      </c>
      <c r="AI15" s="46"/>
      <c r="AJ15" s="46"/>
      <c r="AK15" s="46"/>
      <c r="AL15" s="46"/>
      <c r="AM15" s="46"/>
      <c r="AN15" s="4"/>
      <c r="AO15" s="4"/>
      <c r="AP15" s="4"/>
      <c r="AQ15" s="4"/>
      <c r="AR15" s="4"/>
      <c r="AS15" s="4"/>
      <c r="AT15" s="4"/>
      <c r="AU15" s="4"/>
      <c r="AV15" s="4"/>
      <c r="AW15" s="4"/>
      <c r="AX15" s="4"/>
      <c r="AY15" s="4"/>
    </row>
    <row r="16" spans="1:51" ht="15" x14ac:dyDescent="0.25">
      <c r="A16" s="125">
        <f>YampaRiverInflow.TotalOutflow!A16</f>
        <v>44927</v>
      </c>
      <c r="B16" s="34">
        <v>30.038</v>
      </c>
      <c r="C16" s="12">
        <v>28.861999999999998</v>
      </c>
      <c r="D16" s="45">
        <v>51.106999999999999</v>
      </c>
      <c r="E16" s="16">
        <v>73.120070000000013</v>
      </c>
      <c r="F16" s="16">
        <v>216.50864000000001</v>
      </c>
      <c r="G16" s="16">
        <v>75.599890000000002</v>
      </c>
      <c r="H16" s="16">
        <v>153.67762999999999</v>
      </c>
      <c r="I16" s="16">
        <v>19.93974</v>
      </c>
      <c r="J16" s="16">
        <v>50.25112</v>
      </c>
      <c r="K16" s="16">
        <v>51.307099999999998</v>
      </c>
      <c r="L16" s="16">
        <v>48.592469999999999</v>
      </c>
      <c r="M16" s="16">
        <v>21.595279999999999</v>
      </c>
      <c r="N16" s="16">
        <v>50.7896</v>
      </c>
      <c r="O16" s="16">
        <v>15.387979999999999</v>
      </c>
      <c r="P16" s="16">
        <v>33.643239999999999</v>
      </c>
      <c r="Q16" s="16">
        <v>8.7414400000000008</v>
      </c>
      <c r="R16" s="16">
        <v>308.55319000000003</v>
      </c>
      <c r="S16" s="16">
        <v>17.535499999999999</v>
      </c>
      <c r="T16" s="16">
        <v>-4.3097500000000002</v>
      </c>
      <c r="U16" s="16">
        <v>33.658019999999993</v>
      </c>
      <c r="V16" s="16">
        <v>9.6820599999999999</v>
      </c>
      <c r="W16" s="16">
        <v>57.667650000000002</v>
      </c>
      <c r="X16" s="16">
        <v>40.798379999999995</v>
      </c>
      <c r="Y16" s="16">
        <v>20.18862</v>
      </c>
      <c r="Z16" s="16">
        <v>17.98648</v>
      </c>
      <c r="AA16" s="16">
        <v>11.416129999999999</v>
      </c>
      <c r="AB16" s="16">
        <v>26.265250000000002</v>
      </c>
      <c r="AC16" s="16">
        <v>45.404477156378</v>
      </c>
      <c r="AD16" s="16">
        <v>63.063900607480498</v>
      </c>
      <c r="AE16" s="16">
        <v>53.7418003109428</v>
      </c>
      <c r="AF16" s="16">
        <v>52.842887293822798</v>
      </c>
      <c r="AG16" s="16">
        <v>40.479980984048701</v>
      </c>
      <c r="AH16" s="16">
        <v>35.41386</v>
      </c>
      <c r="AI16" s="46"/>
      <c r="AJ16" s="46"/>
      <c r="AK16" s="46"/>
      <c r="AL16" s="46"/>
      <c r="AM16" s="46"/>
      <c r="AN16" s="4"/>
      <c r="AO16" s="4"/>
      <c r="AP16" s="4"/>
      <c r="AQ16" s="4"/>
      <c r="AR16" s="4"/>
      <c r="AS16" s="4"/>
      <c r="AT16" s="4"/>
      <c r="AU16" s="4"/>
      <c r="AV16" s="4"/>
      <c r="AW16" s="4"/>
      <c r="AX16" s="4"/>
      <c r="AY16" s="4"/>
    </row>
    <row r="17" spans="1:51" ht="15" x14ac:dyDescent="0.25">
      <c r="A17" s="125">
        <f>YampaRiverInflow.TotalOutflow!A17</f>
        <v>44958</v>
      </c>
      <c r="B17" s="34">
        <v>26.204000000000001</v>
      </c>
      <c r="C17" s="12">
        <v>34.320999999999998</v>
      </c>
      <c r="D17" s="45">
        <v>38.591999999999999</v>
      </c>
      <c r="E17" s="16">
        <v>103.05712</v>
      </c>
      <c r="F17" s="16">
        <v>217.21960000000001</v>
      </c>
      <c r="G17" s="16">
        <v>68.652330000000006</v>
      </c>
      <c r="H17" s="16">
        <v>95.266850000000005</v>
      </c>
      <c r="I17" s="16">
        <v>30.53435</v>
      </c>
      <c r="J17" s="16">
        <v>0.87429999999999997</v>
      </c>
      <c r="K17" s="16">
        <v>79.516630000000006</v>
      </c>
      <c r="L17" s="16">
        <v>42.740839999999999</v>
      </c>
      <c r="M17" s="16">
        <v>27.866959999999999</v>
      </c>
      <c r="N17" s="16">
        <v>42.402940000000001</v>
      </c>
      <c r="O17" s="16">
        <v>9.2639599999999991</v>
      </c>
      <c r="P17" s="16">
        <v>42.885899999999999</v>
      </c>
      <c r="Q17" s="16">
        <v>23.858460000000001</v>
      </c>
      <c r="R17" s="16">
        <v>198.39957999999999</v>
      </c>
      <c r="S17" s="16">
        <v>14.859780000000001</v>
      </c>
      <c r="T17" s="16">
        <v>22.055709999999998</v>
      </c>
      <c r="U17" s="16">
        <v>46.185139999999997</v>
      </c>
      <c r="V17" s="16">
        <v>33.257949999999994</v>
      </c>
      <c r="W17" s="16">
        <v>61.041400000000003</v>
      </c>
      <c r="X17" s="16">
        <v>40.438339999999997</v>
      </c>
      <c r="Y17" s="16">
        <v>24.008119999999998</v>
      </c>
      <c r="Z17" s="16">
        <v>33.928449999999998</v>
      </c>
      <c r="AA17" s="16">
        <v>39.258580000000002</v>
      </c>
      <c r="AB17" s="16">
        <v>44.198879999999996</v>
      </c>
      <c r="AC17" s="16">
        <v>35.349551400680902</v>
      </c>
      <c r="AD17" s="16">
        <v>77.859741410212891</v>
      </c>
      <c r="AE17" s="16">
        <v>18.291819659966801</v>
      </c>
      <c r="AF17" s="16">
        <v>43.039843716909196</v>
      </c>
      <c r="AG17" s="16">
        <v>18.419189169532498</v>
      </c>
      <c r="AH17" s="16">
        <v>58.670389999999998</v>
      </c>
      <c r="AI17" s="46"/>
      <c r="AJ17" s="46"/>
      <c r="AK17" s="46"/>
      <c r="AL17" s="46"/>
      <c r="AM17" s="46"/>
      <c r="AN17" s="4"/>
      <c r="AO17" s="4"/>
      <c r="AP17" s="4"/>
      <c r="AQ17" s="4"/>
      <c r="AR17" s="4"/>
      <c r="AS17" s="4"/>
      <c r="AT17" s="4"/>
      <c r="AU17" s="4"/>
      <c r="AV17" s="4"/>
      <c r="AW17" s="4"/>
      <c r="AX17" s="4"/>
      <c r="AY17" s="4"/>
    </row>
    <row r="18" spans="1:51" ht="15" x14ac:dyDescent="0.25">
      <c r="A18" s="125">
        <f>YampaRiverInflow.TotalOutflow!A18</f>
        <v>44986</v>
      </c>
      <c r="B18" s="34">
        <v>26.974</v>
      </c>
      <c r="C18" s="12">
        <v>42.537999999999997</v>
      </c>
      <c r="D18" s="45">
        <v>30.327000000000002</v>
      </c>
      <c r="E18" s="16">
        <v>135.81139999999999</v>
      </c>
      <c r="F18" s="16">
        <v>231.93197000000001</v>
      </c>
      <c r="G18" s="16">
        <v>51.73753</v>
      </c>
      <c r="H18" s="16">
        <v>184.00505999999999</v>
      </c>
      <c r="I18" s="16">
        <v>-49.657410000000006</v>
      </c>
      <c r="J18" s="16">
        <v>44.784990000000001</v>
      </c>
      <c r="K18" s="16">
        <v>91.549779999999998</v>
      </c>
      <c r="L18" s="16">
        <v>-1.9535199999999999</v>
      </c>
      <c r="M18" s="16">
        <v>-1.3108900000000001</v>
      </c>
      <c r="N18" s="16">
        <v>38.696649999999998</v>
      </c>
      <c r="O18" s="16">
        <v>-25.373279999999998</v>
      </c>
      <c r="P18" s="16">
        <v>13.9216</v>
      </c>
      <c r="Q18" s="16">
        <v>0.71389999999999998</v>
      </c>
      <c r="R18" s="16">
        <v>113.0411</v>
      </c>
      <c r="S18" s="16">
        <v>23.902099999999997</v>
      </c>
      <c r="T18" s="16">
        <v>-3.2670700000000004</v>
      </c>
      <c r="U18" s="16">
        <v>14.70945</v>
      </c>
      <c r="V18" s="16">
        <v>-18.02298</v>
      </c>
      <c r="W18" s="16">
        <v>19.158650000000002</v>
      </c>
      <c r="X18" s="16">
        <v>22.104689999999998</v>
      </c>
      <c r="Y18" s="16">
        <v>14.295219999999999</v>
      </c>
      <c r="Z18" s="16">
        <v>17.065750000000001</v>
      </c>
      <c r="AA18" s="16">
        <v>-8.489469999999999</v>
      </c>
      <c r="AB18" s="16">
        <v>9.3208599999999997</v>
      </c>
      <c r="AC18" s="16">
        <v>-18.663905040371198</v>
      </c>
      <c r="AD18" s="16">
        <v>25.6416749250713</v>
      </c>
      <c r="AE18" s="16">
        <v>8.2656864228800497</v>
      </c>
      <c r="AF18" s="16">
        <v>68.8481217740337</v>
      </c>
      <c r="AG18" s="16">
        <v>67.541981944188905</v>
      </c>
      <c r="AH18" s="16">
        <v>69.191539999999989</v>
      </c>
      <c r="AI18" s="46"/>
      <c r="AJ18" s="46"/>
      <c r="AK18" s="46"/>
      <c r="AL18" s="46"/>
      <c r="AM18" s="46"/>
      <c r="AN18" s="4"/>
      <c r="AO18" s="4"/>
      <c r="AP18" s="4"/>
      <c r="AQ18" s="4"/>
      <c r="AR18" s="4"/>
      <c r="AS18" s="4"/>
      <c r="AT18" s="4"/>
      <c r="AU18" s="4"/>
      <c r="AV18" s="4"/>
      <c r="AW18" s="4"/>
      <c r="AX18" s="4"/>
      <c r="AY18" s="4"/>
    </row>
    <row r="19" spans="1:51" ht="15" x14ac:dyDescent="0.25">
      <c r="A19" s="125">
        <f>YampaRiverInflow.TotalOutflow!A19</f>
        <v>45017</v>
      </c>
      <c r="B19" s="34">
        <v>26.08</v>
      </c>
      <c r="C19" s="12">
        <v>24.928999999999998</v>
      </c>
      <c r="D19" s="45">
        <v>26.501999999999999</v>
      </c>
      <c r="E19" s="16">
        <v>78.978619999999992</v>
      </c>
      <c r="F19" s="16">
        <v>163.68356</v>
      </c>
      <c r="G19" s="16">
        <v>33.634209999999996</v>
      </c>
      <c r="H19" s="16">
        <v>85.047899999999998</v>
      </c>
      <c r="I19" s="16">
        <v>90.867329999999995</v>
      </c>
      <c r="J19" s="16">
        <v>42.873559999999998</v>
      </c>
      <c r="K19" s="16">
        <v>92.717320000000001</v>
      </c>
      <c r="L19" s="16">
        <v>-50.942349999999998</v>
      </c>
      <c r="M19" s="16">
        <v>-20.665459999999999</v>
      </c>
      <c r="N19" s="16">
        <v>-6.8614199999999999</v>
      </c>
      <c r="O19" s="16">
        <v>-36.738260000000004</v>
      </c>
      <c r="P19" s="16">
        <v>-5.1315900000000001</v>
      </c>
      <c r="Q19" s="16">
        <v>8.6379099999999998</v>
      </c>
      <c r="R19" s="16">
        <v>92.931869999999989</v>
      </c>
      <c r="S19" s="16">
        <v>8.7707999999999995</v>
      </c>
      <c r="T19" s="16">
        <v>-11.025589999999999</v>
      </c>
      <c r="U19" s="16">
        <v>-2.8896199999999999</v>
      </c>
      <c r="V19" s="16">
        <v>-12.4717</v>
      </c>
      <c r="W19" s="16">
        <v>37.547419999999995</v>
      </c>
      <c r="X19" s="16">
        <v>73.938360000000003</v>
      </c>
      <c r="Y19" s="16">
        <v>23.613019999999999</v>
      </c>
      <c r="Z19" s="16">
        <v>12.379110000000001</v>
      </c>
      <c r="AA19" s="16">
        <v>-15.7683</v>
      </c>
      <c r="AB19" s="16">
        <v>-8.9777900000000006</v>
      </c>
      <c r="AC19" s="16">
        <v>19.947137546719098</v>
      </c>
      <c r="AD19" s="16">
        <v>44.750324173417297</v>
      </c>
      <c r="AE19" s="16">
        <v>-14.0936744107537</v>
      </c>
      <c r="AF19" s="16">
        <v>60.470162649058096</v>
      </c>
      <c r="AG19" s="16">
        <v>21.433885838186601</v>
      </c>
      <c r="AH19" s="16">
        <v>31.657869999999999</v>
      </c>
      <c r="AI19" s="46"/>
      <c r="AJ19" s="46"/>
      <c r="AK19" s="46"/>
      <c r="AL19" s="46"/>
      <c r="AM19" s="46"/>
      <c r="AN19" s="4"/>
      <c r="AO19" s="4"/>
      <c r="AP19" s="4"/>
      <c r="AQ19" s="4"/>
      <c r="AR19" s="4"/>
      <c r="AS19" s="4"/>
      <c r="AT19" s="4"/>
      <c r="AU19" s="4"/>
      <c r="AV19" s="4"/>
      <c r="AW19" s="4"/>
      <c r="AX19" s="4"/>
      <c r="AY19" s="4"/>
    </row>
    <row r="20" spans="1:51" ht="15" x14ac:dyDescent="0.25">
      <c r="A20" s="125">
        <f>YampaRiverInflow.TotalOutflow!A20</f>
        <v>45047</v>
      </c>
      <c r="B20" s="34">
        <v>12.827999999999999</v>
      </c>
      <c r="C20" s="12">
        <v>13.513</v>
      </c>
      <c r="D20" s="45">
        <v>3.5939999999999999</v>
      </c>
      <c r="E20" s="16">
        <v>48.945730000000005</v>
      </c>
      <c r="F20" s="16">
        <v>120.83439999999999</v>
      </c>
      <c r="G20" s="16">
        <v>43.791910000000001</v>
      </c>
      <c r="H20" s="16">
        <v>143.51311999999999</v>
      </c>
      <c r="I20" s="16">
        <v>14.462389999999999</v>
      </c>
      <c r="J20" s="16">
        <v>25.07938</v>
      </c>
      <c r="K20" s="16">
        <v>110.48378</v>
      </c>
      <c r="L20" s="16">
        <v>4.4198699999999995</v>
      </c>
      <c r="M20" s="16">
        <v>-9.4710400000000003</v>
      </c>
      <c r="N20" s="16">
        <v>-11.55878</v>
      </c>
      <c r="O20" s="16">
        <v>-20.12107</v>
      </c>
      <c r="P20" s="16">
        <v>-6.2686999999999999</v>
      </c>
      <c r="Q20" s="16">
        <v>3.8273699999999997</v>
      </c>
      <c r="R20" s="16">
        <v>135.48492000000002</v>
      </c>
      <c r="S20" s="16">
        <v>-18.09918</v>
      </c>
      <c r="T20" s="16">
        <v>-26.76895</v>
      </c>
      <c r="U20" s="16">
        <v>12.218399999999999</v>
      </c>
      <c r="V20" s="16">
        <v>8.8367199999999997</v>
      </c>
      <c r="W20" s="16">
        <v>40.216769999999997</v>
      </c>
      <c r="X20" s="16">
        <v>62.942929999999997</v>
      </c>
      <c r="Y20" s="16">
        <v>-7.97098</v>
      </c>
      <c r="Z20" s="16">
        <v>-0.19831000000000001</v>
      </c>
      <c r="AA20" s="16">
        <v>-19.161000000000001</v>
      </c>
      <c r="AB20" s="16">
        <v>-13.035030000000001</v>
      </c>
      <c r="AC20" s="16">
        <v>8.2653484379942199</v>
      </c>
      <c r="AD20" s="16">
        <v>4.2873656506078595</v>
      </c>
      <c r="AE20" s="16">
        <v>-29.935719716067098</v>
      </c>
      <c r="AF20" s="16">
        <v>47.827346689029696</v>
      </c>
      <c r="AG20" s="16">
        <v>-12.475156381123799</v>
      </c>
      <c r="AH20" s="16">
        <v>12.60849</v>
      </c>
      <c r="AI20" s="46"/>
      <c r="AJ20" s="46"/>
      <c r="AK20" s="46"/>
      <c r="AL20" s="46"/>
      <c r="AM20" s="46"/>
      <c r="AN20" s="4"/>
      <c r="AO20" s="4"/>
      <c r="AP20" s="4"/>
      <c r="AQ20" s="4"/>
      <c r="AR20" s="4"/>
      <c r="AS20" s="4"/>
      <c r="AT20" s="4"/>
      <c r="AU20" s="4"/>
      <c r="AV20" s="4"/>
      <c r="AW20" s="4"/>
      <c r="AX20" s="4"/>
      <c r="AY20" s="4"/>
    </row>
    <row r="21" spans="1:51" ht="15" x14ac:dyDescent="0.25">
      <c r="A21" s="125">
        <f>YampaRiverInflow.TotalOutflow!A21</f>
        <v>45078</v>
      </c>
      <c r="B21" s="34">
        <v>6.4219999999999997</v>
      </c>
      <c r="C21" s="12">
        <v>7.2060000000000004</v>
      </c>
      <c r="D21" s="45">
        <v>-15.656000000000001</v>
      </c>
      <c r="E21" s="16">
        <v>-3.0993200000000001</v>
      </c>
      <c r="F21" s="16">
        <v>7.29115</v>
      </c>
      <c r="G21" s="16">
        <v>-5.7815200000000004</v>
      </c>
      <c r="H21" s="16">
        <v>44.457190000000004</v>
      </c>
      <c r="I21" s="16">
        <v>6.8165200000000006</v>
      </c>
      <c r="J21" s="16">
        <v>-20.784119999999998</v>
      </c>
      <c r="K21" s="16">
        <v>54.98883</v>
      </c>
      <c r="L21" s="16">
        <v>15.635149999999999</v>
      </c>
      <c r="M21" s="16">
        <v>-4.4930099999999999</v>
      </c>
      <c r="N21" s="16">
        <v>-44.942190000000004</v>
      </c>
      <c r="O21" s="16">
        <v>-28.13184</v>
      </c>
      <c r="P21" s="16">
        <v>-44.289410000000004</v>
      </c>
      <c r="Q21" s="16">
        <v>-35.671800000000005</v>
      </c>
      <c r="R21" s="16">
        <v>27.88485</v>
      </c>
      <c r="S21" s="16">
        <v>-19.299349999999997</v>
      </c>
      <c r="T21" s="16">
        <v>-31.8673</v>
      </c>
      <c r="U21" s="16">
        <v>12.303469999999999</v>
      </c>
      <c r="V21" s="16">
        <v>-30.751990000000003</v>
      </c>
      <c r="W21" s="16">
        <v>-8.8943600000000007</v>
      </c>
      <c r="X21" s="16">
        <v>32.357529999999997</v>
      </c>
      <c r="Y21" s="16">
        <v>-19.29664</v>
      </c>
      <c r="Z21" s="16">
        <v>-30.338090000000001</v>
      </c>
      <c r="AA21" s="16">
        <v>-26.509810000000002</v>
      </c>
      <c r="AB21" s="16">
        <v>-10.61144</v>
      </c>
      <c r="AC21" s="16">
        <v>-21.178334575244097</v>
      </c>
      <c r="AD21" s="16">
        <v>-21.376234696614798</v>
      </c>
      <c r="AE21" s="16">
        <v>-21.243505287278303</v>
      </c>
      <c r="AF21" s="16">
        <v>2.38614452311056</v>
      </c>
      <c r="AG21" s="16">
        <v>-16.867312551955099</v>
      </c>
      <c r="AH21" s="16">
        <v>74.744810000000001</v>
      </c>
      <c r="AI21" s="46"/>
      <c r="AJ21" s="46"/>
      <c r="AK21" s="46"/>
      <c r="AL21" s="46"/>
      <c r="AM21" s="46"/>
      <c r="AN21" s="4"/>
      <c r="AO21" s="4"/>
      <c r="AP21" s="4"/>
      <c r="AQ21" s="4"/>
      <c r="AR21" s="4"/>
      <c r="AS21" s="4"/>
      <c r="AT21" s="4"/>
      <c r="AU21" s="4"/>
      <c r="AV21" s="4"/>
      <c r="AW21" s="4"/>
      <c r="AX21" s="4"/>
      <c r="AY21" s="4"/>
    </row>
    <row r="22" spans="1:51" ht="15" x14ac:dyDescent="0.25">
      <c r="A22" s="125">
        <f>YampaRiverInflow.TotalOutflow!A22</f>
        <v>45108</v>
      </c>
      <c r="B22" s="34">
        <v>13.656000000000001</v>
      </c>
      <c r="C22" s="12">
        <v>24.122</v>
      </c>
      <c r="D22" s="45">
        <v>9.9030000000000005</v>
      </c>
      <c r="E22" s="16">
        <v>48.365290000000002</v>
      </c>
      <c r="F22" s="16">
        <v>13.52698</v>
      </c>
      <c r="G22" s="16">
        <v>41.234610000000004</v>
      </c>
      <c r="H22" s="16">
        <v>51.91695</v>
      </c>
      <c r="I22" s="16">
        <v>63.193040000000003</v>
      </c>
      <c r="J22" s="16">
        <v>38.002940000000002</v>
      </c>
      <c r="K22" s="16">
        <v>100.30158999999999</v>
      </c>
      <c r="L22" s="16">
        <v>89.86345</v>
      </c>
      <c r="M22" s="16">
        <v>-26.052589999999999</v>
      </c>
      <c r="N22" s="16">
        <v>-16.813580000000002</v>
      </c>
      <c r="O22" s="16">
        <v>9.49343</v>
      </c>
      <c r="P22" s="16">
        <v>3.8433299999999999</v>
      </c>
      <c r="Q22" s="16">
        <v>-10.612440000000001</v>
      </c>
      <c r="R22" s="16">
        <v>41.559800000000003</v>
      </c>
      <c r="S22" s="16">
        <v>2.9969000000000001</v>
      </c>
      <c r="T22" s="16">
        <v>6.9309099999999999</v>
      </c>
      <c r="U22" s="16">
        <v>11.99058</v>
      </c>
      <c r="V22" s="16">
        <v>-16.260439999999999</v>
      </c>
      <c r="W22" s="16">
        <v>-22.835750000000001</v>
      </c>
      <c r="X22" s="16">
        <v>21.93834</v>
      </c>
      <c r="Y22" s="16">
        <v>36.23865</v>
      </c>
      <c r="Z22" s="16">
        <v>36.61777</v>
      </c>
      <c r="AA22" s="16">
        <v>9.9708400000000008</v>
      </c>
      <c r="AB22" s="16">
        <v>18.92069</v>
      </c>
      <c r="AC22" s="16">
        <v>31.1883431604058</v>
      </c>
      <c r="AD22" s="16">
        <v>31.719793966807</v>
      </c>
      <c r="AE22" s="16">
        <v>39.809958435756805</v>
      </c>
      <c r="AF22" s="16">
        <v>-41.281152951185405</v>
      </c>
      <c r="AG22" s="16">
        <v>-11.922165912292799</v>
      </c>
      <c r="AH22" s="16">
        <v>14.53885</v>
      </c>
      <c r="AI22" s="46"/>
      <c r="AJ22" s="46"/>
      <c r="AK22" s="46"/>
      <c r="AL22" s="46"/>
      <c r="AM22" s="46"/>
      <c r="AN22" s="4"/>
      <c r="AO22" s="4"/>
      <c r="AP22" s="4"/>
      <c r="AQ22" s="4"/>
      <c r="AR22" s="4"/>
      <c r="AS22" s="4"/>
      <c r="AT22" s="4"/>
      <c r="AU22" s="4"/>
      <c r="AV22" s="4"/>
      <c r="AW22" s="4"/>
      <c r="AX22" s="4"/>
      <c r="AY22" s="4"/>
    </row>
    <row r="23" spans="1:51" ht="15" x14ac:dyDescent="0.25">
      <c r="A23" s="125">
        <f>YampaRiverInflow.TotalOutflow!A23</f>
        <v>45139</v>
      </c>
      <c r="B23" s="34">
        <v>26.542999999999999</v>
      </c>
      <c r="C23" s="12">
        <v>25.664999999999999</v>
      </c>
      <c r="D23" s="45">
        <v>22.715</v>
      </c>
      <c r="E23" s="16">
        <v>75.402380000000008</v>
      </c>
      <c r="F23" s="16">
        <v>106.43533000000001</v>
      </c>
      <c r="G23" s="16">
        <v>67.57383999999999</v>
      </c>
      <c r="H23" s="16">
        <v>52.7256</v>
      </c>
      <c r="I23" s="16">
        <v>30.167000000000002</v>
      </c>
      <c r="J23" s="16">
        <v>95.579899999999995</v>
      </c>
      <c r="K23" s="16">
        <v>79.560249999999996</v>
      </c>
      <c r="L23" s="16">
        <v>70.709090000000003</v>
      </c>
      <c r="M23" s="16">
        <v>34.237900000000003</v>
      </c>
      <c r="N23" s="16">
        <v>44.544559999999997</v>
      </c>
      <c r="O23" s="16">
        <v>14.0466</v>
      </c>
      <c r="P23" s="16">
        <v>56.732959999999999</v>
      </c>
      <c r="Q23" s="16">
        <v>22.905419999999999</v>
      </c>
      <c r="R23" s="16">
        <v>62.430010000000003</v>
      </c>
      <c r="S23" s="16">
        <v>21.733169999999998</v>
      </c>
      <c r="T23" s="16">
        <v>32.04927</v>
      </c>
      <c r="U23" s="16">
        <v>31.077919999999999</v>
      </c>
      <c r="V23" s="16">
        <v>9.1049699999999998</v>
      </c>
      <c r="W23" s="16">
        <v>11.513950000000001</v>
      </c>
      <c r="X23" s="16">
        <v>35.979999999999997</v>
      </c>
      <c r="Y23" s="16">
        <v>89.903379999999999</v>
      </c>
      <c r="Z23" s="16">
        <v>51.304139999999997</v>
      </c>
      <c r="AA23" s="16">
        <v>54.512869999999999</v>
      </c>
      <c r="AB23" s="16">
        <v>55.313870000000001</v>
      </c>
      <c r="AC23" s="16">
        <v>50.125755384757298</v>
      </c>
      <c r="AD23" s="16">
        <v>24.686926240794097</v>
      </c>
      <c r="AE23" s="16">
        <v>24.172470755354201</v>
      </c>
      <c r="AF23" s="16">
        <v>1.68366715713129</v>
      </c>
      <c r="AG23" s="16">
        <v>12.9039318228622</v>
      </c>
      <c r="AH23" s="16">
        <v>72.455490000000012</v>
      </c>
      <c r="AI23" s="46"/>
      <c r="AJ23" s="46"/>
      <c r="AK23" s="46"/>
      <c r="AL23" s="46"/>
      <c r="AM23" s="46"/>
      <c r="AN23" s="4"/>
      <c r="AO23" s="4"/>
      <c r="AP23" s="4"/>
      <c r="AQ23" s="4"/>
      <c r="AR23" s="4"/>
      <c r="AS23" s="4"/>
      <c r="AT23" s="4"/>
      <c r="AU23" s="4"/>
      <c r="AV23" s="4"/>
      <c r="AW23" s="4"/>
      <c r="AX23" s="4"/>
      <c r="AY23" s="4"/>
    </row>
    <row r="24" spans="1:51" ht="15" x14ac:dyDescent="0.25">
      <c r="A24" s="125">
        <f>YampaRiverInflow.TotalOutflow!A24</f>
        <v>45170</v>
      </c>
      <c r="B24" s="34">
        <v>22.349</v>
      </c>
      <c r="C24" s="12">
        <v>22.933</v>
      </c>
      <c r="D24" s="45">
        <v>25.504999999999999</v>
      </c>
      <c r="E24" s="16">
        <v>67.131079999999997</v>
      </c>
      <c r="F24" s="16">
        <v>74.204390000000004</v>
      </c>
      <c r="G24" s="16">
        <v>60.767949999999999</v>
      </c>
      <c r="H24" s="16">
        <v>44.842580000000005</v>
      </c>
      <c r="I24" s="16">
        <v>21.581499999999998</v>
      </c>
      <c r="J24" s="16">
        <v>40.702069999999999</v>
      </c>
      <c r="K24" s="16">
        <v>105.37634</v>
      </c>
      <c r="L24" s="16">
        <v>66.257890000000003</v>
      </c>
      <c r="M24" s="16">
        <v>1.6861700000000002</v>
      </c>
      <c r="N24" s="16">
        <v>30.615169999999999</v>
      </c>
      <c r="O24" s="16">
        <v>57.502429999999997</v>
      </c>
      <c r="P24" s="16">
        <v>34.311339999999994</v>
      </c>
      <c r="Q24" s="16">
        <v>33.011309999999995</v>
      </c>
      <c r="R24" s="16">
        <v>31.35323</v>
      </c>
      <c r="S24" s="16">
        <v>-3.86361</v>
      </c>
      <c r="T24" s="16">
        <v>15.656870000000001</v>
      </c>
      <c r="U24" s="16">
        <v>22.814970000000002</v>
      </c>
      <c r="V24" s="16">
        <v>11.3721</v>
      </c>
      <c r="W24" s="16">
        <v>27.015340000000002</v>
      </c>
      <c r="X24" s="16">
        <v>19.485970000000002</v>
      </c>
      <c r="Y24" s="16">
        <v>51.889110000000002</v>
      </c>
      <c r="Z24" s="16">
        <v>69.938880000000012</v>
      </c>
      <c r="AA24" s="16">
        <v>85.735799999999998</v>
      </c>
      <c r="AB24" s="16">
        <v>28.291240000000002</v>
      </c>
      <c r="AC24" s="16">
        <v>43.797341882627904</v>
      </c>
      <c r="AD24" s="16">
        <v>37.812317731203002</v>
      </c>
      <c r="AE24" s="16">
        <v>19.8023040881579</v>
      </c>
      <c r="AF24" s="16">
        <v>19.5395903540301</v>
      </c>
      <c r="AG24" s="16">
        <v>6.5750803459774394</v>
      </c>
      <c r="AH24" s="16">
        <v>66.820329999999998</v>
      </c>
      <c r="AI24" s="46"/>
      <c r="AJ24" s="46"/>
      <c r="AK24" s="46"/>
      <c r="AL24" s="46"/>
      <c r="AM24" s="46"/>
      <c r="AN24" s="4"/>
      <c r="AO24" s="4"/>
      <c r="AP24" s="4"/>
      <c r="AQ24" s="4"/>
      <c r="AR24" s="4"/>
      <c r="AS24" s="4"/>
      <c r="AT24" s="4"/>
      <c r="AU24" s="4"/>
      <c r="AV24" s="4"/>
      <c r="AW24" s="4"/>
      <c r="AX24" s="4"/>
      <c r="AY24" s="4"/>
    </row>
    <row r="25" spans="1:51" ht="15" x14ac:dyDescent="0.25">
      <c r="A25" s="125">
        <f>YampaRiverInflow.TotalOutflow!A25</f>
        <v>45200</v>
      </c>
      <c r="B25" s="34">
        <v>12.432</v>
      </c>
      <c r="C25" s="12">
        <v>12.432</v>
      </c>
      <c r="D25" s="45">
        <v>12.432</v>
      </c>
      <c r="E25" s="16">
        <v>58.572089999999996</v>
      </c>
      <c r="F25" s="16">
        <v>26.536560000000001</v>
      </c>
      <c r="G25" s="16">
        <v>30.619790000000002</v>
      </c>
      <c r="H25" s="16">
        <v>17.437549999999998</v>
      </c>
      <c r="I25" s="16">
        <v>-6.8582700000000001</v>
      </c>
      <c r="J25" s="16">
        <v>-5.2950000000000004E-2</v>
      </c>
      <c r="K25" s="16">
        <v>34.554230000000004</v>
      </c>
      <c r="L25" s="16">
        <v>-2.5649999999999999</v>
      </c>
      <c r="M25" s="16">
        <v>14.550549999999999</v>
      </c>
      <c r="N25" s="16">
        <v>-9.9389500000000002</v>
      </c>
      <c r="O25" s="16">
        <v>23.19021</v>
      </c>
      <c r="P25" s="16">
        <v>-14.36961</v>
      </c>
      <c r="Q25" s="16">
        <v>71.068789999999993</v>
      </c>
      <c r="R25" s="16">
        <v>6.2742899999999997</v>
      </c>
      <c r="S25" s="16">
        <v>27.342230000000001</v>
      </c>
      <c r="T25" s="16">
        <v>-0.23946999999999999</v>
      </c>
      <c r="U25" s="16">
        <v>-2.2455599999999998</v>
      </c>
      <c r="V25" s="16">
        <v>-16.214659999999999</v>
      </c>
      <c r="W25" s="16">
        <v>31.133290000000002</v>
      </c>
      <c r="X25" s="16">
        <v>10.062709999999999</v>
      </c>
      <c r="Y25" s="16">
        <v>26.87743</v>
      </c>
      <c r="Z25" s="16">
        <v>16.168790000000001</v>
      </c>
      <c r="AA25" s="16">
        <v>10.55016</v>
      </c>
      <c r="AB25" s="16">
        <v>53.043779999999998</v>
      </c>
      <c r="AC25" s="16">
        <v>39.960992656520503</v>
      </c>
      <c r="AD25" s="16">
        <v>24.632981871599199</v>
      </c>
      <c r="AE25" s="16">
        <v>11.9550180894154</v>
      </c>
      <c r="AF25" s="16">
        <v>2.41356842460663</v>
      </c>
      <c r="AG25" s="16">
        <v>-16.8015901687995</v>
      </c>
      <c r="AH25" s="16">
        <v>8.4032400000000003</v>
      </c>
      <c r="AI25" s="46"/>
      <c r="AJ25" s="46"/>
      <c r="AK25" s="46"/>
      <c r="AL25" s="46"/>
      <c r="AM25" s="46"/>
      <c r="AN25" s="4"/>
      <c r="AO25" s="4"/>
      <c r="AP25" s="4"/>
      <c r="AQ25" s="4"/>
      <c r="AR25" s="4"/>
      <c r="AS25" s="4"/>
      <c r="AT25" s="4"/>
      <c r="AU25" s="4"/>
      <c r="AV25" s="4"/>
      <c r="AW25" s="4"/>
      <c r="AX25" s="4"/>
      <c r="AY25" s="4"/>
    </row>
    <row r="26" spans="1:51" ht="15" x14ac:dyDescent="0.25">
      <c r="A26" s="125">
        <f>YampaRiverInflow.TotalOutflow!A26</f>
        <v>45231</v>
      </c>
      <c r="B26" s="34">
        <v>43.332999999999998</v>
      </c>
      <c r="C26" s="12">
        <v>43.332999999999998</v>
      </c>
      <c r="D26" s="45">
        <v>43.332999999999998</v>
      </c>
      <c r="E26" s="16">
        <v>34.945860000000003</v>
      </c>
      <c r="F26" s="16">
        <v>47.466260000000005</v>
      </c>
      <c r="G26" s="16">
        <v>4.8053999999999997</v>
      </c>
      <c r="H26" s="16">
        <v>35.269769999999994</v>
      </c>
      <c r="I26" s="16">
        <v>42.339680000000001</v>
      </c>
      <c r="J26" s="16">
        <v>55.028739999999999</v>
      </c>
      <c r="K26" s="16">
        <v>49.55097</v>
      </c>
      <c r="L26" s="16">
        <v>12.85075</v>
      </c>
      <c r="M26" s="16">
        <v>-5.0983599999999996</v>
      </c>
      <c r="N26" s="16">
        <v>3.7396100000000003</v>
      </c>
      <c r="O26" s="16">
        <v>5.9197799999999994</v>
      </c>
      <c r="P26" s="16">
        <v>13.224440000000001</v>
      </c>
      <c r="Q26" s="16">
        <v>88.19019999999999</v>
      </c>
      <c r="R26" s="16">
        <v>3.3384200000000002</v>
      </c>
      <c r="S26" s="16">
        <v>9.6611499999999992</v>
      </c>
      <c r="T26" s="16">
        <v>28.934830000000002</v>
      </c>
      <c r="U26" s="16">
        <v>23.146419999999999</v>
      </c>
      <c r="V26" s="16">
        <v>6.9311699999999998</v>
      </c>
      <c r="W26" s="16">
        <v>-18.565669999999997</v>
      </c>
      <c r="X26" s="16">
        <v>6.0730000000000004</v>
      </c>
      <c r="Y26" s="16">
        <v>25.847069999999999</v>
      </c>
      <c r="Z26" s="16">
        <v>73.871279999999999</v>
      </c>
      <c r="AA26" s="16">
        <v>16.733310000000003</v>
      </c>
      <c r="AB26" s="16">
        <v>13.000729999999999</v>
      </c>
      <c r="AC26" s="16">
        <v>45.476885385315903</v>
      </c>
      <c r="AD26" s="16">
        <v>26.207131916800201</v>
      </c>
      <c r="AE26" s="16">
        <v>37.823289527871502</v>
      </c>
      <c r="AF26" s="16">
        <v>86.096589749184602</v>
      </c>
      <c r="AG26" s="16">
        <v>21.060904634018399</v>
      </c>
      <c r="AH26" s="16">
        <v>18.457650000000001</v>
      </c>
      <c r="AI26" s="46"/>
      <c r="AJ26" s="46"/>
      <c r="AK26" s="46"/>
      <c r="AL26" s="46"/>
      <c r="AM26" s="46"/>
      <c r="AN26" s="4"/>
      <c r="AO26" s="4"/>
      <c r="AP26" s="4"/>
      <c r="AQ26" s="4"/>
      <c r="AR26" s="4"/>
      <c r="AS26" s="4"/>
      <c r="AT26" s="4"/>
      <c r="AU26" s="4"/>
      <c r="AV26" s="4"/>
      <c r="AW26" s="4"/>
      <c r="AX26" s="4"/>
      <c r="AY26" s="4"/>
    </row>
    <row r="27" spans="1:51" ht="15" x14ac:dyDescent="0.25">
      <c r="A27" s="125">
        <f>YampaRiverInflow.TotalOutflow!A27</f>
        <v>45261</v>
      </c>
      <c r="B27" s="34">
        <v>34.058999999999997</v>
      </c>
      <c r="C27" s="12">
        <v>34.058999999999997</v>
      </c>
      <c r="D27" s="45">
        <v>34.058999999999997</v>
      </c>
      <c r="E27" s="16">
        <v>92.029710000000009</v>
      </c>
      <c r="F27" s="16">
        <v>54.482939999999999</v>
      </c>
      <c r="G27" s="16">
        <v>74.188720000000004</v>
      </c>
      <c r="H27" s="16">
        <v>20.86449</v>
      </c>
      <c r="I27" s="16">
        <v>23.802630000000001</v>
      </c>
      <c r="J27" s="16">
        <v>17.31991</v>
      </c>
      <c r="K27" s="16">
        <v>3.7025900000000003</v>
      </c>
      <c r="L27" s="16">
        <v>4.0086300000000001</v>
      </c>
      <c r="M27" s="16">
        <v>16.006059999999998</v>
      </c>
      <c r="N27" s="16">
        <v>32.989669999999997</v>
      </c>
      <c r="O27" s="16">
        <v>24.059549999999998</v>
      </c>
      <c r="P27" s="16">
        <v>18.055310000000002</v>
      </c>
      <c r="Q27" s="16">
        <v>72.941210000000012</v>
      </c>
      <c r="R27" s="16">
        <v>9.4193499999999997</v>
      </c>
      <c r="S27" s="16">
        <v>-6.6252899999999997</v>
      </c>
      <c r="T27" s="16">
        <v>25.260439999999999</v>
      </c>
      <c r="U27" s="16">
        <v>20.1906</v>
      </c>
      <c r="V27" s="16">
        <v>8.2487399999999997</v>
      </c>
      <c r="W27" s="16">
        <v>198.80347</v>
      </c>
      <c r="X27" s="16">
        <v>47.475259999999999</v>
      </c>
      <c r="Y27" s="16">
        <v>29.025639999999999</v>
      </c>
      <c r="Z27" s="16">
        <v>23.17662</v>
      </c>
      <c r="AA27" s="16">
        <v>8.44069</v>
      </c>
      <c r="AB27" s="16">
        <v>14.2028</v>
      </c>
      <c r="AC27" s="16">
        <v>13.033432162678</v>
      </c>
      <c r="AD27" s="16">
        <v>23.0953675273411</v>
      </c>
      <c r="AE27" s="16">
        <v>24.330826893066998</v>
      </c>
      <c r="AF27" s="16">
        <v>72.249431566744903</v>
      </c>
      <c r="AG27" s="16">
        <v>37.587746646398102</v>
      </c>
      <c r="AH27" s="16">
        <v>57.803160000000005</v>
      </c>
      <c r="AI27" s="46"/>
      <c r="AJ27" s="46"/>
      <c r="AK27" s="46"/>
      <c r="AL27" s="46"/>
      <c r="AM27" s="46"/>
      <c r="AN27" s="4"/>
      <c r="AO27" s="4"/>
      <c r="AP27" s="4"/>
      <c r="AQ27" s="4"/>
      <c r="AR27" s="4"/>
      <c r="AS27" s="4"/>
      <c r="AT27" s="4"/>
      <c r="AU27" s="4"/>
      <c r="AV27" s="4"/>
      <c r="AW27" s="4"/>
      <c r="AX27" s="4"/>
      <c r="AY27" s="4"/>
    </row>
    <row r="28" spans="1:51" ht="15" x14ac:dyDescent="0.25">
      <c r="A28" s="125">
        <f>YampaRiverInflow.TotalOutflow!A28</f>
        <v>45292</v>
      </c>
      <c r="B28" s="34">
        <v>30.038</v>
      </c>
      <c r="C28" s="12">
        <v>28.861999999999998</v>
      </c>
      <c r="D28" s="45">
        <v>51.106999999999999</v>
      </c>
      <c r="E28" s="16">
        <v>216.50864000000001</v>
      </c>
      <c r="F28" s="16">
        <v>75.599890000000002</v>
      </c>
      <c r="G28" s="16">
        <v>153.67762999999999</v>
      </c>
      <c r="H28" s="16">
        <v>19.93974</v>
      </c>
      <c r="I28" s="16">
        <v>50.25112</v>
      </c>
      <c r="J28" s="16">
        <v>51.307099999999998</v>
      </c>
      <c r="K28" s="16">
        <v>48.592469999999999</v>
      </c>
      <c r="L28" s="16">
        <v>21.595279999999999</v>
      </c>
      <c r="M28" s="16">
        <v>50.7896</v>
      </c>
      <c r="N28" s="16">
        <v>15.387979999999999</v>
      </c>
      <c r="O28" s="16">
        <v>33.643239999999999</v>
      </c>
      <c r="P28" s="16">
        <v>8.7414400000000008</v>
      </c>
      <c r="Q28" s="16">
        <v>308.55319000000003</v>
      </c>
      <c r="R28" s="16">
        <v>17.535499999999999</v>
      </c>
      <c r="S28" s="16">
        <v>-4.3097500000000002</v>
      </c>
      <c r="T28" s="16">
        <v>33.658019999999993</v>
      </c>
      <c r="U28" s="16">
        <v>9.6820599999999999</v>
      </c>
      <c r="V28" s="16">
        <v>57.667650000000002</v>
      </c>
      <c r="W28" s="16">
        <v>40.798379999999995</v>
      </c>
      <c r="X28" s="16">
        <v>20.18862</v>
      </c>
      <c r="Y28" s="16">
        <v>17.98648</v>
      </c>
      <c r="Z28" s="16">
        <v>11.416129999999999</v>
      </c>
      <c r="AA28" s="16">
        <v>26.265250000000002</v>
      </c>
      <c r="AB28" s="16">
        <v>45.404477156378</v>
      </c>
      <c r="AC28" s="16">
        <v>63.063900607480498</v>
      </c>
      <c r="AD28" s="16">
        <v>53.7418003109428</v>
      </c>
      <c r="AE28" s="16">
        <v>52.842887293822798</v>
      </c>
      <c r="AF28" s="16">
        <v>40.479980984048701</v>
      </c>
      <c r="AG28" s="16">
        <v>35.41386</v>
      </c>
      <c r="AH28" s="16">
        <v>73.120070000000013</v>
      </c>
      <c r="AI28" s="46"/>
      <c r="AJ28" s="46"/>
      <c r="AK28" s="46"/>
      <c r="AL28" s="46"/>
      <c r="AM28" s="46"/>
      <c r="AN28" s="4"/>
      <c r="AO28" s="4"/>
      <c r="AP28" s="4"/>
      <c r="AQ28" s="4"/>
      <c r="AR28" s="4"/>
      <c r="AS28" s="4"/>
      <c r="AT28" s="4"/>
      <c r="AU28" s="4"/>
      <c r="AV28" s="4"/>
      <c r="AW28" s="4"/>
      <c r="AX28" s="4"/>
      <c r="AY28" s="4"/>
    </row>
    <row r="29" spans="1:51" ht="15" x14ac:dyDescent="0.25">
      <c r="A29" s="125">
        <f>YampaRiverInflow.TotalOutflow!A29</f>
        <v>45323</v>
      </c>
      <c r="B29" s="34">
        <v>26.204000000000001</v>
      </c>
      <c r="C29" s="12">
        <v>34.320999999999998</v>
      </c>
      <c r="D29" s="45">
        <v>38.591999999999999</v>
      </c>
      <c r="E29" s="16">
        <v>217.21960000000001</v>
      </c>
      <c r="F29" s="16">
        <v>68.652330000000006</v>
      </c>
      <c r="G29" s="16">
        <v>95.266850000000005</v>
      </c>
      <c r="H29" s="16">
        <v>30.53435</v>
      </c>
      <c r="I29" s="16">
        <v>0.87429999999999997</v>
      </c>
      <c r="J29" s="16">
        <v>79.516630000000006</v>
      </c>
      <c r="K29" s="16">
        <v>42.740839999999999</v>
      </c>
      <c r="L29" s="16">
        <v>27.866959999999999</v>
      </c>
      <c r="M29" s="16">
        <v>42.402940000000001</v>
      </c>
      <c r="N29" s="16">
        <v>9.2639599999999991</v>
      </c>
      <c r="O29" s="16">
        <v>42.885899999999999</v>
      </c>
      <c r="P29" s="16">
        <v>23.858460000000001</v>
      </c>
      <c r="Q29" s="16">
        <v>198.39957999999999</v>
      </c>
      <c r="R29" s="16">
        <v>14.859780000000001</v>
      </c>
      <c r="S29" s="16">
        <v>22.055709999999998</v>
      </c>
      <c r="T29" s="16">
        <v>46.185139999999997</v>
      </c>
      <c r="U29" s="16">
        <v>33.257949999999994</v>
      </c>
      <c r="V29" s="16">
        <v>61.041400000000003</v>
      </c>
      <c r="W29" s="16">
        <v>40.438339999999997</v>
      </c>
      <c r="X29" s="16">
        <v>24.008119999999998</v>
      </c>
      <c r="Y29" s="16">
        <v>33.928449999999998</v>
      </c>
      <c r="Z29" s="16">
        <v>39.258580000000002</v>
      </c>
      <c r="AA29" s="16">
        <v>44.198879999999996</v>
      </c>
      <c r="AB29" s="16">
        <v>35.349551400680902</v>
      </c>
      <c r="AC29" s="16">
        <v>77.859741410212891</v>
      </c>
      <c r="AD29" s="16">
        <v>18.291819659966801</v>
      </c>
      <c r="AE29" s="16">
        <v>43.039843716909196</v>
      </c>
      <c r="AF29" s="16">
        <v>18.419189169532498</v>
      </c>
      <c r="AG29" s="16">
        <v>58.670389999999998</v>
      </c>
      <c r="AH29" s="16">
        <v>103.05712</v>
      </c>
      <c r="AI29" s="46"/>
      <c r="AJ29" s="46"/>
      <c r="AK29" s="46"/>
      <c r="AL29" s="46"/>
      <c r="AM29" s="46"/>
      <c r="AN29" s="4"/>
      <c r="AO29" s="4"/>
      <c r="AP29" s="4"/>
      <c r="AQ29" s="4"/>
      <c r="AR29" s="4"/>
      <c r="AS29" s="4"/>
      <c r="AT29" s="4"/>
      <c r="AU29" s="4"/>
      <c r="AV29" s="4"/>
      <c r="AW29" s="4"/>
      <c r="AX29" s="4"/>
      <c r="AY29" s="4"/>
    </row>
    <row r="30" spans="1:51" ht="15" x14ac:dyDescent="0.25">
      <c r="A30" s="125">
        <f>YampaRiverInflow.TotalOutflow!A30</f>
        <v>45352</v>
      </c>
      <c r="B30" s="34">
        <v>26.974</v>
      </c>
      <c r="C30" s="12">
        <v>42.537999999999997</v>
      </c>
      <c r="D30" s="45">
        <v>30.327000000000002</v>
      </c>
      <c r="E30" s="16">
        <v>231.93197000000001</v>
      </c>
      <c r="F30" s="16">
        <v>51.73753</v>
      </c>
      <c r="G30" s="16">
        <v>184.00505999999999</v>
      </c>
      <c r="H30" s="16">
        <v>-49.657410000000006</v>
      </c>
      <c r="I30" s="16">
        <v>44.784990000000001</v>
      </c>
      <c r="J30" s="16">
        <v>91.549779999999998</v>
      </c>
      <c r="K30" s="16">
        <v>-1.9535199999999999</v>
      </c>
      <c r="L30" s="16">
        <v>-1.3108900000000001</v>
      </c>
      <c r="M30" s="16">
        <v>38.696649999999998</v>
      </c>
      <c r="N30" s="16">
        <v>-25.373279999999998</v>
      </c>
      <c r="O30" s="16">
        <v>13.9216</v>
      </c>
      <c r="P30" s="16">
        <v>0.71389999999999998</v>
      </c>
      <c r="Q30" s="16">
        <v>113.0411</v>
      </c>
      <c r="R30" s="16">
        <v>23.902099999999997</v>
      </c>
      <c r="S30" s="16">
        <v>-3.2670700000000004</v>
      </c>
      <c r="T30" s="16">
        <v>14.70945</v>
      </c>
      <c r="U30" s="16">
        <v>-18.02298</v>
      </c>
      <c r="V30" s="16">
        <v>19.158650000000002</v>
      </c>
      <c r="W30" s="16">
        <v>22.104689999999998</v>
      </c>
      <c r="X30" s="16">
        <v>14.295219999999999</v>
      </c>
      <c r="Y30" s="16">
        <v>17.065750000000001</v>
      </c>
      <c r="Z30" s="16">
        <v>-8.489469999999999</v>
      </c>
      <c r="AA30" s="16">
        <v>9.3208599999999997</v>
      </c>
      <c r="AB30" s="16">
        <v>-18.663905040371198</v>
      </c>
      <c r="AC30" s="16">
        <v>25.6416749250713</v>
      </c>
      <c r="AD30" s="16">
        <v>8.2656864228800497</v>
      </c>
      <c r="AE30" s="16">
        <v>68.8481217740337</v>
      </c>
      <c r="AF30" s="16">
        <v>67.541981944188905</v>
      </c>
      <c r="AG30" s="16">
        <v>69.191539999999989</v>
      </c>
      <c r="AH30" s="16">
        <v>135.81139999999999</v>
      </c>
      <c r="AI30" s="46"/>
      <c r="AJ30" s="46"/>
      <c r="AK30" s="46"/>
      <c r="AL30" s="46"/>
      <c r="AM30" s="46"/>
      <c r="AN30" s="4"/>
      <c r="AO30" s="4"/>
      <c r="AP30" s="4"/>
      <c r="AQ30" s="4"/>
      <c r="AR30" s="4"/>
      <c r="AS30" s="4"/>
      <c r="AT30" s="4"/>
      <c r="AU30" s="4"/>
      <c r="AV30" s="4"/>
      <c r="AW30" s="4"/>
      <c r="AX30" s="4"/>
      <c r="AY30" s="4"/>
    </row>
    <row r="31" spans="1:51" ht="15" x14ac:dyDescent="0.25">
      <c r="A31" s="125">
        <f>YampaRiverInflow.TotalOutflow!A31</f>
        <v>45383</v>
      </c>
      <c r="B31" s="34">
        <v>26.08</v>
      </c>
      <c r="C31" s="12">
        <v>24.928999999999998</v>
      </c>
      <c r="D31" s="45">
        <v>26.501999999999999</v>
      </c>
      <c r="E31" s="16">
        <v>163.68356</v>
      </c>
      <c r="F31" s="16">
        <v>33.634209999999996</v>
      </c>
      <c r="G31" s="16">
        <v>85.047899999999998</v>
      </c>
      <c r="H31" s="16">
        <v>90.867329999999995</v>
      </c>
      <c r="I31" s="16">
        <v>42.873559999999998</v>
      </c>
      <c r="J31" s="16">
        <v>92.717320000000001</v>
      </c>
      <c r="K31" s="16">
        <v>-50.942349999999998</v>
      </c>
      <c r="L31" s="16">
        <v>-20.665459999999999</v>
      </c>
      <c r="M31" s="16">
        <v>-6.8614199999999999</v>
      </c>
      <c r="N31" s="16">
        <v>-36.738260000000004</v>
      </c>
      <c r="O31" s="16">
        <v>-5.1315900000000001</v>
      </c>
      <c r="P31" s="16">
        <v>8.6379099999999998</v>
      </c>
      <c r="Q31" s="16">
        <v>92.931869999999989</v>
      </c>
      <c r="R31" s="16">
        <v>8.7707999999999995</v>
      </c>
      <c r="S31" s="16">
        <v>-11.025589999999999</v>
      </c>
      <c r="T31" s="16">
        <v>-2.8896199999999999</v>
      </c>
      <c r="U31" s="16">
        <v>-12.4717</v>
      </c>
      <c r="V31" s="16">
        <v>37.547419999999995</v>
      </c>
      <c r="W31" s="16">
        <v>73.938360000000003</v>
      </c>
      <c r="X31" s="16">
        <v>23.613019999999999</v>
      </c>
      <c r="Y31" s="16">
        <v>12.379110000000001</v>
      </c>
      <c r="Z31" s="16">
        <v>-15.7683</v>
      </c>
      <c r="AA31" s="16">
        <v>-8.9777900000000006</v>
      </c>
      <c r="AB31" s="16">
        <v>19.947137546719098</v>
      </c>
      <c r="AC31" s="16">
        <v>44.750324173417297</v>
      </c>
      <c r="AD31" s="16">
        <v>-14.0936744107537</v>
      </c>
      <c r="AE31" s="16">
        <v>60.470162649058096</v>
      </c>
      <c r="AF31" s="16">
        <v>21.433885838186601</v>
      </c>
      <c r="AG31" s="16">
        <v>31.657869999999999</v>
      </c>
      <c r="AH31" s="16">
        <v>78.978619999999992</v>
      </c>
      <c r="AI31" s="46"/>
      <c r="AJ31" s="46"/>
      <c r="AK31" s="46"/>
      <c r="AL31" s="46"/>
      <c r="AM31" s="46"/>
      <c r="AN31" s="4"/>
      <c r="AO31" s="4"/>
      <c r="AP31" s="4"/>
      <c r="AQ31" s="4"/>
      <c r="AR31" s="4"/>
      <c r="AS31" s="4"/>
      <c r="AT31" s="4"/>
      <c r="AU31" s="4"/>
      <c r="AV31" s="4"/>
      <c r="AW31" s="4"/>
      <c r="AX31" s="4"/>
      <c r="AY31" s="4"/>
    </row>
    <row r="32" spans="1:51" ht="15" x14ac:dyDescent="0.25">
      <c r="A32" s="125">
        <f>YampaRiverInflow.TotalOutflow!A32</f>
        <v>45413</v>
      </c>
      <c r="B32" s="34">
        <v>12.827999999999999</v>
      </c>
      <c r="C32" s="12">
        <v>13.513</v>
      </c>
      <c r="D32" s="45">
        <v>3.5939999999999999</v>
      </c>
      <c r="E32" s="16">
        <v>120.83439999999999</v>
      </c>
      <c r="F32" s="16">
        <v>43.791910000000001</v>
      </c>
      <c r="G32" s="16">
        <v>143.51311999999999</v>
      </c>
      <c r="H32" s="16">
        <v>14.462389999999999</v>
      </c>
      <c r="I32" s="16">
        <v>25.07938</v>
      </c>
      <c r="J32" s="16">
        <v>110.48378</v>
      </c>
      <c r="K32" s="16">
        <v>4.4198699999999995</v>
      </c>
      <c r="L32" s="16">
        <v>-9.4710400000000003</v>
      </c>
      <c r="M32" s="16">
        <v>-11.55878</v>
      </c>
      <c r="N32" s="16">
        <v>-20.12107</v>
      </c>
      <c r="O32" s="16">
        <v>-6.2686999999999999</v>
      </c>
      <c r="P32" s="16">
        <v>3.8273699999999997</v>
      </c>
      <c r="Q32" s="16">
        <v>135.48492000000002</v>
      </c>
      <c r="R32" s="16">
        <v>-18.09918</v>
      </c>
      <c r="S32" s="16">
        <v>-26.76895</v>
      </c>
      <c r="T32" s="16">
        <v>12.218399999999999</v>
      </c>
      <c r="U32" s="16">
        <v>8.8367199999999997</v>
      </c>
      <c r="V32" s="16">
        <v>40.216769999999997</v>
      </c>
      <c r="W32" s="16">
        <v>62.942929999999997</v>
      </c>
      <c r="X32" s="16">
        <v>-7.97098</v>
      </c>
      <c r="Y32" s="16">
        <v>-0.19831000000000001</v>
      </c>
      <c r="Z32" s="16">
        <v>-19.161000000000001</v>
      </c>
      <c r="AA32" s="16">
        <v>-13.035030000000001</v>
      </c>
      <c r="AB32" s="16">
        <v>8.2653484379942199</v>
      </c>
      <c r="AC32" s="16">
        <v>4.2873656506078595</v>
      </c>
      <c r="AD32" s="16">
        <v>-29.935719716067098</v>
      </c>
      <c r="AE32" s="16">
        <v>47.827346689029696</v>
      </c>
      <c r="AF32" s="16">
        <v>-12.475156381123799</v>
      </c>
      <c r="AG32" s="16">
        <v>12.60849</v>
      </c>
      <c r="AH32" s="16">
        <v>48.945730000000005</v>
      </c>
      <c r="AI32" s="46"/>
      <c r="AJ32" s="46"/>
      <c r="AK32" s="46"/>
      <c r="AL32" s="46"/>
      <c r="AM32" s="46"/>
      <c r="AN32" s="4"/>
      <c r="AO32" s="4"/>
      <c r="AP32" s="4"/>
      <c r="AQ32" s="4"/>
      <c r="AR32" s="4"/>
      <c r="AS32" s="4"/>
      <c r="AT32" s="4"/>
      <c r="AU32" s="4"/>
      <c r="AV32" s="4"/>
      <c r="AW32" s="4"/>
      <c r="AX32" s="4"/>
      <c r="AY32" s="4"/>
    </row>
    <row r="33" spans="1:51" ht="15" x14ac:dyDescent="0.25">
      <c r="A33" s="125">
        <f>YampaRiverInflow.TotalOutflow!A33</f>
        <v>45444</v>
      </c>
      <c r="B33" s="34">
        <v>6.4219999999999997</v>
      </c>
      <c r="C33" s="12">
        <v>7.2060000000000004</v>
      </c>
      <c r="D33" s="45">
        <v>-15.656000000000001</v>
      </c>
      <c r="E33" s="16">
        <v>7.29115</v>
      </c>
      <c r="F33" s="16">
        <v>-5.7815200000000004</v>
      </c>
      <c r="G33" s="16">
        <v>44.457190000000004</v>
      </c>
      <c r="H33" s="16">
        <v>6.8165200000000006</v>
      </c>
      <c r="I33" s="16">
        <v>-20.784119999999998</v>
      </c>
      <c r="J33" s="16">
        <v>54.98883</v>
      </c>
      <c r="K33" s="16">
        <v>15.635149999999999</v>
      </c>
      <c r="L33" s="16">
        <v>-4.4930099999999999</v>
      </c>
      <c r="M33" s="16">
        <v>-44.942190000000004</v>
      </c>
      <c r="N33" s="16">
        <v>-28.13184</v>
      </c>
      <c r="O33" s="16">
        <v>-44.289410000000004</v>
      </c>
      <c r="P33" s="16">
        <v>-35.671800000000005</v>
      </c>
      <c r="Q33" s="16">
        <v>27.88485</v>
      </c>
      <c r="R33" s="16">
        <v>-19.299349999999997</v>
      </c>
      <c r="S33" s="16">
        <v>-31.8673</v>
      </c>
      <c r="T33" s="16">
        <v>12.303469999999999</v>
      </c>
      <c r="U33" s="16">
        <v>-30.751990000000003</v>
      </c>
      <c r="V33" s="16">
        <v>-8.8943600000000007</v>
      </c>
      <c r="W33" s="16">
        <v>32.357529999999997</v>
      </c>
      <c r="X33" s="16">
        <v>-19.29664</v>
      </c>
      <c r="Y33" s="16">
        <v>-30.338090000000001</v>
      </c>
      <c r="Z33" s="16">
        <v>-26.509810000000002</v>
      </c>
      <c r="AA33" s="16">
        <v>-10.61144</v>
      </c>
      <c r="AB33" s="16">
        <v>-21.178334575244097</v>
      </c>
      <c r="AC33" s="16">
        <v>-21.376234696614798</v>
      </c>
      <c r="AD33" s="16">
        <v>-21.243505287278303</v>
      </c>
      <c r="AE33" s="16">
        <v>2.38614452311056</v>
      </c>
      <c r="AF33" s="16">
        <v>-16.867312551955099</v>
      </c>
      <c r="AG33" s="16">
        <v>74.744810000000001</v>
      </c>
      <c r="AH33" s="16">
        <v>-3.0993200000000001</v>
      </c>
      <c r="AI33" s="46"/>
      <c r="AJ33" s="46"/>
      <c r="AK33" s="46"/>
      <c r="AL33" s="46"/>
      <c r="AM33" s="46"/>
      <c r="AN33" s="4"/>
      <c r="AO33" s="4"/>
      <c r="AP33" s="4"/>
      <c r="AQ33" s="4"/>
      <c r="AR33" s="4"/>
      <c r="AS33" s="4"/>
      <c r="AT33" s="4"/>
      <c r="AU33" s="4"/>
      <c r="AV33" s="4"/>
      <c r="AW33" s="4"/>
      <c r="AX33" s="4"/>
      <c r="AY33" s="4"/>
    </row>
    <row r="34" spans="1:51" ht="15" x14ac:dyDescent="0.25">
      <c r="A34" s="125">
        <f>YampaRiverInflow.TotalOutflow!A34</f>
        <v>45474</v>
      </c>
      <c r="B34" s="34">
        <v>13.656000000000001</v>
      </c>
      <c r="C34" s="12">
        <v>24.122</v>
      </c>
      <c r="D34" s="45">
        <v>9.9030000000000005</v>
      </c>
      <c r="E34" s="16">
        <v>13.52698</v>
      </c>
      <c r="F34" s="16">
        <v>41.234610000000004</v>
      </c>
      <c r="G34" s="16">
        <v>51.91695</v>
      </c>
      <c r="H34" s="16">
        <v>63.193040000000003</v>
      </c>
      <c r="I34" s="16">
        <v>38.002940000000002</v>
      </c>
      <c r="J34" s="16">
        <v>100.30158999999999</v>
      </c>
      <c r="K34" s="16">
        <v>89.86345</v>
      </c>
      <c r="L34" s="16">
        <v>-26.052589999999999</v>
      </c>
      <c r="M34" s="16">
        <v>-16.813580000000002</v>
      </c>
      <c r="N34" s="16">
        <v>9.49343</v>
      </c>
      <c r="O34" s="16">
        <v>3.8433299999999999</v>
      </c>
      <c r="P34" s="16">
        <v>-10.612440000000001</v>
      </c>
      <c r="Q34" s="16">
        <v>41.559800000000003</v>
      </c>
      <c r="R34" s="16">
        <v>2.9969000000000001</v>
      </c>
      <c r="S34" s="16">
        <v>6.9309099999999999</v>
      </c>
      <c r="T34" s="16">
        <v>11.99058</v>
      </c>
      <c r="U34" s="16">
        <v>-16.260439999999999</v>
      </c>
      <c r="V34" s="16">
        <v>-22.835750000000001</v>
      </c>
      <c r="W34" s="16">
        <v>21.93834</v>
      </c>
      <c r="X34" s="16">
        <v>36.23865</v>
      </c>
      <c r="Y34" s="16">
        <v>36.61777</v>
      </c>
      <c r="Z34" s="16">
        <v>9.9708400000000008</v>
      </c>
      <c r="AA34" s="16">
        <v>18.92069</v>
      </c>
      <c r="AB34" s="16">
        <v>31.1883431604058</v>
      </c>
      <c r="AC34" s="16">
        <v>31.719793966807</v>
      </c>
      <c r="AD34" s="16">
        <v>39.809958435756805</v>
      </c>
      <c r="AE34" s="16">
        <v>-41.281152951185405</v>
      </c>
      <c r="AF34" s="16">
        <v>-11.922165912292799</v>
      </c>
      <c r="AG34" s="16">
        <v>14.53885</v>
      </c>
      <c r="AH34" s="16">
        <v>48.365290000000002</v>
      </c>
      <c r="AI34" s="46"/>
      <c r="AJ34" s="46"/>
      <c r="AK34" s="46"/>
      <c r="AL34" s="46"/>
      <c r="AM34" s="46"/>
      <c r="AN34" s="4"/>
      <c r="AO34" s="4"/>
      <c r="AP34" s="4"/>
      <c r="AQ34" s="4"/>
      <c r="AR34" s="4"/>
      <c r="AS34" s="4"/>
      <c r="AT34" s="4"/>
      <c r="AU34" s="4"/>
      <c r="AV34" s="4"/>
      <c r="AW34" s="4"/>
      <c r="AX34" s="4"/>
      <c r="AY34" s="4"/>
    </row>
    <row r="35" spans="1:51" ht="15" x14ac:dyDescent="0.25">
      <c r="A35" s="125">
        <f>YampaRiverInflow.TotalOutflow!A35</f>
        <v>45505</v>
      </c>
      <c r="B35" s="34">
        <v>26.542999999999999</v>
      </c>
      <c r="C35" s="12">
        <v>25.664999999999999</v>
      </c>
      <c r="D35" s="45">
        <v>22.715</v>
      </c>
      <c r="E35" s="16">
        <v>106.43533000000001</v>
      </c>
      <c r="F35" s="16">
        <v>67.57383999999999</v>
      </c>
      <c r="G35" s="16">
        <v>52.7256</v>
      </c>
      <c r="H35" s="16">
        <v>30.167000000000002</v>
      </c>
      <c r="I35" s="16">
        <v>95.579899999999995</v>
      </c>
      <c r="J35" s="16">
        <v>79.560249999999996</v>
      </c>
      <c r="K35" s="16">
        <v>70.709090000000003</v>
      </c>
      <c r="L35" s="16">
        <v>34.237900000000003</v>
      </c>
      <c r="M35" s="16">
        <v>44.544559999999997</v>
      </c>
      <c r="N35" s="16">
        <v>14.0466</v>
      </c>
      <c r="O35" s="16">
        <v>56.732959999999999</v>
      </c>
      <c r="P35" s="16">
        <v>22.905419999999999</v>
      </c>
      <c r="Q35" s="16">
        <v>62.430010000000003</v>
      </c>
      <c r="R35" s="16">
        <v>21.733169999999998</v>
      </c>
      <c r="S35" s="16">
        <v>32.04927</v>
      </c>
      <c r="T35" s="16">
        <v>31.077919999999999</v>
      </c>
      <c r="U35" s="16">
        <v>9.1049699999999998</v>
      </c>
      <c r="V35" s="16">
        <v>11.513950000000001</v>
      </c>
      <c r="W35" s="16">
        <v>35.979999999999997</v>
      </c>
      <c r="X35" s="16">
        <v>89.903379999999999</v>
      </c>
      <c r="Y35" s="16">
        <v>51.304139999999997</v>
      </c>
      <c r="Z35" s="16">
        <v>54.512869999999999</v>
      </c>
      <c r="AA35" s="16">
        <v>55.313870000000001</v>
      </c>
      <c r="AB35" s="16">
        <v>50.125755384757298</v>
      </c>
      <c r="AC35" s="16">
        <v>24.686926240794097</v>
      </c>
      <c r="AD35" s="16">
        <v>24.172470755354201</v>
      </c>
      <c r="AE35" s="16">
        <v>1.68366715713129</v>
      </c>
      <c r="AF35" s="16">
        <v>12.9039318228622</v>
      </c>
      <c r="AG35" s="16">
        <v>72.455490000000012</v>
      </c>
      <c r="AH35" s="16">
        <v>75.402380000000008</v>
      </c>
      <c r="AI35" s="46"/>
      <c r="AJ35" s="46"/>
      <c r="AK35" s="46"/>
      <c r="AL35" s="46"/>
      <c r="AM35" s="46"/>
      <c r="AN35" s="4"/>
      <c r="AO35" s="4"/>
      <c r="AP35" s="4"/>
      <c r="AQ35" s="4"/>
      <c r="AR35" s="4"/>
      <c r="AS35" s="4"/>
      <c r="AT35" s="4"/>
      <c r="AU35" s="4"/>
      <c r="AV35" s="4"/>
      <c r="AW35" s="4"/>
      <c r="AX35" s="4"/>
      <c r="AY35" s="4"/>
    </row>
    <row r="36" spans="1:51" ht="15" x14ac:dyDescent="0.25">
      <c r="A36" s="125">
        <f>YampaRiverInflow.TotalOutflow!A36</f>
        <v>45536</v>
      </c>
      <c r="B36" s="34">
        <v>22.349</v>
      </c>
      <c r="C36" s="12">
        <v>22.933</v>
      </c>
      <c r="D36" s="45">
        <v>25.504999999999999</v>
      </c>
      <c r="E36" s="16">
        <v>74.204390000000004</v>
      </c>
      <c r="F36" s="16">
        <v>60.767949999999999</v>
      </c>
      <c r="G36" s="16">
        <v>44.842580000000005</v>
      </c>
      <c r="H36" s="16">
        <v>21.581499999999998</v>
      </c>
      <c r="I36" s="16">
        <v>40.702069999999999</v>
      </c>
      <c r="J36" s="16">
        <v>105.37634</v>
      </c>
      <c r="K36" s="16">
        <v>66.257890000000003</v>
      </c>
      <c r="L36" s="16">
        <v>1.6861700000000002</v>
      </c>
      <c r="M36" s="16">
        <v>30.615169999999999</v>
      </c>
      <c r="N36" s="16">
        <v>57.502429999999997</v>
      </c>
      <c r="O36" s="16">
        <v>34.311339999999994</v>
      </c>
      <c r="P36" s="16">
        <v>33.011309999999995</v>
      </c>
      <c r="Q36" s="16">
        <v>31.35323</v>
      </c>
      <c r="R36" s="16">
        <v>-3.86361</v>
      </c>
      <c r="S36" s="16">
        <v>15.656870000000001</v>
      </c>
      <c r="T36" s="16">
        <v>22.814970000000002</v>
      </c>
      <c r="U36" s="16">
        <v>11.3721</v>
      </c>
      <c r="V36" s="16">
        <v>27.015340000000002</v>
      </c>
      <c r="W36" s="16">
        <v>19.485970000000002</v>
      </c>
      <c r="X36" s="16">
        <v>51.889110000000002</v>
      </c>
      <c r="Y36" s="16">
        <v>69.938880000000012</v>
      </c>
      <c r="Z36" s="16">
        <v>85.735799999999998</v>
      </c>
      <c r="AA36" s="16">
        <v>28.291240000000002</v>
      </c>
      <c r="AB36" s="16">
        <v>43.797341882627904</v>
      </c>
      <c r="AC36" s="16">
        <v>37.812317731203002</v>
      </c>
      <c r="AD36" s="16">
        <v>19.8023040881579</v>
      </c>
      <c r="AE36" s="16">
        <v>19.5395903540301</v>
      </c>
      <c r="AF36" s="16">
        <v>6.5750803459774394</v>
      </c>
      <c r="AG36" s="16">
        <v>66.820329999999998</v>
      </c>
      <c r="AH36" s="16">
        <v>67.131079999999997</v>
      </c>
      <c r="AI36" s="46"/>
      <c r="AJ36" s="46"/>
      <c r="AK36" s="46"/>
      <c r="AL36" s="46"/>
      <c r="AM36" s="46"/>
      <c r="AN36" s="4"/>
      <c r="AO36" s="4"/>
      <c r="AP36" s="4"/>
      <c r="AQ36" s="4"/>
      <c r="AR36" s="4"/>
      <c r="AS36" s="4"/>
      <c r="AT36" s="4"/>
      <c r="AU36" s="4"/>
      <c r="AV36" s="4"/>
      <c r="AW36" s="4"/>
      <c r="AX36" s="4"/>
      <c r="AY36" s="4"/>
    </row>
    <row r="37" spans="1:51" ht="15" x14ac:dyDescent="0.25">
      <c r="A37" s="125">
        <f>YampaRiverInflow.TotalOutflow!A37</f>
        <v>45566</v>
      </c>
      <c r="B37" s="34">
        <v>12.432</v>
      </c>
      <c r="C37" s="12">
        <v>12.432</v>
      </c>
      <c r="D37" s="45">
        <v>12.432</v>
      </c>
      <c r="E37" s="16">
        <v>26.536560000000001</v>
      </c>
      <c r="F37" s="16">
        <v>30.619790000000002</v>
      </c>
      <c r="G37" s="16">
        <v>17.437549999999998</v>
      </c>
      <c r="H37" s="16">
        <v>-6.8582700000000001</v>
      </c>
      <c r="I37" s="16">
        <v>-5.2950000000000004E-2</v>
      </c>
      <c r="J37" s="16">
        <v>34.554230000000004</v>
      </c>
      <c r="K37" s="16">
        <v>-2.5649999999999999</v>
      </c>
      <c r="L37" s="16">
        <v>14.550549999999999</v>
      </c>
      <c r="M37" s="16">
        <v>-9.9389500000000002</v>
      </c>
      <c r="N37" s="16">
        <v>23.19021</v>
      </c>
      <c r="O37" s="16">
        <v>-14.36961</v>
      </c>
      <c r="P37" s="16">
        <v>71.068789999999993</v>
      </c>
      <c r="Q37" s="16">
        <v>6.2742899999999997</v>
      </c>
      <c r="R37" s="16">
        <v>27.342230000000001</v>
      </c>
      <c r="S37" s="16">
        <v>-0.23946999999999999</v>
      </c>
      <c r="T37" s="16">
        <v>-2.2455599999999998</v>
      </c>
      <c r="U37" s="16">
        <v>-16.214659999999999</v>
      </c>
      <c r="V37" s="16">
        <v>31.133290000000002</v>
      </c>
      <c r="W37" s="16">
        <v>10.062709999999999</v>
      </c>
      <c r="X37" s="16">
        <v>26.87743</v>
      </c>
      <c r="Y37" s="16">
        <v>16.168790000000001</v>
      </c>
      <c r="Z37" s="16">
        <v>10.55016</v>
      </c>
      <c r="AA37" s="16">
        <v>53.043779999999998</v>
      </c>
      <c r="AB37" s="16">
        <v>39.960992656520503</v>
      </c>
      <c r="AC37" s="16">
        <v>24.632981871599199</v>
      </c>
      <c r="AD37" s="16">
        <v>11.9550180894154</v>
      </c>
      <c r="AE37" s="16">
        <v>2.41356842460663</v>
      </c>
      <c r="AF37" s="16">
        <v>-16.8015901687995</v>
      </c>
      <c r="AG37" s="16">
        <v>8.4032400000000003</v>
      </c>
      <c r="AH37" s="16">
        <v>58.572089999999996</v>
      </c>
      <c r="AI37" s="46"/>
      <c r="AJ37" s="46"/>
      <c r="AK37" s="46"/>
      <c r="AL37" s="46"/>
      <c r="AM37" s="46"/>
      <c r="AN37" s="4"/>
      <c r="AO37" s="4"/>
      <c r="AP37" s="4"/>
      <c r="AQ37" s="4"/>
      <c r="AR37" s="4"/>
      <c r="AS37" s="4"/>
      <c r="AT37" s="4"/>
      <c r="AU37" s="4"/>
      <c r="AV37" s="4"/>
      <c r="AW37" s="4"/>
      <c r="AX37" s="4"/>
      <c r="AY37" s="4"/>
    </row>
    <row r="38" spans="1:51" ht="15" x14ac:dyDescent="0.25">
      <c r="A38" s="125">
        <f>YampaRiverInflow.TotalOutflow!A38</f>
        <v>45597</v>
      </c>
      <c r="B38" s="34">
        <v>43.332999999999998</v>
      </c>
      <c r="C38" s="12">
        <v>43.332999999999998</v>
      </c>
      <c r="D38" s="45">
        <v>43.332999999999998</v>
      </c>
      <c r="E38" s="16">
        <v>47.466260000000005</v>
      </c>
      <c r="F38" s="16">
        <v>4.8053999999999997</v>
      </c>
      <c r="G38" s="16">
        <v>35.269769999999994</v>
      </c>
      <c r="H38" s="16">
        <v>42.339680000000001</v>
      </c>
      <c r="I38" s="16">
        <v>55.028739999999999</v>
      </c>
      <c r="J38" s="16">
        <v>49.55097</v>
      </c>
      <c r="K38" s="16">
        <v>12.85075</v>
      </c>
      <c r="L38" s="16">
        <v>-5.0983599999999996</v>
      </c>
      <c r="M38" s="16">
        <v>3.7396100000000003</v>
      </c>
      <c r="N38" s="16">
        <v>5.9197799999999994</v>
      </c>
      <c r="O38" s="16">
        <v>13.224440000000001</v>
      </c>
      <c r="P38" s="16">
        <v>88.19019999999999</v>
      </c>
      <c r="Q38" s="16">
        <v>3.3384200000000002</v>
      </c>
      <c r="R38" s="16">
        <v>9.6611499999999992</v>
      </c>
      <c r="S38" s="16">
        <v>28.934830000000002</v>
      </c>
      <c r="T38" s="16">
        <v>23.146419999999999</v>
      </c>
      <c r="U38" s="16">
        <v>6.9311699999999998</v>
      </c>
      <c r="V38" s="16">
        <v>-18.565669999999997</v>
      </c>
      <c r="W38" s="16">
        <v>6.0730000000000004</v>
      </c>
      <c r="X38" s="16">
        <v>25.847069999999999</v>
      </c>
      <c r="Y38" s="16">
        <v>73.871279999999999</v>
      </c>
      <c r="Z38" s="16">
        <v>16.733310000000003</v>
      </c>
      <c r="AA38" s="16">
        <v>13.000729999999999</v>
      </c>
      <c r="AB38" s="16">
        <v>45.476885385315903</v>
      </c>
      <c r="AC38" s="16">
        <v>26.207131916800201</v>
      </c>
      <c r="AD38" s="16">
        <v>37.823289527871502</v>
      </c>
      <c r="AE38" s="16">
        <v>86.096589749184602</v>
      </c>
      <c r="AF38" s="16">
        <v>21.060904634018399</v>
      </c>
      <c r="AG38" s="16">
        <v>18.457650000000001</v>
      </c>
      <c r="AH38" s="16">
        <v>34.945860000000003</v>
      </c>
      <c r="AI38" s="46"/>
      <c r="AJ38" s="46"/>
      <c r="AK38" s="46"/>
      <c r="AL38" s="46"/>
      <c r="AM38" s="46"/>
      <c r="AN38" s="4"/>
      <c r="AO38" s="4"/>
      <c r="AP38" s="4"/>
      <c r="AQ38" s="4"/>
      <c r="AR38" s="4"/>
      <c r="AS38" s="4"/>
      <c r="AT38" s="4"/>
      <c r="AU38" s="4"/>
      <c r="AV38" s="4"/>
      <c r="AW38" s="4"/>
      <c r="AX38" s="4"/>
      <c r="AY38" s="4"/>
    </row>
    <row r="39" spans="1:51" ht="15" x14ac:dyDescent="0.25">
      <c r="A39" s="125">
        <f>YampaRiverInflow.TotalOutflow!A39</f>
        <v>45627</v>
      </c>
      <c r="B39" s="34">
        <v>34.058999999999997</v>
      </c>
      <c r="C39" s="12">
        <v>34.058999999999997</v>
      </c>
      <c r="D39" s="45">
        <v>34.058999999999997</v>
      </c>
      <c r="E39" s="16">
        <v>54.482939999999999</v>
      </c>
      <c r="F39" s="16">
        <v>74.188720000000004</v>
      </c>
      <c r="G39" s="16">
        <v>20.86449</v>
      </c>
      <c r="H39" s="16">
        <v>23.802630000000001</v>
      </c>
      <c r="I39" s="16">
        <v>17.31991</v>
      </c>
      <c r="J39" s="16">
        <v>3.7025900000000003</v>
      </c>
      <c r="K39" s="16">
        <v>4.0086300000000001</v>
      </c>
      <c r="L39" s="16">
        <v>16.006059999999998</v>
      </c>
      <c r="M39" s="16">
        <v>32.989669999999997</v>
      </c>
      <c r="N39" s="16">
        <v>24.059549999999998</v>
      </c>
      <c r="O39" s="16">
        <v>18.055310000000002</v>
      </c>
      <c r="P39" s="16">
        <v>72.941210000000012</v>
      </c>
      <c r="Q39" s="16">
        <v>9.4193499999999997</v>
      </c>
      <c r="R39" s="16">
        <v>-6.6252899999999997</v>
      </c>
      <c r="S39" s="16">
        <v>25.260439999999999</v>
      </c>
      <c r="T39" s="16">
        <v>20.1906</v>
      </c>
      <c r="U39" s="16">
        <v>8.2487399999999997</v>
      </c>
      <c r="V39" s="16">
        <v>198.80347</v>
      </c>
      <c r="W39" s="16">
        <v>47.475259999999999</v>
      </c>
      <c r="X39" s="16">
        <v>29.025639999999999</v>
      </c>
      <c r="Y39" s="16">
        <v>23.17662</v>
      </c>
      <c r="Z39" s="16">
        <v>8.44069</v>
      </c>
      <c r="AA39" s="16">
        <v>14.2028</v>
      </c>
      <c r="AB39" s="16">
        <v>13.033432162678</v>
      </c>
      <c r="AC39" s="16">
        <v>23.0953675273411</v>
      </c>
      <c r="AD39" s="16">
        <v>24.330826893066998</v>
      </c>
      <c r="AE39" s="16">
        <v>72.249431566744903</v>
      </c>
      <c r="AF39" s="16">
        <v>37.587746646398102</v>
      </c>
      <c r="AG39" s="16">
        <v>57.803160000000005</v>
      </c>
      <c r="AH39" s="16">
        <v>92.029710000000009</v>
      </c>
      <c r="AI39" s="46"/>
      <c r="AJ39" s="46"/>
      <c r="AK39" s="46"/>
      <c r="AL39" s="46"/>
      <c r="AM39" s="46"/>
      <c r="AN39" s="4"/>
      <c r="AO39" s="4"/>
      <c r="AP39" s="4"/>
      <c r="AQ39" s="4"/>
      <c r="AR39" s="4"/>
      <c r="AS39" s="4"/>
      <c r="AT39" s="4"/>
      <c r="AU39" s="4"/>
      <c r="AV39" s="4"/>
      <c r="AW39" s="4"/>
      <c r="AX39" s="4"/>
      <c r="AY39" s="4"/>
    </row>
    <row r="40" spans="1:51" ht="15" x14ac:dyDescent="0.25">
      <c r="A40" s="125">
        <f>YampaRiverInflow.TotalOutflow!A40</f>
        <v>45658</v>
      </c>
      <c r="B40" s="34">
        <v>30.038</v>
      </c>
      <c r="C40" s="12">
        <v>28.861999999999998</v>
      </c>
      <c r="D40" s="45">
        <v>51.106999999999999</v>
      </c>
      <c r="E40" s="16">
        <v>75.599890000000002</v>
      </c>
      <c r="F40" s="16">
        <v>153.67762999999999</v>
      </c>
      <c r="G40" s="16">
        <v>19.93974</v>
      </c>
      <c r="H40" s="16">
        <v>50.25112</v>
      </c>
      <c r="I40" s="16">
        <v>51.307099999999998</v>
      </c>
      <c r="J40" s="16">
        <v>48.592469999999999</v>
      </c>
      <c r="K40" s="16">
        <v>21.595279999999999</v>
      </c>
      <c r="L40" s="16">
        <v>50.7896</v>
      </c>
      <c r="M40" s="16">
        <v>15.387979999999999</v>
      </c>
      <c r="N40" s="16">
        <v>33.643239999999999</v>
      </c>
      <c r="O40" s="16">
        <v>8.7414400000000008</v>
      </c>
      <c r="P40" s="16">
        <v>308.55319000000003</v>
      </c>
      <c r="Q40" s="16">
        <v>17.535499999999999</v>
      </c>
      <c r="R40" s="16">
        <v>-4.3097500000000002</v>
      </c>
      <c r="S40" s="16">
        <v>33.658019999999993</v>
      </c>
      <c r="T40" s="16">
        <v>9.6820599999999999</v>
      </c>
      <c r="U40" s="16">
        <v>57.667650000000002</v>
      </c>
      <c r="V40" s="16">
        <v>40.798379999999995</v>
      </c>
      <c r="W40" s="16">
        <v>20.18862</v>
      </c>
      <c r="X40" s="16">
        <v>17.98648</v>
      </c>
      <c r="Y40" s="16">
        <v>11.416129999999999</v>
      </c>
      <c r="Z40" s="16">
        <v>26.265250000000002</v>
      </c>
      <c r="AA40" s="16">
        <v>45.404477156378</v>
      </c>
      <c r="AB40" s="16">
        <v>63.063900607480498</v>
      </c>
      <c r="AC40" s="16">
        <v>53.7418003109428</v>
      </c>
      <c r="AD40" s="16">
        <v>52.842887293822798</v>
      </c>
      <c r="AE40" s="16">
        <v>40.479980984048701</v>
      </c>
      <c r="AF40" s="16">
        <v>35.41386</v>
      </c>
      <c r="AG40" s="16">
        <v>73.120070000000013</v>
      </c>
      <c r="AH40" s="16">
        <v>216.50864000000001</v>
      </c>
      <c r="AI40" s="46"/>
      <c r="AJ40" s="46"/>
      <c r="AK40" s="46"/>
      <c r="AL40" s="46"/>
      <c r="AM40" s="46"/>
      <c r="AN40" s="4"/>
      <c r="AO40" s="4"/>
      <c r="AP40" s="4"/>
      <c r="AQ40" s="4"/>
      <c r="AR40" s="4"/>
      <c r="AS40" s="4"/>
      <c r="AT40" s="4"/>
      <c r="AU40" s="4"/>
      <c r="AV40" s="4"/>
      <c r="AW40" s="4"/>
      <c r="AX40" s="4"/>
      <c r="AY40" s="4"/>
    </row>
    <row r="41" spans="1:51" ht="15" x14ac:dyDescent="0.25">
      <c r="A41" s="125">
        <f>YampaRiverInflow.TotalOutflow!A41</f>
        <v>45689</v>
      </c>
      <c r="B41" s="34">
        <v>26.204000000000001</v>
      </c>
      <c r="C41" s="12">
        <v>34.320999999999998</v>
      </c>
      <c r="D41" s="45">
        <v>38.591999999999999</v>
      </c>
      <c r="E41" s="16">
        <v>68.652330000000006</v>
      </c>
      <c r="F41" s="16">
        <v>95.266850000000005</v>
      </c>
      <c r="G41" s="16">
        <v>30.53435</v>
      </c>
      <c r="H41" s="16">
        <v>0.87429999999999997</v>
      </c>
      <c r="I41" s="16">
        <v>79.516630000000006</v>
      </c>
      <c r="J41" s="16">
        <v>42.740839999999999</v>
      </c>
      <c r="K41" s="16">
        <v>27.866959999999999</v>
      </c>
      <c r="L41" s="16">
        <v>42.402940000000001</v>
      </c>
      <c r="M41" s="16">
        <v>9.2639599999999991</v>
      </c>
      <c r="N41" s="16">
        <v>42.885899999999999</v>
      </c>
      <c r="O41" s="16">
        <v>23.858460000000001</v>
      </c>
      <c r="P41" s="16">
        <v>198.39957999999999</v>
      </c>
      <c r="Q41" s="16">
        <v>14.859780000000001</v>
      </c>
      <c r="R41" s="16">
        <v>22.055709999999998</v>
      </c>
      <c r="S41" s="16">
        <v>46.185139999999997</v>
      </c>
      <c r="T41" s="16">
        <v>33.257949999999994</v>
      </c>
      <c r="U41" s="16">
        <v>61.041400000000003</v>
      </c>
      <c r="V41" s="16">
        <v>40.438339999999997</v>
      </c>
      <c r="W41" s="16">
        <v>24.008119999999998</v>
      </c>
      <c r="X41" s="16">
        <v>33.928449999999998</v>
      </c>
      <c r="Y41" s="16">
        <v>39.258580000000002</v>
      </c>
      <c r="Z41" s="16">
        <v>44.198879999999996</v>
      </c>
      <c r="AA41" s="16">
        <v>35.349551400680902</v>
      </c>
      <c r="AB41" s="16">
        <v>77.859741410212891</v>
      </c>
      <c r="AC41" s="16">
        <v>18.291819659966801</v>
      </c>
      <c r="AD41" s="16">
        <v>43.039843716909196</v>
      </c>
      <c r="AE41" s="16">
        <v>18.419189169532498</v>
      </c>
      <c r="AF41" s="16">
        <v>58.670389999999998</v>
      </c>
      <c r="AG41" s="16">
        <v>103.05712</v>
      </c>
      <c r="AH41" s="16">
        <v>217.21960000000001</v>
      </c>
      <c r="AI41" s="46"/>
      <c r="AJ41" s="46"/>
      <c r="AK41" s="46"/>
      <c r="AL41" s="46"/>
      <c r="AM41" s="46"/>
      <c r="AN41" s="4"/>
      <c r="AO41" s="4"/>
      <c r="AP41" s="4"/>
      <c r="AQ41" s="4"/>
      <c r="AR41" s="4"/>
      <c r="AS41" s="4"/>
      <c r="AT41" s="4"/>
      <c r="AU41" s="4"/>
      <c r="AV41" s="4"/>
      <c r="AW41" s="4"/>
      <c r="AX41" s="4"/>
      <c r="AY41" s="4"/>
    </row>
    <row r="42" spans="1:51" ht="15" x14ac:dyDescent="0.25">
      <c r="A42" s="125">
        <f>YampaRiverInflow.TotalOutflow!A42</f>
        <v>45717</v>
      </c>
      <c r="B42" s="34">
        <v>26.974</v>
      </c>
      <c r="C42" s="12">
        <v>42.537999999999997</v>
      </c>
      <c r="D42" s="45">
        <v>30.327000000000002</v>
      </c>
      <c r="E42" s="16">
        <v>51.73753</v>
      </c>
      <c r="F42" s="16">
        <v>184.00505999999999</v>
      </c>
      <c r="G42" s="16">
        <v>-49.657410000000006</v>
      </c>
      <c r="H42" s="16">
        <v>44.784990000000001</v>
      </c>
      <c r="I42" s="16">
        <v>91.549779999999998</v>
      </c>
      <c r="J42" s="16">
        <v>-1.9535199999999999</v>
      </c>
      <c r="K42" s="16">
        <v>-1.3108900000000001</v>
      </c>
      <c r="L42" s="16">
        <v>38.696649999999998</v>
      </c>
      <c r="M42" s="16">
        <v>-25.373279999999998</v>
      </c>
      <c r="N42" s="16">
        <v>13.9216</v>
      </c>
      <c r="O42" s="16">
        <v>0.71389999999999998</v>
      </c>
      <c r="P42" s="16">
        <v>113.0411</v>
      </c>
      <c r="Q42" s="16">
        <v>23.902099999999997</v>
      </c>
      <c r="R42" s="16">
        <v>-3.2670700000000004</v>
      </c>
      <c r="S42" s="16">
        <v>14.70945</v>
      </c>
      <c r="T42" s="16">
        <v>-18.02298</v>
      </c>
      <c r="U42" s="16">
        <v>19.158650000000002</v>
      </c>
      <c r="V42" s="16">
        <v>22.104689999999998</v>
      </c>
      <c r="W42" s="16">
        <v>14.295219999999999</v>
      </c>
      <c r="X42" s="16">
        <v>17.065750000000001</v>
      </c>
      <c r="Y42" s="16">
        <v>-8.489469999999999</v>
      </c>
      <c r="Z42" s="16">
        <v>9.3208599999999997</v>
      </c>
      <c r="AA42" s="16">
        <v>-18.663905040371198</v>
      </c>
      <c r="AB42" s="16">
        <v>25.6416749250713</v>
      </c>
      <c r="AC42" s="16">
        <v>8.2656864228800497</v>
      </c>
      <c r="AD42" s="16">
        <v>68.8481217740337</v>
      </c>
      <c r="AE42" s="16">
        <v>67.541981944188905</v>
      </c>
      <c r="AF42" s="16">
        <v>69.191539999999989</v>
      </c>
      <c r="AG42" s="16">
        <v>135.81139999999999</v>
      </c>
      <c r="AH42" s="16">
        <v>231.93197000000001</v>
      </c>
      <c r="AI42" s="46"/>
      <c r="AJ42" s="46"/>
      <c r="AK42" s="46"/>
      <c r="AL42" s="46"/>
      <c r="AM42" s="46"/>
      <c r="AN42" s="4"/>
      <c r="AO42" s="4"/>
      <c r="AP42" s="4"/>
      <c r="AQ42" s="4"/>
      <c r="AR42" s="4"/>
      <c r="AS42" s="4"/>
      <c r="AT42" s="4"/>
      <c r="AU42" s="4"/>
      <c r="AV42" s="4"/>
      <c r="AW42" s="4"/>
      <c r="AX42" s="4"/>
      <c r="AY42" s="4"/>
    </row>
    <row r="43" spans="1:51" ht="15" x14ac:dyDescent="0.25">
      <c r="A43" s="125">
        <f>YampaRiverInflow.TotalOutflow!A43</f>
        <v>45748</v>
      </c>
      <c r="B43" s="34">
        <v>26.08</v>
      </c>
      <c r="C43" s="12">
        <v>24.928999999999998</v>
      </c>
      <c r="D43" s="45">
        <v>26.501999999999999</v>
      </c>
      <c r="E43" s="16">
        <v>33.634209999999996</v>
      </c>
      <c r="F43" s="16">
        <v>85.047899999999998</v>
      </c>
      <c r="G43" s="16">
        <v>90.867329999999995</v>
      </c>
      <c r="H43" s="16">
        <v>42.873559999999998</v>
      </c>
      <c r="I43" s="16">
        <v>92.717320000000001</v>
      </c>
      <c r="J43" s="16">
        <v>-50.942349999999998</v>
      </c>
      <c r="K43" s="16">
        <v>-20.665459999999999</v>
      </c>
      <c r="L43" s="16">
        <v>-6.8614199999999999</v>
      </c>
      <c r="M43" s="16">
        <v>-36.738260000000004</v>
      </c>
      <c r="N43" s="16">
        <v>-5.1315900000000001</v>
      </c>
      <c r="O43" s="16">
        <v>8.6379099999999998</v>
      </c>
      <c r="P43" s="16">
        <v>92.931869999999989</v>
      </c>
      <c r="Q43" s="16">
        <v>8.7707999999999995</v>
      </c>
      <c r="R43" s="16">
        <v>-11.025589999999999</v>
      </c>
      <c r="S43" s="16">
        <v>-2.8896199999999999</v>
      </c>
      <c r="T43" s="16">
        <v>-12.4717</v>
      </c>
      <c r="U43" s="16">
        <v>37.547419999999995</v>
      </c>
      <c r="V43" s="16">
        <v>73.938360000000003</v>
      </c>
      <c r="W43" s="16">
        <v>23.613019999999999</v>
      </c>
      <c r="X43" s="16">
        <v>12.379110000000001</v>
      </c>
      <c r="Y43" s="16">
        <v>-15.7683</v>
      </c>
      <c r="Z43" s="16">
        <v>-8.9777900000000006</v>
      </c>
      <c r="AA43" s="16">
        <v>19.947137546719098</v>
      </c>
      <c r="AB43" s="16">
        <v>44.750324173417297</v>
      </c>
      <c r="AC43" s="16">
        <v>-14.0936744107537</v>
      </c>
      <c r="AD43" s="16">
        <v>60.470162649058096</v>
      </c>
      <c r="AE43" s="16">
        <v>21.433885838186601</v>
      </c>
      <c r="AF43" s="16">
        <v>31.657869999999999</v>
      </c>
      <c r="AG43" s="16">
        <v>78.978619999999992</v>
      </c>
      <c r="AH43" s="16">
        <v>163.68356</v>
      </c>
      <c r="AI43" s="46"/>
      <c r="AJ43" s="46"/>
      <c r="AK43" s="46"/>
      <c r="AL43" s="46"/>
      <c r="AM43" s="46"/>
      <c r="AN43" s="4"/>
      <c r="AO43" s="4"/>
      <c r="AP43" s="4"/>
      <c r="AQ43" s="4"/>
      <c r="AR43" s="4"/>
      <c r="AS43" s="4"/>
      <c r="AT43" s="4"/>
      <c r="AU43" s="4"/>
      <c r="AV43" s="4"/>
      <c r="AW43" s="4"/>
      <c r="AX43" s="4"/>
      <c r="AY43" s="4"/>
    </row>
    <row r="44" spans="1:51" ht="15" x14ac:dyDescent="0.25">
      <c r="A44" s="125">
        <f>YampaRiverInflow.TotalOutflow!A44</f>
        <v>45778</v>
      </c>
      <c r="B44" s="34">
        <v>12.827999999999999</v>
      </c>
      <c r="C44" s="12">
        <v>13.513</v>
      </c>
      <c r="D44" s="45">
        <v>3.5939999999999999</v>
      </c>
      <c r="E44" s="16">
        <v>43.791910000000001</v>
      </c>
      <c r="F44" s="16">
        <v>143.51311999999999</v>
      </c>
      <c r="G44" s="16">
        <v>14.462389999999999</v>
      </c>
      <c r="H44" s="16">
        <v>25.07938</v>
      </c>
      <c r="I44" s="16">
        <v>110.48378</v>
      </c>
      <c r="J44" s="16">
        <v>4.4198699999999995</v>
      </c>
      <c r="K44" s="16">
        <v>-9.4710400000000003</v>
      </c>
      <c r="L44" s="16">
        <v>-11.55878</v>
      </c>
      <c r="M44" s="16">
        <v>-20.12107</v>
      </c>
      <c r="N44" s="16">
        <v>-6.2686999999999999</v>
      </c>
      <c r="O44" s="16">
        <v>3.8273699999999997</v>
      </c>
      <c r="P44" s="16">
        <v>135.48492000000002</v>
      </c>
      <c r="Q44" s="16">
        <v>-18.09918</v>
      </c>
      <c r="R44" s="16">
        <v>-26.76895</v>
      </c>
      <c r="S44" s="16">
        <v>12.218399999999999</v>
      </c>
      <c r="T44" s="16">
        <v>8.8367199999999997</v>
      </c>
      <c r="U44" s="16">
        <v>40.216769999999997</v>
      </c>
      <c r="V44" s="16">
        <v>62.942929999999997</v>
      </c>
      <c r="W44" s="16">
        <v>-7.97098</v>
      </c>
      <c r="X44" s="16">
        <v>-0.19831000000000001</v>
      </c>
      <c r="Y44" s="16">
        <v>-19.161000000000001</v>
      </c>
      <c r="Z44" s="16">
        <v>-13.035030000000001</v>
      </c>
      <c r="AA44" s="16">
        <v>8.2653484379942199</v>
      </c>
      <c r="AB44" s="16">
        <v>4.2873656506078595</v>
      </c>
      <c r="AC44" s="16">
        <v>-29.935719716067098</v>
      </c>
      <c r="AD44" s="16">
        <v>47.827346689029696</v>
      </c>
      <c r="AE44" s="16">
        <v>-12.475156381123799</v>
      </c>
      <c r="AF44" s="16">
        <v>12.60849</v>
      </c>
      <c r="AG44" s="16">
        <v>48.945730000000005</v>
      </c>
      <c r="AH44" s="16">
        <v>120.83439999999999</v>
      </c>
      <c r="AI44" s="46"/>
      <c r="AJ44" s="46"/>
      <c r="AK44" s="46"/>
      <c r="AL44" s="46"/>
      <c r="AM44" s="46"/>
      <c r="AN44" s="4"/>
      <c r="AO44" s="4"/>
      <c r="AP44" s="4"/>
      <c r="AQ44" s="4"/>
      <c r="AR44" s="4"/>
      <c r="AS44" s="4"/>
      <c r="AT44" s="4"/>
      <c r="AU44" s="4"/>
      <c r="AV44" s="4"/>
      <c r="AW44" s="4"/>
      <c r="AX44" s="4"/>
      <c r="AY44" s="4"/>
    </row>
    <row r="45" spans="1:51" ht="15" x14ac:dyDescent="0.25">
      <c r="A45" s="125">
        <f>YampaRiverInflow.TotalOutflow!A45</f>
        <v>45809</v>
      </c>
      <c r="B45" s="34">
        <v>6.4219999999999997</v>
      </c>
      <c r="C45" s="12">
        <v>7.2060000000000004</v>
      </c>
      <c r="D45" s="45">
        <v>-15.656000000000001</v>
      </c>
      <c r="E45" s="16">
        <v>-5.7815200000000004</v>
      </c>
      <c r="F45" s="16">
        <v>44.457190000000004</v>
      </c>
      <c r="G45" s="16">
        <v>6.8165200000000006</v>
      </c>
      <c r="H45" s="16">
        <v>-20.784119999999998</v>
      </c>
      <c r="I45" s="16">
        <v>54.98883</v>
      </c>
      <c r="J45" s="16">
        <v>15.635149999999999</v>
      </c>
      <c r="K45" s="16">
        <v>-4.4930099999999999</v>
      </c>
      <c r="L45" s="16">
        <v>-44.942190000000004</v>
      </c>
      <c r="M45" s="16">
        <v>-28.13184</v>
      </c>
      <c r="N45" s="16">
        <v>-44.289410000000004</v>
      </c>
      <c r="O45" s="16">
        <v>-35.671800000000005</v>
      </c>
      <c r="P45" s="16">
        <v>27.88485</v>
      </c>
      <c r="Q45" s="16">
        <v>-19.299349999999997</v>
      </c>
      <c r="R45" s="16">
        <v>-31.8673</v>
      </c>
      <c r="S45" s="16">
        <v>12.303469999999999</v>
      </c>
      <c r="T45" s="16">
        <v>-30.751990000000003</v>
      </c>
      <c r="U45" s="16">
        <v>-8.8943600000000007</v>
      </c>
      <c r="V45" s="16">
        <v>32.357529999999997</v>
      </c>
      <c r="W45" s="16">
        <v>-19.29664</v>
      </c>
      <c r="X45" s="16">
        <v>-30.338090000000001</v>
      </c>
      <c r="Y45" s="16">
        <v>-26.509810000000002</v>
      </c>
      <c r="Z45" s="16">
        <v>-10.61144</v>
      </c>
      <c r="AA45" s="16">
        <v>-21.178334575244097</v>
      </c>
      <c r="AB45" s="16">
        <v>-21.376234696614798</v>
      </c>
      <c r="AC45" s="16">
        <v>-21.243505287278303</v>
      </c>
      <c r="AD45" s="16">
        <v>2.38614452311056</v>
      </c>
      <c r="AE45" s="16">
        <v>-16.867312551955099</v>
      </c>
      <c r="AF45" s="16">
        <v>74.744810000000001</v>
      </c>
      <c r="AG45" s="16">
        <v>-3.0993200000000001</v>
      </c>
      <c r="AH45" s="16">
        <v>7.29115</v>
      </c>
      <c r="AI45" s="46"/>
      <c r="AJ45" s="46"/>
      <c r="AK45" s="46"/>
      <c r="AL45" s="46"/>
      <c r="AM45" s="46"/>
      <c r="AN45" s="4"/>
      <c r="AO45" s="4"/>
      <c r="AP45" s="4"/>
      <c r="AQ45" s="4"/>
      <c r="AR45" s="4"/>
      <c r="AS45" s="4"/>
      <c r="AT45" s="4"/>
      <c r="AU45" s="4"/>
      <c r="AV45" s="4"/>
      <c r="AW45" s="4"/>
      <c r="AX45" s="4"/>
      <c r="AY45" s="4"/>
    </row>
    <row r="46" spans="1:51" ht="15" x14ac:dyDescent="0.25">
      <c r="A46" s="125">
        <f>YampaRiverInflow.TotalOutflow!A46</f>
        <v>45839</v>
      </c>
      <c r="B46" s="34">
        <v>13.656000000000001</v>
      </c>
      <c r="C46" s="12">
        <v>24.122</v>
      </c>
      <c r="D46" s="45">
        <v>9.9030000000000005</v>
      </c>
      <c r="E46" s="16">
        <v>41.234610000000004</v>
      </c>
      <c r="F46" s="16">
        <v>51.91695</v>
      </c>
      <c r="G46" s="16">
        <v>63.193040000000003</v>
      </c>
      <c r="H46" s="16">
        <v>38.002940000000002</v>
      </c>
      <c r="I46" s="16">
        <v>100.30158999999999</v>
      </c>
      <c r="J46" s="16">
        <v>89.86345</v>
      </c>
      <c r="K46" s="16">
        <v>-26.052589999999999</v>
      </c>
      <c r="L46" s="16">
        <v>-16.813580000000002</v>
      </c>
      <c r="M46" s="16">
        <v>9.49343</v>
      </c>
      <c r="N46" s="16">
        <v>3.8433299999999999</v>
      </c>
      <c r="O46" s="16">
        <v>-10.612440000000001</v>
      </c>
      <c r="P46" s="16">
        <v>41.559800000000003</v>
      </c>
      <c r="Q46" s="16">
        <v>2.9969000000000001</v>
      </c>
      <c r="R46" s="16">
        <v>6.9309099999999999</v>
      </c>
      <c r="S46" s="16">
        <v>11.99058</v>
      </c>
      <c r="T46" s="16">
        <v>-16.260439999999999</v>
      </c>
      <c r="U46" s="16">
        <v>-22.835750000000001</v>
      </c>
      <c r="V46" s="16">
        <v>21.93834</v>
      </c>
      <c r="W46" s="16">
        <v>36.23865</v>
      </c>
      <c r="X46" s="16">
        <v>36.61777</v>
      </c>
      <c r="Y46" s="16">
        <v>9.9708400000000008</v>
      </c>
      <c r="Z46" s="16">
        <v>18.92069</v>
      </c>
      <c r="AA46" s="16">
        <v>31.1883431604058</v>
      </c>
      <c r="AB46" s="16">
        <v>31.719793966807</v>
      </c>
      <c r="AC46" s="16">
        <v>39.809958435756805</v>
      </c>
      <c r="AD46" s="16">
        <v>-41.281152951185405</v>
      </c>
      <c r="AE46" s="16">
        <v>-11.922165912292799</v>
      </c>
      <c r="AF46" s="16">
        <v>14.53885</v>
      </c>
      <c r="AG46" s="16">
        <v>48.365290000000002</v>
      </c>
      <c r="AH46" s="16">
        <v>13.52698</v>
      </c>
      <c r="AI46" s="46"/>
      <c r="AJ46" s="46"/>
      <c r="AK46" s="46"/>
      <c r="AL46" s="46"/>
      <c r="AM46" s="46"/>
      <c r="AN46" s="4"/>
      <c r="AO46" s="4"/>
      <c r="AP46" s="4"/>
      <c r="AQ46" s="4"/>
      <c r="AR46" s="4"/>
      <c r="AS46" s="4"/>
      <c r="AT46" s="4"/>
      <c r="AU46" s="4"/>
      <c r="AV46" s="4"/>
      <c r="AW46" s="4"/>
      <c r="AX46" s="4"/>
      <c r="AY46" s="4"/>
    </row>
    <row r="47" spans="1:51" ht="15" x14ac:dyDescent="0.25">
      <c r="A47" s="125">
        <f>YampaRiverInflow.TotalOutflow!A47</f>
        <v>45870</v>
      </c>
      <c r="B47" s="34">
        <v>26.542999999999999</v>
      </c>
      <c r="C47" s="12">
        <v>25.664999999999999</v>
      </c>
      <c r="D47" s="45">
        <v>22.715</v>
      </c>
      <c r="E47" s="16">
        <v>67.57383999999999</v>
      </c>
      <c r="F47" s="16">
        <v>52.7256</v>
      </c>
      <c r="G47" s="16">
        <v>30.167000000000002</v>
      </c>
      <c r="H47" s="16">
        <v>95.579899999999995</v>
      </c>
      <c r="I47" s="16">
        <v>79.560249999999996</v>
      </c>
      <c r="J47" s="16">
        <v>70.709090000000003</v>
      </c>
      <c r="K47" s="16">
        <v>34.237900000000003</v>
      </c>
      <c r="L47" s="16">
        <v>44.544559999999997</v>
      </c>
      <c r="M47" s="16">
        <v>14.0466</v>
      </c>
      <c r="N47" s="16">
        <v>56.732959999999999</v>
      </c>
      <c r="O47" s="16">
        <v>22.905419999999999</v>
      </c>
      <c r="P47" s="16">
        <v>62.430010000000003</v>
      </c>
      <c r="Q47" s="16">
        <v>21.733169999999998</v>
      </c>
      <c r="R47" s="16">
        <v>32.04927</v>
      </c>
      <c r="S47" s="16">
        <v>31.077919999999999</v>
      </c>
      <c r="T47" s="16">
        <v>9.1049699999999998</v>
      </c>
      <c r="U47" s="16">
        <v>11.513950000000001</v>
      </c>
      <c r="V47" s="16">
        <v>35.979999999999997</v>
      </c>
      <c r="W47" s="16">
        <v>89.903379999999999</v>
      </c>
      <c r="X47" s="16">
        <v>51.304139999999997</v>
      </c>
      <c r="Y47" s="16">
        <v>54.512869999999999</v>
      </c>
      <c r="Z47" s="16">
        <v>55.313870000000001</v>
      </c>
      <c r="AA47" s="16">
        <v>50.125755384757298</v>
      </c>
      <c r="AB47" s="16">
        <v>24.686926240794097</v>
      </c>
      <c r="AC47" s="16">
        <v>24.172470755354201</v>
      </c>
      <c r="AD47" s="16">
        <v>1.68366715713129</v>
      </c>
      <c r="AE47" s="16">
        <v>12.9039318228622</v>
      </c>
      <c r="AF47" s="16">
        <v>72.455490000000012</v>
      </c>
      <c r="AG47" s="16">
        <v>75.402380000000008</v>
      </c>
      <c r="AH47" s="16">
        <v>106.43533000000001</v>
      </c>
      <c r="AI47" s="46"/>
      <c r="AJ47" s="46"/>
      <c r="AK47" s="46"/>
      <c r="AL47" s="46"/>
      <c r="AM47" s="46"/>
      <c r="AN47" s="4"/>
      <c r="AO47" s="4"/>
      <c r="AP47" s="4"/>
      <c r="AQ47" s="4"/>
      <c r="AR47" s="4"/>
      <c r="AS47" s="4"/>
      <c r="AT47" s="4"/>
      <c r="AU47" s="4"/>
      <c r="AV47" s="4"/>
      <c r="AW47" s="4"/>
      <c r="AX47" s="4"/>
      <c r="AY47" s="4"/>
    </row>
    <row r="48" spans="1:51" ht="15" x14ac:dyDescent="0.25">
      <c r="A48" s="125">
        <f>YampaRiverInflow.TotalOutflow!A48</f>
        <v>45901</v>
      </c>
      <c r="B48" s="34">
        <v>22.349</v>
      </c>
      <c r="C48" s="12">
        <v>22.933</v>
      </c>
      <c r="D48" s="45">
        <v>25.504999999999999</v>
      </c>
      <c r="E48" s="16">
        <v>60.767949999999999</v>
      </c>
      <c r="F48" s="16">
        <v>44.842580000000005</v>
      </c>
      <c r="G48" s="16">
        <v>21.581499999999998</v>
      </c>
      <c r="H48" s="16">
        <v>40.702069999999999</v>
      </c>
      <c r="I48" s="16">
        <v>105.37634</v>
      </c>
      <c r="J48" s="16">
        <v>66.257890000000003</v>
      </c>
      <c r="K48" s="16">
        <v>1.6861700000000002</v>
      </c>
      <c r="L48" s="16">
        <v>30.615169999999999</v>
      </c>
      <c r="M48" s="16">
        <v>57.502429999999997</v>
      </c>
      <c r="N48" s="16">
        <v>34.311339999999994</v>
      </c>
      <c r="O48" s="16">
        <v>33.011309999999995</v>
      </c>
      <c r="P48" s="16">
        <v>31.35323</v>
      </c>
      <c r="Q48" s="16">
        <v>-3.86361</v>
      </c>
      <c r="R48" s="16">
        <v>15.656870000000001</v>
      </c>
      <c r="S48" s="16">
        <v>22.814970000000002</v>
      </c>
      <c r="T48" s="16">
        <v>11.3721</v>
      </c>
      <c r="U48" s="16">
        <v>27.015340000000002</v>
      </c>
      <c r="V48" s="16">
        <v>19.485970000000002</v>
      </c>
      <c r="W48" s="16">
        <v>51.889110000000002</v>
      </c>
      <c r="X48" s="16">
        <v>69.938880000000012</v>
      </c>
      <c r="Y48" s="16">
        <v>85.735799999999998</v>
      </c>
      <c r="Z48" s="16">
        <v>28.291240000000002</v>
      </c>
      <c r="AA48" s="16">
        <v>43.797341882627904</v>
      </c>
      <c r="AB48" s="16">
        <v>37.812317731203002</v>
      </c>
      <c r="AC48" s="16">
        <v>19.8023040881579</v>
      </c>
      <c r="AD48" s="16">
        <v>19.5395903540301</v>
      </c>
      <c r="AE48" s="16">
        <v>6.5750803459774394</v>
      </c>
      <c r="AF48" s="16">
        <v>66.820329999999998</v>
      </c>
      <c r="AG48" s="16">
        <v>67.131079999999997</v>
      </c>
      <c r="AH48" s="16">
        <v>74.204390000000004</v>
      </c>
      <c r="AI48" s="46"/>
      <c r="AJ48" s="46"/>
      <c r="AK48" s="46"/>
      <c r="AL48" s="46"/>
      <c r="AM48" s="46"/>
      <c r="AN48" s="4"/>
      <c r="AO48" s="4"/>
      <c r="AP48" s="4"/>
      <c r="AQ48" s="4"/>
      <c r="AR48" s="4"/>
      <c r="AS48" s="4"/>
      <c r="AT48" s="4"/>
      <c r="AU48" s="4"/>
      <c r="AV48" s="4"/>
      <c r="AW48" s="4"/>
      <c r="AX48" s="4"/>
      <c r="AY48" s="4"/>
    </row>
    <row r="49" spans="1:1005" ht="15" x14ac:dyDescent="0.25">
      <c r="A49" s="125">
        <f>YampaRiverInflow.TotalOutflow!A49</f>
        <v>45931</v>
      </c>
      <c r="B49" s="34">
        <v>12.432</v>
      </c>
      <c r="C49" s="12">
        <v>12.432</v>
      </c>
      <c r="D49" s="45">
        <v>12.432</v>
      </c>
      <c r="E49" s="16">
        <v>30.619790000000002</v>
      </c>
      <c r="F49" s="16">
        <v>17.437549999999998</v>
      </c>
      <c r="G49" s="16">
        <v>-6.8582700000000001</v>
      </c>
      <c r="H49" s="16">
        <v>-5.2950000000000004E-2</v>
      </c>
      <c r="I49" s="16">
        <v>34.554230000000004</v>
      </c>
      <c r="J49" s="16">
        <v>-2.5649999999999999</v>
      </c>
      <c r="K49" s="16">
        <v>14.550549999999999</v>
      </c>
      <c r="L49" s="16">
        <v>-9.9389500000000002</v>
      </c>
      <c r="M49" s="16">
        <v>23.19021</v>
      </c>
      <c r="N49" s="16">
        <v>-14.36961</v>
      </c>
      <c r="O49" s="16">
        <v>71.068789999999993</v>
      </c>
      <c r="P49" s="16">
        <v>6.2742899999999997</v>
      </c>
      <c r="Q49" s="16">
        <v>27.342230000000001</v>
      </c>
      <c r="R49" s="16">
        <v>-0.23946999999999999</v>
      </c>
      <c r="S49" s="16">
        <v>-2.2455599999999998</v>
      </c>
      <c r="T49" s="16">
        <v>-16.214659999999999</v>
      </c>
      <c r="U49" s="16">
        <v>31.133290000000002</v>
      </c>
      <c r="V49" s="16">
        <v>10.062709999999999</v>
      </c>
      <c r="W49" s="16">
        <v>26.87743</v>
      </c>
      <c r="X49" s="16">
        <v>16.168790000000001</v>
      </c>
      <c r="Y49" s="16">
        <v>10.55016</v>
      </c>
      <c r="Z49" s="16">
        <v>53.043779999999998</v>
      </c>
      <c r="AA49" s="16">
        <v>39.960992656520503</v>
      </c>
      <c r="AB49" s="16">
        <v>24.632981871599199</v>
      </c>
      <c r="AC49" s="16">
        <v>11.9550180894154</v>
      </c>
      <c r="AD49" s="16">
        <v>2.41356842460663</v>
      </c>
      <c r="AE49" s="16">
        <v>-16.8015901687995</v>
      </c>
      <c r="AF49" s="16">
        <v>8.4032400000000003</v>
      </c>
      <c r="AG49" s="16">
        <v>58.572089999999996</v>
      </c>
      <c r="AH49" s="16">
        <v>26.536560000000001</v>
      </c>
      <c r="AI49" s="46"/>
      <c r="AJ49" s="46"/>
      <c r="AK49" s="46"/>
      <c r="AL49" s="46"/>
      <c r="AM49" s="46"/>
      <c r="AN49" s="4"/>
      <c r="AO49" s="4"/>
      <c r="AP49" s="4"/>
      <c r="AQ49" s="4"/>
      <c r="AR49" s="4"/>
      <c r="AS49" s="4"/>
      <c r="AT49" s="4"/>
      <c r="AU49" s="4"/>
      <c r="AV49" s="4"/>
      <c r="AW49" s="4"/>
      <c r="AX49" s="4"/>
      <c r="AY49" s="4"/>
    </row>
    <row r="50" spans="1:1005" ht="15" x14ac:dyDescent="0.25">
      <c r="A50" s="125">
        <f>YampaRiverInflow.TotalOutflow!A50</f>
        <v>45962</v>
      </c>
      <c r="B50" s="34">
        <v>43.332999999999998</v>
      </c>
      <c r="C50" s="12">
        <v>43.332999999999998</v>
      </c>
      <c r="D50" s="45">
        <v>43.332999999999998</v>
      </c>
      <c r="E50" s="16">
        <v>4.8053999999999997</v>
      </c>
      <c r="F50" s="16">
        <v>35.269769999999994</v>
      </c>
      <c r="G50" s="16">
        <v>42.339680000000001</v>
      </c>
      <c r="H50" s="16">
        <v>55.028739999999999</v>
      </c>
      <c r="I50" s="16">
        <v>49.55097</v>
      </c>
      <c r="J50" s="16">
        <v>12.85075</v>
      </c>
      <c r="K50" s="16">
        <v>-5.0983599999999996</v>
      </c>
      <c r="L50" s="16">
        <v>3.7396100000000003</v>
      </c>
      <c r="M50" s="16">
        <v>5.9197799999999994</v>
      </c>
      <c r="N50" s="16">
        <v>13.224440000000001</v>
      </c>
      <c r="O50" s="16">
        <v>88.19019999999999</v>
      </c>
      <c r="P50" s="16">
        <v>3.3384200000000002</v>
      </c>
      <c r="Q50" s="16">
        <v>9.6611499999999992</v>
      </c>
      <c r="R50" s="16">
        <v>28.934830000000002</v>
      </c>
      <c r="S50" s="16">
        <v>23.146419999999999</v>
      </c>
      <c r="T50" s="16">
        <v>6.9311699999999998</v>
      </c>
      <c r="U50" s="16">
        <v>-18.565669999999997</v>
      </c>
      <c r="V50" s="16">
        <v>6.0730000000000004</v>
      </c>
      <c r="W50" s="16">
        <v>25.847069999999999</v>
      </c>
      <c r="X50" s="16">
        <v>73.871279999999999</v>
      </c>
      <c r="Y50" s="16">
        <v>16.733310000000003</v>
      </c>
      <c r="Z50" s="16">
        <v>13.000729999999999</v>
      </c>
      <c r="AA50" s="16">
        <v>45.476885385315903</v>
      </c>
      <c r="AB50" s="16">
        <v>26.207131916800201</v>
      </c>
      <c r="AC50" s="16">
        <v>37.823289527871502</v>
      </c>
      <c r="AD50" s="16">
        <v>86.096589749184602</v>
      </c>
      <c r="AE50" s="16">
        <v>21.060904634018399</v>
      </c>
      <c r="AF50" s="16">
        <v>18.457650000000001</v>
      </c>
      <c r="AG50" s="16">
        <v>34.945860000000003</v>
      </c>
      <c r="AH50" s="16">
        <v>47.466260000000005</v>
      </c>
      <c r="AI50" s="46"/>
      <c r="AJ50" s="46"/>
      <c r="AK50" s="46"/>
      <c r="AL50" s="46"/>
      <c r="AM50" s="46"/>
      <c r="AN50" s="4"/>
      <c r="AO50" s="4"/>
      <c r="AP50" s="4"/>
      <c r="AQ50" s="4"/>
      <c r="AR50" s="4"/>
      <c r="AS50" s="4"/>
      <c r="AT50" s="4"/>
      <c r="AU50" s="4"/>
      <c r="AV50" s="4"/>
      <c r="AW50" s="4"/>
      <c r="AX50" s="4"/>
      <c r="AY50" s="4"/>
    </row>
    <row r="51" spans="1:1005" ht="15" x14ac:dyDescent="0.25">
      <c r="A51" s="125">
        <f>YampaRiverInflow.TotalOutflow!A51</f>
        <v>45992</v>
      </c>
      <c r="B51" s="34">
        <v>34.058999999999997</v>
      </c>
      <c r="C51" s="12">
        <v>34.058999999999997</v>
      </c>
      <c r="D51" s="45">
        <v>34.058999999999997</v>
      </c>
      <c r="E51" s="16">
        <v>74.188720000000004</v>
      </c>
      <c r="F51" s="16">
        <v>20.86449</v>
      </c>
      <c r="G51" s="16">
        <v>23.802630000000001</v>
      </c>
      <c r="H51" s="16">
        <v>17.31991</v>
      </c>
      <c r="I51" s="16">
        <v>3.7025900000000003</v>
      </c>
      <c r="J51" s="16">
        <v>4.0086300000000001</v>
      </c>
      <c r="K51" s="16">
        <v>16.006059999999998</v>
      </c>
      <c r="L51" s="16">
        <v>32.989669999999997</v>
      </c>
      <c r="M51" s="16">
        <v>24.059549999999998</v>
      </c>
      <c r="N51" s="16">
        <v>18.055310000000002</v>
      </c>
      <c r="O51" s="16">
        <v>72.941210000000012</v>
      </c>
      <c r="P51" s="16">
        <v>9.4193499999999997</v>
      </c>
      <c r="Q51" s="16">
        <v>-6.6252899999999997</v>
      </c>
      <c r="R51" s="16">
        <v>25.260439999999999</v>
      </c>
      <c r="S51" s="16">
        <v>20.1906</v>
      </c>
      <c r="T51" s="16">
        <v>8.2487399999999997</v>
      </c>
      <c r="U51" s="16">
        <v>198.80347</v>
      </c>
      <c r="V51" s="16">
        <v>47.475259999999999</v>
      </c>
      <c r="W51" s="16">
        <v>29.025639999999999</v>
      </c>
      <c r="X51" s="16">
        <v>23.17662</v>
      </c>
      <c r="Y51" s="16">
        <v>8.44069</v>
      </c>
      <c r="Z51" s="16">
        <v>14.2028</v>
      </c>
      <c r="AA51" s="16">
        <v>13.033432162678</v>
      </c>
      <c r="AB51" s="16">
        <v>23.0953675273411</v>
      </c>
      <c r="AC51" s="16">
        <v>24.330826893066998</v>
      </c>
      <c r="AD51" s="16">
        <v>72.249431566744903</v>
      </c>
      <c r="AE51" s="16">
        <v>37.587746646398102</v>
      </c>
      <c r="AF51" s="16">
        <v>57.803160000000005</v>
      </c>
      <c r="AG51" s="16">
        <v>92.029710000000009</v>
      </c>
      <c r="AH51" s="16">
        <v>54.482939999999999</v>
      </c>
      <c r="AI51" s="46"/>
      <c r="AJ51" s="46"/>
      <c r="AK51" s="46"/>
      <c r="AL51" s="46"/>
      <c r="AM51" s="46"/>
      <c r="AN51" s="4"/>
      <c r="AO51" s="4"/>
      <c r="AP51" s="4"/>
      <c r="AQ51" s="4"/>
      <c r="AR51" s="4"/>
      <c r="AS51" s="4"/>
      <c r="AT51" s="4"/>
      <c r="AU51" s="4"/>
      <c r="AV51" s="4"/>
      <c r="AW51" s="4"/>
      <c r="AX51" s="4"/>
      <c r="AY51" s="4"/>
    </row>
    <row r="52" spans="1:1005" ht="15" x14ac:dyDescent="0.25">
      <c r="A52" s="125">
        <f>YampaRiverInflow.TotalOutflow!A52</f>
        <v>46023</v>
      </c>
      <c r="B52" s="34">
        <v>30.038</v>
      </c>
      <c r="C52" s="12">
        <v>28.861999999999998</v>
      </c>
      <c r="D52" s="45">
        <v>51.106999999999999</v>
      </c>
      <c r="E52" s="16">
        <v>153.67762999999999</v>
      </c>
      <c r="F52" s="16">
        <v>19.93974</v>
      </c>
      <c r="G52" s="16">
        <v>50.25112</v>
      </c>
      <c r="H52" s="16">
        <v>51.307099999999998</v>
      </c>
      <c r="I52" s="16">
        <v>48.592469999999999</v>
      </c>
      <c r="J52" s="16">
        <v>21.595279999999999</v>
      </c>
      <c r="K52" s="16">
        <v>50.7896</v>
      </c>
      <c r="L52" s="16">
        <v>15.387979999999999</v>
      </c>
      <c r="M52" s="16">
        <v>33.643239999999999</v>
      </c>
      <c r="N52" s="16">
        <v>8.7414400000000008</v>
      </c>
      <c r="O52" s="16">
        <v>308.55319000000003</v>
      </c>
      <c r="P52" s="16">
        <v>17.535499999999999</v>
      </c>
      <c r="Q52" s="16">
        <v>-4.3097500000000002</v>
      </c>
      <c r="R52" s="16">
        <v>33.658019999999993</v>
      </c>
      <c r="S52" s="16">
        <v>9.6820599999999999</v>
      </c>
      <c r="T52" s="16">
        <v>57.667650000000002</v>
      </c>
      <c r="U52" s="16">
        <v>40.798379999999995</v>
      </c>
      <c r="V52" s="16">
        <v>20.18862</v>
      </c>
      <c r="W52" s="16">
        <v>17.98648</v>
      </c>
      <c r="X52" s="16">
        <v>11.416129999999999</v>
      </c>
      <c r="Y52" s="16">
        <v>26.265250000000002</v>
      </c>
      <c r="Z52" s="16">
        <v>45.404477156378</v>
      </c>
      <c r="AA52" s="16">
        <v>63.063900607480498</v>
      </c>
      <c r="AB52" s="16">
        <v>53.7418003109428</v>
      </c>
      <c r="AC52" s="16">
        <v>52.842887293822798</v>
      </c>
      <c r="AD52" s="16">
        <v>40.479980984048701</v>
      </c>
      <c r="AE52" s="16">
        <v>35.41386</v>
      </c>
      <c r="AF52" s="16">
        <v>73.120070000000013</v>
      </c>
      <c r="AG52" s="16">
        <v>216.50864000000001</v>
      </c>
      <c r="AH52" s="16">
        <v>75.599890000000002</v>
      </c>
      <c r="AI52" s="46"/>
      <c r="AJ52" s="46"/>
      <c r="AK52" s="46"/>
      <c r="AL52" s="46"/>
      <c r="AM52" s="46"/>
      <c r="AN52" s="4"/>
      <c r="AO52" s="4"/>
      <c r="AP52" s="4"/>
      <c r="AQ52" s="4"/>
      <c r="AR52" s="4"/>
      <c r="AS52" s="4"/>
      <c r="AT52" s="4"/>
      <c r="AU52" s="4"/>
      <c r="AV52" s="4"/>
      <c r="AW52" s="4"/>
      <c r="AX52" s="4"/>
      <c r="AY52" s="4"/>
    </row>
    <row r="53" spans="1:1005" ht="15" x14ac:dyDescent="0.25">
      <c r="A53" s="125">
        <f>YampaRiverInflow.TotalOutflow!A53</f>
        <v>46054</v>
      </c>
      <c r="B53" s="34">
        <v>26.204000000000001</v>
      </c>
      <c r="C53" s="12">
        <v>34.320999999999998</v>
      </c>
      <c r="D53" s="45">
        <v>38.591999999999999</v>
      </c>
      <c r="E53" s="16">
        <v>95.266850000000005</v>
      </c>
      <c r="F53" s="16">
        <v>30.53435</v>
      </c>
      <c r="G53" s="16">
        <v>0.87429999999999997</v>
      </c>
      <c r="H53" s="16">
        <v>79.516630000000006</v>
      </c>
      <c r="I53" s="16">
        <v>42.740839999999999</v>
      </c>
      <c r="J53" s="16">
        <v>27.866959999999999</v>
      </c>
      <c r="K53" s="16">
        <v>42.402940000000001</v>
      </c>
      <c r="L53" s="16">
        <v>9.2639599999999991</v>
      </c>
      <c r="M53" s="16">
        <v>42.885899999999999</v>
      </c>
      <c r="N53" s="16">
        <v>23.858460000000001</v>
      </c>
      <c r="O53" s="16">
        <v>198.39957999999999</v>
      </c>
      <c r="P53" s="16">
        <v>14.859780000000001</v>
      </c>
      <c r="Q53" s="16">
        <v>22.055709999999998</v>
      </c>
      <c r="R53" s="16">
        <v>46.185139999999997</v>
      </c>
      <c r="S53" s="16">
        <v>33.257949999999994</v>
      </c>
      <c r="T53" s="16">
        <v>61.041400000000003</v>
      </c>
      <c r="U53" s="16">
        <v>40.438339999999997</v>
      </c>
      <c r="V53" s="16">
        <v>24.008119999999998</v>
      </c>
      <c r="W53" s="16">
        <v>33.928449999999998</v>
      </c>
      <c r="X53" s="16">
        <v>39.258580000000002</v>
      </c>
      <c r="Y53" s="16">
        <v>44.198879999999996</v>
      </c>
      <c r="Z53" s="16">
        <v>35.349551400680902</v>
      </c>
      <c r="AA53" s="16">
        <v>77.859741410212891</v>
      </c>
      <c r="AB53" s="16">
        <v>18.291819659966801</v>
      </c>
      <c r="AC53" s="16">
        <v>43.039843716909196</v>
      </c>
      <c r="AD53" s="16">
        <v>18.419189169532498</v>
      </c>
      <c r="AE53" s="16">
        <v>58.670389999999998</v>
      </c>
      <c r="AF53" s="16">
        <v>103.05712</v>
      </c>
      <c r="AG53" s="16">
        <v>217.21960000000001</v>
      </c>
      <c r="AH53" s="16">
        <v>68.652330000000006</v>
      </c>
      <c r="AI53" s="46"/>
      <c r="AJ53" s="46"/>
      <c r="AK53" s="46"/>
      <c r="AL53" s="46"/>
      <c r="AM53" s="46"/>
      <c r="AN53" s="4"/>
      <c r="AO53" s="4"/>
      <c r="AP53" s="4"/>
      <c r="AQ53" s="4"/>
      <c r="AR53" s="4"/>
      <c r="AS53" s="4"/>
      <c r="AT53" s="4"/>
      <c r="AU53" s="4"/>
      <c r="AV53" s="4"/>
      <c r="AW53" s="4"/>
      <c r="AX53" s="4"/>
      <c r="AY53" s="4"/>
    </row>
    <row r="54" spans="1:1005" ht="15" x14ac:dyDescent="0.25">
      <c r="A54" s="125">
        <f>YampaRiverInflow.TotalOutflow!A54</f>
        <v>46082</v>
      </c>
      <c r="B54" s="34">
        <v>26.974</v>
      </c>
      <c r="C54" s="12">
        <v>42.537999999999997</v>
      </c>
      <c r="D54" s="45">
        <v>30.327000000000002</v>
      </c>
      <c r="E54" s="16">
        <v>184.00505999999999</v>
      </c>
      <c r="F54" s="16">
        <v>-49.657410000000006</v>
      </c>
      <c r="G54" s="16">
        <v>44.784990000000001</v>
      </c>
      <c r="H54" s="16">
        <v>91.549779999999998</v>
      </c>
      <c r="I54" s="16">
        <v>-1.9535199999999999</v>
      </c>
      <c r="J54" s="16">
        <v>-1.3108900000000001</v>
      </c>
      <c r="K54" s="16">
        <v>38.696649999999998</v>
      </c>
      <c r="L54" s="16">
        <v>-25.373279999999998</v>
      </c>
      <c r="M54" s="16">
        <v>13.9216</v>
      </c>
      <c r="N54" s="16">
        <v>0.71389999999999998</v>
      </c>
      <c r="O54" s="16">
        <v>113.0411</v>
      </c>
      <c r="P54" s="16">
        <v>23.902099999999997</v>
      </c>
      <c r="Q54" s="16">
        <v>-3.2670700000000004</v>
      </c>
      <c r="R54" s="16">
        <v>14.70945</v>
      </c>
      <c r="S54" s="16">
        <v>-18.02298</v>
      </c>
      <c r="T54" s="16">
        <v>19.158650000000002</v>
      </c>
      <c r="U54" s="16">
        <v>22.104689999999998</v>
      </c>
      <c r="V54" s="16">
        <v>14.295219999999999</v>
      </c>
      <c r="W54" s="16">
        <v>17.065750000000001</v>
      </c>
      <c r="X54" s="16">
        <v>-8.489469999999999</v>
      </c>
      <c r="Y54" s="16">
        <v>9.3208599999999997</v>
      </c>
      <c r="Z54" s="16">
        <v>-18.663905040371198</v>
      </c>
      <c r="AA54" s="16">
        <v>25.6416749250713</v>
      </c>
      <c r="AB54" s="16">
        <v>8.2656864228800497</v>
      </c>
      <c r="AC54" s="16">
        <v>68.8481217740337</v>
      </c>
      <c r="AD54" s="16">
        <v>67.541981944188905</v>
      </c>
      <c r="AE54" s="16">
        <v>69.191539999999989</v>
      </c>
      <c r="AF54" s="16">
        <v>135.81139999999999</v>
      </c>
      <c r="AG54" s="16">
        <v>231.93197000000001</v>
      </c>
      <c r="AH54" s="16">
        <v>51.73753</v>
      </c>
      <c r="AI54" s="46"/>
      <c r="AJ54" s="46"/>
      <c r="AK54" s="46"/>
      <c r="AL54" s="46"/>
      <c r="AM54" s="46"/>
      <c r="AN54" s="4"/>
      <c r="AO54" s="4"/>
      <c r="AP54" s="4"/>
      <c r="AQ54" s="4"/>
      <c r="AR54" s="4"/>
      <c r="AS54" s="4"/>
      <c r="AT54" s="4"/>
      <c r="AU54" s="4"/>
      <c r="AV54" s="4"/>
      <c r="AW54" s="4"/>
      <c r="AX54" s="4"/>
      <c r="AY54" s="4"/>
    </row>
    <row r="55" spans="1:1005" ht="15" x14ac:dyDescent="0.25">
      <c r="A55" s="125">
        <f>YampaRiverInflow.TotalOutflow!A55</f>
        <v>46113</v>
      </c>
      <c r="B55" s="34">
        <v>26.08</v>
      </c>
      <c r="C55" s="12">
        <v>24.928999999999998</v>
      </c>
      <c r="D55" s="45">
        <v>26.501999999999999</v>
      </c>
      <c r="E55" s="16">
        <v>85.047899999999998</v>
      </c>
      <c r="F55" s="16">
        <v>90.867329999999995</v>
      </c>
      <c r="G55" s="16">
        <v>42.873559999999998</v>
      </c>
      <c r="H55" s="16">
        <v>92.717320000000001</v>
      </c>
      <c r="I55" s="16">
        <v>-50.942349999999998</v>
      </c>
      <c r="J55" s="16">
        <v>-20.665459999999999</v>
      </c>
      <c r="K55" s="16">
        <v>-6.8614199999999999</v>
      </c>
      <c r="L55" s="16">
        <v>-36.738260000000004</v>
      </c>
      <c r="M55" s="16">
        <v>-5.1315900000000001</v>
      </c>
      <c r="N55" s="16">
        <v>8.6379099999999998</v>
      </c>
      <c r="O55" s="16">
        <v>92.931869999999989</v>
      </c>
      <c r="P55" s="16">
        <v>8.7707999999999995</v>
      </c>
      <c r="Q55" s="16">
        <v>-11.025589999999999</v>
      </c>
      <c r="R55" s="16">
        <v>-2.8896199999999999</v>
      </c>
      <c r="S55" s="16">
        <v>-12.4717</v>
      </c>
      <c r="T55" s="16">
        <v>37.547419999999995</v>
      </c>
      <c r="U55" s="16">
        <v>73.938360000000003</v>
      </c>
      <c r="V55" s="16">
        <v>23.613019999999999</v>
      </c>
      <c r="W55" s="16">
        <v>12.379110000000001</v>
      </c>
      <c r="X55" s="16">
        <v>-15.7683</v>
      </c>
      <c r="Y55" s="16">
        <v>-8.9777900000000006</v>
      </c>
      <c r="Z55" s="16">
        <v>19.947137546719098</v>
      </c>
      <c r="AA55" s="16">
        <v>44.750324173417297</v>
      </c>
      <c r="AB55" s="16">
        <v>-14.0936744107537</v>
      </c>
      <c r="AC55" s="16">
        <v>60.470162649058096</v>
      </c>
      <c r="AD55" s="16">
        <v>21.433885838186601</v>
      </c>
      <c r="AE55" s="16">
        <v>31.657869999999999</v>
      </c>
      <c r="AF55" s="16">
        <v>78.978619999999992</v>
      </c>
      <c r="AG55" s="16">
        <v>163.68356</v>
      </c>
      <c r="AH55" s="16">
        <v>33.634209999999996</v>
      </c>
      <c r="AI55" s="46"/>
      <c r="AJ55" s="46"/>
      <c r="AK55" s="46"/>
      <c r="AL55" s="46"/>
      <c r="AM55" s="46"/>
      <c r="AN55" s="4"/>
      <c r="AO55" s="4"/>
      <c r="AP55" s="4"/>
      <c r="AQ55" s="4"/>
      <c r="AR55" s="4"/>
      <c r="AS55" s="4"/>
      <c r="AT55" s="4"/>
      <c r="AU55" s="4"/>
      <c r="AV55" s="4"/>
      <c r="AW55" s="4"/>
      <c r="AX55" s="4"/>
      <c r="AY55" s="4"/>
    </row>
    <row r="56" spans="1:1005" ht="15" x14ac:dyDescent="0.25">
      <c r="A56" s="125">
        <f>YampaRiverInflow.TotalOutflow!A56</f>
        <v>46143</v>
      </c>
      <c r="B56" s="34">
        <v>12.827999999999999</v>
      </c>
      <c r="C56" s="12">
        <v>13.513</v>
      </c>
      <c r="D56" s="45">
        <v>3.5939999999999999</v>
      </c>
      <c r="E56" s="16">
        <v>143.51311999999999</v>
      </c>
      <c r="F56" s="16">
        <v>14.462389999999999</v>
      </c>
      <c r="G56" s="16">
        <v>25.07938</v>
      </c>
      <c r="H56" s="16">
        <v>110.48378</v>
      </c>
      <c r="I56" s="16">
        <v>4.4198699999999995</v>
      </c>
      <c r="J56" s="16">
        <v>-9.4710400000000003</v>
      </c>
      <c r="K56" s="16">
        <v>-11.55878</v>
      </c>
      <c r="L56" s="16">
        <v>-20.12107</v>
      </c>
      <c r="M56" s="16">
        <v>-6.2686999999999999</v>
      </c>
      <c r="N56" s="16">
        <v>3.8273699999999997</v>
      </c>
      <c r="O56" s="16">
        <v>135.48492000000002</v>
      </c>
      <c r="P56" s="16">
        <v>-18.09918</v>
      </c>
      <c r="Q56" s="16">
        <v>-26.76895</v>
      </c>
      <c r="R56" s="16">
        <v>12.218399999999999</v>
      </c>
      <c r="S56" s="16">
        <v>8.8367199999999997</v>
      </c>
      <c r="T56" s="16">
        <v>40.216769999999997</v>
      </c>
      <c r="U56" s="16">
        <v>62.942929999999997</v>
      </c>
      <c r="V56" s="16">
        <v>-7.97098</v>
      </c>
      <c r="W56" s="16">
        <v>-0.19831000000000001</v>
      </c>
      <c r="X56" s="16">
        <v>-19.161000000000001</v>
      </c>
      <c r="Y56" s="16">
        <v>-13.035030000000001</v>
      </c>
      <c r="Z56" s="16">
        <v>8.2653484379942199</v>
      </c>
      <c r="AA56" s="16">
        <v>4.2873656506078595</v>
      </c>
      <c r="AB56" s="16">
        <v>-29.935719716067098</v>
      </c>
      <c r="AC56" s="16">
        <v>47.827346689029696</v>
      </c>
      <c r="AD56" s="16">
        <v>-12.475156381123799</v>
      </c>
      <c r="AE56" s="16">
        <v>12.60849</v>
      </c>
      <c r="AF56" s="16">
        <v>48.945730000000005</v>
      </c>
      <c r="AG56" s="16">
        <v>120.83439999999999</v>
      </c>
      <c r="AH56" s="16">
        <v>43.791910000000001</v>
      </c>
      <c r="AI56" s="46"/>
      <c r="AJ56" s="46"/>
      <c r="AK56" s="46"/>
      <c r="AL56" s="46"/>
      <c r="AM56" s="46"/>
      <c r="AN56" s="4"/>
      <c r="AO56" s="4"/>
      <c r="AP56" s="4"/>
      <c r="AQ56" s="4"/>
      <c r="AR56" s="4"/>
      <c r="AS56" s="4"/>
      <c r="AT56" s="4"/>
      <c r="AU56" s="4"/>
      <c r="AV56" s="4"/>
      <c r="AW56" s="4"/>
      <c r="AX56" s="4"/>
      <c r="AY56" s="4"/>
    </row>
    <row r="57" spans="1:1005" ht="15" x14ac:dyDescent="0.25">
      <c r="A57" s="125">
        <f>YampaRiverInflow.TotalOutflow!A57</f>
        <v>46174</v>
      </c>
      <c r="B57" s="34">
        <v>6.4219999999999997</v>
      </c>
      <c r="C57" s="12">
        <v>7.2060000000000004</v>
      </c>
      <c r="D57" s="45">
        <v>-15.656000000000001</v>
      </c>
      <c r="E57" s="16">
        <v>44.457190000000004</v>
      </c>
      <c r="F57" s="16">
        <v>6.8165200000000006</v>
      </c>
      <c r="G57" s="16">
        <v>-20.784119999999998</v>
      </c>
      <c r="H57" s="16">
        <v>54.98883</v>
      </c>
      <c r="I57" s="16">
        <v>15.635149999999999</v>
      </c>
      <c r="J57" s="16">
        <v>-4.4930099999999999</v>
      </c>
      <c r="K57" s="16">
        <v>-44.942190000000004</v>
      </c>
      <c r="L57" s="16">
        <v>-28.13184</v>
      </c>
      <c r="M57" s="16">
        <v>-44.289410000000004</v>
      </c>
      <c r="N57" s="16">
        <v>-35.671800000000005</v>
      </c>
      <c r="O57" s="16">
        <v>27.88485</v>
      </c>
      <c r="P57" s="16">
        <v>-19.299349999999997</v>
      </c>
      <c r="Q57" s="16">
        <v>-31.8673</v>
      </c>
      <c r="R57" s="16">
        <v>12.303469999999999</v>
      </c>
      <c r="S57" s="16">
        <v>-30.751990000000003</v>
      </c>
      <c r="T57" s="16">
        <v>-8.8943600000000007</v>
      </c>
      <c r="U57" s="16">
        <v>32.357529999999997</v>
      </c>
      <c r="V57" s="16">
        <v>-19.29664</v>
      </c>
      <c r="W57" s="16">
        <v>-30.338090000000001</v>
      </c>
      <c r="X57" s="16">
        <v>-26.509810000000002</v>
      </c>
      <c r="Y57" s="16">
        <v>-10.61144</v>
      </c>
      <c r="Z57" s="16">
        <v>-21.178334575244097</v>
      </c>
      <c r="AA57" s="16">
        <v>-21.376234696614798</v>
      </c>
      <c r="AB57" s="16">
        <v>-21.243505287278303</v>
      </c>
      <c r="AC57" s="16">
        <v>2.38614452311056</v>
      </c>
      <c r="AD57" s="16">
        <v>-16.867312551955099</v>
      </c>
      <c r="AE57" s="16">
        <v>74.744810000000001</v>
      </c>
      <c r="AF57" s="16">
        <v>-3.0993200000000001</v>
      </c>
      <c r="AG57" s="16">
        <v>7.29115</v>
      </c>
      <c r="AH57" s="16">
        <v>-5.7815200000000004</v>
      </c>
      <c r="AI57" s="46"/>
      <c r="AJ57" s="46"/>
      <c r="AK57" s="46"/>
      <c r="AL57" s="46"/>
      <c r="AM57" s="46"/>
      <c r="AN57" s="4"/>
      <c r="AO57" s="4"/>
      <c r="AP57" s="4"/>
      <c r="AQ57" s="4"/>
      <c r="AR57" s="4"/>
      <c r="AS57" s="4"/>
      <c r="AT57" s="4"/>
      <c r="AU57" s="4"/>
      <c r="AV57" s="4"/>
      <c r="AW57" s="4"/>
      <c r="AX57" s="4"/>
      <c r="AY57" s="4"/>
    </row>
    <row r="58" spans="1:1005" ht="15" x14ac:dyDescent="0.25">
      <c r="A58" s="125">
        <f>YampaRiverInflow.TotalOutflow!A58</f>
        <v>46204</v>
      </c>
      <c r="B58" s="34">
        <v>13.656000000000001</v>
      </c>
      <c r="C58" s="12">
        <v>24.122</v>
      </c>
      <c r="D58" s="45">
        <v>9.9030000000000005</v>
      </c>
      <c r="E58" s="16">
        <v>51.91695</v>
      </c>
      <c r="F58" s="16">
        <v>63.193040000000003</v>
      </c>
      <c r="G58" s="16">
        <v>38.002940000000002</v>
      </c>
      <c r="H58" s="16">
        <v>100.30158999999999</v>
      </c>
      <c r="I58" s="16">
        <v>89.86345</v>
      </c>
      <c r="J58" s="16">
        <v>-26.052589999999999</v>
      </c>
      <c r="K58" s="16">
        <v>-16.813580000000002</v>
      </c>
      <c r="L58" s="16">
        <v>9.49343</v>
      </c>
      <c r="M58" s="16">
        <v>3.8433299999999999</v>
      </c>
      <c r="N58" s="16">
        <v>-10.612440000000001</v>
      </c>
      <c r="O58" s="16">
        <v>41.559800000000003</v>
      </c>
      <c r="P58" s="16">
        <v>2.9969000000000001</v>
      </c>
      <c r="Q58" s="16">
        <v>6.9309099999999999</v>
      </c>
      <c r="R58" s="16">
        <v>11.99058</v>
      </c>
      <c r="S58" s="16">
        <v>-16.260439999999999</v>
      </c>
      <c r="T58" s="16">
        <v>-22.835750000000001</v>
      </c>
      <c r="U58" s="16">
        <v>21.93834</v>
      </c>
      <c r="V58" s="16">
        <v>36.23865</v>
      </c>
      <c r="W58" s="16">
        <v>36.61777</v>
      </c>
      <c r="X58" s="16">
        <v>9.9708400000000008</v>
      </c>
      <c r="Y58" s="16">
        <v>18.92069</v>
      </c>
      <c r="Z58" s="16">
        <v>31.1883431604058</v>
      </c>
      <c r="AA58" s="16">
        <v>31.719793966807</v>
      </c>
      <c r="AB58" s="16">
        <v>39.809958435756805</v>
      </c>
      <c r="AC58" s="16">
        <v>-41.281152951185405</v>
      </c>
      <c r="AD58" s="16">
        <v>-11.922165912292799</v>
      </c>
      <c r="AE58" s="16">
        <v>14.53885</v>
      </c>
      <c r="AF58" s="16">
        <v>48.365290000000002</v>
      </c>
      <c r="AG58" s="16">
        <v>13.52698</v>
      </c>
      <c r="AH58" s="16">
        <v>41.234610000000004</v>
      </c>
      <c r="AI58" s="46"/>
      <c r="AJ58" s="46"/>
      <c r="AK58" s="46"/>
      <c r="AL58" s="46"/>
      <c r="AM58" s="46"/>
      <c r="AN58" s="4"/>
      <c r="AO58" s="4"/>
      <c r="AP58" s="4"/>
      <c r="AQ58" s="4"/>
      <c r="AR58" s="4"/>
      <c r="AS58" s="4"/>
      <c r="AT58" s="4"/>
      <c r="AU58" s="4"/>
      <c r="AV58" s="4"/>
      <c r="AW58" s="4"/>
      <c r="AX58" s="4"/>
      <c r="AY58" s="4"/>
    </row>
    <row r="59" spans="1:1005" ht="15" x14ac:dyDescent="0.25">
      <c r="A59" s="125">
        <f>YampaRiverInflow.TotalOutflow!A59</f>
        <v>46235</v>
      </c>
      <c r="B59" s="34">
        <v>26.542999999999999</v>
      </c>
      <c r="C59" s="12">
        <v>25.664999999999999</v>
      </c>
      <c r="D59" s="45">
        <v>22.715</v>
      </c>
      <c r="E59" s="16">
        <v>52.7256</v>
      </c>
      <c r="F59" s="16">
        <v>30.167000000000002</v>
      </c>
      <c r="G59" s="16">
        <v>95.579899999999995</v>
      </c>
      <c r="H59" s="16">
        <v>79.560249999999996</v>
      </c>
      <c r="I59" s="16">
        <v>70.709090000000003</v>
      </c>
      <c r="J59" s="16">
        <v>34.237900000000003</v>
      </c>
      <c r="K59" s="16">
        <v>44.544559999999997</v>
      </c>
      <c r="L59" s="16">
        <v>14.0466</v>
      </c>
      <c r="M59" s="16">
        <v>56.732959999999999</v>
      </c>
      <c r="N59" s="16">
        <v>22.905419999999999</v>
      </c>
      <c r="O59" s="16">
        <v>62.430010000000003</v>
      </c>
      <c r="P59" s="16">
        <v>21.733169999999998</v>
      </c>
      <c r="Q59" s="16">
        <v>32.04927</v>
      </c>
      <c r="R59" s="16">
        <v>31.077919999999999</v>
      </c>
      <c r="S59" s="16">
        <v>9.1049699999999998</v>
      </c>
      <c r="T59" s="16">
        <v>11.513950000000001</v>
      </c>
      <c r="U59" s="16">
        <v>35.979999999999997</v>
      </c>
      <c r="V59" s="16">
        <v>89.903379999999999</v>
      </c>
      <c r="W59" s="16">
        <v>51.304139999999997</v>
      </c>
      <c r="X59" s="16">
        <v>54.512869999999999</v>
      </c>
      <c r="Y59" s="16">
        <v>55.313870000000001</v>
      </c>
      <c r="Z59" s="16">
        <v>50.125755384757298</v>
      </c>
      <c r="AA59" s="16">
        <v>24.686926240794097</v>
      </c>
      <c r="AB59" s="16">
        <v>24.172470755354201</v>
      </c>
      <c r="AC59" s="16">
        <v>1.68366715713129</v>
      </c>
      <c r="AD59" s="16">
        <v>12.9039318228622</v>
      </c>
      <c r="AE59" s="16">
        <v>72.455490000000012</v>
      </c>
      <c r="AF59" s="16">
        <v>75.402380000000008</v>
      </c>
      <c r="AG59" s="16">
        <v>106.43533000000001</v>
      </c>
      <c r="AH59" s="16">
        <v>67.57383999999999</v>
      </c>
      <c r="AI59" s="46"/>
      <c r="AJ59" s="46"/>
      <c r="AK59" s="46"/>
      <c r="AL59" s="46"/>
      <c r="AM59" s="46"/>
      <c r="AN59" s="4"/>
      <c r="AO59" s="4"/>
      <c r="AP59" s="4"/>
      <c r="AQ59" s="4"/>
      <c r="AR59" s="4"/>
      <c r="AS59" s="4"/>
      <c r="AT59" s="4"/>
      <c r="AU59" s="4"/>
      <c r="AV59" s="4"/>
      <c r="AW59" s="4"/>
      <c r="AX59" s="4"/>
      <c r="AY59" s="4"/>
    </row>
    <row r="60" spans="1:1005" ht="15" x14ac:dyDescent="0.25">
      <c r="A60" s="125">
        <f>YampaRiverInflow.TotalOutflow!A60</f>
        <v>46266</v>
      </c>
      <c r="B60" s="34">
        <v>22.349</v>
      </c>
      <c r="C60" s="12">
        <v>22.933</v>
      </c>
      <c r="D60" s="45">
        <v>25.504999999999999</v>
      </c>
      <c r="E60" s="16">
        <v>44.842580000000005</v>
      </c>
      <c r="F60" s="16">
        <v>21.581499999999998</v>
      </c>
      <c r="G60" s="16">
        <v>40.702069999999999</v>
      </c>
      <c r="H60" s="16">
        <v>105.37634</v>
      </c>
      <c r="I60" s="16">
        <v>66.257890000000003</v>
      </c>
      <c r="J60" s="16">
        <v>1.6861700000000002</v>
      </c>
      <c r="K60" s="16">
        <v>30.615169999999999</v>
      </c>
      <c r="L60" s="16">
        <v>57.502429999999997</v>
      </c>
      <c r="M60" s="16">
        <v>34.311339999999994</v>
      </c>
      <c r="N60" s="16">
        <v>33.011309999999995</v>
      </c>
      <c r="O60" s="16">
        <v>31.35323</v>
      </c>
      <c r="P60" s="16">
        <v>-3.86361</v>
      </c>
      <c r="Q60" s="16">
        <v>15.656870000000001</v>
      </c>
      <c r="R60" s="16">
        <v>22.814970000000002</v>
      </c>
      <c r="S60" s="16">
        <v>11.3721</v>
      </c>
      <c r="T60" s="16">
        <v>27.015340000000002</v>
      </c>
      <c r="U60" s="16">
        <v>19.485970000000002</v>
      </c>
      <c r="V60" s="16">
        <v>51.889110000000002</v>
      </c>
      <c r="W60" s="16">
        <v>69.938880000000012</v>
      </c>
      <c r="X60" s="16">
        <v>85.735799999999998</v>
      </c>
      <c r="Y60" s="16">
        <v>28.291240000000002</v>
      </c>
      <c r="Z60" s="16">
        <v>43.797341882627904</v>
      </c>
      <c r="AA60" s="16">
        <v>37.812317731203002</v>
      </c>
      <c r="AB60" s="16">
        <v>19.8023040881579</v>
      </c>
      <c r="AC60" s="16">
        <v>19.5395903540301</v>
      </c>
      <c r="AD60" s="16">
        <v>6.5750803459774394</v>
      </c>
      <c r="AE60" s="16">
        <v>66.820329999999998</v>
      </c>
      <c r="AF60" s="16">
        <v>67.131079999999997</v>
      </c>
      <c r="AG60" s="16">
        <v>74.204390000000004</v>
      </c>
      <c r="AH60" s="16">
        <v>60.767949999999999</v>
      </c>
      <c r="AI60" s="46"/>
      <c r="AJ60" s="46"/>
      <c r="AK60" s="46"/>
      <c r="AL60" s="46"/>
      <c r="AM60" s="46"/>
      <c r="AN60" s="4"/>
      <c r="AO60" s="4"/>
      <c r="AP60" s="4"/>
      <c r="AQ60" s="4"/>
      <c r="AR60" s="4"/>
      <c r="AS60" s="4"/>
      <c r="AT60" s="4"/>
      <c r="AU60" s="4"/>
      <c r="AV60" s="4"/>
      <c r="AW60" s="4"/>
      <c r="AX60" s="4"/>
      <c r="AY60" s="4"/>
    </row>
    <row r="61" spans="1:1005" ht="15" x14ac:dyDescent="0.25">
      <c r="A61" s="125">
        <f>YampaRiverInflow.TotalOutflow!A61</f>
        <v>46296</v>
      </c>
      <c r="B61" s="34">
        <v>12.432</v>
      </c>
      <c r="C61" s="12">
        <v>12.432</v>
      </c>
      <c r="D61" s="45">
        <v>12.432</v>
      </c>
      <c r="E61" s="16">
        <v>17.437549999999998</v>
      </c>
      <c r="F61" s="16">
        <v>-6.8582700000000001</v>
      </c>
      <c r="G61" s="16">
        <v>-5.2950000000000004E-2</v>
      </c>
      <c r="H61" s="16">
        <v>34.554230000000004</v>
      </c>
      <c r="I61" s="16">
        <v>-2.5649999999999999</v>
      </c>
      <c r="J61" s="16">
        <v>14.550549999999999</v>
      </c>
      <c r="K61" s="16">
        <v>-9.9389500000000002</v>
      </c>
      <c r="L61" s="16">
        <v>23.19021</v>
      </c>
      <c r="M61" s="16">
        <v>-14.36961</v>
      </c>
      <c r="N61" s="16">
        <v>71.068789999999993</v>
      </c>
      <c r="O61" s="16">
        <v>6.2742899999999997</v>
      </c>
      <c r="P61" s="16">
        <v>27.342230000000001</v>
      </c>
      <c r="Q61" s="16">
        <v>-0.23946999999999999</v>
      </c>
      <c r="R61" s="16">
        <v>-2.2455599999999998</v>
      </c>
      <c r="S61" s="16">
        <v>-16.214659999999999</v>
      </c>
      <c r="T61" s="16">
        <v>31.133290000000002</v>
      </c>
      <c r="U61" s="16">
        <v>10.062709999999999</v>
      </c>
      <c r="V61" s="16">
        <v>26.87743</v>
      </c>
      <c r="W61" s="16">
        <v>16.168790000000001</v>
      </c>
      <c r="X61" s="16">
        <v>10.55016</v>
      </c>
      <c r="Y61" s="16">
        <v>53.043779999999998</v>
      </c>
      <c r="Z61" s="16">
        <v>39.960992656520503</v>
      </c>
      <c r="AA61" s="16">
        <v>24.632981871599199</v>
      </c>
      <c r="AB61" s="16">
        <v>11.9550180894154</v>
      </c>
      <c r="AC61" s="16">
        <v>2.41356842460663</v>
      </c>
      <c r="AD61" s="16">
        <v>-16.8015901687995</v>
      </c>
      <c r="AE61" s="16">
        <v>8.4032400000000003</v>
      </c>
      <c r="AF61" s="16">
        <v>58.572089999999996</v>
      </c>
      <c r="AG61" s="16">
        <v>26.536560000000001</v>
      </c>
      <c r="AH61" s="16">
        <v>30.619790000000002</v>
      </c>
      <c r="AI61" s="46"/>
      <c r="AJ61" s="46"/>
      <c r="AK61" s="46"/>
      <c r="AL61" s="46"/>
      <c r="AM61" s="46"/>
      <c r="AN61" s="4"/>
      <c r="AO61" s="4"/>
      <c r="AP61" s="4"/>
      <c r="AQ61" s="4"/>
      <c r="AR61" s="4"/>
      <c r="AS61" s="4"/>
      <c r="AT61" s="4"/>
      <c r="AU61" s="4"/>
      <c r="AV61" s="4"/>
      <c r="AW61" s="4"/>
      <c r="AX61" s="4"/>
      <c r="AY61" s="4"/>
    </row>
    <row r="62" spans="1:1005" ht="15" x14ac:dyDescent="0.25">
      <c r="A62" s="125">
        <f>YampaRiverInflow.TotalOutflow!A62</f>
        <v>46327</v>
      </c>
      <c r="B62" s="34">
        <v>43.332999999999998</v>
      </c>
      <c r="C62" s="12">
        <v>43.332999999999998</v>
      </c>
      <c r="D62" s="45">
        <v>43.332999999999998</v>
      </c>
      <c r="E62" s="16">
        <v>35.269769999999994</v>
      </c>
      <c r="F62" s="16">
        <v>42.339680000000001</v>
      </c>
      <c r="G62" s="16">
        <v>55.028739999999999</v>
      </c>
      <c r="H62" s="16">
        <v>49.55097</v>
      </c>
      <c r="I62" s="16">
        <v>12.85075</v>
      </c>
      <c r="J62" s="16">
        <v>-5.0983599999999996</v>
      </c>
      <c r="K62" s="16">
        <v>3.7396100000000003</v>
      </c>
      <c r="L62" s="16">
        <v>5.9197799999999994</v>
      </c>
      <c r="M62" s="16">
        <v>13.224440000000001</v>
      </c>
      <c r="N62" s="16">
        <v>88.19019999999999</v>
      </c>
      <c r="O62" s="16">
        <v>3.3384200000000002</v>
      </c>
      <c r="P62" s="16">
        <v>9.6611499999999992</v>
      </c>
      <c r="Q62" s="16">
        <v>28.934830000000002</v>
      </c>
      <c r="R62" s="16">
        <v>23.146419999999999</v>
      </c>
      <c r="S62" s="16">
        <v>6.9311699999999998</v>
      </c>
      <c r="T62" s="16">
        <v>-18.565669999999997</v>
      </c>
      <c r="U62" s="16">
        <v>6.0730000000000004</v>
      </c>
      <c r="V62" s="16">
        <v>25.847069999999999</v>
      </c>
      <c r="W62" s="16">
        <v>73.871279999999999</v>
      </c>
      <c r="X62" s="16">
        <v>16.733310000000003</v>
      </c>
      <c r="Y62" s="16">
        <v>13.000729999999999</v>
      </c>
      <c r="Z62" s="16">
        <v>45.476885385315903</v>
      </c>
      <c r="AA62" s="16">
        <v>26.207131916800201</v>
      </c>
      <c r="AB62" s="16">
        <v>37.823289527871502</v>
      </c>
      <c r="AC62" s="16">
        <v>86.096589749184602</v>
      </c>
      <c r="AD62" s="16">
        <v>21.060904634018399</v>
      </c>
      <c r="AE62" s="16">
        <v>18.457650000000001</v>
      </c>
      <c r="AF62" s="16">
        <v>34.945860000000003</v>
      </c>
      <c r="AG62" s="16">
        <v>47.466260000000005</v>
      </c>
      <c r="AH62" s="16">
        <v>4.8053999999999997</v>
      </c>
      <c r="AI62" s="46"/>
      <c r="AJ62" s="46"/>
      <c r="AK62" s="46"/>
      <c r="AL62" s="46"/>
      <c r="AM62" s="46"/>
      <c r="AN62" s="4"/>
      <c r="AO62" s="4"/>
      <c r="AP62" s="4"/>
      <c r="AQ62" s="4"/>
      <c r="AR62" s="4"/>
      <c r="AS62" s="4"/>
      <c r="AT62" s="4"/>
      <c r="AU62" s="4"/>
      <c r="AV62" s="4"/>
      <c r="AW62" s="4"/>
      <c r="AX62" s="4"/>
      <c r="AY62" s="4"/>
    </row>
    <row r="63" spans="1:1005" ht="15" x14ac:dyDescent="0.25">
      <c r="A63" s="125">
        <f>YampaRiverInflow.TotalOutflow!A63</f>
        <v>46357</v>
      </c>
      <c r="B63" s="34">
        <v>34.058999999999997</v>
      </c>
      <c r="C63" s="12">
        <v>34.058999999999997</v>
      </c>
      <c r="D63" s="45">
        <v>34.058999999999997</v>
      </c>
      <c r="E63" s="16">
        <v>20.86449</v>
      </c>
      <c r="F63" s="16">
        <v>23.802630000000001</v>
      </c>
      <c r="G63" s="16">
        <v>17.31991</v>
      </c>
      <c r="H63" s="16">
        <v>3.7025900000000003</v>
      </c>
      <c r="I63" s="16">
        <v>4.0086300000000001</v>
      </c>
      <c r="J63" s="16">
        <v>16.006059999999998</v>
      </c>
      <c r="K63" s="16">
        <v>32.989669999999997</v>
      </c>
      <c r="L63" s="16">
        <v>24.059549999999998</v>
      </c>
      <c r="M63" s="16">
        <v>18.055310000000002</v>
      </c>
      <c r="N63" s="16">
        <v>72.941210000000012</v>
      </c>
      <c r="O63" s="16">
        <v>9.4193499999999997</v>
      </c>
      <c r="P63" s="16">
        <v>-6.6252899999999997</v>
      </c>
      <c r="Q63" s="16">
        <v>25.260439999999999</v>
      </c>
      <c r="R63" s="16">
        <v>20.1906</v>
      </c>
      <c r="S63" s="16">
        <v>8.2487399999999997</v>
      </c>
      <c r="T63" s="16">
        <v>198.80347</v>
      </c>
      <c r="U63" s="16">
        <v>47.475259999999999</v>
      </c>
      <c r="V63" s="16">
        <v>29.025639999999999</v>
      </c>
      <c r="W63" s="16">
        <v>23.17662</v>
      </c>
      <c r="X63" s="16">
        <v>8.44069</v>
      </c>
      <c r="Y63" s="16">
        <v>14.2028</v>
      </c>
      <c r="Z63" s="16">
        <v>13.033432162678</v>
      </c>
      <c r="AA63" s="16">
        <v>23.0953675273411</v>
      </c>
      <c r="AB63" s="16">
        <v>24.330826893066998</v>
      </c>
      <c r="AC63" s="16">
        <v>72.249431566744903</v>
      </c>
      <c r="AD63" s="16">
        <v>37.587746646398102</v>
      </c>
      <c r="AE63" s="16">
        <v>57.803160000000005</v>
      </c>
      <c r="AF63" s="16">
        <v>92.029710000000009</v>
      </c>
      <c r="AG63" s="16">
        <v>54.482939999999999</v>
      </c>
      <c r="AH63" s="16">
        <v>74.188720000000004</v>
      </c>
      <c r="AI63" s="46"/>
      <c r="AJ63" s="46"/>
      <c r="AK63" s="46"/>
      <c r="AL63" s="46"/>
      <c r="AM63" s="46"/>
      <c r="AN63" s="4"/>
      <c r="AO63" s="4"/>
      <c r="AP63" s="4"/>
      <c r="AQ63" s="4"/>
      <c r="AR63" s="4"/>
      <c r="AS63" s="4"/>
      <c r="AT63" s="4"/>
      <c r="AU63" s="4"/>
      <c r="AV63" s="4"/>
      <c r="AW63" s="4"/>
      <c r="AX63" s="4"/>
      <c r="AY63" s="4"/>
    </row>
    <row r="64" spans="1:1005" ht="15" x14ac:dyDescent="0.25">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5"/>
      <c r="B72" s="33"/>
      <c r="C72" s="8"/>
      <c r="D72" s="11"/>
      <c r="ALQ72" t="e">
        <v>#N/A</v>
      </c>
    </row>
    <row r="73" spans="1:1005" ht="12.75" customHeight="1" x14ac:dyDescent="0.25">
      <c r="A73" s="125"/>
      <c r="B73" s="33"/>
      <c r="C73" s="8"/>
      <c r="D73" s="11"/>
    </row>
    <row r="74" spans="1:1005" ht="12.75" customHeight="1" x14ac:dyDescent="0.25">
      <c r="A74" s="125"/>
      <c r="B74" s="33"/>
      <c r="C74" s="8"/>
      <c r="D74" s="11"/>
    </row>
    <row r="75" spans="1:1005" ht="12.75" customHeight="1" x14ac:dyDescent="0.25">
      <c r="A75" s="125"/>
      <c r="B75" s="33"/>
      <c r="C75" s="8"/>
      <c r="D75" s="11"/>
    </row>
    <row r="76" spans="1:1005" ht="12.75" customHeight="1" x14ac:dyDescent="0.25">
      <c r="A76" s="125"/>
      <c r="B76" s="33"/>
      <c r="C76" s="8"/>
      <c r="D76" s="11"/>
    </row>
    <row r="77" spans="1:1005" ht="12.75" customHeight="1" x14ac:dyDescent="0.25">
      <c r="A77" s="125"/>
      <c r="B77" s="33"/>
      <c r="C77" s="8"/>
      <c r="D77" s="11"/>
    </row>
    <row r="78" spans="1:1005" ht="12.75" customHeight="1" x14ac:dyDescent="0.25">
      <c r="A78" s="125"/>
      <c r="B78" s="33"/>
      <c r="C78" s="8"/>
      <c r="D78" s="11"/>
    </row>
    <row r="79" spans="1:1005" ht="12.75" customHeight="1" x14ac:dyDescent="0.25">
      <c r="A79" s="125"/>
      <c r="B79" s="33"/>
      <c r="C79" s="8"/>
      <c r="D79" s="11"/>
    </row>
    <row r="80" spans="1:1005" ht="12.75" customHeight="1" x14ac:dyDescent="0.25">
      <c r="A80" s="125"/>
      <c r="B80" s="33"/>
      <c r="C80" s="8"/>
      <c r="D80" s="11"/>
    </row>
    <row r="81" spans="1:4" ht="12.75" customHeight="1" x14ac:dyDescent="0.25">
      <c r="A81" s="125"/>
      <c r="B81" s="33"/>
      <c r="C81" s="8"/>
      <c r="D81" s="11"/>
    </row>
    <row r="82" spans="1:4" ht="12.75" customHeight="1" x14ac:dyDescent="0.25">
      <c r="A82" s="125"/>
      <c r="B82" s="33"/>
      <c r="C82" s="8"/>
      <c r="D82" s="11"/>
    </row>
    <row r="83" spans="1:4" ht="12.75" customHeight="1" x14ac:dyDescent="0.25">
      <c r="A83" s="125"/>
      <c r="B83" s="33"/>
      <c r="C83" s="8"/>
      <c r="D83" s="11"/>
    </row>
    <row r="84" spans="1:4" ht="12.75" customHeight="1" x14ac:dyDescent="0.2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AC8A-C3E7-435D-BAB0-E097E1A0E2B9}">
  <sheetPr codeName="Sheet21">
    <tabColor theme="8" tint="0.39997558519241921"/>
  </sheetPr>
  <dimension ref="A1:ALQ8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5" x14ac:dyDescent="0.2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5" x14ac:dyDescent="0.2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5" x14ac:dyDescent="0.25">
      <c r="A4" s="121">
        <f>YampaRiverInflow.TotalOutflow!A4</f>
        <v>44562</v>
      </c>
      <c r="B4" s="81">
        <v>21.254000000000001</v>
      </c>
      <c r="C4" s="82">
        <v>20.103999999999999</v>
      </c>
      <c r="D4" s="129">
        <v>9.2970000000000006</v>
      </c>
      <c r="E4" s="16">
        <v>16.305914000000001</v>
      </c>
      <c r="F4" s="16">
        <v>18.317238</v>
      </c>
      <c r="G4" s="16">
        <v>101.21908400000001</v>
      </c>
      <c r="H4" s="16">
        <v>14.084605999999999</v>
      </c>
      <c r="I4" s="16">
        <v>35.531559999999999</v>
      </c>
      <c r="J4" s="16">
        <v>11.366462</v>
      </c>
      <c r="K4" s="16">
        <v>12.906422000000001</v>
      </c>
      <c r="L4" s="16">
        <v>-12.26146</v>
      </c>
      <c r="M4" s="16">
        <v>9.9685600000000001</v>
      </c>
      <c r="N4" s="16">
        <v>3.9182399999999999</v>
      </c>
      <c r="O4" s="16">
        <v>5.2524799999999994</v>
      </c>
      <c r="P4" s="16">
        <v>0.65434000000000003</v>
      </c>
      <c r="Q4" s="16">
        <v>10.38495</v>
      </c>
      <c r="R4" s="16">
        <v>14.23559</v>
      </c>
      <c r="S4" s="16">
        <v>9.8203300000000002</v>
      </c>
      <c r="T4" s="16">
        <v>24.700430000000001</v>
      </c>
      <c r="U4" s="16">
        <v>22.069479999999999</v>
      </c>
      <c r="V4" s="16">
        <v>12.57952</v>
      </c>
      <c r="W4" s="16">
        <v>19.210369999999998</v>
      </c>
      <c r="X4" s="16">
        <v>24.414390000000001</v>
      </c>
      <c r="Y4" s="16">
        <v>14.356399999999999</v>
      </c>
      <c r="Z4" s="16">
        <v>-5.5168900000000001</v>
      </c>
      <c r="AA4" s="16">
        <v>8.7599999999999997E-2</v>
      </c>
      <c r="AB4" s="16">
        <v>10.52117</v>
      </c>
      <c r="AC4" s="16">
        <v>15.80128</v>
      </c>
      <c r="AD4" s="16">
        <v>7.4489752076703502</v>
      </c>
      <c r="AE4" s="16">
        <v>19.8163140489265</v>
      </c>
      <c r="AF4" s="16">
        <v>0.31217231431502396</v>
      </c>
      <c r="AG4" s="16">
        <v>11.158060331372901</v>
      </c>
      <c r="AH4" s="16">
        <v>7.7495685923312703</v>
      </c>
      <c r="AI4" s="16"/>
      <c r="AJ4" s="16"/>
      <c r="AK4" s="16"/>
      <c r="AL4" s="16"/>
      <c r="AM4" s="16"/>
      <c r="AN4" s="4"/>
      <c r="AO4" s="4"/>
      <c r="AP4" s="4"/>
      <c r="AQ4" s="4"/>
      <c r="AR4" s="4"/>
      <c r="AS4" s="4"/>
      <c r="AT4" s="4"/>
      <c r="AU4" s="4"/>
      <c r="AV4" s="4"/>
      <c r="AW4" s="4"/>
      <c r="AX4" s="4"/>
      <c r="AY4" s="4"/>
    </row>
    <row r="5" spans="1:51" ht="15" x14ac:dyDescent="0.25">
      <c r="A5" s="121">
        <f>YampaRiverInflow.TotalOutflow!A5</f>
        <v>44593</v>
      </c>
      <c r="B5" s="34">
        <v>17.681999999999999</v>
      </c>
      <c r="C5" s="12">
        <v>23.678999999999998</v>
      </c>
      <c r="D5" s="45">
        <v>11.170999999999999</v>
      </c>
      <c r="E5" s="16">
        <v>19.425978000000001</v>
      </c>
      <c r="F5" s="16">
        <v>27.521836</v>
      </c>
      <c r="G5" s="16">
        <v>75.754664000000005</v>
      </c>
      <c r="H5" s="16">
        <v>14.718234000000001</v>
      </c>
      <c r="I5" s="16">
        <v>33.481140000000003</v>
      </c>
      <c r="J5" s="16">
        <v>10.668854</v>
      </c>
      <c r="K5" s="16">
        <v>-2.5262600000000002</v>
      </c>
      <c r="L5" s="16">
        <v>-10.192350000000001</v>
      </c>
      <c r="M5" s="16">
        <v>6.2821099999999994</v>
      </c>
      <c r="N5" s="16">
        <v>3.13246</v>
      </c>
      <c r="O5" s="16">
        <v>4.1601400000000002</v>
      </c>
      <c r="P5" s="16">
        <v>2.8380700000000001</v>
      </c>
      <c r="Q5" s="16">
        <v>9.7490100000000002</v>
      </c>
      <c r="R5" s="16">
        <v>16.001570000000001</v>
      </c>
      <c r="S5" s="16">
        <v>9.5720700000000001</v>
      </c>
      <c r="T5" s="16">
        <v>21.740169999999999</v>
      </c>
      <c r="U5" s="16">
        <v>14.98456</v>
      </c>
      <c r="V5" s="16">
        <v>10.01197</v>
      </c>
      <c r="W5" s="16">
        <v>10.48507</v>
      </c>
      <c r="X5" s="16">
        <v>13.671299999999999</v>
      </c>
      <c r="Y5" s="16">
        <v>11.7835</v>
      </c>
      <c r="Z5" s="16">
        <v>1.5763499999999999</v>
      </c>
      <c r="AA5" s="16">
        <v>-4.5615100000000002</v>
      </c>
      <c r="AB5" s="16">
        <v>4.3772399999999996</v>
      </c>
      <c r="AC5" s="16">
        <v>6.30464</v>
      </c>
      <c r="AD5" s="16">
        <v>4.0539722308107295</v>
      </c>
      <c r="AE5" s="16">
        <v>9.3226595036040596</v>
      </c>
      <c r="AF5" s="16">
        <v>19.796036777389201</v>
      </c>
      <c r="AG5" s="16">
        <v>11.065682646744701</v>
      </c>
      <c r="AH5" s="16">
        <v>11.6148235514056</v>
      </c>
      <c r="AI5" s="46"/>
      <c r="AJ5" s="46"/>
      <c r="AK5" s="46"/>
      <c r="AL5" s="46"/>
      <c r="AM5" s="46"/>
      <c r="AN5" s="4"/>
      <c r="AO5" s="4"/>
      <c r="AP5" s="4"/>
      <c r="AQ5" s="4"/>
      <c r="AR5" s="4"/>
      <c r="AS5" s="4"/>
      <c r="AT5" s="4"/>
      <c r="AU5" s="4"/>
      <c r="AV5" s="4"/>
      <c r="AW5" s="4"/>
      <c r="AX5" s="4"/>
      <c r="AY5" s="4"/>
    </row>
    <row r="6" spans="1:51" ht="15" x14ac:dyDescent="0.25">
      <c r="A6" s="121">
        <f>YampaRiverInflow.TotalOutflow!A6</f>
        <v>44621</v>
      </c>
      <c r="B6" s="34">
        <v>12.973000000000001</v>
      </c>
      <c r="C6" s="12">
        <v>30.802</v>
      </c>
      <c r="D6" s="45">
        <v>16.059000000000001</v>
      </c>
      <c r="E6" s="16">
        <v>26.794340000000005</v>
      </c>
      <c r="F6" s="16">
        <v>39.915998000000002</v>
      </c>
      <c r="G6" s="16">
        <v>66.375816</v>
      </c>
      <c r="H6" s="16">
        <v>17.63081</v>
      </c>
      <c r="I6" s="16">
        <v>62.605969999999999</v>
      </c>
      <c r="J6" s="16">
        <v>-10.494788</v>
      </c>
      <c r="K6" s="16">
        <v>-5.3588699999999996</v>
      </c>
      <c r="L6" s="16">
        <v>-15.49112</v>
      </c>
      <c r="M6" s="16">
        <v>36.322969999999998</v>
      </c>
      <c r="N6" s="16">
        <v>9.210090000000001</v>
      </c>
      <c r="O6" s="16">
        <v>5.7764899999999999</v>
      </c>
      <c r="P6" s="16">
        <v>9.2872199999999996</v>
      </c>
      <c r="Q6" s="16">
        <v>8.1139899999999994</v>
      </c>
      <c r="R6" s="16">
        <v>9.8301200000000009</v>
      </c>
      <c r="S6" s="16">
        <v>14.49926</v>
      </c>
      <c r="T6" s="16">
        <v>12.03308</v>
      </c>
      <c r="U6" s="16">
        <v>4.5342399999999996</v>
      </c>
      <c r="V6" s="16">
        <v>19.332849999999997</v>
      </c>
      <c r="W6" s="16">
        <v>6.37479</v>
      </c>
      <c r="X6" s="16">
        <v>9.2942099999999996</v>
      </c>
      <c r="Y6" s="16">
        <v>12.6425</v>
      </c>
      <c r="Z6" s="16">
        <v>6.9273500000000006</v>
      </c>
      <c r="AA6" s="16">
        <v>-7.20953</v>
      </c>
      <c r="AB6" s="16">
        <v>6.0791599999999999</v>
      </c>
      <c r="AC6" s="16">
        <v>6.5443199999999999</v>
      </c>
      <c r="AD6" s="16">
        <v>12.9016643799678</v>
      </c>
      <c r="AE6" s="16">
        <v>7.2940712366949301</v>
      </c>
      <c r="AF6" s="16">
        <v>35.068694212232302</v>
      </c>
      <c r="AG6" s="16">
        <v>6.2901128095215002</v>
      </c>
      <c r="AH6" s="16">
        <v>18.741606197686799</v>
      </c>
      <c r="AI6" s="46"/>
      <c r="AJ6" s="46"/>
      <c r="AK6" s="46"/>
      <c r="AL6" s="46"/>
      <c r="AM6" s="46"/>
      <c r="AN6" s="4"/>
      <c r="AO6" s="4"/>
      <c r="AP6" s="4"/>
      <c r="AQ6" s="4"/>
      <c r="AR6" s="4"/>
      <c r="AS6" s="4"/>
      <c r="AT6" s="4"/>
      <c r="AU6" s="4"/>
      <c r="AV6" s="4"/>
      <c r="AW6" s="4"/>
      <c r="AX6" s="4"/>
      <c r="AY6" s="4"/>
    </row>
    <row r="7" spans="1:51" ht="15" x14ac:dyDescent="0.25">
      <c r="A7" s="121">
        <f>YampaRiverInflow.TotalOutflow!A7</f>
        <v>44652</v>
      </c>
      <c r="B7" s="34">
        <v>14.737</v>
      </c>
      <c r="C7" s="12">
        <v>18.106000000000002</v>
      </c>
      <c r="D7" s="45">
        <v>18.23</v>
      </c>
      <c r="E7" s="16">
        <v>18.399011999999999</v>
      </c>
      <c r="F7" s="16">
        <v>29.763325999999999</v>
      </c>
      <c r="G7" s="16">
        <v>41.261670000000002</v>
      </c>
      <c r="H7" s="16">
        <v>7.7661820000000006</v>
      </c>
      <c r="I7" s="16">
        <v>14.708754000000001</v>
      </c>
      <c r="J7" s="16">
        <v>23.635946000000001</v>
      </c>
      <c r="K7" s="16">
        <v>6.8406400000000005</v>
      </c>
      <c r="L7" s="16">
        <v>-2.2138499999999999</v>
      </c>
      <c r="M7" s="16">
        <v>19.547470000000001</v>
      </c>
      <c r="N7" s="16">
        <v>11.52768</v>
      </c>
      <c r="O7" s="16">
        <v>17.343669999999999</v>
      </c>
      <c r="P7" s="16">
        <v>13.49269</v>
      </c>
      <c r="Q7" s="16">
        <v>4.6643299999999996</v>
      </c>
      <c r="R7" s="16">
        <v>2.3306399999999998</v>
      </c>
      <c r="S7" s="16">
        <v>9.179590000000001</v>
      </c>
      <c r="T7" s="16">
        <v>14.534559999999999</v>
      </c>
      <c r="U7" s="16">
        <v>4.0880400000000003</v>
      </c>
      <c r="V7" s="16">
        <v>12.77216</v>
      </c>
      <c r="W7" s="16">
        <v>7.4774700000000003</v>
      </c>
      <c r="X7" s="16">
        <v>12.525</v>
      </c>
      <c r="Y7" s="16">
        <v>22.5366</v>
      </c>
      <c r="Z7" s="16">
        <v>5.4246600000000003</v>
      </c>
      <c r="AA7" s="16">
        <v>-1.42597</v>
      </c>
      <c r="AB7" s="16">
        <v>9.8915199999999999</v>
      </c>
      <c r="AC7" s="16">
        <v>9.72743</v>
      </c>
      <c r="AD7" s="16">
        <v>15.713943386447099</v>
      </c>
      <c r="AE7" s="16">
        <v>6.6015394221493597</v>
      </c>
      <c r="AF7" s="16">
        <v>32.830230167934701</v>
      </c>
      <c r="AG7" s="16">
        <v>14.096756611570999</v>
      </c>
      <c r="AH7" s="16">
        <v>21.908179504132999</v>
      </c>
      <c r="AI7" s="46"/>
      <c r="AJ7" s="46"/>
      <c r="AK7" s="46"/>
      <c r="AL7" s="46"/>
      <c r="AM7" s="46"/>
      <c r="AN7" s="4"/>
      <c r="AO7" s="4"/>
      <c r="AP7" s="4"/>
      <c r="AQ7" s="4"/>
      <c r="AR7" s="4"/>
      <c r="AS7" s="4"/>
      <c r="AT7" s="4"/>
      <c r="AU7" s="4"/>
      <c r="AV7" s="4"/>
      <c r="AW7" s="4"/>
      <c r="AX7" s="4"/>
      <c r="AY7" s="4"/>
    </row>
    <row r="8" spans="1:51" ht="15" x14ac:dyDescent="0.25">
      <c r="A8" s="121">
        <f>YampaRiverInflow.TotalOutflow!A8</f>
        <v>44682</v>
      </c>
      <c r="B8" s="34">
        <v>7.3049999999999997</v>
      </c>
      <c r="C8" s="12">
        <v>14.239000000000001</v>
      </c>
      <c r="D8" s="45">
        <v>18.850999999999999</v>
      </c>
      <c r="E8" s="16">
        <v>9.3170699999999993</v>
      </c>
      <c r="F8" s="16">
        <v>17.687328000000001</v>
      </c>
      <c r="G8" s="16">
        <v>30.256135999999998</v>
      </c>
      <c r="H8" s="16">
        <v>9.5716059999999992</v>
      </c>
      <c r="I8" s="16">
        <v>29.325434000000005</v>
      </c>
      <c r="J8" s="16">
        <v>5.5503300000000007</v>
      </c>
      <c r="K8" s="16">
        <v>8.0619300000000003</v>
      </c>
      <c r="L8" s="16">
        <v>-4.66012</v>
      </c>
      <c r="M8" s="16">
        <v>9.683209999999999</v>
      </c>
      <c r="N8" s="16">
        <v>23.337949999999999</v>
      </c>
      <c r="O8" s="16">
        <v>11.09249</v>
      </c>
      <c r="P8" s="16">
        <v>14.89179</v>
      </c>
      <c r="Q8" s="16">
        <v>9.6852700000000009</v>
      </c>
      <c r="R8" s="16">
        <v>5.5847100000000003</v>
      </c>
      <c r="S8" s="16">
        <v>4.1686000000000005</v>
      </c>
      <c r="T8" s="16">
        <v>14.016170000000001</v>
      </c>
      <c r="U8" s="16">
        <v>5.02379</v>
      </c>
      <c r="V8" s="16">
        <v>16.882990000000003</v>
      </c>
      <c r="W8" s="16">
        <v>3.9549799999999999</v>
      </c>
      <c r="X8" s="16">
        <v>10.53945</v>
      </c>
      <c r="Y8" s="16">
        <v>19.5229</v>
      </c>
      <c r="Z8" s="16">
        <v>4.9721899999999994</v>
      </c>
      <c r="AA8" s="16">
        <v>1.2309300000000001</v>
      </c>
      <c r="AB8" s="16">
        <v>4.9847600000000005</v>
      </c>
      <c r="AC8" s="16">
        <v>9.3964200000000009</v>
      </c>
      <c r="AD8" s="16">
        <v>9.2539210713396098</v>
      </c>
      <c r="AE8" s="16">
        <v>5.5819525592733701</v>
      </c>
      <c r="AF8" s="16">
        <v>25.107575702810699</v>
      </c>
      <c r="AG8" s="16">
        <v>32.171070661818902</v>
      </c>
      <c r="AH8" s="16">
        <v>22.140587519075002</v>
      </c>
      <c r="AI8" s="46"/>
      <c r="AJ8" s="46"/>
      <c r="AK8" s="46"/>
      <c r="AL8" s="46"/>
      <c r="AM8" s="46"/>
      <c r="AN8" s="4"/>
      <c r="AO8" s="4"/>
      <c r="AP8" s="4"/>
      <c r="AQ8" s="4"/>
      <c r="AR8" s="4"/>
      <c r="AS8" s="4"/>
      <c r="AT8" s="4"/>
      <c r="AU8" s="4"/>
      <c r="AV8" s="4"/>
      <c r="AW8" s="4"/>
      <c r="AX8" s="4"/>
      <c r="AY8" s="4"/>
    </row>
    <row r="9" spans="1:51" ht="15" x14ac:dyDescent="0.25">
      <c r="A9" s="121">
        <f>YampaRiverInflow.TotalOutflow!A9</f>
        <v>44713</v>
      </c>
      <c r="B9" s="34">
        <v>4.2610000000000001</v>
      </c>
      <c r="C9" s="12">
        <v>8.7240000000000002</v>
      </c>
      <c r="D9" s="45">
        <v>19.471</v>
      </c>
      <c r="E9" s="16">
        <v>19.542680000000001</v>
      </c>
      <c r="F9" s="16">
        <v>1.2684000000000002</v>
      </c>
      <c r="G9" s="16">
        <v>4.9412060000000002</v>
      </c>
      <c r="H9" s="16">
        <v>-1.180104</v>
      </c>
      <c r="I9" s="16">
        <v>16.706314000000003</v>
      </c>
      <c r="J9" s="16">
        <v>1.3633040000000001</v>
      </c>
      <c r="K9" s="16">
        <v>-0.79383999999999999</v>
      </c>
      <c r="L9" s="16">
        <v>-23.251810000000003</v>
      </c>
      <c r="M9" s="16">
        <v>12.69872</v>
      </c>
      <c r="N9" s="16">
        <v>19.039000000000001</v>
      </c>
      <c r="O9" s="16">
        <v>6.8687700000000005</v>
      </c>
      <c r="P9" s="16">
        <v>14.246139999999999</v>
      </c>
      <c r="Q9" s="16">
        <v>18.845080000000003</v>
      </c>
      <c r="R9" s="16">
        <v>7.4909099999999995</v>
      </c>
      <c r="S9" s="16">
        <v>13.8124</v>
      </c>
      <c r="T9" s="16">
        <v>24.775919999999999</v>
      </c>
      <c r="U9" s="16">
        <v>9.7531100000000013</v>
      </c>
      <c r="V9" s="16">
        <v>18.740459999999999</v>
      </c>
      <c r="W9" s="16">
        <v>5.9942099999999998</v>
      </c>
      <c r="X9" s="16">
        <v>10.93661</v>
      </c>
      <c r="Y9" s="16">
        <v>14.07673</v>
      </c>
      <c r="Z9" s="16">
        <v>3.54962</v>
      </c>
      <c r="AA9" s="16">
        <v>6.4226899999999993</v>
      </c>
      <c r="AB9" s="16">
        <v>10.59356</v>
      </c>
      <c r="AC9" s="16">
        <v>1.32226</v>
      </c>
      <c r="AD9" s="16">
        <v>6.9610190102487604</v>
      </c>
      <c r="AE9" s="16">
        <v>13.6235045447941</v>
      </c>
      <c r="AF9" s="16">
        <v>21.1430438016537</v>
      </c>
      <c r="AG9" s="16">
        <v>42.150180575868696</v>
      </c>
      <c r="AH9" s="16">
        <v>13.4754590082651</v>
      </c>
      <c r="AI9" s="46"/>
      <c r="AJ9" s="46"/>
      <c r="AK9" s="46"/>
      <c r="AL9" s="46"/>
      <c r="AM9" s="46"/>
      <c r="AN9" s="4"/>
      <c r="AO9" s="4"/>
      <c r="AP9" s="4"/>
      <c r="AQ9" s="4"/>
      <c r="AR9" s="4"/>
      <c r="AS9" s="4"/>
      <c r="AT9" s="4"/>
      <c r="AU9" s="4"/>
      <c r="AV9" s="4"/>
      <c r="AW9" s="4"/>
      <c r="AX9" s="4"/>
      <c r="AY9" s="4"/>
    </row>
    <row r="10" spans="1:51" ht="15" x14ac:dyDescent="0.25">
      <c r="A10" s="121">
        <f>YampaRiverInflow.TotalOutflow!A10</f>
        <v>44743</v>
      </c>
      <c r="B10" s="34">
        <v>7.2839999999999998</v>
      </c>
      <c r="C10" s="12">
        <v>16.745000000000001</v>
      </c>
      <c r="D10" s="45">
        <v>23.431000000000001</v>
      </c>
      <c r="E10" s="16">
        <v>3.5028120000000005</v>
      </c>
      <c r="F10" s="16">
        <v>15.702810000000001</v>
      </c>
      <c r="G10" s="16">
        <v>2.0310160000000002</v>
      </c>
      <c r="H10" s="16">
        <v>8.0089059999999996</v>
      </c>
      <c r="I10" s="16">
        <v>20.697440000000004</v>
      </c>
      <c r="J10" s="16">
        <v>17.755964000000002</v>
      </c>
      <c r="K10" s="16">
        <v>11.63293</v>
      </c>
      <c r="L10" s="16">
        <v>-12.476629999999998</v>
      </c>
      <c r="M10" s="16">
        <v>23.625509999999998</v>
      </c>
      <c r="N10" s="16">
        <v>20.54889</v>
      </c>
      <c r="O10" s="16">
        <v>8.319090000000001</v>
      </c>
      <c r="P10" s="16">
        <v>20.105460000000001</v>
      </c>
      <c r="Q10" s="16">
        <v>19.50067</v>
      </c>
      <c r="R10" s="16">
        <v>8.3446700000000007</v>
      </c>
      <c r="S10" s="16">
        <v>18.455950000000001</v>
      </c>
      <c r="T10" s="16">
        <v>31.79073</v>
      </c>
      <c r="U10" s="16">
        <v>14.55987</v>
      </c>
      <c r="V10" s="16">
        <v>21.886839999999999</v>
      </c>
      <c r="W10" s="16">
        <v>25.583909999999999</v>
      </c>
      <c r="X10" s="16">
        <v>21.074020000000001</v>
      </c>
      <c r="Y10" s="16">
        <v>18.544400000000003</v>
      </c>
      <c r="Z10" s="16">
        <v>6.5901300000000003</v>
      </c>
      <c r="AA10" s="16">
        <v>14.91146</v>
      </c>
      <c r="AB10" s="16">
        <v>14.38373</v>
      </c>
      <c r="AC10" s="16">
        <v>27.614090000000001</v>
      </c>
      <c r="AD10" s="16">
        <v>12.5574148766291</v>
      </c>
      <c r="AE10" s="16">
        <v>24.781192150480202</v>
      </c>
      <c r="AF10" s="16">
        <v>16.943357023537999</v>
      </c>
      <c r="AG10" s="16">
        <v>39.1588780983151</v>
      </c>
      <c r="AH10" s="16">
        <v>23.713968098447001</v>
      </c>
      <c r="AI10" s="46"/>
      <c r="AJ10" s="46"/>
      <c r="AK10" s="46"/>
      <c r="AL10" s="46"/>
      <c r="AM10" s="46"/>
      <c r="AN10" s="4"/>
      <c r="AO10" s="4"/>
      <c r="AP10" s="4"/>
      <c r="AQ10" s="4"/>
      <c r="AR10" s="4"/>
      <c r="AS10" s="4"/>
      <c r="AT10" s="4"/>
      <c r="AU10" s="4"/>
      <c r="AV10" s="4"/>
      <c r="AW10" s="4"/>
      <c r="AX10" s="4"/>
      <c r="AY10" s="4"/>
    </row>
    <row r="11" spans="1:51" ht="15" x14ac:dyDescent="0.25">
      <c r="A11" s="121">
        <f>YampaRiverInflow.TotalOutflow!A11</f>
        <v>44774</v>
      </c>
      <c r="B11" s="34">
        <v>18.350999999999999</v>
      </c>
      <c r="C11" s="12">
        <v>17.154</v>
      </c>
      <c r="D11" s="45">
        <v>23.875</v>
      </c>
      <c r="E11" s="16">
        <v>21.988620000000001</v>
      </c>
      <c r="F11" s="16">
        <v>28.766426000000003</v>
      </c>
      <c r="G11" s="16">
        <v>19.739957999999998</v>
      </c>
      <c r="H11" s="16">
        <v>11.451958000000001</v>
      </c>
      <c r="I11" s="16">
        <v>20.660824000000002</v>
      </c>
      <c r="J11" s="16">
        <v>13.796706</v>
      </c>
      <c r="K11" s="16">
        <v>9.7706299999999988</v>
      </c>
      <c r="L11" s="16">
        <v>7.4435000000000002</v>
      </c>
      <c r="M11" s="16">
        <v>20.504860000000001</v>
      </c>
      <c r="N11" s="16">
        <v>22.135639999999999</v>
      </c>
      <c r="O11" s="16">
        <v>5.2130799999999997</v>
      </c>
      <c r="P11" s="16">
        <v>14.802440000000001</v>
      </c>
      <c r="Q11" s="16">
        <v>21.94164</v>
      </c>
      <c r="R11" s="16">
        <v>8.4181799999999996</v>
      </c>
      <c r="S11" s="16">
        <v>21.659500000000001</v>
      </c>
      <c r="T11" s="16">
        <v>35.8294</v>
      </c>
      <c r="U11" s="16">
        <v>14.210139999999999</v>
      </c>
      <c r="V11" s="16">
        <v>24.195160000000001</v>
      </c>
      <c r="W11" s="16">
        <v>26.496269999999999</v>
      </c>
      <c r="X11" s="16">
        <v>24.024999999999999</v>
      </c>
      <c r="Y11" s="16">
        <v>22.344560000000001</v>
      </c>
      <c r="Z11" s="16">
        <v>9.8739599999999985</v>
      </c>
      <c r="AA11" s="16">
        <v>13.84548</v>
      </c>
      <c r="AB11" s="16">
        <v>16.93469</v>
      </c>
      <c r="AC11" s="16">
        <v>14.48996</v>
      </c>
      <c r="AD11" s="16">
        <v>14.623601239406</v>
      </c>
      <c r="AE11" s="16">
        <v>29.351938843042298</v>
      </c>
      <c r="AF11" s="16">
        <v>10.6373367791084</v>
      </c>
      <c r="AG11" s="16">
        <v>32.4739838860175</v>
      </c>
      <c r="AH11" s="16">
        <v>32.289258266844001</v>
      </c>
      <c r="AI11" s="46"/>
      <c r="AJ11" s="46"/>
      <c r="AK11" s="46"/>
      <c r="AL11" s="46"/>
      <c r="AM11" s="46"/>
      <c r="AN11" s="4"/>
      <c r="AO11" s="4"/>
      <c r="AP11" s="4"/>
      <c r="AQ11" s="4"/>
      <c r="AR11" s="4"/>
      <c r="AS11" s="4"/>
      <c r="AT11" s="4"/>
      <c r="AU11" s="4"/>
      <c r="AV11" s="4"/>
      <c r="AW11" s="4"/>
      <c r="AX11" s="4"/>
      <c r="AY11" s="4"/>
    </row>
    <row r="12" spans="1:51" ht="15" x14ac:dyDescent="0.25">
      <c r="A12" s="121">
        <f>YampaRiverInflow.TotalOutflow!A12</f>
        <v>44805</v>
      </c>
      <c r="B12" s="34">
        <v>15.913</v>
      </c>
      <c r="C12" s="12">
        <v>14.566000000000001</v>
      </c>
      <c r="D12" s="45">
        <v>16.707999999999998</v>
      </c>
      <c r="E12" s="16">
        <v>21.500264000000001</v>
      </c>
      <c r="F12" s="16">
        <v>26.366382000000002</v>
      </c>
      <c r="G12" s="16">
        <v>15.737406</v>
      </c>
      <c r="H12" s="16">
        <v>14.914582000000003</v>
      </c>
      <c r="I12" s="16">
        <v>14.839589999999999</v>
      </c>
      <c r="J12" s="16">
        <v>10.647540000000001</v>
      </c>
      <c r="K12" s="16">
        <v>-6.0112700000000006</v>
      </c>
      <c r="L12" s="16">
        <v>19.914009999999998</v>
      </c>
      <c r="M12" s="16">
        <v>13.555149999999999</v>
      </c>
      <c r="N12" s="16">
        <v>15.397549999999999</v>
      </c>
      <c r="O12" s="16">
        <v>7.1036899999999994</v>
      </c>
      <c r="P12" s="16">
        <v>8.6973899999999986</v>
      </c>
      <c r="Q12" s="16">
        <v>11.841569999999999</v>
      </c>
      <c r="R12" s="16">
        <v>3.6388400000000001</v>
      </c>
      <c r="S12" s="16">
        <v>18.084299999999999</v>
      </c>
      <c r="T12" s="16">
        <v>24.926950000000001</v>
      </c>
      <c r="U12" s="16">
        <v>13.032249999999999</v>
      </c>
      <c r="V12" s="16">
        <v>14.707469999999999</v>
      </c>
      <c r="W12" s="16">
        <v>15.101129999999999</v>
      </c>
      <c r="X12" s="16">
        <v>9.3519199999999998</v>
      </c>
      <c r="Y12" s="16">
        <v>35.037589999999994</v>
      </c>
      <c r="Z12" s="16">
        <v>-2.8639899999999998</v>
      </c>
      <c r="AA12" s="16">
        <v>6.7481800000000005</v>
      </c>
      <c r="AB12" s="16">
        <v>15.02529</v>
      </c>
      <c r="AC12" s="16">
        <v>11.451879999999999</v>
      </c>
      <c r="AD12" s="16">
        <v>13.1848636376867</v>
      </c>
      <c r="AE12" s="16">
        <v>8.3238249586783297</v>
      </c>
      <c r="AF12" s="16">
        <v>19.8346958697528</v>
      </c>
      <c r="AG12" s="16">
        <v>16.409711323636998</v>
      </c>
      <c r="AH12" s="16">
        <v>25.7866844641329</v>
      </c>
      <c r="AI12" s="46"/>
      <c r="AJ12" s="46"/>
      <c r="AK12" s="46"/>
      <c r="AL12" s="46"/>
      <c r="AM12" s="46"/>
      <c r="AN12" s="4"/>
      <c r="AO12" s="4"/>
      <c r="AP12" s="4"/>
      <c r="AQ12" s="4"/>
      <c r="AR12" s="4"/>
      <c r="AS12" s="4"/>
      <c r="AT12" s="4"/>
      <c r="AU12" s="4"/>
      <c r="AV12" s="4"/>
      <c r="AW12" s="4"/>
      <c r="AX12" s="4"/>
      <c r="AY12" s="4"/>
    </row>
    <row r="13" spans="1:51" ht="15" x14ac:dyDescent="0.25">
      <c r="A13" s="121">
        <f>YampaRiverInflow.TotalOutflow!A13</f>
        <v>44835</v>
      </c>
      <c r="B13" s="34">
        <v>8.77</v>
      </c>
      <c r="C13" s="12">
        <v>13.826000000000001</v>
      </c>
      <c r="D13" s="45">
        <v>12.484999999999999</v>
      </c>
      <c r="E13" s="16">
        <v>8.6108960000000003</v>
      </c>
      <c r="F13" s="16">
        <v>17.934583999999997</v>
      </c>
      <c r="G13" s="16">
        <v>11.836898000000001</v>
      </c>
      <c r="H13" s="16">
        <v>11.503132000000001</v>
      </c>
      <c r="I13" s="16">
        <v>12.135444000000001</v>
      </c>
      <c r="J13" s="16">
        <v>6.3876860000000004</v>
      </c>
      <c r="K13" s="16">
        <v>-7.82599</v>
      </c>
      <c r="L13" s="16">
        <v>24.362849999999998</v>
      </c>
      <c r="M13" s="16">
        <v>10.95425</v>
      </c>
      <c r="N13" s="16">
        <v>11.723360000000001</v>
      </c>
      <c r="O13" s="16">
        <v>4.6145899999999997</v>
      </c>
      <c r="P13" s="16">
        <v>6.6953500000000004</v>
      </c>
      <c r="Q13" s="16">
        <v>9.5123700000000007</v>
      </c>
      <c r="R13" s="16">
        <v>-0.49925999999999998</v>
      </c>
      <c r="S13" s="16">
        <v>18.132660000000001</v>
      </c>
      <c r="T13" s="16">
        <v>19.22006</v>
      </c>
      <c r="U13" s="16">
        <v>10.97871</v>
      </c>
      <c r="V13" s="16">
        <v>13.21185</v>
      </c>
      <c r="W13" s="16">
        <v>14.04824</v>
      </c>
      <c r="X13" s="16">
        <v>6.9533999999999994</v>
      </c>
      <c r="Y13" s="16">
        <v>23.35398</v>
      </c>
      <c r="Z13" s="16">
        <v>-2.8656299999999999</v>
      </c>
      <c r="AA13" s="16">
        <v>2.3012199999999998</v>
      </c>
      <c r="AB13" s="16">
        <v>14.73507</v>
      </c>
      <c r="AC13" s="16">
        <v>8.505370000000001</v>
      </c>
      <c r="AD13" s="16">
        <v>9.0830627261494108</v>
      </c>
      <c r="AE13" s="16">
        <v>-6.2740460311398598</v>
      </c>
      <c r="AF13" s="16">
        <v>25.002335616926402</v>
      </c>
      <c r="AG13" s="16">
        <v>7.7553593381164196</v>
      </c>
      <c r="AH13" s="16">
        <v>26.857120247405899</v>
      </c>
      <c r="AI13" s="46"/>
      <c r="AJ13" s="46"/>
      <c r="AK13" s="46"/>
      <c r="AL13" s="46"/>
      <c r="AM13" s="46"/>
      <c r="AN13" s="4"/>
      <c r="AO13" s="4"/>
      <c r="AP13" s="4"/>
      <c r="AQ13" s="4"/>
      <c r="AR13" s="4"/>
      <c r="AS13" s="4"/>
      <c r="AT13" s="4"/>
      <c r="AU13" s="4"/>
      <c r="AV13" s="4"/>
      <c r="AW13" s="4"/>
      <c r="AX13" s="4"/>
      <c r="AY13" s="4"/>
    </row>
    <row r="14" spans="1:51" ht="15" x14ac:dyDescent="0.25">
      <c r="A14" s="121">
        <f>YampaRiverInflow.TotalOutflow!A14</f>
        <v>44866</v>
      </c>
      <c r="B14" s="34">
        <v>14.022</v>
      </c>
      <c r="C14" s="12">
        <v>13.662000000000001</v>
      </c>
      <c r="D14" s="45">
        <v>2.5750000000000002</v>
      </c>
      <c r="E14" s="16">
        <v>8.991363999999999</v>
      </c>
      <c r="F14" s="16">
        <v>10.960080000000001</v>
      </c>
      <c r="G14" s="16">
        <v>12.147136</v>
      </c>
      <c r="H14" s="16">
        <v>3.6625680000000003</v>
      </c>
      <c r="I14" s="16">
        <v>15.820898000000001</v>
      </c>
      <c r="J14" s="16">
        <v>14.533392000000001</v>
      </c>
      <c r="K14" s="16">
        <v>-12.37326</v>
      </c>
      <c r="L14" s="16">
        <v>14.93168</v>
      </c>
      <c r="M14" s="16">
        <v>-5.1652700000000005</v>
      </c>
      <c r="N14" s="16">
        <v>10.395850000000001</v>
      </c>
      <c r="O14" s="16">
        <v>4.0648400000000002</v>
      </c>
      <c r="P14" s="16">
        <v>3.5380700000000003</v>
      </c>
      <c r="Q14" s="16">
        <v>7.5272700000000006</v>
      </c>
      <c r="R14" s="16">
        <v>13.11669</v>
      </c>
      <c r="S14" s="16">
        <v>15.47784</v>
      </c>
      <c r="T14" s="16">
        <v>21.893450000000001</v>
      </c>
      <c r="U14" s="16">
        <v>12.1463</v>
      </c>
      <c r="V14" s="16">
        <v>8.651209999999999</v>
      </c>
      <c r="W14" s="16">
        <v>9.7618099999999988</v>
      </c>
      <c r="X14" s="16">
        <v>16.488720000000001</v>
      </c>
      <c r="Y14" s="16">
        <v>4.6226700000000003</v>
      </c>
      <c r="Z14" s="16">
        <v>5.9689499999999995</v>
      </c>
      <c r="AA14" s="16">
        <v>-1.0023</v>
      </c>
      <c r="AB14" s="16">
        <v>2.8529</v>
      </c>
      <c r="AC14" s="16">
        <v>5.8924399999999997</v>
      </c>
      <c r="AD14" s="16">
        <v>3.9897065276040999</v>
      </c>
      <c r="AE14" s="16">
        <v>-11.4351155371894</v>
      </c>
      <c r="AF14" s="16">
        <v>6.3263246300834401</v>
      </c>
      <c r="AG14" s="16">
        <v>3.8446132224799099</v>
      </c>
      <c r="AH14" s="16">
        <v>10.148976943471901</v>
      </c>
      <c r="AI14" s="46"/>
      <c r="AJ14" s="46"/>
      <c r="AK14" s="46"/>
      <c r="AL14" s="46"/>
      <c r="AM14" s="46"/>
      <c r="AN14" s="4"/>
      <c r="AO14" s="4"/>
      <c r="AP14" s="4"/>
      <c r="AQ14" s="4"/>
      <c r="AR14" s="4"/>
      <c r="AS14" s="4"/>
      <c r="AT14" s="4"/>
      <c r="AU14" s="4"/>
      <c r="AV14" s="4"/>
      <c r="AW14" s="4"/>
      <c r="AX14" s="4"/>
      <c r="AY14" s="4"/>
    </row>
    <row r="15" spans="1:51" ht="15" x14ac:dyDescent="0.25">
      <c r="A15" s="121">
        <f>YampaRiverInflow.TotalOutflow!A15</f>
        <v>44896</v>
      </c>
      <c r="B15" s="34">
        <v>12.974</v>
      </c>
      <c r="C15" s="12">
        <v>11.318</v>
      </c>
      <c r="D15" s="45">
        <v>3.044</v>
      </c>
      <c r="E15" s="16">
        <v>16.566911999999999</v>
      </c>
      <c r="F15" s="16">
        <v>23.606604000000004</v>
      </c>
      <c r="G15" s="16">
        <v>11.927992</v>
      </c>
      <c r="H15" s="16">
        <v>18.697578</v>
      </c>
      <c r="I15" s="16">
        <v>16.272072000000001</v>
      </c>
      <c r="J15" s="16">
        <v>6.2282960000000003</v>
      </c>
      <c r="K15" s="16">
        <v>-16.238409999999998</v>
      </c>
      <c r="L15" s="16">
        <v>12.00187</v>
      </c>
      <c r="M15" s="16">
        <v>6.5915499999999998</v>
      </c>
      <c r="N15" s="16">
        <v>12.228569999999999</v>
      </c>
      <c r="O15" s="16">
        <v>1.01868</v>
      </c>
      <c r="P15" s="16">
        <v>6.6875100000000005</v>
      </c>
      <c r="Q15" s="16">
        <v>11.483219999999999</v>
      </c>
      <c r="R15" s="16">
        <v>-2.7016499999999999</v>
      </c>
      <c r="S15" s="16">
        <v>25.948370000000001</v>
      </c>
      <c r="T15" s="16">
        <v>22.778939999999999</v>
      </c>
      <c r="U15" s="16">
        <v>11.792920000000001</v>
      </c>
      <c r="V15" s="16">
        <v>17.610810000000001</v>
      </c>
      <c r="W15" s="16">
        <v>24.307770000000001</v>
      </c>
      <c r="X15" s="16">
        <v>18.407709999999998</v>
      </c>
      <c r="Y15" s="16">
        <v>2.61571</v>
      </c>
      <c r="Z15" s="16">
        <v>-1.4079200000000001</v>
      </c>
      <c r="AA15" s="16">
        <v>-6.0315000000000003</v>
      </c>
      <c r="AB15" s="16">
        <v>15.691600000000001</v>
      </c>
      <c r="AC15" s="16">
        <v>6.0872700000000002</v>
      </c>
      <c r="AD15" s="16">
        <v>14.668721902282002</v>
      </c>
      <c r="AE15" s="16">
        <v>-6.0504652876024405</v>
      </c>
      <c r="AF15" s="16">
        <v>3.9440781003643801</v>
      </c>
      <c r="AG15" s="16">
        <v>5.96184380284366</v>
      </c>
      <c r="AH15" s="16">
        <v>-3.3022761146438002</v>
      </c>
      <c r="AI15" s="46"/>
      <c r="AJ15" s="46"/>
      <c r="AK15" s="46"/>
      <c r="AL15" s="46"/>
      <c r="AM15" s="46"/>
      <c r="AN15" s="4"/>
      <c r="AO15" s="4"/>
      <c r="AP15" s="4"/>
      <c r="AQ15" s="4"/>
      <c r="AR15" s="4"/>
      <c r="AS15" s="4"/>
      <c r="AT15" s="4"/>
      <c r="AU15" s="4"/>
      <c r="AV15" s="4"/>
      <c r="AW15" s="4"/>
      <c r="AX15" s="4"/>
      <c r="AY15" s="4"/>
    </row>
    <row r="16" spans="1:51" ht="15" x14ac:dyDescent="0.25">
      <c r="A16" s="121">
        <f>YampaRiverInflow.TotalOutflow!A16</f>
        <v>44927</v>
      </c>
      <c r="B16" s="34">
        <v>19.492999999999999</v>
      </c>
      <c r="C16" s="12">
        <v>18.73</v>
      </c>
      <c r="D16" s="45">
        <v>9.2970000000000006</v>
      </c>
      <c r="E16" s="16">
        <v>18.317238</v>
      </c>
      <c r="F16" s="16">
        <v>101.21908400000001</v>
      </c>
      <c r="G16" s="16">
        <v>14.084605999999999</v>
      </c>
      <c r="H16" s="16">
        <v>35.531559999999999</v>
      </c>
      <c r="I16" s="16">
        <v>11.366462</v>
      </c>
      <c r="J16" s="16">
        <v>12.906422000000001</v>
      </c>
      <c r="K16" s="16">
        <v>-12.26146</v>
      </c>
      <c r="L16" s="16">
        <v>9.9685600000000001</v>
      </c>
      <c r="M16" s="16">
        <v>3.9182399999999999</v>
      </c>
      <c r="N16" s="16">
        <v>5.2524799999999994</v>
      </c>
      <c r="O16" s="16">
        <v>0.65434000000000003</v>
      </c>
      <c r="P16" s="16">
        <v>10.38495</v>
      </c>
      <c r="Q16" s="16">
        <v>14.23559</v>
      </c>
      <c r="R16" s="16">
        <v>9.8203300000000002</v>
      </c>
      <c r="S16" s="16">
        <v>24.700430000000001</v>
      </c>
      <c r="T16" s="16">
        <v>22.069479999999999</v>
      </c>
      <c r="U16" s="16">
        <v>12.57952</v>
      </c>
      <c r="V16" s="16">
        <v>19.210369999999998</v>
      </c>
      <c r="W16" s="16">
        <v>24.414390000000001</v>
      </c>
      <c r="X16" s="16">
        <v>14.356399999999999</v>
      </c>
      <c r="Y16" s="16">
        <v>-5.5168900000000001</v>
      </c>
      <c r="Z16" s="16">
        <v>8.7599999999999997E-2</v>
      </c>
      <c r="AA16" s="16">
        <v>10.52117</v>
      </c>
      <c r="AB16" s="16">
        <v>15.80128</v>
      </c>
      <c r="AC16" s="16">
        <v>7.4489752076703502</v>
      </c>
      <c r="AD16" s="16">
        <v>19.8163140489265</v>
      </c>
      <c r="AE16" s="16">
        <v>0.31217231431502396</v>
      </c>
      <c r="AF16" s="16">
        <v>11.158060331372901</v>
      </c>
      <c r="AG16" s="16">
        <v>7.7495685923312703</v>
      </c>
      <c r="AH16" s="16">
        <v>16.305914000000001</v>
      </c>
      <c r="AI16" s="46"/>
      <c r="AJ16" s="46"/>
      <c r="AK16" s="46"/>
      <c r="AL16" s="46"/>
      <c r="AM16" s="46"/>
      <c r="AN16" s="4"/>
      <c r="AO16" s="4"/>
      <c r="AP16" s="4"/>
      <c r="AQ16" s="4"/>
      <c r="AR16" s="4"/>
      <c r="AS16" s="4"/>
      <c r="AT16" s="4"/>
      <c r="AU16" s="4"/>
      <c r="AV16" s="4"/>
      <c r="AW16" s="4"/>
      <c r="AX16" s="4"/>
      <c r="AY16" s="4"/>
    </row>
    <row r="17" spans="1:51" ht="15" x14ac:dyDescent="0.25">
      <c r="A17" s="121">
        <f>YampaRiverInflow.TotalOutflow!A17</f>
        <v>44958</v>
      </c>
      <c r="B17" s="34">
        <v>17.004999999999999</v>
      </c>
      <c r="C17" s="12">
        <v>22.273</v>
      </c>
      <c r="D17" s="45">
        <v>11.170999999999999</v>
      </c>
      <c r="E17" s="16">
        <v>27.521836</v>
      </c>
      <c r="F17" s="16">
        <v>75.754664000000005</v>
      </c>
      <c r="G17" s="16">
        <v>14.718234000000001</v>
      </c>
      <c r="H17" s="16">
        <v>33.481140000000003</v>
      </c>
      <c r="I17" s="16">
        <v>10.668854</v>
      </c>
      <c r="J17" s="16">
        <v>-2.5262600000000002</v>
      </c>
      <c r="K17" s="16">
        <v>-10.192350000000001</v>
      </c>
      <c r="L17" s="16">
        <v>6.2821099999999994</v>
      </c>
      <c r="M17" s="16">
        <v>3.13246</v>
      </c>
      <c r="N17" s="16">
        <v>4.1601400000000002</v>
      </c>
      <c r="O17" s="16">
        <v>2.8380700000000001</v>
      </c>
      <c r="P17" s="16">
        <v>9.7490100000000002</v>
      </c>
      <c r="Q17" s="16">
        <v>16.001570000000001</v>
      </c>
      <c r="R17" s="16">
        <v>9.5720700000000001</v>
      </c>
      <c r="S17" s="16">
        <v>21.740169999999999</v>
      </c>
      <c r="T17" s="16">
        <v>14.98456</v>
      </c>
      <c r="U17" s="16">
        <v>10.01197</v>
      </c>
      <c r="V17" s="16">
        <v>10.48507</v>
      </c>
      <c r="W17" s="16">
        <v>13.671299999999999</v>
      </c>
      <c r="X17" s="16">
        <v>11.7835</v>
      </c>
      <c r="Y17" s="16">
        <v>1.5763499999999999</v>
      </c>
      <c r="Z17" s="16">
        <v>-4.5615100000000002</v>
      </c>
      <c r="AA17" s="16">
        <v>4.3772399999999996</v>
      </c>
      <c r="AB17" s="16">
        <v>6.30464</v>
      </c>
      <c r="AC17" s="16">
        <v>4.0539722308107295</v>
      </c>
      <c r="AD17" s="16">
        <v>9.3226595036040596</v>
      </c>
      <c r="AE17" s="16">
        <v>19.796036777389201</v>
      </c>
      <c r="AF17" s="16">
        <v>11.065682646744701</v>
      </c>
      <c r="AG17" s="16">
        <v>11.6148235514056</v>
      </c>
      <c r="AH17" s="16">
        <v>19.425978000000001</v>
      </c>
      <c r="AI17" s="46"/>
      <c r="AJ17" s="46"/>
      <c r="AK17" s="46"/>
      <c r="AL17" s="46"/>
      <c r="AM17" s="46"/>
      <c r="AN17" s="4"/>
      <c r="AO17" s="4"/>
      <c r="AP17" s="4"/>
      <c r="AQ17" s="4"/>
      <c r="AR17" s="4"/>
      <c r="AS17" s="4"/>
      <c r="AT17" s="4"/>
      <c r="AU17" s="4"/>
      <c r="AV17" s="4"/>
      <c r="AW17" s="4"/>
      <c r="AX17" s="4"/>
      <c r="AY17" s="4"/>
    </row>
    <row r="18" spans="1:51" ht="15" x14ac:dyDescent="0.25">
      <c r="A18" s="121">
        <f>YampaRiverInflow.TotalOutflow!A18</f>
        <v>44986</v>
      </c>
      <c r="B18" s="34">
        <v>17.504999999999999</v>
      </c>
      <c r="C18" s="12">
        <v>27.605</v>
      </c>
      <c r="D18" s="45">
        <v>16.059000000000001</v>
      </c>
      <c r="E18" s="16">
        <v>39.915998000000002</v>
      </c>
      <c r="F18" s="16">
        <v>66.375816</v>
      </c>
      <c r="G18" s="16">
        <v>17.63081</v>
      </c>
      <c r="H18" s="16">
        <v>62.605969999999999</v>
      </c>
      <c r="I18" s="16">
        <v>-10.494788</v>
      </c>
      <c r="J18" s="16">
        <v>-5.3588699999999996</v>
      </c>
      <c r="K18" s="16">
        <v>-15.49112</v>
      </c>
      <c r="L18" s="16">
        <v>36.322969999999998</v>
      </c>
      <c r="M18" s="16">
        <v>9.210090000000001</v>
      </c>
      <c r="N18" s="16">
        <v>5.7764899999999999</v>
      </c>
      <c r="O18" s="16">
        <v>9.2872199999999996</v>
      </c>
      <c r="P18" s="16">
        <v>8.1139899999999994</v>
      </c>
      <c r="Q18" s="16">
        <v>9.8301200000000009</v>
      </c>
      <c r="R18" s="16">
        <v>14.49926</v>
      </c>
      <c r="S18" s="16">
        <v>12.03308</v>
      </c>
      <c r="T18" s="16">
        <v>4.5342399999999996</v>
      </c>
      <c r="U18" s="16">
        <v>19.332849999999997</v>
      </c>
      <c r="V18" s="16">
        <v>6.37479</v>
      </c>
      <c r="W18" s="16">
        <v>9.2942099999999996</v>
      </c>
      <c r="X18" s="16">
        <v>12.6425</v>
      </c>
      <c r="Y18" s="16">
        <v>6.9273500000000006</v>
      </c>
      <c r="Z18" s="16">
        <v>-7.20953</v>
      </c>
      <c r="AA18" s="16">
        <v>6.0791599999999999</v>
      </c>
      <c r="AB18" s="16">
        <v>6.5443199999999999</v>
      </c>
      <c r="AC18" s="16">
        <v>12.9016643799678</v>
      </c>
      <c r="AD18" s="16">
        <v>7.2940712366949301</v>
      </c>
      <c r="AE18" s="16">
        <v>35.068694212232302</v>
      </c>
      <c r="AF18" s="16">
        <v>6.2901128095215002</v>
      </c>
      <c r="AG18" s="16">
        <v>18.741606197686799</v>
      </c>
      <c r="AH18" s="16">
        <v>26.794340000000005</v>
      </c>
      <c r="AI18" s="46"/>
      <c r="AJ18" s="46"/>
      <c r="AK18" s="46"/>
      <c r="AL18" s="46"/>
      <c r="AM18" s="46"/>
      <c r="AN18" s="4"/>
      <c r="AO18" s="4"/>
      <c r="AP18" s="4"/>
      <c r="AQ18" s="4"/>
      <c r="AR18" s="4"/>
      <c r="AS18" s="4"/>
      <c r="AT18" s="4"/>
      <c r="AU18" s="4"/>
      <c r="AV18" s="4"/>
      <c r="AW18" s="4"/>
      <c r="AX18" s="4"/>
      <c r="AY18" s="4"/>
    </row>
    <row r="19" spans="1:51" ht="15" x14ac:dyDescent="0.25">
      <c r="A19" s="121">
        <f>YampaRiverInflow.TotalOutflow!A19</f>
        <v>45017</v>
      </c>
      <c r="B19" s="34">
        <v>16.923999999999999</v>
      </c>
      <c r="C19" s="12">
        <v>16.178000000000001</v>
      </c>
      <c r="D19" s="45">
        <v>18.23</v>
      </c>
      <c r="E19" s="16">
        <v>29.763325999999999</v>
      </c>
      <c r="F19" s="16">
        <v>41.261670000000002</v>
      </c>
      <c r="G19" s="16">
        <v>7.7661820000000006</v>
      </c>
      <c r="H19" s="16">
        <v>14.708754000000001</v>
      </c>
      <c r="I19" s="16">
        <v>23.635946000000001</v>
      </c>
      <c r="J19" s="16">
        <v>6.8406400000000005</v>
      </c>
      <c r="K19" s="16">
        <v>-2.2138499999999999</v>
      </c>
      <c r="L19" s="16">
        <v>19.547470000000001</v>
      </c>
      <c r="M19" s="16">
        <v>11.52768</v>
      </c>
      <c r="N19" s="16">
        <v>17.343669999999999</v>
      </c>
      <c r="O19" s="16">
        <v>13.49269</v>
      </c>
      <c r="P19" s="16">
        <v>4.6643299999999996</v>
      </c>
      <c r="Q19" s="16">
        <v>2.3306399999999998</v>
      </c>
      <c r="R19" s="16">
        <v>9.179590000000001</v>
      </c>
      <c r="S19" s="16">
        <v>14.534559999999999</v>
      </c>
      <c r="T19" s="16">
        <v>4.0880400000000003</v>
      </c>
      <c r="U19" s="16">
        <v>12.77216</v>
      </c>
      <c r="V19" s="16">
        <v>7.4774700000000003</v>
      </c>
      <c r="W19" s="16">
        <v>12.525</v>
      </c>
      <c r="X19" s="16">
        <v>22.5366</v>
      </c>
      <c r="Y19" s="16">
        <v>5.4246600000000003</v>
      </c>
      <c r="Z19" s="16">
        <v>-1.42597</v>
      </c>
      <c r="AA19" s="16">
        <v>9.8915199999999999</v>
      </c>
      <c r="AB19" s="16">
        <v>9.72743</v>
      </c>
      <c r="AC19" s="16">
        <v>15.713943386447099</v>
      </c>
      <c r="AD19" s="16">
        <v>6.6015394221493597</v>
      </c>
      <c r="AE19" s="16">
        <v>32.830230167934701</v>
      </c>
      <c r="AF19" s="16">
        <v>14.096756611570999</v>
      </c>
      <c r="AG19" s="16">
        <v>21.908179504132999</v>
      </c>
      <c r="AH19" s="16">
        <v>18.399011999999999</v>
      </c>
      <c r="AI19" s="46"/>
      <c r="AJ19" s="46"/>
      <c r="AK19" s="46"/>
      <c r="AL19" s="46"/>
      <c r="AM19" s="46"/>
      <c r="AN19" s="4"/>
      <c r="AO19" s="4"/>
      <c r="AP19" s="4"/>
      <c r="AQ19" s="4"/>
      <c r="AR19" s="4"/>
      <c r="AS19" s="4"/>
      <c r="AT19" s="4"/>
      <c r="AU19" s="4"/>
      <c r="AV19" s="4"/>
      <c r="AW19" s="4"/>
      <c r="AX19" s="4"/>
      <c r="AY19" s="4"/>
    </row>
    <row r="20" spans="1:51" ht="15" x14ac:dyDescent="0.25">
      <c r="A20" s="121">
        <f>YampaRiverInflow.TotalOutflow!A20</f>
        <v>45047</v>
      </c>
      <c r="B20" s="34">
        <v>8.3249999999999993</v>
      </c>
      <c r="C20" s="12">
        <v>8.7690000000000001</v>
      </c>
      <c r="D20" s="45">
        <v>18.850999999999999</v>
      </c>
      <c r="E20" s="16">
        <v>17.687328000000001</v>
      </c>
      <c r="F20" s="16">
        <v>30.256135999999998</v>
      </c>
      <c r="G20" s="16">
        <v>9.5716059999999992</v>
      </c>
      <c r="H20" s="16">
        <v>29.325434000000005</v>
      </c>
      <c r="I20" s="16">
        <v>5.5503300000000007</v>
      </c>
      <c r="J20" s="16">
        <v>8.0619300000000003</v>
      </c>
      <c r="K20" s="16">
        <v>-4.66012</v>
      </c>
      <c r="L20" s="16">
        <v>9.683209999999999</v>
      </c>
      <c r="M20" s="16">
        <v>23.337949999999999</v>
      </c>
      <c r="N20" s="16">
        <v>11.09249</v>
      </c>
      <c r="O20" s="16">
        <v>14.89179</v>
      </c>
      <c r="P20" s="16">
        <v>9.6852700000000009</v>
      </c>
      <c r="Q20" s="16">
        <v>5.5847100000000003</v>
      </c>
      <c r="R20" s="16">
        <v>4.1686000000000005</v>
      </c>
      <c r="S20" s="16">
        <v>14.016170000000001</v>
      </c>
      <c r="T20" s="16">
        <v>5.02379</v>
      </c>
      <c r="U20" s="16">
        <v>16.882990000000003</v>
      </c>
      <c r="V20" s="16">
        <v>3.9549799999999999</v>
      </c>
      <c r="W20" s="16">
        <v>10.53945</v>
      </c>
      <c r="X20" s="16">
        <v>19.5229</v>
      </c>
      <c r="Y20" s="16">
        <v>4.9721899999999994</v>
      </c>
      <c r="Z20" s="16">
        <v>1.2309300000000001</v>
      </c>
      <c r="AA20" s="16">
        <v>4.9847600000000005</v>
      </c>
      <c r="AB20" s="16">
        <v>9.3964200000000009</v>
      </c>
      <c r="AC20" s="16">
        <v>9.2539210713396098</v>
      </c>
      <c r="AD20" s="16">
        <v>5.5819525592733701</v>
      </c>
      <c r="AE20" s="16">
        <v>25.107575702810699</v>
      </c>
      <c r="AF20" s="16">
        <v>32.171070661818902</v>
      </c>
      <c r="AG20" s="16">
        <v>22.140587519075002</v>
      </c>
      <c r="AH20" s="16">
        <v>9.3170699999999993</v>
      </c>
      <c r="AI20" s="46"/>
      <c r="AJ20" s="46"/>
      <c r="AK20" s="46"/>
      <c r="AL20" s="46"/>
      <c r="AM20" s="46"/>
      <c r="AN20" s="4"/>
      <c r="AO20" s="4"/>
      <c r="AP20" s="4"/>
      <c r="AQ20" s="4"/>
      <c r="AR20" s="4"/>
      <c r="AS20" s="4"/>
      <c r="AT20" s="4"/>
      <c r="AU20" s="4"/>
      <c r="AV20" s="4"/>
      <c r="AW20" s="4"/>
      <c r="AX20" s="4"/>
      <c r="AY20" s="4"/>
    </row>
    <row r="21" spans="1:51" ht="15" x14ac:dyDescent="0.25">
      <c r="A21" s="121">
        <f>YampaRiverInflow.TotalOutflow!A21</f>
        <v>45078</v>
      </c>
      <c r="B21" s="34">
        <v>4.1669999999999998</v>
      </c>
      <c r="C21" s="12">
        <v>4.6769999999999996</v>
      </c>
      <c r="D21" s="45">
        <v>19.471</v>
      </c>
      <c r="E21" s="16">
        <v>1.2684000000000002</v>
      </c>
      <c r="F21" s="16">
        <v>4.9412060000000002</v>
      </c>
      <c r="G21" s="16">
        <v>-1.180104</v>
      </c>
      <c r="H21" s="16">
        <v>16.706314000000003</v>
      </c>
      <c r="I21" s="16">
        <v>1.3633040000000001</v>
      </c>
      <c r="J21" s="16">
        <v>-0.79383999999999999</v>
      </c>
      <c r="K21" s="16">
        <v>-23.251810000000003</v>
      </c>
      <c r="L21" s="16">
        <v>12.69872</v>
      </c>
      <c r="M21" s="16">
        <v>19.039000000000001</v>
      </c>
      <c r="N21" s="16">
        <v>6.8687700000000005</v>
      </c>
      <c r="O21" s="16">
        <v>14.246139999999999</v>
      </c>
      <c r="P21" s="16">
        <v>18.845080000000003</v>
      </c>
      <c r="Q21" s="16">
        <v>7.4909099999999995</v>
      </c>
      <c r="R21" s="16">
        <v>13.8124</v>
      </c>
      <c r="S21" s="16">
        <v>24.775919999999999</v>
      </c>
      <c r="T21" s="16">
        <v>9.7531100000000013</v>
      </c>
      <c r="U21" s="16">
        <v>18.740459999999999</v>
      </c>
      <c r="V21" s="16">
        <v>5.9942099999999998</v>
      </c>
      <c r="W21" s="16">
        <v>10.93661</v>
      </c>
      <c r="X21" s="16">
        <v>14.07673</v>
      </c>
      <c r="Y21" s="16">
        <v>3.54962</v>
      </c>
      <c r="Z21" s="16">
        <v>6.4226899999999993</v>
      </c>
      <c r="AA21" s="16">
        <v>10.59356</v>
      </c>
      <c r="AB21" s="16">
        <v>1.32226</v>
      </c>
      <c r="AC21" s="16">
        <v>6.9610190102487604</v>
      </c>
      <c r="AD21" s="16">
        <v>13.6235045447941</v>
      </c>
      <c r="AE21" s="16">
        <v>21.1430438016537</v>
      </c>
      <c r="AF21" s="16">
        <v>42.150180575868696</v>
      </c>
      <c r="AG21" s="16">
        <v>13.4754590082651</v>
      </c>
      <c r="AH21" s="16">
        <v>19.542680000000001</v>
      </c>
      <c r="AI21" s="46"/>
      <c r="AJ21" s="46"/>
      <c r="AK21" s="46"/>
      <c r="AL21" s="46"/>
      <c r="AM21" s="46"/>
      <c r="AN21" s="4"/>
      <c r="AO21" s="4"/>
      <c r="AP21" s="4"/>
      <c r="AQ21" s="4"/>
      <c r="AR21" s="4"/>
      <c r="AS21" s="4"/>
      <c r="AT21" s="4"/>
      <c r="AU21" s="4"/>
      <c r="AV21" s="4"/>
      <c r="AW21" s="4"/>
      <c r="AX21" s="4"/>
      <c r="AY21" s="4"/>
    </row>
    <row r="22" spans="1:51" ht="15" x14ac:dyDescent="0.25">
      <c r="A22" s="121">
        <f>YampaRiverInflow.TotalOutflow!A22</f>
        <v>45108</v>
      </c>
      <c r="B22" s="34">
        <v>8.8620000000000001</v>
      </c>
      <c r="C22" s="12">
        <v>15.654</v>
      </c>
      <c r="D22" s="45">
        <v>23.431000000000001</v>
      </c>
      <c r="E22" s="16">
        <v>15.702810000000001</v>
      </c>
      <c r="F22" s="16">
        <v>2.0310160000000002</v>
      </c>
      <c r="G22" s="16">
        <v>8.0089059999999996</v>
      </c>
      <c r="H22" s="16">
        <v>20.697440000000004</v>
      </c>
      <c r="I22" s="16">
        <v>17.755964000000002</v>
      </c>
      <c r="J22" s="16">
        <v>11.63293</v>
      </c>
      <c r="K22" s="16">
        <v>-12.476629999999998</v>
      </c>
      <c r="L22" s="16">
        <v>23.625509999999998</v>
      </c>
      <c r="M22" s="16">
        <v>20.54889</v>
      </c>
      <c r="N22" s="16">
        <v>8.319090000000001</v>
      </c>
      <c r="O22" s="16">
        <v>20.105460000000001</v>
      </c>
      <c r="P22" s="16">
        <v>19.50067</v>
      </c>
      <c r="Q22" s="16">
        <v>8.3446700000000007</v>
      </c>
      <c r="R22" s="16">
        <v>18.455950000000001</v>
      </c>
      <c r="S22" s="16">
        <v>31.79073</v>
      </c>
      <c r="T22" s="16">
        <v>14.55987</v>
      </c>
      <c r="U22" s="16">
        <v>21.886839999999999</v>
      </c>
      <c r="V22" s="16">
        <v>25.583909999999999</v>
      </c>
      <c r="W22" s="16">
        <v>21.074020000000001</v>
      </c>
      <c r="X22" s="16">
        <v>18.544400000000003</v>
      </c>
      <c r="Y22" s="16">
        <v>6.5901300000000003</v>
      </c>
      <c r="Z22" s="16">
        <v>14.91146</v>
      </c>
      <c r="AA22" s="16">
        <v>14.38373</v>
      </c>
      <c r="AB22" s="16">
        <v>27.614090000000001</v>
      </c>
      <c r="AC22" s="16">
        <v>12.5574148766291</v>
      </c>
      <c r="AD22" s="16">
        <v>24.781192150480202</v>
      </c>
      <c r="AE22" s="16">
        <v>16.943357023537999</v>
      </c>
      <c r="AF22" s="16">
        <v>39.1588780983151</v>
      </c>
      <c r="AG22" s="16">
        <v>23.713968098447001</v>
      </c>
      <c r="AH22" s="16">
        <v>3.5028120000000005</v>
      </c>
      <c r="AI22" s="46"/>
      <c r="AJ22" s="46"/>
      <c r="AK22" s="46"/>
      <c r="AL22" s="46"/>
      <c r="AM22" s="46"/>
      <c r="AN22" s="4"/>
      <c r="AO22" s="4"/>
      <c r="AP22" s="4"/>
      <c r="AQ22" s="4"/>
      <c r="AR22" s="4"/>
      <c r="AS22" s="4"/>
      <c r="AT22" s="4"/>
      <c r="AU22" s="4"/>
      <c r="AV22" s="4"/>
      <c r="AW22" s="4"/>
      <c r="AX22" s="4"/>
      <c r="AY22" s="4"/>
    </row>
    <row r="23" spans="1:51" ht="15" x14ac:dyDescent="0.25">
      <c r="A23" s="121">
        <f>YampaRiverInflow.TotalOutflow!A23</f>
        <v>45139</v>
      </c>
      <c r="B23" s="34">
        <v>17.225000000000001</v>
      </c>
      <c r="C23" s="12">
        <v>16.655999999999999</v>
      </c>
      <c r="D23" s="45">
        <v>23.875</v>
      </c>
      <c r="E23" s="16">
        <v>28.766426000000003</v>
      </c>
      <c r="F23" s="16">
        <v>19.739957999999998</v>
      </c>
      <c r="G23" s="16">
        <v>11.451958000000001</v>
      </c>
      <c r="H23" s="16">
        <v>20.660824000000002</v>
      </c>
      <c r="I23" s="16">
        <v>13.796706</v>
      </c>
      <c r="J23" s="16">
        <v>9.7706299999999988</v>
      </c>
      <c r="K23" s="16">
        <v>7.4435000000000002</v>
      </c>
      <c r="L23" s="16">
        <v>20.504860000000001</v>
      </c>
      <c r="M23" s="16">
        <v>22.135639999999999</v>
      </c>
      <c r="N23" s="16">
        <v>5.2130799999999997</v>
      </c>
      <c r="O23" s="16">
        <v>14.802440000000001</v>
      </c>
      <c r="P23" s="16">
        <v>21.94164</v>
      </c>
      <c r="Q23" s="16">
        <v>8.4181799999999996</v>
      </c>
      <c r="R23" s="16">
        <v>21.659500000000001</v>
      </c>
      <c r="S23" s="16">
        <v>35.8294</v>
      </c>
      <c r="T23" s="16">
        <v>14.210139999999999</v>
      </c>
      <c r="U23" s="16">
        <v>24.195160000000001</v>
      </c>
      <c r="V23" s="16">
        <v>26.496269999999999</v>
      </c>
      <c r="W23" s="16">
        <v>24.024999999999999</v>
      </c>
      <c r="X23" s="16">
        <v>22.344560000000001</v>
      </c>
      <c r="Y23" s="16">
        <v>9.8739599999999985</v>
      </c>
      <c r="Z23" s="16">
        <v>13.84548</v>
      </c>
      <c r="AA23" s="16">
        <v>16.93469</v>
      </c>
      <c r="AB23" s="16">
        <v>14.48996</v>
      </c>
      <c r="AC23" s="16">
        <v>14.623601239406</v>
      </c>
      <c r="AD23" s="16">
        <v>29.351938843042298</v>
      </c>
      <c r="AE23" s="16">
        <v>10.6373367791084</v>
      </c>
      <c r="AF23" s="16">
        <v>32.4739838860175</v>
      </c>
      <c r="AG23" s="16">
        <v>32.289258266844001</v>
      </c>
      <c r="AH23" s="16">
        <v>21.988620000000001</v>
      </c>
      <c r="AI23" s="46"/>
      <c r="AJ23" s="46"/>
      <c r="AK23" s="46"/>
      <c r="AL23" s="46"/>
      <c r="AM23" s="46"/>
      <c r="AN23" s="4"/>
      <c r="AO23" s="4"/>
      <c r="AP23" s="4"/>
      <c r="AQ23" s="4"/>
      <c r="AR23" s="4"/>
      <c r="AS23" s="4"/>
      <c r="AT23" s="4"/>
      <c r="AU23" s="4"/>
      <c r="AV23" s="4"/>
      <c r="AW23" s="4"/>
      <c r="AX23" s="4"/>
      <c r="AY23" s="4"/>
    </row>
    <row r="24" spans="1:51" ht="15" x14ac:dyDescent="0.25">
      <c r="A24" s="121">
        <f>YampaRiverInflow.TotalOutflow!A24</f>
        <v>45170</v>
      </c>
      <c r="B24" s="34">
        <v>14.504</v>
      </c>
      <c r="C24" s="12">
        <v>14.882999999999999</v>
      </c>
      <c r="D24" s="45">
        <v>16.707999999999998</v>
      </c>
      <c r="E24" s="16">
        <v>26.366382000000002</v>
      </c>
      <c r="F24" s="16">
        <v>15.737406</v>
      </c>
      <c r="G24" s="16">
        <v>14.914582000000003</v>
      </c>
      <c r="H24" s="16">
        <v>14.839589999999999</v>
      </c>
      <c r="I24" s="16">
        <v>10.647540000000001</v>
      </c>
      <c r="J24" s="16">
        <v>-6.0112700000000006</v>
      </c>
      <c r="K24" s="16">
        <v>19.914009999999998</v>
      </c>
      <c r="L24" s="16">
        <v>13.555149999999999</v>
      </c>
      <c r="M24" s="16">
        <v>15.397549999999999</v>
      </c>
      <c r="N24" s="16">
        <v>7.1036899999999994</v>
      </c>
      <c r="O24" s="16">
        <v>8.6973899999999986</v>
      </c>
      <c r="P24" s="16">
        <v>11.841569999999999</v>
      </c>
      <c r="Q24" s="16">
        <v>3.6388400000000001</v>
      </c>
      <c r="R24" s="16">
        <v>18.084299999999999</v>
      </c>
      <c r="S24" s="16">
        <v>24.926950000000001</v>
      </c>
      <c r="T24" s="16">
        <v>13.032249999999999</v>
      </c>
      <c r="U24" s="16">
        <v>14.707469999999999</v>
      </c>
      <c r="V24" s="16">
        <v>15.101129999999999</v>
      </c>
      <c r="W24" s="16">
        <v>9.3519199999999998</v>
      </c>
      <c r="X24" s="16">
        <v>35.037589999999994</v>
      </c>
      <c r="Y24" s="16">
        <v>-2.8639899999999998</v>
      </c>
      <c r="Z24" s="16">
        <v>6.7481800000000005</v>
      </c>
      <c r="AA24" s="16">
        <v>15.02529</v>
      </c>
      <c r="AB24" s="16">
        <v>11.451879999999999</v>
      </c>
      <c r="AC24" s="16">
        <v>13.1848636376867</v>
      </c>
      <c r="AD24" s="16">
        <v>8.3238249586783297</v>
      </c>
      <c r="AE24" s="16">
        <v>19.8346958697528</v>
      </c>
      <c r="AF24" s="16">
        <v>16.409711323636998</v>
      </c>
      <c r="AG24" s="16">
        <v>25.7866844641329</v>
      </c>
      <c r="AH24" s="16">
        <v>21.500264000000001</v>
      </c>
      <c r="AI24" s="46"/>
      <c r="AJ24" s="46"/>
      <c r="AK24" s="46"/>
      <c r="AL24" s="46"/>
      <c r="AM24" s="46"/>
      <c r="AN24" s="4"/>
      <c r="AO24" s="4"/>
      <c r="AP24" s="4"/>
      <c r="AQ24" s="4"/>
      <c r="AR24" s="4"/>
      <c r="AS24" s="4"/>
      <c r="AT24" s="4"/>
      <c r="AU24" s="4"/>
      <c r="AV24" s="4"/>
      <c r="AW24" s="4"/>
      <c r="AX24" s="4"/>
      <c r="AY24" s="4"/>
    </row>
    <row r="25" spans="1:51" ht="15" x14ac:dyDescent="0.25">
      <c r="A25" s="121">
        <f>YampaRiverInflow.TotalOutflow!A25</f>
        <v>45200</v>
      </c>
      <c r="B25" s="34">
        <v>12.484999999999999</v>
      </c>
      <c r="C25" s="12">
        <v>12.484999999999999</v>
      </c>
      <c r="D25" s="45">
        <v>12.484999999999999</v>
      </c>
      <c r="E25" s="16">
        <v>17.934583999999997</v>
      </c>
      <c r="F25" s="16">
        <v>11.836898000000001</v>
      </c>
      <c r="G25" s="16">
        <v>11.503132000000001</v>
      </c>
      <c r="H25" s="16">
        <v>12.135444000000001</v>
      </c>
      <c r="I25" s="16">
        <v>6.3876860000000004</v>
      </c>
      <c r="J25" s="16">
        <v>-7.82599</v>
      </c>
      <c r="K25" s="16">
        <v>24.362849999999998</v>
      </c>
      <c r="L25" s="16">
        <v>10.95425</v>
      </c>
      <c r="M25" s="16">
        <v>11.723360000000001</v>
      </c>
      <c r="N25" s="16">
        <v>4.6145899999999997</v>
      </c>
      <c r="O25" s="16">
        <v>6.6953500000000004</v>
      </c>
      <c r="P25" s="16">
        <v>9.5123700000000007</v>
      </c>
      <c r="Q25" s="16">
        <v>-0.49925999999999998</v>
      </c>
      <c r="R25" s="16">
        <v>18.132660000000001</v>
      </c>
      <c r="S25" s="16">
        <v>19.22006</v>
      </c>
      <c r="T25" s="16">
        <v>10.97871</v>
      </c>
      <c r="U25" s="16">
        <v>13.21185</v>
      </c>
      <c r="V25" s="16">
        <v>14.04824</v>
      </c>
      <c r="W25" s="16">
        <v>6.9533999999999994</v>
      </c>
      <c r="X25" s="16">
        <v>23.35398</v>
      </c>
      <c r="Y25" s="16">
        <v>-2.8656299999999999</v>
      </c>
      <c r="Z25" s="16">
        <v>2.3012199999999998</v>
      </c>
      <c r="AA25" s="16">
        <v>14.73507</v>
      </c>
      <c r="AB25" s="16">
        <v>8.505370000000001</v>
      </c>
      <c r="AC25" s="16">
        <v>9.0830627261494108</v>
      </c>
      <c r="AD25" s="16">
        <v>-6.2740460311398598</v>
      </c>
      <c r="AE25" s="16">
        <v>25.002335616926402</v>
      </c>
      <c r="AF25" s="16">
        <v>7.7553593381164196</v>
      </c>
      <c r="AG25" s="16">
        <v>26.857120247405899</v>
      </c>
      <c r="AH25" s="16">
        <v>8.6108960000000003</v>
      </c>
      <c r="AI25" s="46"/>
      <c r="AJ25" s="46"/>
      <c r="AK25" s="46"/>
      <c r="AL25" s="46"/>
      <c r="AM25" s="46"/>
      <c r="AN25" s="4"/>
      <c r="AO25" s="4"/>
      <c r="AP25" s="4"/>
      <c r="AQ25" s="4"/>
      <c r="AR25" s="4"/>
      <c r="AS25" s="4"/>
      <c r="AT25" s="4"/>
      <c r="AU25" s="4"/>
      <c r="AV25" s="4"/>
      <c r="AW25" s="4"/>
      <c r="AX25" s="4"/>
      <c r="AY25" s="4"/>
    </row>
    <row r="26" spans="1:51" ht="15" x14ac:dyDescent="0.25">
      <c r="A26" s="121">
        <f>YampaRiverInflow.TotalOutflow!A26</f>
        <v>45231</v>
      </c>
      <c r="B26" s="34">
        <v>2.5750000000000002</v>
      </c>
      <c r="C26" s="12">
        <v>2.5750000000000002</v>
      </c>
      <c r="D26" s="45">
        <v>2.5750000000000002</v>
      </c>
      <c r="E26" s="16">
        <v>10.960080000000001</v>
      </c>
      <c r="F26" s="16">
        <v>12.147136</v>
      </c>
      <c r="G26" s="16">
        <v>3.6625680000000003</v>
      </c>
      <c r="H26" s="16">
        <v>15.820898000000001</v>
      </c>
      <c r="I26" s="16">
        <v>14.533392000000001</v>
      </c>
      <c r="J26" s="16">
        <v>-12.37326</v>
      </c>
      <c r="K26" s="16">
        <v>14.93168</v>
      </c>
      <c r="L26" s="16">
        <v>-5.1652700000000005</v>
      </c>
      <c r="M26" s="16">
        <v>10.395850000000001</v>
      </c>
      <c r="N26" s="16">
        <v>4.0648400000000002</v>
      </c>
      <c r="O26" s="16">
        <v>3.5380700000000003</v>
      </c>
      <c r="P26" s="16">
        <v>7.5272700000000006</v>
      </c>
      <c r="Q26" s="16">
        <v>13.11669</v>
      </c>
      <c r="R26" s="16">
        <v>15.47784</v>
      </c>
      <c r="S26" s="16">
        <v>21.893450000000001</v>
      </c>
      <c r="T26" s="16">
        <v>12.1463</v>
      </c>
      <c r="U26" s="16">
        <v>8.651209999999999</v>
      </c>
      <c r="V26" s="16">
        <v>9.7618099999999988</v>
      </c>
      <c r="W26" s="16">
        <v>16.488720000000001</v>
      </c>
      <c r="X26" s="16">
        <v>4.6226700000000003</v>
      </c>
      <c r="Y26" s="16">
        <v>5.9689499999999995</v>
      </c>
      <c r="Z26" s="16">
        <v>-1.0023</v>
      </c>
      <c r="AA26" s="16">
        <v>2.8529</v>
      </c>
      <c r="AB26" s="16">
        <v>5.8924399999999997</v>
      </c>
      <c r="AC26" s="16">
        <v>3.9897065276040999</v>
      </c>
      <c r="AD26" s="16">
        <v>-11.4351155371894</v>
      </c>
      <c r="AE26" s="16">
        <v>6.3263246300834401</v>
      </c>
      <c r="AF26" s="16">
        <v>3.8446132224799099</v>
      </c>
      <c r="AG26" s="16">
        <v>10.148976943471901</v>
      </c>
      <c r="AH26" s="16">
        <v>8.991363999999999</v>
      </c>
      <c r="AI26" s="46"/>
      <c r="AJ26" s="46"/>
      <c r="AK26" s="46"/>
      <c r="AL26" s="46"/>
      <c r="AM26" s="46"/>
      <c r="AN26" s="4"/>
      <c r="AO26" s="4"/>
      <c r="AP26" s="4"/>
      <c r="AQ26" s="4"/>
      <c r="AR26" s="4"/>
      <c r="AS26" s="4"/>
      <c r="AT26" s="4"/>
      <c r="AU26" s="4"/>
      <c r="AV26" s="4"/>
      <c r="AW26" s="4"/>
      <c r="AX26" s="4"/>
      <c r="AY26" s="4"/>
    </row>
    <row r="27" spans="1:51" ht="15" x14ac:dyDescent="0.25">
      <c r="A27" s="121">
        <f>YampaRiverInflow.TotalOutflow!A27</f>
        <v>45261</v>
      </c>
      <c r="B27" s="34">
        <v>3.044</v>
      </c>
      <c r="C27" s="12">
        <v>3.044</v>
      </c>
      <c r="D27" s="45">
        <v>3.044</v>
      </c>
      <c r="E27" s="16">
        <v>23.606604000000004</v>
      </c>
      <c r="F27" s="16">
        <v>11.927992</v>
      </c>
      <c r="G27" s="16">
        <v>18.697578</v>
      </c>
      <c r="H27" s="16">
        <v>16.272072000000001</v>
      </c>
      <c r="I27" s="16">
        <v>6.2282960000000003</v>
      </c>
      <c r="J27" s="16">
        <v>-16.238409999999998</v>
      </c>
      <c r="K27" s="16">
        <v>12.00187</v>
      </c>
      <c r="L27" s="16">
        <v>6.5915499999999998</v>
      </c>
      <c r="M27" s="16">
        <v>12.228569999999999</v>
      </c>
      <c r="N27" s="16">
        <v>1.01868</v>
      </c>
      <c r="O27" s="16">
        <v>6.6875100000000005</v>
      </c>
      <c r="P27" s="16">
        <v>11.483219999999999</v>
      </c>
      <c r="Q27" s="16">
        <v>-2.7016499999999999</v>
      </c>
      <c r="R27" s="16">
        <v>25.948370000000001</v>
      </c>
      <c r="S27" s="16">
        <v>22.778939999999999</v>
      </c>
      <c r="T27" s="16">
        <v>11.792920000000001</v>
      </c>
      <c r="U27" s="16">
        <v>17.610810000000001</v>
      </c>
      <c r="V27" s="16">
        <v>24.307770000000001</v>
      </c>
      <c r="W27" s="16">
        <v>18.407709999999998</v>
      </c>
      <c r="X27" s="16">
        <v>2.61571</v>
      </c>
      <c r="Y27" s="16">
        <v>-1.4079200000000001</v>
      </c>
      <c r="Z27" s="16">
        <v>-6.0315000000000003</v>
      </c>
      <c r="AA27" s="16">
        <v>15.691600000000001</v>
      </c>
      <c r="AB27" s="16">
        <v>6.0872700000000002</v>
      </c>
      <c r="AC27" s="16">
        <v>14.668721902282002</v>
      </c>
      <c r="AD27" s="16">
        <v>-6.0504652876024405</v>
      </c>
      <c r="AE27" s="16">
        <v>3.9440781003643801</v>
      </c>
      <c r="AF27" s="16">
        <v>5.96184380284366</v>
      </c>
      <c r="AG27" s="16">
        <v>-3.3022761146438002</v>
      </c>
      <c r="AH27" s="16">
        <v>16.566911999999999</v>
      </c>
      <c r="AI27" s="46"/>
      <c r="AJ27" s="46"/>
      <c r="AK27" s="46"/>
      <c r="AL27" s="46"/>
      <c r="AM27" s="46"/>
      <c r="AN27" s="4"/>
      <c r="AO27" s="4"/>
      <c r="AP27" s="4"/>
      <c r="AQ27" s="4"/>
      <c r="AR27" s="4"/>
      <c r="AS27" s="4"/>
      <c r="AT27" s="4"/>
      <c r="AU27" s="4"/>
      <c r="AV27" s="4"/>
      <c r="AW27" s="4"/>
      <c r="AX27" s="4"/>
      <c r="AY27" s="4"/>
    </row>
    <row r="28" spans="1:51" ht="15" x14ac:dyDescent="0.25">
      <c r="A28" s="121">
        <f>YampaRiverInflow.TotalOutflow!A28</f>
        <v>45292</v>
      </c>
      <c r="B28" s="34">
        <v>19.492999999999999</v>
      </c>
      <c r="C28" s="12">
        <v>18.73</v>
      </c>
      <c r="D28" s="45">
        <v>9.2970000000000006</v>
      </c>
      <c r="E28" s="16">
        <v>101.21908400000001</v>
      </c>
      <c r="F28" s="16">
        <v>14.084605999999999</v>
      </c>
      <c r="G28" s="16">
        <v>35.531559999999999</v>
      </c>
      <c r="H28" s="16">
        <v>11.366462</v>
      </c>
      <c r="I28" s="16">
        <v>12.906422000000001</v>
      </c>
      <c r="J28" s="16">
        <v>-12.26146</v>
      </c>
      <c r="K28" s="16">
        <v>9.9685600000000001</v>
      </c>
      <c r="L28" s="16">
        <v>3.9182399999999999</v>
      </c>
      <c r="M28" s="16">
        <v>5.2524799999999994</v>
      </c>
      <c r="N28" s="16">
        <v>0.65434000000000003</v>
      </c>
      <c r="O28" s="16">
        <v>10.38495</v>
      </c>
      <c r="P28" s="16">
        <v>14.23559</v>
      </c>
      <c r="Q28" s="16">
        <v>9.8203300000000002</v>
      </c>
      <c r="R28" s="16">
        <v>24.700430000000001</v>
      </c>
      <c r="S28" s="16">
        <v>22.069479999999999</v>
      </c>
      <c r="T28" s="16">
        <v>12.57952</v>
      </c>
      <c r="U28" s="16">
        <v>19.210369999999998</v>
      </c>
      <c r="V28" s="16">
        <v>24.414390000000001</v>
      </c>
      <c r="W28" s="16">
        <v>14.356399999999999</v>
      </c>
      <c r="X28" s="16">
        <v>-5.5168900000000001</v>
      </c>
      <c r="Y28" s="16">
        <v>8.7599999999999997E-2</v>
      </c>
      <c r="Z28" s="16">
        <v>10.52117</v>
      </c>
      <c r="AA28" s="16">
        <v>15.80128</v>
      </c>
      <c r="AB28" s="16">
        <v>7.4489752076703502</v>
      </c>
      <c r="AC28" s="16">
        <v>19.8163140489265</v>
      </c>
      <c r="AD28" s="16">
        <v>0.31217231431502396</v>
      </c>
      <c r="AE28" s="16">
        <v>11.158060331372901</v>
      </c>
      <c r="AF28" s="16">
        <v>7.7495685923312703</v>
      </c>
      <c r="AG28" s="16">
        <v>16.305914000000001</v>
      </c>
      <c r="AH28" s="16">
        <v>18.317238</v>
      </c>
      <c r="AI28" s="46"/>
      <c r="AJ28" s="46"/>
      <c r="AK28" s="46"/>
      <c r="AL28" s="46"/>
      <c r="AM28" s="46"/>
      <c r="AN28" s="4"/>
      <c r="AO28" s="4"/>
      <c r="AP28" s="4"/>
      <c r="AQ28" s="4"/>
      <c r="AR28" s="4"/>
      <c r="AS28" s="4"/>
      <c r="AT28" s="4"/>
      <c r="AU28" s="4"/>
      <c r="AV28" s="4"/>
      <c r="AW28" s="4"/>
      <c r="AX28" s="4"/>
      <c r="AY28" s="4"/>
    </row>
    <row r="29" spans="1:51" ht="15" x14ac:dyDescent="0.25">
      <c r="A29" s="121">
        <f>YampaRiverInflow.TotalOutflow!A29</f>
        <v>45323</v>
      </c>
      <c r="B29" s="34">
        <v>17.004999999999999</v>
      </c>
      <c r="C29" s="12">
        <v>22.273</v>
      </c>
      <c r="D29" s="45">
        <v>11.170999999999999</v>
      </c>
      <c r="E29" s="16">
        <v>75.754664000000005</v>
      </c>
      <c r="F29" s="16">
        <v>14.718234000000001</v>
      </c>
      <c r="G29" s="16">
        <v>33.481140000000003</v>
      </c>
      <c r="H29" s="16">
        <v>10.668854</v>
      </c>
      <c r="I29" s="16">
        <v>-2.5262600000000002</v>
      </c>
      <c r="J29" s="16">
        <v>-10.192350000000001</v>
      </c>
      <c r="K29" s="16">
        <v>6.2821099999999994</v>
      </c>
      <c r="L29" s="16">
        <v>3.13246</v>
      </c>
      <c r="M29" s="16">
        <v>4.1601400000000002</v>
      </c>
      <c r="N29" s="16">
        <v>2.8380700000000001</v>
      </c>
      <c r="O29" s="16">
        <v>9.7490100000000002</v>
      </c>
      <c r="P29" s="16">
        <v>16.001570000000001</v>
      </c>
      <c r="Q29" s="16">
        <v>9.5720700000000001</v>
      </c>
      <c r="R29" s="16">
        <v>21.740169999999999</v>
      </c>
      <c r="S29" s="16">
        <v>14.98456</v>
      </c>
      <c r="T29" s="16">
        <v>10.01197</v>
      </c>
      <c r="U29" s="16">
        <v>10.48507</v>
      </c>
      <c r="V29" s="16">
        <v>13.671299999999999</v>
      </c>
      <c r="W29" s="16">
        <v>11.7835</v>
      </c>
      <c r="X29" s="16">
        <v>1.5763499999999999</v>
      </c>
      <c r="Y29" s="16">
        <v>-4.5615100000000002</v>
      </c>
      <c r="Z29" s="16">
        <v>4.3772399999999996</v>
      </c>
      <c r="AA29" s="16">
        <v>6.30464</v>
      </c>
      <c r="AB29" s="16">
        <v>4.0539722308107295</v>
      </c>
      <c r="AC29" s="16">
        <v>9.3226595036040596</v>
      </c>
      <c r="AD29" s="16">
        <v>19.796036777389201</v>
      </c>
      <c r="AE29" s="16">
        <v>11.065682646744701</v>
      </c>
      <c r="AF29" s="16">
        <v>11.6148235514056</v>
      </c>
      <c r="AG29" s="16">
        <v>19.425978000000001</v>
      </c>
      <c r="AH29" s="16">
        <v>27.521836</v>
      </c>
      <c r="AI29" s="46"/>
      <c r="AJ29" s="46"/>
      <c r="AK29" s="46"/>
      <c r="AL29" s="46"/>
      <c r="AM29" s="46"/>
      <c r="AN29" s="4"/>
      <c r="AO29" s="4"/>
      <c r="AP29" s="4"/>
      <c r="AQ29" s="4"/>
      <c r="AR29" s="4"/>
      <c r="AS29" s="4"/>
      <c r="AT29" s="4"/>
      <c r="AU29" s="4"/>
      <c r="AV29" s="4"/>
      <c r="AW29" s="4"/>
      <c r="AX29" s="4"/>
      <c r="AY29" s="4"/>
    </row>
    <row r="30" spans="1:51" ht="15" x14ac:dyDescent="0.25">
      <c r="A30" s="121">
        <f>YampaRiverInflow.TotalOutflow!A30</f>
        <v>45352</v>
      </c>
      <c r="B30" s="34">
        <v>17.504999999999999</v>
      </c>
      <c r="C30" s="12">
        <v>27.605</v>
      </c>
      <c r="D30" s="45">
        <v>16.059000000000001</v>
      </c>
      <c r="E30" s="16">
        <v>66.375816</v>
      </c>
      <c r="F30" s="16">
        <v>17.63081</v>
      </c>
      <c r="G30" s="16">
        <v>62.605969999999999</v>
      </c>
      <c r="H30" s="16">
        <v>-10.494788</v>
      </c>
      <c r="I30" s="16">
        <v>-5.3588699999999996</v>
      </c>
      <c r="J30" s="16">
        <v>-15.49112</v>
      </c>
      <c r="K30" s="16">
        <v>36.322969999999998</v>
      </c>
      <c r="L30" s="16">
        <v>9.210090000000001</v>
      </c>
      <c r="M30" s="16">
        <v>5.7764899999999999</v>
      </c>
      <c r="N30" s="16">
        <v>9.2872199999999996</v>
      </c>
      <c r="O30" s="16">
        <v>8.1139899999999994</v>
      </c>
      <c r="P30" s="16">
        <v>9.8301200000000009</v>
      </c>
      <c r="Q30" s="16">
        <v>14.49926</v>
      </c>
      <c r="R30" s="16">
        <v>12.03308</v>
      </c>
      <c r="S30" s="16">
        <v>4.5342399999999996</v>
      </c>
      <c r="T30" s="16">
        <v>19.332849999999997</v>
      </c>
      <c r="U30" s="16">
        <v>6.37479</v>
      </c>
      <c r="V30" s="16">
        <v>9.2942099999999996</v>
      </c>
      <c r="W30" s="16">
        <v>12.6425</v>
      </c>
      <c r="X30" s="16">
        <v>6.9273500000000006</v>
      </c>
      <c r="Y30" s="16">
        <v>-7.20953</v>
      </c>
      <c r="Z30" s="16">
        <v>6.0791599999999999</v>
      </c>
      <c r="AA30" s="16">
        <v>6.5443199999999999</v>
      </c>
      <c r="AB30" s="16">
        <v>12.9016643799678</v>
      </c>
      <c r="AC30" s="16">
        <v>7.2940712366949301</v>
      </c>
      <c r="AD30" s="16">
        <v>35.068694212232302</v>
      </c>
      <c r="AE30" s="16">
        <v>6.2901128095215002</v>
      </c>
      <c r="AF30" s="16">
        <v>18.741606197686799</v>
      </c>
      <c r="AG30" s="16">
        <v>26.794340000000005</v>
      </c>
      <c r="AH30" s="16">
        <v>39.915998000000002</v>
      </c>
      <c r="AI30" s="46"/>
      <c r="AJ30" s="46"/>
      <c r="AK30" s="46"/>
      <c r="AL30" s="46"/>
      <c r="AM30" s="46"/>
      <c r="AN30" s="4"/>
      <c r="AO30" s="4"/>
      <c r="AP30" s="4"/>
      <c r="AQ30" s="4"/>
      <c r="AR30" s="4"/>
      <c r="AS30" s="4"/>
      <c r="AT30" s="4"/>
      <c r="AU30" s="4"/>
      <c r="AV30" s="4"/>
      <c r="AW30" s="4"/>
      <c r="AX30" s="4"/>
      <c r="AY30" s="4"/>
    </row>
    <row r="31" spans="1:51" ht="15" x14ac:dyDescent="0.25">
      <c r="A31" s="121">
        <f>YampaRiverInflow.TotalOutflow!A31</f>
        <v>45383</v>
      </c>
      <c r="B31" s="34">
        <v>16.923999999999999</v>
      </c>
      <c r="C31" s="12">
        <v>16.178000000000001</v>
      </c>
      <c r="D31" s="45">
        <v>18.23</v>
      </c>
      <c r="E31" s="16">
        <v>41.261670000000002</v>
      </c>
      <c r="F31" s="16">
        <v>7.7661820000000006</v>
      </c>
      <c r="G31" s="16">
        <v>14.708754000000001</v>
      </c>
      <c r="H31" s="16">
        <v>23.635946000000001</v>
      </c>
      <c r="I31" s="16">
        <v>6.8406400000000005</v>
      </c>
      <c r="J31" s="16">
        <v>-2.2138499999999999</v>
      </c>
      <c r="K31" s="16">
        <v>19.547470000000001</v>
      </c>
      <c r="L31" s="16">
        <v>11.52768</v>
      </c>
      <c r="M31" s="16">
        <v>17.343669999999999</v>
      </c>
      <c r="N31" s="16">
        <v>13.49269</v>
      </c>
      <c r="O31" s="16">
        <v>4.6643299999999996</v>
      </c>
      <c r="P31" s="16">
        <v>2.3306399999999998</v>
      </c>
      <c r="Q31" s="16">
        <v>9.179590000000001</v>
      </c>
      <c r="R31" s="16">
        <v>14.534559999999999</v>
      </c>
      <c r="S31" s="16">
        <v>4.0880400000000003</v>
      </c>
      <c r="T31" s="16">
        <v>12.77216</v>
      </c>
      <c r="U31" s="16">
        <v>7.4774700000000003</v>
      </c>
      <c r="V31" s="16">
        <v>12.525</v>
      </c>
      <c r="W31" s="16">
        <v>22.5366</v>
      </c>
      <c r="X31" s="16">
        <v>5.4246600000000003</v>
      </c>
      <c r="Y31" s="16">
        <v>-1.42597</v>
      </c>
      <c r="Z31" s="16">
        <v>9.8915199999999999</v>
      </c>
      <c r="AA31" s="16">
        <v>9.72743</v>
      </c>
      <c r="AB31" s="16">
        <v>15.713943386447099</v>
      </c>
      <c r="AC31" s="16">
        <v>6.6015394221493597</v>
      </c>
      <c r="AD31" s="16">
        <v>32.830230167934701</v>
      </c>
      <c r="AE31" s="16">
        <v>14.096756611570999</v>
      </c>
      <c r="AF31" s="16">
        <v>21.908179504132999</v>
      </c>
      <c r="AG31" s="16">
        <v>18.399011999999999</v>
      </c>
      <c r="AH31" s="16">
        <v>29.763325999999999</v>
      </c>
      <c r="AI31" s="46"/>
      <c r="AJ31" s="46"/>
      <c r="AK31" s="46"/>
      <c r="AL31" s="46"/>
      <c r="AM31" s="46"/>
      <c r="AN31" s="4"/>
      <c r="AO31" s="4"/>
      <c r="AP31" s="4"/>
      <c r="AQ31" s="4"/>
      <c r="AR31" s="4"/>
      <c r="AS31" s="4"/>
      <c r="AT31" s="4"/>
      <c r="AU31" s="4"/>
      <c r="AV31" s="4"/>
      <c r="AW31" s="4"/>
      <c r="AX31" s="4"/>
      <c r="AY31" s="4"/>
    </row>
    <row r="32" spans="1:51" ht="15" x14ac:dyDescent="0.25">
      <c r="A32" s="121">
        <f>YampaRiverInflow.TotalOutflow!A32</f>
        <v>45413</v>
      </c>
      <c r="B32" s="34">
        <v>8.3249999999999993</v>
      </c>
      <c r="C32" s="12">
        <v>8.7690000000000001</v>
      </c>
      <c r="D32" s="45">
        <v>18.850999999999999</v>
      </c>
      <c r="E32" s="16">
        <v>30.256135999999998</v>
      </c>
      <c r="F32" s="16">
        <v>9.5716059999999992</v>
      </c>
      <c r="G32" s="16">
        <v>29.325434000000005</v>
      </c>
      <c r="H32" s="16">
        <v>5.5503300000000007</v>
      </c>
      <c r="I32" s="16">
        <v>8.0619300000000003</v>
      </c>
      <c r="J32" s="16">
        <v>-4.66012</v>
      </c>
      <c r="K32" s="16">
        <v>9.683209999999999</v>
      </c>
      <c r="L32" s="16">
        <v>23.337949999999999</v>
      </c>
      <c r="M32" s="16">
        <v>11.09249</v>
      </c>
      <c r="N32" s="16">
        <v>14.89179</v>
      </c>
      <c r="O32" s="16">
        <v>9.6852700000000009</v>
      </c>
      <c r="P32" s="16">
        <v>5.5847100000000003</v>
      </c>
      <c r="Q32" s="16">
        <v>4.1686000000000005</v>
      </c>
      <c r="R32" s="16">
        <v>14.016170000000001</v>
      </c>
      <c r="S32" s="16">
        <v>5.02379</v>
      </c>
      <c r="T32" s="16">
        <v>16.882990000000003</v>
      </c>
      <c r="U32" s="16">
        <v>3.9549799999999999</v>
      </c>
      <c r="V32" s="16">
        <v>10.53945</v>
      </c>
      <c r="W32" s="16">
        <v>19.5229</v>
      </c>
      <c r="X32" s="16">
        <v>4.9721899999999994</v>
      </c>
      <c r="Y32" s="16">
        <v>1.2309300000000001</v>
      </c>
      <c r="Z32" s="16">
        <v>4.9847600000000005</v>
      </c>
      <c r="AA32" s="16">
        <v>9.3964200000000009</v>
      </c>
      <c r="AB32" s="16">
        <v>9.2539210713396098</v>
      </c>
      <c r="AC32" s="16">
        <v>5.5819525592733701</v>
      </c>
      <c r="AD32" s="16">
        <v>25.107575702810699</v>
      </c>
      <c r="AE32" s="16">
        <v>32.171070661818902</v>
      </c>
      <c r="AF32" s="16">
        <v>22.140587519075002</v>
      </c>
      <c r="AG32" s="16">
        <v>9.3170699999999993</v>
      </c>
      <c r="AH32" s="16">
        <v>17.687328000000001</v>
      </c>
      <c r="AI32" s="46"/>
      <c r="AJ32" s="46"/>
      <c r="AK32" s="46"/>
      <c r="AL32" s="46"/>
      <c r="AM32" s="46"/>
      <c r="AN32" s="4"/>
      <c r="AO32" s="4"/>
      <c r="AP32" s="4"/>
      <c r="AQ32" s="4"/>
      <c r="AR32" s="4"/>
      <c r="AS32" s="4"/>
      <c r="AT32" s="4"/>
      <c r="AU32" s="4"/>
      <c r="AV32" s="4"/>
      <c r="AW32" s="4"/>
      <c r="AX32" s="4"/>
      <c r="AY32" s="4"/>
    </row>
    <row r="33" spans="1:51" ht="15" x14ac:dyDescent="0.25">
      <c r="A33" s="121">
        <f>YampaRiverInflow.TotalOutflow!A33</f>
        <v>45444</v>
      </c>
      <c r="B33" s="34">
        <v>4.1669999999999998</v>
      </c>
      <c r="C33" s="12">
        <v>4.6769999999999996</v>
      </c>
      <c r="D33" s="45">
        <v>19.471</v>
      </c>
      <c r="E33" s="16">
        <v>4.9412060000000002</v>
      </c>
      <c r="F33" s="16">
        <v>-1.180104</v>
      </c>
      <c r="G33" s="16">
        <v>16.706314000000003</v>
      </c>
      <c r="H33" s="16">
        <v>1.3633040000000001</v>
      </c>
      <c r="I33" s="16">
        <v>-0.79383999999999999</v>
      </c>
      <c r="J33" s="16">
        <v>-23.251810000000003</v>
      </c>
      <c r="K33" s="16">
        <v>12.69872</v>
      </c>
      <c r="L33" s="16">
        <v>19.039000000000001</v>
      </c>
      <c r="M33" s="16">
        <v>6.8687700000000005</v>
      </c>
      <c r="N33" s="16">
        <v>14.246139999999999</v>
      </c>
      <c r="O33" s="16">
        <v>18.845080000000003</v>
      </c>
      <c r="P33" s="16">
        <v>7.4909099999999995</v>
      </c>
      <c r="Q33" s="16">
        <v>13.8124</v>
      </c>
      <c r="R33" s="16">
        <v>24.775919999999999</v>
      </c>
      <c r="S33" s="16">
        <v>9.7531100000000013</v>
      </c>
      <c r="T33" s="16">
        <v>18.740459999999999</v>
      </c>
      <c r="U33" s="16">
        <v>5.9942099999999998</v>
      </c>
      <c r="V33" s="16">
        <v>10.93661</v>
      </c>
      <c r="W33" s="16">
        <v>14.07673</v>
      </c>
      <c r="X33" s="16">
        <v>3.54962</v>
      </c>
      <c r="Y33" s="16">
        <v>6.4226899999999993</v>
      </c>
      <c r="Z33" s="16">
        <v>10.59356</v>
      </c>
      <c r="AA33" s="16">
        <v>1.32226</v>
      </c>
      <c r="AB33" s="16">
        <v>6.9610190102487604</v>
      </c>
      <c r="AC33" s="16">
        <v>13.6235045447941</v>
      </c>
      <c r="AD33" s="16">
        <v>21.1430438016537</v>
      </c>
      <c r="AE33" s="16">
        <v>42.150180575868696</v>
      </c>
      <c r="AF33" s="16">
        <v>13.4754590082651</v>
      </c>
      <c r="AG33" s="16">
        <v>19.542680000000001</v>
      </c>
      <c r="AH33" s="16">
        <v>1.2684000000000002</v>
      </c>
      <c r="AI33" s="46"/>
      <c r="AJ33" s="46"/>
      <c r="AK33" s="46"/>
      <c r="AL33" s="46"/>
      <c r="AM33" s="46"/>
      <c r="AN33" s="4"/>
      <c r="AO33" s="4"/>
      <c r="AP33" s="4"/>
      <c r="AQ33" s="4"/>
      <c r="AR33" s="4"/>
      <c r="AS33" s="4"/>
      <c r="AT33" s="4"/>
      <c r="AU33" s="4"/>
      <c r="AV33" s="4"/>
      <c r="AW33" s="4"/>
      <c r="AX33" s="4"/>
      <c r="AY33" s="4"/>
    </row>
    <row r="34" spans="1:51" ht="15" x14ac:dyDescent="0.25">
      <c r="A34" s="121">
        <f>YampaRiverInflow.TotalOutflow!A34</f>
        <v>45474</v>
      </c>
      <c r="B34" s="34">
        <v>8.8620000000000001</v>
      </c>
      <c r="C34" s="12">
        <v>15.654</v>
      </c>
      <c r="D34" s="45">
        <v>23.431000000000001</v>
      </c>
      <c r="E34" s="16">
        <v>2.0310160000000002</v>
      </c>
      <c r="F34" s="16">
        <v>8.0089059999999996</v>
      </c>
      <c r="G34" s="16">
        <v>20.697440000000004</v>
      </c>
      <c r="H34" s="16">
        <v>17.755964000000002</v>
      </c>
      <c r="I34" s="16">
        <v>11.63293</v>
      </c>
      <c r="J34" s="16">
        <v>-12.476629999999998</v>
      </c>
      <c r="K34" s="16">
        <v>23.625509999999998</v>
      </c>
      <c r="L34" s="16">
        <v>20.54889</v>
      </c>
      <c r="M34" s="16">
        <v>8.319090000000001</v>
      </c>
      <c r="N34" s="16">
        <v>20.105460000000001</v>
      </c>
      <c r="O34" s="16">
        <v>19.50067</v>
      </c>
      <c r="P34" s="16">
        <v>8.3446700000000007</v>
      </c>
      <c r="Q34" s="16">
        <v>18.455950000000001</v>
      </c>
      <c r="R34" s="16">
        <v>31.79073</v>
      </c>
      <c r="S34" s="16">
        <v>14.55987</v>
      </c>
      <c r="T34" s="16">
        <v>21.886839999999999</v>
      </c>
      <c r="U34" s="16">
        <v>25.583909999999999</v>
      </c>
      <c r="V34" s="16">
        <v>21.074020000000001</v>
      </c>
      <c r="W34" s="16">
        <v>18.544400000000003</v>
      </c>
      <c r="X34" s="16">
        <v>6.5901300000000003</v>
      </c>
      <c r="Y34" s="16">
        <v>14.91146</v>
      </c>
      <c r="Z34" s="16">
        <v>14.38373</v>
      </c>
      <c r="AA34" s="16">
        <v>27.614090000000001</v>
      </c>
      <c r="AB34" s="16">
        <v>12.5574148766291</v>
      </c>
      <c r="AC34" s="16">
        <v>24.781192150480202</v>
      </c>
      <c r="AD34" s="16">
        <v>16.943357023537999</v>
      </c>
      <c r="AE34" s="16">
        <v>39.1588780983151</v>
      </c>
      <c r="AF34" s="16">
        <v>23.713968098447001</v>
      </c>
      <c r="AG34" s="16">
        <v>3.5028120000000005</v>
      </c>
      <c r="AH34" s="16">
        <v>15.702810000000001</v>
      </c>
      <c r="AI34" s="46"/>
      <c r="AJ34" s="46"/>
      <c r="AK34" s="46"/>
      <c r="AL34" s="46"/>
      <c r="AM34" s="46"/>
      <c r="AN34" s="4"/>
      <c r="AO34" s="4"/>
      <c r="AP34" s="4"/>
      <c r="AQ34" s="4"/>
      <c r="AR34" s="4"/>
      <c r="AS34" s="4"/>
      <c r="AT34" s="4"/>
      <c r="AU34" s="4"/>
      <c r="AV34" s="4"/>
      <c r="AW34" s="4"/>
      <c r="AX34" s="4"/>
      <c r="AY34" s="4"/>
    </row>
    <row r="35" spans="1:51" ht="15" x14ac:dyDescent="0.25">
      <c r="A35" s="121">
        <f>YampaRiverInflow.TotalOutflow!A35</f>
        <v>45505</v>
      </c>
      <c r="B35" s="34">
        <v>17.225000000000001</v>
      </c>
      <c r="C35" s="12">
        <v>16.655999999999999</v>
      </c>
      <c r="D35" s="45">
        <v>23.875</v>
      </c>
      <c r="E35" s="16">
        <v>19.739957999999998</v>
      </c>
      <c r="F35" s="16">
        <v>11.451958000000001</v>
      </c>
      <c r="G35" s="16">
        <v>20.660824000000002</v>
      </c>
      <c r="H35" s="16">
        <v>13.796706</v>
      </c>
      <c r="I35" s="16">
        <v>9.7706299999999988</v>
      </c>
      <c r="J35" s="16">
        <v>7.4435000000000002</v>
      </c>
      <c r="K35" s="16">
        <v>20.504860000000001</v>
      </c>
      <c r="L35" s="16">
        <v>22.135639999999999</v>
      </c>
      <c r="M35" s="16">
        <v>5.2130799999999997</v>
      </c>
      <c r="N35" s="16">
        <v>14.802440000000001</v>
      </c>
      <c r="O35" s="16">
        <v>21.94164</v>
      </c>
      <c r="P35" s="16">
        <v>8.4181799999999996</v>
      </c>
      <c r="Q35" s="16">
        <v>21.659500000000001</v>
      </c>
      <c r="R35" s="16">
        <v>35.8294</v>
      </c>
      <c r="S35" s="16">
        <v>14.210139999999999</v>
      </c>
      <c r="T35" s="16">
        <v>24.195160000000001</v>
      </c>
      <c r="U35" s="16">
        <v>26.496269999999999</v>
      </c>
      <c r="V35" s="16">
        <v>24.024999999999999</v>
      </c>
      <c r="W35" s="16">
        <v>22.344560000000001</v>
      </c>
      <c r="X35" s="16">
        <v>9.8739599999999985</v>
      </c>
      <c r="Y35" s="16">
        <v>13.84548</v>
      </c>
      <c r="Z35" s="16">
        <v>16.93469</v>
      </c>
      <c r="AA35" s="16">
        <v>14.48996</v>
      </c>
      <c r="AB35" s="16">
        <v>14.623601239406</v>
      </c>
      <c r="AC35" s="16">
        <v>29.351938843042298</v>
      </c>
      <c r="AD35" s="16">
        <v>10.6373367791084</v>
      </c>
      <c r="AE35" s="16">
        <v>32.4739838860175</v>
      </c>
      <c r="AF35" s="16">
        <v>32.289258266844001</v>
      </c>
      <c r="AG35" s="16">
        <v>21.988620000000001</v>
      </c>
      <c r="AH35" s="16">
        <v>28.766426000000003</v>
      </c>
      <c r="AI35" s="46"/>
      <c r="AJ35" s="46"/>
      <c r="AK35" s="46"/>
      <c r="AL35" s="46"/>
      <c r="AM35" s="46"/>
      <c r="AN35" s="4"/>
      <c r="AO35" s="4"/>
      <c r="AP35" s="4"/>
      <c r="AQ35" s="4"/>
      <c r="AR35" s="4"/>
      <c r="AS35" s="4"/>
      <c r="AT35" s="4"/>
      <c r="AU35" s="4"/>
      <c r="AV35" s="4"/>
      <c r="AW35" s="4"/>
      <c r="AX35" s="4"/>
      <c r="AY35" s="4"/>
    </row>
    <row r="36" spans="1:51" ht="15" x14ac:dyDescent="0.25">
      <c r="A36" s="121">
        <f>YampaRiverInflow.TotalOutflow!A36</f>
        <v>45536</v>
      </c>
      <c r="B36" s="34">
        <v>14.504</v>
      </c>
      <c r="C36" s="12">
        <v>14.882999999999999</v>
      </c>
      <c r="D36" s="45">
        <v>16.707999999999998</v>
      </c>
      <c r="E36" s="16">
        <v>15.737406</v>
      </c>
      <c r="F36" s="16">
        <v>14.914582000000003</v>
      </c>
      <c r="G36" s="16">
        <v>14.839589999999999</v>
      </c>
      <c r="H36" s="16">
        <v>10.647540000000001</v>
      </c>
      <c r="I36" s="16">
        <v>-6.0112700000000006</v>
      </c>
      <c r="J36" s="16">
        <v>19.914009999999998</v>
      </c>
      <c r="K36" s="16">
        <v>13.555149999999999</v>
      </c>
      <c r="L36" s="16">
        <v>15.397549999999999</v>
      </c>
      <c r="M36" s="16">
        <v>7.1036899999999994</v>
      </c>
      <c r="N36" s="16">
        <v>8.6973899999999986</v>
      </c>
      <c r="O36" s="16">
        <v>11.841569999999999</v>
      </c>
      <c r="P36" s="16">
        <v>3.6388400000000001</v>
      </c>
      <c r="Q36" s="16">
        <v>18.084299999999999</v>
      </c>
      <c r="R36" s="16">
        <v>24.926950000000001</v>
      </c>
      <c r="S36" s="16">
        <v>13.032249999999999</v>
      </c>
      <c r="T36" s="16">
        <v>14.707469999999999</v>
      </c>
      <c r="U36" s="16">
        <v>15.101129999999999</v>
      </c>
      <c r="V36" s="16">
        <v>9.3519199999999998</v>
      </c>
      <c r="W36" s="16">
        <v>35.037589999999994</v>
      </c>
      <c r="X36" s="16">
        <v>-2.8639899999999998</v>
      </c>
      <c r="Y36" s="16">
        <v>6.7481800000000005</v>
      </c>
      <c r="Z36" s="16">
        <v>15.02529</v>
      </c>
      <c r="AA36" s="16">
        <v>11.451879999999999</v>
      </c>
      <c r="AB36" s="16">
        <v>13.1848636376867</v>
      </c>
      <c r="AC36" s="16">
        <v>8.3238249586783297</v>
      </c>
      <c r="AD36" s="16">
        <v>19.8346958697528</v>
      </c>
      <c r="AE36" s="16">
        <v>16.409711323636998</v>
      </c>
      <c r="AF36" s="16">
        <v>25.7866844641329</v>
      </c>
      <c r="AG36" s="16">
        <v>21.500264000000001</v>
      </c>
      <c r="AH36" s="16">
        <v>26.366382000000002</v>
      </c>
      <c r="AI36" s="46"/>
      <c r="AJ36" s="46"/>
      <c r="AK36" s="46"/>
      <c r="AL36" s="46"/>
      <c r="AM36" s="46"/>
      <c r="AN36" s="4"/>
      <c r="AO36" s="4"/>
      <c r="AP36" s="4"/>
      <c r="AQ36" s="4"/>
      <c r="AR36" s="4"/>
      <c r="AS36" s="4"/>
      <c r="AT36" s="4"/>
      <c r="AU36" s="4"/>
      <c r="AV36" s="4"/>
      <c r="AW36" s="4"/>
      <c r="AX36" s="4"/>
      <c r="AY36" s="4"/>
    </row>
    <row r="37" spans="1:51" ht="15" x14ac:dyDescent="0.25">
      <c r="A37" s="121">
        <f>YampaRiverInflow.TotalOutflow!A37</f>
        <v>45566</v>
      </c>
      <c r="B37" s="34">
        <v>12.484999999999999</v>
      </c>
      <c r="C37" s="12">
        <v>12.484999999999999</v>
      </c>
      <c r="D37" s="45">
        <v>12.484999999999999</v>
      </c>
      <c r="E37" s="16">
        <v>11.836898000000001</v>
      </c>
      <c r="F37" s="16">
        <v>11.503132000000001</v>
      </c>
      <c r="G37" s="16">
        <v>12.135444000000001</v>
      </c>
      <c r="H37" s="16">
        <v>6.3876860000000004</v>
      </c>
      <c r="I37" s="16">
        <v>-7.82599</v>
      </c>
      <c r="J37" s="16">
        <v>24.362849999999998</v>
      </c>
      <c r="K37" s="16">
        <v>10.95425</v>
      </c>
      <c r="L37" s="16">
        <v>11.723360000000001</v>
      </c>
      <c r="M37" s="16">
        <v>4.6145899999999997</v>
      </c>
      <c r="N37" s="16">
        <v>6.6953500000000004</v>
      </c>
      <c r="O37" s="16">
        <v>9.5123700000000007</v>
      </c>
      <c r="P37" s="16">
        <v>-0.49925999999999998</v>
      </c>
      <c r="Q37" s="16">
        <v>18.132660000000001</v>
      </c>
      <c r="R37" s="16">
        <v>19.22006</v>
      </c>
      <c r="S37" s="16">
        <v>10.97871</v>
      </c>
      <c r="T37" s="16">
        <v>13.21185</v>
      </c>
      <c r="U37" s="16">
        <v>14.04824</v>
      </c>
      <c r="V37" s="16">
        <v>6.9533999999999994</v>
      </c>
      <c r="W37" s="16">
        <v>23.35398</v>
      </c>
      <c r="X37" s="16">
        <v>-2.8656299999999999</v>
      </c>
      <c r="Y37" s="16">
        <v>2.3012199999999998</v>
      </c>
      <c r="Z37" s="16">
        <v>14.73507</v>
      </c>
      <c r="AA37" s="16">
        <v>8.505370000000001</v>
      </c>
      <c r="AB37" s="16">
        <v>9.0830627261494108</v>
      </c>
      <c r="AC37" s="16">
        <v>-6.2740460311398598</v>
      </c>
      <c r="AD37" s="16">
        <v>25.002335616926402</v>
      </c>
      <c r="AE37" s="16">
        <v>7.7553593381164196</v>
      </c>
      <c r="AF37" s="16">
        <v>26.857120247405899</v>
      </c>
      <c r="AG37" s="16">
        <v>8.6108960000000003</v>
      </c>
      <c r="AH37" s="16">
        <v>17.934583999999997</v>
      </c>
      <c r="AI37" s="46"/>
      <c r="AJ37" s="46"/>
      <c r="AK37" s="46"/>
      <c r="AL37" s="46"/>
      <c r="AM37" s="46"/>
      <c r="AN37" s="4"/>
      <c r="AO37" s="4"/>
      <c r="AP37" s="4"/>
      <c r="AQ37" s="4"/>
      <c r="AR37" s="4"/>
      <c r="AS37" s="4"/>
      <c r="AT37" s="4"/>
      <c r="AU37" s="4"/>
      <c r="AV37" s="4"/>
      <c r="AW37" s="4"/>
      <c r="AX37" s="4"/>
      <c r="AY37" s="4"/>
    </row>
    <row r="38" spans="1:51" ht="15" x14ac:dyDescent="0.25">
      <c r="A38" s="121">
        <f>YampaRiverInflow.TotalOutflow!A38</f>
        <v>45597</v>
      </c>
      <c r="B38" s="34">
        <v>2.5750000000000002</v>
      </c>
      <c r="C38" s="12">
        <v>2.5750000000000002</v>
      </c>
      <c r="D38" s="45">
        <v>2.5750000000000002</v>
      </c>
      <c r="E38" s="16">
        <v>12.147136</v>
      </c>
      <c r="F38" s="16">
        <v>3.6625680000000003</v>
      </c>
      <c r="G38" s="16">
        <v>15.820898000000001</v>
      </c>
      <c r="H38" s="16">
        <v>14.533392000000001</v>
      </c>
      <c r="I38" s="16">
        <v>-12.37326</v>
      </c>
      <c r="J38" s="16">
        <v>14.93168</v>
      </c>
      <c r="K38" s="16">
        <v>-5.1652700000000005</v>
      </c>
      <c r="L38" s="16">
        <v>10.395850000000001</v>
      </c>
      <c r="M38" s="16">
        <v>4.0648400000000002</v>
      </c>
      <c r="N38" s="16">
        <v>3.5380700000000003</v>
      </c>
      <c r="O38" s="16">
        <v>7.5272700000000006</v>
      </c>
      <c r="P38" s="16">
        <v>13.11669</v>
      </c>
      <c r="Q38" s="16">
        <v>15.47784</v>
      </c>
      <c r="R38" s="16">
        <v>21.893450000000001</v>
      </c>
      <c r="S38" s="16">
        <v>12.1463</v>
      </c>
      <c r="T38" s="16">
        <v>8.651209999999999</v>
      </c>
      <c r="U38" s="16">
        <v>9.7618099999999988</v>
      </c>
      <c r="V38" s="16">
        <v>16.488720000000001</v>
      </c>
      <c r="W38" s="16">
        <v>4.6226700000000003</v>
      </c>
      <c r="X38" s="16">
        <v>5.9689499999999995</v>
      </c>
      <c r="Y38" s="16">
        <v>-1.0023</v>
      </c>
      <c r="Z38" s="16">
        <v>2.8529</v>
      </c>
      <c r="AA38" s="16">
        <v>5.8924399999999997</v>
      </c>
      <c r="AB38" s="16">
        <v>3.9897065276040999</v>
      </c>
      <c r="AC38" s="16">
        <v>-11.4351155371894</v>
      </c>
      <c r="AD38" s="16">
        <v>6.3263246300834401</v>
      </c>
      <c r="AE38" s="16">
        <v>3.8446132224799099</v>
      </c>
      <c r="AF38" s="16">
        <v>10.148976943471901</v>
      </c>
      <c r="AG38" s="16">
        <v>8.991363999999999</v>
      </c>
      <c r="AH38" s="16">
        <v>10.960080000000001</v>
      </c>
      <c r="AI38" s="46"/>
      <c r="AJ38" s="46"/>
      <c r="AK38" s="46"/>
      <c r="AL38" s="46"/>
      <c r="AM38" s="46"/>
      <c r="AN38" s="4"/>
      <c r="AO38" s="4"/>
      <c r="AP38" s="4"/>
      <c r="AQ38" s="4"/>
      <c r="AR38" s="4"/>
      <c r="AS38" s="4"/>
      <c r="AT38" s="4"/>
      <c r="AU38" s="4"/>
      <c r="AV38" s="4"/>
      <c r="AW38" s="4"/>
      <c r="AX38" s="4"/>
      <c r="AY38" s="4"/>
    </row>
    <row r="39" spans="1:51" ht="15" x14ac:dyDescent="0.25">
      <c r="A39" s="121">
        <f>YampaRiverInflow.TotalOutflow!A39</f>
        <v>45627</v>
      </c>
      <c r="B39" s="34">
        <v>3.044</v>
      </c>
      <c r="C39" s="12">
        <v>3.044</v>
      </c>
      <c r="D39" s="45">
        <v>3.044</v>
      </c>
      <c r="E39" s="16">
        <v>11.927992</v>
      </c>
      <c r="F39" s="16">
        <v>18.697578</v>
      </c>
      <c r="G39" s="16">
        <v>16.272072000000001</v>
      </c>
      <c r="H39" s="16">
        <v>6.2282960000000003</v>
      </c>
      <c r="I39" s="16">
        <v>-16.238409999999998</v>
      </c>
      <c r="J39" s="16">
        <v>12.00187</v>
      </c>
      <c r="K39" s="16">
        <v>6.5915499999999998</v>
      </c>
      <c r="L39" s="16">
        <v>12.228569999999999</v>
      </c>
      <c r="M39" s="16">
        <v>1.01868</v>
      </c>
      <c r="N39" s="16">
        <v>6.6875100000000005</v>
      </c>
      <c r="O39" s="16">
        <v>11.483219999999999</v>
      </c>
      <c r="P39" s="16">
        <v>-2.7016499999999999</v>
      </c>
      <c r="Q39" s="16">
        <v>25.948370000000001</v>
      </c>
      <c r="R39" s="16">
        <v>22.778939999999999</v>
      </c>
      <c r="S39" s="16">
        <v>11.792920000000001</v>
      </c>
      <c r="T39" s="16">
        <v>17.610810000000001</v>
      </c>
      <c r="U39" s="16">
        <v>24.307770000000001</v>
      </c>
      <c r="V39" s="16">
        <v>18.407709999999998</v>
      </c>
      <c r="W39" s="16">
        <v>2.61571</v>
      </c>
      <c r="X39" s="16">
        <v>-1.4079200000000001</v>
      </c>
      <c r="Y39" s="16">
        <v>-6.0315000000000003</v>
      </c>
      <c r="Z39" s="16">
        <v>15.691600000000001</v>
      </c>
      <c r="AA39" s="16">
        <v>6.0872700000000002</v>
      </c>
      <c r="AB39" s="16">
        <v>14.668721902282002</v>
      </c>
      <c r="AC39" s="16">
        <v>-6.0504652876024405</v>
      </c>
      <c r="AD39" s="16">
        <v>3.9440781003643801</v>
      </c>
      <c r="AE39" s="16">
        <v>5.96184380284366</v>
      </c>
      <c r="AF39" s="16">
        <v>-3.3022761146438002</v>
      </c>
      <c r="AG39" s="16">
        <v>16.566911999999999</v>
      </c>
      <c r="AH39" s="16">
        <v>23.606604000000004</v>
      </c>
      <c r="AI39" s="46"/>
      <c r="AJ39" s="46"/>
      <c r="AK39" s="46"/>
      <c r="AL39" s="46"/>
      <c r="AM39" s="46"/>
      <c r="AN39" s="4"/>
      <c r="AO39" s="4"/>
      <c r="AP39" s="4"/>
      <c r="AQ39" s="4"/>
      <c r="AR39" s="4"/>
      <c r="AS39" s="4"/>
      <c r="AT39" s="4"/>
      <c r="AU39" s="4"/>
      <c r="AV39" s="4"/>
      <c r="AW39" s="4"/>
      <c r="AX39" s="4"/>
      <c r="AY39" s="4"/>
    </row>
    <row r="40" spans="1:51" ht="15" x14ac:dyDescent="0.25">
      <c r="A40" s="121">
        <f>YampaRiverInflow.TotalOutflow!A40</f>
        <v>45658</v>
      </c>
      <c r="B40" s="34">
        <v>19.492999999999999</v>
      </c>
      <c r="C40" s="12">
        <v>18.73</v>
      </c>
      <c r="D40" s="45">
        <v>9.2970000000000006</v>
      </c>
      <c r="E40" s="16">
        <v>14.084605999999999</v>
      </c>
      <c r="F40" s="16">
        <v>35.531559999999999</v>
      </c>
      <c r="G40" s="16">
        <v>11.366462</v>
      </c>
      <c r="H40" s="16">
        <v>12.906422000000001</v>
      </c>
      <c r="I40" s="16">
        <v>-12.26146</v>
      </c>
      <c r="J40" s="16">
        <v>9.9685600000000001</v>
      </c>
      <c r="K40" s="16">
        <v>3.9182399999999999</v>
      </c>
      <c r="L40" s="16">
        <v>5.2524799999999994</v>
      </c>
      <c r="M40" s="16">
        <v>0.65434000000000003</v>
      </c>
      <c r="N40" s="16">
        <v>10.38495</v>
      </c>
      <c r="O40" s="16">
        <v>14.23559</v>
      </c>
      <c r="P40" s="16">
        <v>9.8203300000000002</v>
      </c>
      <c r="Q40" s="16">
        <v>24.700430000000001</v>
      </c>
      <c r="R40" s="16">
        <v>22.069479999999999</v>
      </c>
      <c r="S40" s="16">
        <v>12.57952</v>
      </c>
      <c r="T40" s="16">
        <v>19.210369999999998</v>
      </c>
      <c r="U40" s="16">
        <v>24.414390000000001</v>
      </c>
      <c r="V40" s="16">
        <v>14.356399999999999</v>
      </c>
      <c r="W40" s="16">
        <v>-5.5168900000000001</v>
      </c>
      <c r="X40" s="16">
        <v>8.7599999999999997E-2</v>
      </c>
      <c r="Y40" s="16">
        <v>10.52117</v>
      </c>
      <c r="Z40" s="16">
        <v>15.80128</v>
      </c>
      <c r="AA40" s="16">
        <v>7.4489752076703502</v>
      </c>
      <c r="AB40" s="16">
        <v>19.8163140489265</v>
      </c>
      <c r="AC40" s="16">
        <v>0.31217231431502396</v>
      </c>
      <c r="AD40" s="16">
        <v>11.158060331372901</v>
      </c>
      <c r="AE40" s="16">
        <v>7.7495685923312703</v>
      </c>
      <c r="AF40" s="16">
        <v>16.305914000000001</v>
      </c>
      <c r="AG40" s="16">
        <v>18.317238</v>
      </c>
      <c r="AH40" s="16">
        <v>101.21908400000001</v>
      </c>
      <c r="AI40" s="46"/>
      <c r="AJ40" s="46"/>
      <c r="AK40" s="46"/>
      <c r="AL40" s="46"/>
      <c r="AM40" s="46"/>
      <c r="AN40" s="4"/>
      <c r="AO40" s="4"/>
      <c r="AP40" s="4"/>
      <c r="AQ40" s="4"/>
      <c r="AR40" s="4"/>
      <c r="AS40" s="4"/>
      <c r="AT40" s="4"/>
      <c r="AU40" s="4"/>
      <c r="AV40" s="4"/>
      <c r="AW40" s="4"/>
      <c r="AX40" s="4"/>
      <c r="AY40" s="4"/>
    </row>
    <row r="41" spans="1:51" ht="15" x14ac:dyDescent="0.25">
      <c r="A41" s="121">
        <f>YampaRiverInflow.TotalOutflow!A41</f>
        <v>45689</v>
      </c>
      <c r="B41" s="34">
        <v>17.004999999999999</v>
      </c>
      <c r="C41" s="12">
        <v>22.273</v>
      </c>
      <c r="D41" s="45">
        <v>11.170999999999999</v>
      </c>
      <c r="E41" s="16">
        <v>14.718234000000001</v>
      </c>
      <c r="F41" s="16">
        <v>33.481140000000003</v>
      </c>
      <c r="G41" s="16">
        <v>10.668854</v>
      </c>
      <c r="H41" s="16">
        <v>-2.5262600000000002</v>
      </c>
      <c r="I41" s="16">
        <v>-10.192350000000001</v>
      </c>
      <c r="J41" s="16">
        <v>6.2821099999999994</v>
      </c>
      <c r="K41" s="16">
        <v>3.13246</v>
      </c>
      <c r="L41" s="16">
        <v>4.1601400000000002</v>
      </c>
      <c r="M41" s="16">
        <v>2.8380700000000001</v>
      </c>
      <c r="N41" s="16">
        <v>9.7490100000000002</v>
      </c>
      <c r="O41" s="16">
        <v>16.001570000000001</v>
      </c>
      <c r="P41" s="16">
        <v>9.5720700000000001</v>
      </c>
      <c r="Q41" s="16">
        <v>21.740169999999999</v>
      </c>
      <c r="R41" s="16">
        <v>14.98456</v>
      </c>
      <c r="S41" s="16">
        <v>10.01197</v>
      </c>
      <c r="T41" s="16">
        <v>10.48507</v>
      </c>
      <c r="U41" s="16">
        <v>13.671299999999999</v>
      </c>
      <c r="V41" s="16">
        <v>11.7835</v>
      </c>
      <c r="W41" s="16">
        <v>1.5763499999999999</v>
      </c>
      <c r="X41" s="16">
        <v>-4.5615100000000002</v>
      </c>
      <c r="Y41" s="16">
        <v>4.3772399999999996</v>
      </c>
      <c r="Z41" s="16">
        <v>6.30464</v>
      </c>
      <c r="AA41" s="16">
        <v>4.0539722308107295</v>
      </c>
      <c r="AB41" s="16">
        <v>9.3226595036040596</v>
      </c>
      <c r="AC41" s="16">
        <v>19.796036777389201</v>
      </c>
      <c r="AD41" s="16">
        <v>11.065682646744701</v>
      </c>
      <c r="AE41" s="16">
        <v>11.6148235514056</v>
      </c>
      <c r="AF41" s="16">
        <v>19.425978000000001</v>
      </c>
      <c r="AG41" s="16">
        <v>27.521836</v>
      </c>
      <c r="AH41" s="16">
        <v>75.754664000000005</v>
      </c>
      <c r="AI41" s="46"/>
      <c r="AJ41" s="46"/>
      <c r="AK41" s="46"/>
      <c r="AL41" s="46"/>
      <c r="AM41" s="46"/>
      <c r="AN41" s="4"/>
      <c r="AO41" s="4"/>
      <c r="AP41" s="4"/>
      <c r="AQ41" s="4"/>
      <c r="AR41" s="4"/>
      <c r="AS41" s="4"/>
      <c r="AT41" s="4"/>
      <c r="AU41" s="4"/>
      <c r="AV41" s="4"/>
      <c r="AW41" s="4"/>
      <c r="AX41" s="4"/>
      <c r="AY41" s="4"/>
    </row>
    <row r="42" spans="1:51" ht="15" x14ac:dyDescent="0.25">
      <c r="A42" s="121">
        <f>YampaRiverInflow.TotalOutflow!A42</f>
        <v>45717</v>
      </c>
      <c r="B42" s="34">
        <v>17.504999999999999</v>
      </c>
      <c r="C42" s="12">
        <v>27.605</v>
      </c>
      <c r="D42" s="45">
        <v>16.059000000000001</v>
      </c>
      <c r="E42" s="16">
        <v>17.63081</v>
      </c>
      <c r="F42" s="16">
        <v>62.605969999999999</v>
      </c>
      <c r="G42" s="16">
        <v>-10.494788</v>
      </c>
      <c r="H42" s="16">
        <v>-5.3588699999999996</v>
      </c>
      <c r="I42" s="16">
        <v>-15.49112</v>
      </c>
      <c r="J42" s="16">
        <v>36.322969999999998</v>
      </c>
      <c r="K42" s="16">
        <v>9.210090000000001</v>
      </c>
      <c r="L42" s="16">
        <v>5.7764899999999999</v>
      </c>
      <c r="M42" s="16">
        <v>9.2872199999999996</v>
      </c>
      <c r="N42" s="16">
        <v>8.1139899999999994</v>
      </c>
      <c r="O42" s="16">
        <v>9.8301200000000009</v>
      </c>
      <c r="P42" s="16">
        <v>14.49926</v>
      </c>
      <c r="Q42" s="16">
        <v>12.03308</v>
      </c>
      <c r="R42" s="16">
        <v>4.5342399999999996</v>
      </c>
      <c r="S42" s="16">
        <v>19.332849999999997</v>
      </c>
      <c r="T42" s="16">
        <v>6.37479</v>
      </c>
      <c r="U42" s="16">
        <v>9.2942099999999996</v>
      </c>
      <c r="V42" s="16">
        <v>12.6425</v>
      </c>
      <c r="W42" s="16">
        <v>6.9273500000000006</v>
      </c>
      <c r="X42" s="16">
        <v>-7.20953</v>
      </c>
      <c r="Y42" s="16">
        <v>6.0791599999999999</v>
      </c>
      <c r="Z42" s="16">
        <v>6.5443199999999999</v>
      </c>
      <c r="AA42" s="16">
        <v>12.9016643799678</v>
      </c>
      <c r="AB42" s="16">
        <v>7.2940712366949301</v>
      </c>
      <c r="AC42" s="16">
        <v>35.068694212232302</v>
      </c>
      <c r="AD42" s="16">
        <v>6.2901128095215002</v>
      </c>
      <c r="AE42" s="16">
        <v>18.741606197686799</v>
      </c>
      <c r="AF42" s="16">
        <v>26.794340000000005</v>
      </c>
      <c r="AG42" s="16">
        <v>39.915998000000002</v>
      </c>
      <c r="AH42" s="16">
        <v>66.375816</v>
      </c>
      <c r="AI42" s="46"/>
      <c r="AJ42" s="46"/>
      <c r="AK42" s="46"/>
      <c r="AL42" s="46"/>
      <c r="AM42" s="46"/>
      <c r="AN42" s="4"/>
      <c r="AO42" s="4"/>
      <c r="AP42" s="4"/>
      <c r="AQ42" s="4"/>
      <c r="AR42" s="4"/>
      <c r="AS42" s="4"/>
      <c r="AT42" s="4"/>
      <c r="AU42" s="4"/>
      <c r="AV42" s="4"/>
      <c r="AW42" s="4"/>
      <c r="AX42" s="4"/>
      <c r="AY42" s="4"/>
    </row>
    <row r="43" spans="1:51" ht="15" x14ac:dyDescent="0.25">
      <c r="A43" s="121">
        <f>YampaRiverInflow.TotalOutflow!A43</f>
        <v>45748</v>
      </c>
      <c r="B43" s="34">
        <v>16.923999999999999</v>
      </c>
      <c r="C43" s="12">
        <v>16.178000000000001</v>
      </c>
      <c r="D43" s="45">
        <v>18.23</v>
      </c>
      <c r="E43" s="16">
        <v>7.7661820000000006</v>
      </c>
      <c r="F43" s="16">
        <v>14.708754000000001</v>
      </c>
      <c r="G43" s="16">
        <v>23.635946000000001</v>
      </c>
      <c r="H43" s="16">
        <v>6.8406400000000005</v>
      </c>
      <c r="I43" s="16">
        <v>-2.2138499999999999</v>
      </c>
      <c r="J43" s="16">
        <v>19.547470000000001</v>
      </c>
      <c r="K43" s="16">
        <v>11.52768</v>
      </c>
      <c r="L43" s="16">
        <v>17.343669999999999</v>
      </c>
      <c r="M43" s="16">
        <v>13.49269</v>
      </c>
      <c r="N43" s="16">
        <v>4.6643299999999996</v>
      </c>
      <c r="O43" s="16">
        <v>2.3306399999999998</v>
      </c>
      <c r="P43" s="16">
        <v>9.179590000000001</v>
      </c>
      <c r="Q43" s="16">
        <v>14.534559999999999</v>
      </c>
      <c r="R43" s="16">
        <v>4.0880400000000003</v>
      </c>
      <c r="S43" s="16">
        <v>12.77216</v>
      </c>
      <c r="T43" s="16">
        <v>7.4774700000000003</v>
      </c>
      <c r="U43" s="16">
        <v>12.525</v>
      </c>
      <c r="V43" s="16">
        <v>22.5366</v>
      </c>
      <c r="W43" s="16">
        <v>5.4246600000000003</v>
      </c>
      <c r="X43" s="16">
        <v>-1.42597</v>
      </c>
      <c r="Y43" s="16">
        <v>9.8915199999999999</v>
      </c>
      <c r="Z43" s="16">
        <v>9.72743</v>
      </c>
      <c r="AA43" s="16">
        <v>15.713943386447099</v>
      </c>
      <c r="AB43" s="16">
        <v>6.6015394221493597</v>
      </c>
      <c r="AC43" s="16">
        <v>32.830230167934701</v>
      </c>
      <c r="AD43" s="16">
        <v>14.096756611570999</v>
      </c>
      <c r="AE43" s="16">
        <v>21.908179504132999</v>
      </c>
      <c r="AF43" s="16">
        <v>18.399011999999999</v>
      </c>
      <c r="AG43" s="16">
        <v>29.763325999999999</v>
      </c>
      <c r="AH43" s="16">
        <v>41.261670000000002</v>
      </c>
      <c r="AI43" s="46"/>
      <c r="AJ43" s="46"/>
      <c r="AK43" s="46"/>
      <c r="AL43" s="46"/>
      <c r="AM43" s="46"/>
      <c r="AN43" s="4"/>
      <c r="AO43" s="4"/>
      <c r="AP43" s="4"/>
      <c r="AQ43" s="4"/>
      <c r="AR43" s="4"/>
      <c r="AS43" s="4"/>
      <c r="AT43" s="4"/>
      <c r="AU43" s="4"/>
      <c r="AV43" s="4"/>
      <c r="AW43" s="4"/>
      <c r="AX43" s="4"/>
      <c r="AY43" s="4"/>
    </row>
    <row r="44" spans="1:51" ht="15" x14ac:dyDescent="0.25">
      <c r="A44" s="121">
        <f>YampaRiverInflow.TotalOutflow!A44</f>
        <v>45778</v>
      </c>
      <c r="B44" s="34">
        <v>8.3249999999999993</v>
      </c>
      <c r="C44" s="12">
        <v>8.7690000000000001</v>
      </c>
      <c r="D44" s="45">
        <v>18.850999999999999</v>
      </c>
      <c r="E44" s="16">
        <v>9.5716059999999992</v>
      </c>
      <c r="F44" s="16">
        <v>29.325434000000005</v>
      </c>
      <c r="G44" s="16">
        <v>5.5503300000000007</v>
      </c>
      <c r="H44" s="16">
        <v>8.0619300000000003</v>
      </c>
      <c r="I44" s="16">
        <v>-4.66012</v>
      </c>
      <c r="J44" s="16">
        <v>9.683209999999999</v>
      </c>
      <c r="K44" s="16">
        <v>23.337949999999999</v>
      </c>
      <c r="L44" s="16">
        <v>11.09249</v>
      </c>
      <c r="M44" s="16">
        <v>14.89179</v>
      </c>
      <c r="N44" s="16">
        <v>9.6852700000000009</v>
      </c>
      <c r="O44" s="16">
        <v>5.5847100000000003</v>
      </c>
      <c r="P44" s="16">
        <v>4.1686000000000005</v>
      </c>
      <c r="Q44" s="16">
        <v>14.016170000000001</v>
      </c>
      <c r="R44" s="16">
        <v>5.02379</v>
      </c>
      <c r="S44" s="16">
        <v>16.882990000000003</v>
      </c>
      <c r="T44" s="16">
        <v>3.9549799999999999</v>
      </c>
      <c r="U44" s="16">
        <v>10.53945</v>
      </c>
      <c r="V44" s="16">
        <v>19.5229</v>
      </c>
      <c r="W44" s="16">
        <v>4.9721899999999994</v>
      </c>
      <c r="X44" s="16">
        <v>1.2309300000000001</v>
      </c>
      <c r="Y44" s="16">
        <v>4.9847600000000005</v>
      </c>
      <c r="Z44" s="16">
        <v>9.3964200000000009</v>
      </c>
      <c r="AA44" s="16">
        <v>9.2539210713396098</v>
      </c>
      <c r="AB44" s="16">
        <v>5.5819525592733701</v>
      </c>
      <c r="AC44" s="16">
        <v>25.107575702810699</v>
      </c>
      <c r="AD44" s="16">
        <v>32.171070661818902</v>
      </c>
      <c r="AE44" s="16">
        <v>22.140587519075002</v>
      </c>
      <c r="AF44" s="16">
        <v>9.3170699999999993</v>
      </c>
      <c r="AG44" s="16">
        <v>17.687328000000001</v>
      </c>
      <c r="AH44" s="16">
        <v>30.256135999999998</v>
      </c>
      <c r="AI44" s="46"/>
      <c r="AJ44" s="46"/>
      <c r="AK44" s="46"/>
      <c r="AL44" s="46"/>
      <c r="AM44" s="46"/>
      <c r="AN44" s="4"/>
      <c r="AO44" s="4"/>
      <c r="AP44" s="4"/>
      <c r="AQ44" s="4"/>
      <c r="AR44" s="4"/>
      <c r="AS44" s="4"/>
      <c r="AT44" s="4"/>
      <c r="AU44" s="4"/>
      <c r="AV44" s="4"/>
      <c r="AW44" s="4"/>
      <c r="AX44" s="4"/>
      <c r="AY44" s="4"/>
    </row>
    <row r="45" spans="1:51" ht="15" x14ac:dyDescent="0.25">
      <c r="A45" s="121">
        <f>YampaRiverInflow.TotalOutflow!A45</f>
        <v>45809</v>
      </c>
      <c r="B45" s="34">
        <v>4.1669999999999998</v>
      </c>
      <c r="C45" s="12">
        <v>4.6769999999999996</v>
      </c>
      <c r="D45" s="45">
        <v>19.471</v>
      </c>
      <c r="E45" s="16">
        <v>-1.180104</v>
      </c>
      <c r="F45" s="16">
        <v>16.706314000000003</v>
      </c>
      <c r="G45" s="16">
        <v>1.3633040000000001</v>
      </c>
      <c r="H45" s="16">
        <v>-0.79383999999999999</v>
      </c>
      <c r="I45" s="16">
        <v>-23.251810000000003</v>
      </c>
      <c r="J45" s="16">
        <v>12.69872</v>
      </c>
      <c r="K45" s="16">
        <v>19.039000000000001</v>
      </c>
      <c r="L45" s="16">
        <v>6.8687700000000005</v>
      </c>
      <c r="M45" s="16">
        <v>14.246139999999999</v>
      </c>
      <c r="N45" s="16">
        <v>18.845080000000003</v>
      </c>
      <c r="O45" s="16">
        <v>7.4909099999999995</v>
      </c>
      <c r="P45" s="16">
        <v>13.8124</v>
      </c>
      <c r="Q45" s="16">
        <v>24.775919999999999</v>
      </c>
      <c r="R45" s="16">
        <v>9.7531100000000013</v>
      </c>
      <c r="S45" s="16">
        <v>18.740459999999999</v>
      </c>
      <c r="T45" s="16">
        <v>5.9942099999999998</v>
      </c>
      <c r="U45" s="16">
        <v>10.93661</v>
      </c>
      <c r="V45" s="16">
        <v>14.07673</v>
      </c>
      <c r="W45" s="16">
        <v>3.54962</v>
      </c>
      <c r="X45" s="16">
        <v>6.4226899999999993</v>
      </c>
      <c r="Y45" s="16">
        <v>10.59356</v>
      </c>
      <c r="Z45" s="16">
        <v>1.32226</v>
      </c>
      <c r="AA45" s="16">
        <v>6.9610190102487604</v>
      </c>
      <c r="AB45" s="16">
        <v>13.6235045447941</v>
      </c>
      <c r="AC45" s="16">
        <v>21.1430438016537</v>
      </c>
      <c r="AD45" s="16">
        <v>42.150180575868696</v>
      </c>
      <c r="AE45" s="16">
        <v>13.4754590082651</v>
      </c>
      <c r="AF45" s="16">
        <v>19.542680000000001</v>
      </c>
      <c r="AG45" s="16">
        <v>1.2684000000000002</v>
      </c>
      <c r="AH45" s="16">
        <v>4.9412060000000002</v>
      </c>
      <c r="AI45" s="46"/>
      <c r="AJ45" s="46"/>
      <c r="AK45" s="46"/>
      <c r="AL45" s="46"/>
      <c r="AM45" s="46"/>
      <c r="AN45" s="4"/>
      <c r="AO45" s="4"/>
      <c r="AP45" s="4"/>
      <c r="AQ45" s="4"/>
      <c r="AR45" s="4"/>
      <c r="AS45" s="4"/>
      <c r="AT45" s="4"/>
      <c r="AU45" s="4"/>
      <c r="AV45" s="4"/>
      <c r="AW45" s="4"/>
      <c r="AX45" s="4"/>
      <c r="AY45" s="4"/>
    </row>
    <row r="46" spans="1:51" ht="15" x14ac:dyDescent="0.25">
      <c r="A46" s="121">
        <f>YampaRiverInflow.TotalOutflow!A46</f>
        <v>45839</v>
      </c>
      <c r="B46" s="34">
        <v>8.8620000000000001</v>
      </c>
      <c r="C46" s="12">
        <v>15.654</v>
      </c>
      <c r="D46" s="45">
        <v>23.431000000000001</v>
      </c>
      <c r="E46" s="16">
        <v>8.0089059999999996</v>
      </c>
      <c r="F46" s="16">
        <v>20.697440000000004</v>
      </c>
      <c r="G46" s="16">
        <v>17.755964000000002</v>
      </c>
      <c r="H46" s="16">
        <v>11.63293</v>
      </c>
      <c r="I46" s="16">
        <v>-12.476629999999998</v>
      </c>
      <c r="J46" s="16">
        <v>23.625509999999998</v>
      </c>
      <c r="K46" s="16">
        <v>20.54889</v>
      </c>
      <c r="L46" s="16">
        <v>8.319090000000001</v>
      </c>
      <c r="M46" s="16">
        <v>20.105460000000001</v>
      </c>
      <c r="N46" s="16">
        <v>19.50067</v>
      </c>
      <c r="O46" s="16">
        <v>8.3446700000000007</v>
      </c>
      <c r="P46" s="16">
        <v>18.455950000000001</v>
      </c>
      <c r="Q46" s="16">
        <v>31.79073</v>
      </c>
      <c r="R46" s="16">
        <v>14.55987</v>
      </c>
      <c r="S46" s="16">
        <v>21.886839999999999</v>
      </c>
      <c r="T46" s="16">
        <v>25.583909999999999</v>
      </c>
      <c r="U46" s="16">
        <v>21.074020000000001</v>
      </c>
      <c r="V46" s="16">
        <v>18.544400000000003</v>
      </c>
      <c r="W46" s="16">
        <v>6.5901300000000003</v>
      </c>
      <c r="X46" s="16">
        <v>14.91146</v>
      </c>
      <c r="Y46" s="16">
        <v>14.38373</v>
      </c>
      <c r="Z46" s="16">
        <v>27.614090000000001</v>
      </c>
      <c r="AA46" s="16">
        <v>12.5574148766291</v>
      </c>
      <c r="AB46" s="16">
        <v>24.781192150480202</v>
      </c>
      <c r="AC46" s="16">
        <v>16.943357023537999</v>
      </c>
      <c r="AD46" s="16">
        <v>39.1588780983151</v>
      </c>
      <c r="AE46" s="16">
        <v>23.713968098447001</v>
      </c>
      <c r="AF46" s="16">
        <v>3.5028120000000005</v>
      </c>
      <c r="AG46" s="16">
        <v>15.702810000000001</v>
      </c>
      <c r="AH46" s="16">
        <v>2.0310160000000002</v>
      </c>
      <c r="AI46" s="46"/>
      <c r="AJ46" s="46"/>
      <c r="AK46" s="46"/>
      <c r="AL46" s="46"/>
      <c r="AM46" s="46"/>
      <c r="AN46" s="4"/>
      <c r="AO46" s="4"/>
      <c r="AP46" s="4"/>
      <c r="AQ46" s="4"/>
      <c r="AR46" s="4"/>
      <c r="AS46" s="4"/>
      <c r="AT46" s="4"/>
      <c r="AU46" s="4"/>
      <c r="AV46" s="4"/>
      <c r="AW46" s="4"/>
      <c r="AX46" s="4"/>
      <c r="AY46" s="4"/>
    </row>
    <row r="47" spans="1:51" ht="15" x14ac:dyDescent="0.25">
      <c r="A47" s="121">
        <f>YampaRiverInflow.TotalOutflow!A47</f>
        <v>45870</v>
      </c>
      <c r="B47" s="34">
        <v>17.225000000000001</v>
      </c>
      <c r="C47" s="12">
        <v>16.655999999999999</v>
      </c>
      <c r="D47" s="45">
        <v>23.875</v>
      </c>
      <c r="E47" s="16">
        <v>11.451958000000001</v>
      </c>
      <c r="F47" s="16">
        <v>20.660824000000002</v>
      </c>
      <c r="G47" s="16">
        <v>13.796706</v>
      </c>
      <c r="H47" s="16">
        <v>9.7706299999999988</v>
      </c>
      <c r="I47" s="16">
        <v>7.4435000000000002</v>
      </c>
      <c r="J47" s="16">
        <v>20.504860000000001</v>
      </c>
      <c r="K47" s="16">
        <v>22.135639999999999</v>
      </c>
      <c r="L47" s="16">
        <v>5.2130799999999997</v>
      </c>
      <c r="M47" s="16">
        <v>14.802440000000001</v>
      </c>
      <c r="N47" s="16">
        <v>21.94164</v>
      </c>
      <c r="O47" s="16">
        <v>8.4181799999999996</v>
      </c>
      <c r="P47" s="16">
        <v>21.659500000000001</v>
      </c>
      <c r="Q47" s="16">
        <v>35.8294</v>
      </c>
      <c r="R47" s="16">
        <v>14.210139999999999</v>
      </c>
      <c r="S47" s="16">
        <v>24.195160000000001</v>
      </c>
      <c r="T47" s="16">
        <v>26.496269999999999</v>
      </c>
      <c r="U47" s="16">
        <v>24.024999999999999</v>
      </c>
      <c r="V47" s="16">
        <v>22.344560000000001</v>
      </c>
      <c r="W47" s="16">
        <v>9.8739599999999985</v>
      </c>
      <c r="X47" s="16">
        <v>13.84548</v>
      </c>
      <c r="Y47" s="16">
        <v>16.93469</v>
      </c>
      <c r="Z47" s="16">
        <v>14.48996</v>
      </c>
      <c r="AA47" s="16">
        <v>14.623601239406</v>
      </c>
      <c r="AB47" s="16">
        <v>29.351938843042298</v>
      </c>
      <c r="AC47" s="16">
        <v>10.6373367791084</v>
      </c>
      <c r="AD47" s="16">
        <v>32.4739838860175</v>
      </c>
      <c r="AE47" s="16">
        <v>32.289258266844001</v>
      </c>
      <c r="AF47" s="16">
        <v>21.988620000000001</v>
      </c>
      <c r="AG47" s="16">
        <v>28.766426000000003</v>
      </c>
      <c r="AH47" s="16">
        <v>19.739957999999998</v>
      </c>
      <c r="AI47" s="46"/>
      <c r="AJ47" s="46"/>
      <c r="AK47" s="46"/>
      <c r="AL47" s="46"/>
      <c r="AM47" s="46"/>
      <c r="AN47" s="4"/>
      <c r="AO47" s="4"/>
      <c r="AP47" s="4"/>
      <c r="AQ47" s="4"/>
      <c r="AR47" s="4"/>
      <c r="AS47" s="4"/>
      <c r="AT47" s="4"/>
      <c r="AU47" s="4"/>
      <c r="AV47" s="4"/>
      <c r="AW47" s="4"/>
      <c r="AX47" s="4"/>
      <c r="AY47" s="4"/>
    </row>
    <row r="48" spans="1:51" ht="15" x14ac:dyDescent="0.25">
      <c r="A48" s="121">
        <f>YampaRiverInflow.TotalOutflow!A48</f>
        <v>45901</v>
      </c>
      <c r="B48" s="34">
        <v>14.504</v>
      </c>
      <c r="C48" s="12">
        <v>14.882999999999999</v>
      </c>
      <c r="D48" s="45">
        <v>16.707999999999998</v>
      </c>
      <c r="E48" s="16">
        <v>14.914582000000003</v>
      </c>
      <c r="F48" s="16">
        <v>14.839589999999999</v>
      </c>
      <c r="G48" s="16">
        <v>10.647540000000001</v>
      </c>
      <c r="H48" s="16">
        <v>-6.0112700000000006</v>
      </c>
      <c r="I48" s="16">
        <v>19.914009999999998</v>
      </c>
      <c r="J48" s="16">
        <v>13.555149999999999</v>
      </c>
      <c r="K48" s="16">
        <v>15.397549999999999</v>
      </c>
      <c r="L48" s="16">
        <v>7.1036899999999994</v>
      </c>
      <c r="M48" s="16">
        <v>8.6973899999999986</v>
      </c>
      <c r="N48" s="16">
        <v>11.841569999999999</v>
      </c>
      <c r="O48" s="16">
        <v>3.6388400000000001</v>
      </c>
      <c r="P48" s="16">
        <v>18.084299999999999</v>
      </c>
      <c r="Q48" s="16">
        <v>24.926950000000001</v>
      </c>
      <c r="R48" s="16">
        <v>13.032249999999999</v>
      </c>
      <c r="S48" s="16">
        <v>14.707469999999999</v>
      </c>
      <c r="T48" s="16">
        <v>15.101129999999999</v>
      </c>
      <c r="U48" s="16">
        <v>9.3519199999999998</v>
      </c>
      <c r="V48" s="16">
        <v>35.037589999999994</v>
      </c>
      <c r="W48" s="16">
        <v>-2.8639899999999998</v>
      </c>
      <c r="X48" s="16">
        <v>6.7481800000000005</v>
      </c>
      <c r="Y48" s="16">
        <v>15.02529</v>
      </c>
      <c r="Z48" s="16">
        <v>11.451879999999999</v>
      </c>
      <c r="AA48" s="16">
        <v>13.1848636376867</v>
      </c>
      <c r="AB48" s="16">
        <v>8.3238249586783297</v>
      </c>
      <c r="AC48" s="16">
        <v>19.8346958697528</v>
      </c>
      <c r="AD48" s="16">
        <v>16.409711323636998</v>
      </c>
      <c r="AE48" s="16">
        <v>25.7866844641329</v>
      </c>
      <c r="AF48" s="16">
        <v>21.500264000000001</v>
      </c>
      <c r="AG48" s="16">
        <v>26.366382000000002</v>
      </c>
      <c r="AH48" s="16">
        <v>15.737406</v>
      </c>
      <c r="AI48" s="46"/>
      <c r="AJ48" s="46"/>
      <c r="AK48" s="46"/>
      <c r="AL48" s="46"/>
      <c r="AM48" s="46"/>
      <c r="AN48" s="4"/>
      <c r="AO48" s="4"/>
      <c r="AP48" s="4"/>
      <c r="AQ48" s="4"/>
      <c r="AR48" s="4"/>
      <c r="AS48" s="4"/>
      <c r="AT48" s="4"/>
      <c r="AU48" s="4"/>
      <c r="AV48" s="4"/>
      <c r="AW48" s="4"/>
      <c r="AX48" s="4"/>
      <c r="AY48" s="4"/>
    </row>
    <row r="49" spans="1:1005" ht="15" x14ac:dyDescent="0.25">
      <c r="A49" s="121">
        <f>YampaRiverInflow.TotalOutflow!A49</f>
        <v>45931</v>
      </c>
      <c r="B49" s="34">
        <v>12.484999999999999</v>
      </c>
      <c r="C49" s="12">
        <v>12.484999999999999</v>
      </c>
      <c r="D49" s="45">
        <v>12.484999999999999</v>
      </c>
      <c r="E49" s="16">
        <v>11.503132000000001</v>
      </c>
      <c r="F49" s="16">
        <v>12.135444000000001</v>
      </c>
      <c r="G49" s="16">
        <v>6.3876860000000004</v>
      </c>
      <c r="H49" s="16">
        <v>-7.82599</v>
      </c>
      <c r="I49" s="16">
        <v>24.362849999999998</v>
      </c>
      <c r="J49" s="16">
        <v>10.95425</v>
      </c>
      <c r="K49" s="16">
        <v>11.723360000000001</v>
      </c>
      <c r="L49" s="16">
        <v>4.6145899999999997</v>
      </c>
      <c r="M49" s="16">
        <v>6.6953500000000004</v>
      </c>
      <c r="N49" s="16">
        <v>9.5123700000000007</v>
      </c>
      <c r="O49" s="16">
        <v>-0.49925999999999998</v>
      </c>
      <c r="P49" s="16">
        <v>18.132660000000001</v>
      </c>
      <c r="Q49" s="16">
        <v>19.22006</v>
      </c>
      <c r="R49" s="16">
        <v>10.97871</v>
      </c>
      <c r="S49" s="16">
        <v>13.21185</v>
      </c>
      <c r="T49" s="16">
        <v>14.04824</v>
      </c>
      <c r="U49" s="16">
        <v>6.9533999999999994</v>
      </c>
      <c r="V49" s="16">
        <v>23.35398</v>
      </c>
      <c r="W49" s="16">
        <v>-2.8656299999999999</v>
      </c>
      <c r="X49" s="16">
        <v>2.3012199999999998</v>
      </c>
      <c r="Y49" s="16">
        <v>14.73507</v>
      </c>
      <c r="Z49" s="16">
        <v>8.505370000000001</v>
      </c>
      <c r="AA49" s="16">
        <v>9.0830627261494108</v>
      </c>
      <c r="AB49" s="16">
        <v>-6.2740460311398598</v>
      </c>
      <c r="AC49" s="16">
        <v>25.002335616926402</v>
      </c>
      <c r="AD49" s="16">
        <v>7.7553593381164196</v>
      </c>
      <c r="AE49" s="16">
        <v>26.857120247405899</v>
      </c>
      <c r="AF49" s="16">
        <v>8.6108960000000003</v>
      </c>
      <c r="AG49" s="16">
        <v>17.934583999999997</v>
      </c>
      <c r="AH49" s="16">
        <v>11.836898000000001</v>
      </c>
      <c r="AI49" s="46"/>
      <c r="AJ49" s="46"/>
      <c r="AK49" s="46"/>
      <c r="AL49" s="46"/>
      <c r="AM49" s="46"/>
      <c r="AN49" s="4"/>
      <c r="AO49" s="4"/>
      <c r="AP49" s="4"/>
      <c r="AQ49" s="4"/>
      <c r="AR49" s="4"/>
      <c r="AS49" s="4"/>
      <c r="AT49" s="4"/>
      <c r="AU49" s="4"/>
      <c r="AV49" s="4"/>
      <c r="AW49" s="4"/>
      <c r="AX49" s="4"/>
      <c r="AY49" s="4"/>
    </row>
    <row r="50" spans="1:1005" ht="15" x14ac:dyDescent="0.25">
      <c r="A50" s="121">
        <f>YampaRiverInflow.TotalOutflow!A50</f>
        <v>45962</v>
      </c>
      <c r="B50" s="34">
        <v>2.5750000000000002</v>
      </c>
      <c r="C50" s="12">
        <v>2.5750000000000002</v>
      </c>
      <c r="D50" s="45">
        <v>2.5750000000000002</v>
      </c>
      <c r="E50" s="16">
        <v>3.6625680000000003</v>
      </c>
      <c r="F50" s="16">
        <v>15.820898000000001</v>
      </c>
      <c r="G50" s="16">
        <v>14.533392000000001</v>
      </c>
      <c r="H50" s="16">
        <v>-12.37326</v>
      </c>
      <c r="I50" s="16">
        <v>14.93168</v>
      </c>
      <c r="J50" s="16">
        <v>-5.1652700000000005</v>
      </c>
      <c r="K50" s="16">
        <v>10.395850000000001</v>
      </c>
      <c r="L50" s="16">
        <v>4.0648400000000002</v>
      </c>
      <c r="M50" s="16">
        <v>3.5380700000000003</v>
      </c>
      <c r="N50" s="16">
        <v>7.5272700000000006</v>
      </c>
      <c r="O50" s="16">
        <v>13.11669</v>
      </c>
      <c r="P50" s="16">
        <v>15.47784</v>
      </c>
      <c r="Q50" s="16">
        <v>21.893450000000001</v>
      </c>
      <c r="R50" s="16">
        <v>12.1463</v>
      </c>
      <c r="S50" s="16">
        <v>8.651209999999999</v>
      </c>
      <c r="T50" s="16">
        <v>9.7618099999999988</v>
      </c>
      <c r="U50" s="16">
        <v>16.488720000000001</v>
      </c>
      <c r="V50" s="16">
        <v>4.6226700000000003</v>
      </c>
      <c r="W50" s="16">
        <v>5.9689499999999995</v>
      </c>
      <c r="X50" s="16">
        <v>-1.0023</v>
      </c>
      <c r="Y50" s="16">
        <v>2.8529</v>
      </c>
      <c r="Z50" s="16">
        <v>5.8924399999999997</v>
      </c>
      <c r="AA50" s="16">
        <v>3.9897065276040999</v>
      </c>
      <c r="AB50" s="16">
        <v>-11.4351155371894</v>
      </c>
      <c r="AC50" s="16">
        <v>6.3263246300834401</v>
      </c>
      <c r="AD50" s="16">
        <v>3.8446132224799099</v>
      </c>
      <c r="AE50" s="16">
        <v>10.148976943471901</v>
      </c>
      <c r="AF50" s="16">
        <v>8.991363999999999</v>
      </c>
      <c r="AG50" s="16">
        <v>10.960080000000001</v>
      </c>
      <c r="AH50" s="16">
        <v>12.147136</v>
      </c>
      <c r="AI50" s="46"/>
      <c r="AJ50" s="46"/>
      <c r="AK50" s="46"/>
      <c r="AL50" s="46"/>
      <c r="AM50" s="46"/>
      <c r="AN50" s="4"/>
      <c r="AO50" s="4"/>
      <c r="AP50" s="4"/>
      <c r="AQ50" s="4"/>
      <c r="AR50" s="4"/>
      <c r="AS50" s="4"/>
      <c r="AT50" s="4"/>
      <c r="AU50" s="4"/>
      <c r="AV50" s="4"/>
      <c r="AW50" s="4"/>
      <c r="AX50" s="4"/>
      <c r="AY50" s="4"/>
    </row>
    <row r="51" spans="1:1005" ht="15" x14ac:dyDescent="0.25">
      <c r="A51" s="121">
        <f>YampaRiverInflow.TotalOutflow!A51</f>
        <v>45992</v>
      </c>
      <c r="B51" s="34">
        <v>3.044</v>
      </c>
      <c r="C51" s="12">
        <v>3.044</v>
      </c>
      <c r="D51" s="45">
        <v>3.044</v>
      </c>
      <c r="E51" s="16">
        <v>18.697578</v>
      </c>
      <c r="F51" s="16">
        <v>16.272072000000001</v>
      </c>
      <c r="G51" s="16">
        <v>6.2282960000000003</v>
      </c>
      <c r="H51" s="16">
        <v>-16.238409999999998</v>
      </c>
      <c r="I51" s="16">
        <v>12.00187</v>
      </c>
      <c r="J51" s="16">
        <v>6.5915499999999998</v>
      </c>
      <c r="K51" s="16">
        <v>12.228569999999999</v>
      </c>
      <c r="L51" s="16">
        <v>1.01868</v>
      </c>
      <c r="M51" s="16">
        <v>6.6875100000000005</v>
      </c>
      <c r="N51" s="16">
        <v>11.483219999999999</v>
      </c>
      <c r="O51" s="16">
        <v>-2.7016499999999999</v>
      </c>
      <c r="P51" s="16">
        <v>25.948370000000001</v>
      </c>
      <c r="Q51" s="16">
        <v>22.778939999999999</v>
      </c>
      <c r="R51" s="16">
        <v>11.792920000000001</v>
      </c>
      <c r="S51" s="16">
        <v>17.610810000000001</v>
      </c>
      <c r="T51" s="16">
        <v>24.307770000000001</v>
      </c>
      <c r="U51" s="16">
        <v>18.407709999999998</v>
      </c>
      <c r="V51" s="16">
        <v>2.61571</v>
      </c>
      <c r="W51" s="16">
        <v>-1.4079200000000001</v>
      </c>
      <c r="X51" s="16">
        <v>-6.0315000000000003</v>
      </c>
      <c r="Y51" s="16">
        <v>15.691600000000001</v>
      </c>
      <c r="Z51" s="16">
        <v>6.0872700000000002</v>
      </c>
      <c r="AA51" s="16">
        <v>14.668721902282002</v>
      </c>
      <c r="AB51" s="16">
        <v>-6.0504652876024405</v>
      </c>
      <c r="AC51" s="16">
        <v>3.9440781003643801</v>
      </c>
      <c r="AD51" s="16">
        <v>5.96184380284366</v>
      </c>
      <c r="AE51" s="16">
        <v>-3.3022761146438002</v>
      </c>
      <c r="AF51" s="16">
        <v>16.566911999999999</v>
      </c>
      <c r="AG51" s="16">
        <v>23.606604000000004</v>
      </c>
      <c r="AH51" s="16">
        <v>11.927992</v>
      </c>
      <c r="AI51" s="46"/>
      <c r="AJ51" s="46"/>
      <c r="AK51" s="46"/>
      <c r="AL51" s="46"/>
      <c r="AM51" s="46"/>
      <c r="AN51" s="4"/>
      <c r="AO51" s="4"/>
      <c r="AP51" s="4"/>
      <c r="AQ51" s="4"/>
      <c r="AR51" s="4"/>
      <c r="AS51" s="4"/>
      <c r="AT51" s="4"/>
      <c r="AU51" s="4"/>
      <c r="AV51" s="4"/>
      <c r="AW51" s="4"/>
      <c r="AX51" s="4"/>
      <c r="AY51" s="4"/>
    </row>
    <row r="52" spans="1:1005" ht="15" x14ac:dyDescent="0.25">
      <c r="A52" s="121">
        <f>YampaRiverInflow.TotalOutflow!A52</f>
        <v>46023</v>
      </c>
      <c r="B52" s="34">
        <v>19.492999999999999</v>
      </c>
      <c r="C52" s="12">
        <v>18.73</v>
      </c>
      <c r="D52" s="45">
        <v>9.2970000000000006</v>
      </c>
      <c r="E52" s="16">
        <v>35.531559999999999</v>
      </c>
      <c r="F52" s="16">
        <v>11.366462</v>
      </c>
      <c r="G52" s="16">
        <v>12.906422000000001</v>
      </c>
      <c r="H52" s="16">
        <v>-12.26146</v>
      </c>
      <c r="I52" s="16">
        <v>9.9685600000000001</v>
      </c>
      <c r="J52" s="16">
        <v>3.9182399999999999</v>
      </c>
      <c r="K52" s="16">
        <v>5.2524799999999994</v>
      </c>
      <c r="L52" s="16">
        <v>0.65434000000000003</v>
      </c>
      <c r="M52" s="16">
        <v>10.38495</v>
      </c>
      <c r="N52" s="16">
        <v>14.23559</v>
      </c>
      <c r="O52" s="16">
        <v>9.8203300000000002</v>
      </c>
      <c r="P52" s="16">
        <v>24.700430000000001</v>
      </c>
      <c r="Q52" s="16">
        <v>22.069479999999999</v>
      </c>
      <c r="R52" s="16">
        <v>12.57952</v>
      </c>
      <c r="S52" s="16">
        <v>19.210369999999998</v>
      </c>
      <c r="T52" s="16">
        <v>24.414390000000001</v>
      </c>
      <c r="U52" s="16">
        <v>14.356399999999999</v>
      </c>
      <c r="V52" s="16">
        <v>-5.5168900000000001</v>
      </c>
      <c r="W52" s="16">
        <v>8.7599999999999997E-2</v>
      </c>
      <c r="X52" s="16">
        <v>10.52117</v>
      </c>
      <c r="Y52" s="16">
        <v>15.80128</v>
      </c>
      <c r="Z52" s="16">
        <v>7.4489752076703502</v>
      </c>
      <c r="AA52" s="16">
        <v>19.8163140489265</v>
      </c>
      <c r="AB52" s="16">
        <v>0.31217231431502396</v>
      </c>
      <c r="AC52" s="16">
        <v>11.158060331372901</v>
      </c>
      <c r="AD52" s="16">
        <v>7.7495685923312703</v>
      </c>
      <c r="AE52" s="16">
        <v>16.305914000000001</v>
      </c>
      <c r="AF52" s="16">
        <v>18.317238</v>
      </c>
      <c r="AG52" s="16">
        <v>101.21908400000001</v>
      </c>
      <c r="AH52" s="16">
        <v>14.084605999999999</v>
      </c>
      <c r="AI52" s="46"/>
      <c r="AJ52" s="46"/>
      <c r="AK52" s="46"/>
      <c r="AL52" s="46"/>
      <c r="AM52" s="46"/>
      <c r="AN52" s="4"/>
      <c r="AO52" s="4"/>
      <c r="AP52" s="4"/>
      <c r="AQ52" s="4"/>
      <c r="AR52" s="4"/>
      <c r="AS52" s="4"/>
      <c r="AT52" s="4"/>
      <c r="AU52" s="4"/>
      <c r="AV52" s="4"/>
      <c r="AW52" s="4"/>
      <c r="AX52" s="4"/>
      <c r="AY52" s="4"/>
    </row>
    <row r="53" spans="1:1005" ht="15" x14ac:dyDescent="0.25">
      <c r="A53" s="121">
        <f>YampaRiverInflow.TotalOutflow!A53</f>
        <v>46054</v>
      </c>
      <c r="B53" s="34">
        <v>17.004999999999999</v>
      </c>
      <c r="C53" s="12">
        <v>22.273</v>
      </c>
      <c r="D53" s="45">
        <v>11.170999999999999</v>
      </c>
      <c r="E53" s="16">
        <v>33.481140000000003</v>
      </c>
      <c r="F53" s="16">
        <v>10.668854</v>
      </c>
      <c r="G53" s="16">
        <v>-2.5262600000000002</v>
      </c>
      <c r="H53" s="16">
        <v>-10.192350000000001</v>
      </c>
      <c r="I53" s="16">
        <v>6.2821099999999994</v>
      </c>
      <c r="J53" s="16">
        <v>3.13246</v>
      </c>
      <c r="K53" s="16">
        <v>4.1601400000000002</v>
      </c>
      <c r="L53" s="16">
        <v>2.8380700000000001</v>
      </c>
      <c r="M53" s="16">
        <v>9.7490100000000002</v>
      </c>
      <c r="N53" s="16">
        <v>16.001570000000001</v>
      </c>
      <c r="O53" s="16">
        <v>9.5720700000000001</v>
      </c>
      <c r="P53" s="16">
        <v>21.740169999999999</v>
      </c>
      <c r="Q53" s="16">
        <v>14.98456</v>
      </c>
      <c r="R53" s="16">
        <v>10.01197</v>
      </c>
      <c r="S53" s="16">
        <v>10.48507</v>
      </c>
      <c r="T53" s="16">
        <v>13.671299999999999</v>
      </c>
      <c r="U53" s="16">
        <v>11.7835</v>
      </c>
      <c r="V53" s="16">
        <v>1.5763499999999999</v>
      </c>
      <c r="W53" s="16">
        <v>-4.5615100000000002</v>
      </c>
      <c r="X53" s="16">
        <v>4.3772399999999996</v>
      </c>
      <c r="Y53" s="16">
        <v>6.30464</v>
      </c>
      <c r="Z53" s="16">
        <v>4.0539722308107295</v>
      </c>
      <c r="AA53" s="16">
        <v>9.3226595036040596</v>
      </c>
      <c r="AB53" s="16">
        <v>19.796036777389201</v>
      </c>
      <c r="AC53" s="16">
        <v>11.065682646744701</v>
      </c>
      <c r="AD53" s="16">
        <v>11.6148235514056</v>
      </c>
      <c r="AE53" s="16">
        <v>19.425978000000001</v>
      </c>
      <c r="AF53" s="16">
        <v>27.521836</v>
      </c>
      <c r="AG53" s="16">
        <v>75.754664000000005</v>
      </c>
      <c r="AH53" s="16">
        <v>14.718234000000001</v>
      </c>
      <c r="AI53" s="46"/>
      <c r="AJ53" s="46"/>
      <c r="AK53" s="46"/>
      <c r="AL53" s="46"/>
      <c r="AM53" s="46"/>
      <c r="AN53" s="4"/>
      <c r="AO53" s="4"/>
      <c r="AP53" s="4"/>
      <c r="AQ53" s="4"/>
      <c r="AR53" s="4"/>
      <c r="AS53" s="4"/>
      <c r="AT53" s="4"/>
      <c r="AU53" s="4"/>
      <c r="AV53" s="4"/>
      <c r="AW53" s="4"/>
      <c r="AX53" s="4"/>
      <c r="AY53" s="4"/>
    </row>
    <row r="54" spans="1:1005" ht="15" x14ac:dyDescent="0.25">
      <c r="A54" s="121">
        <f>YampaRiverInflow.TotalOutflow!A54</f>
        <v>46082</v>
      </c>
      <c r="B54" s="34">
        <v>17.504999999999999</v>
      </c>
      <c r="C54" s="12">
        <v>27.605</v>
      </c>
      <c r="D54" s="45">
        <v>16.059000000000001</v>
      </c>
      <c r="E54" s="16">
        <v>62.605969999999999</v>
      </c>
      <c r="F54" s="16">
        <v>-10.494788</v>
      </c>
      <c r="G54" s="16">
        <v>-5.3588699999999996</v>
      </c>
      <c r="H54" s="16">
        <v>-15.49112</v>
      </c>
      <c r="I54" s="16">
        <v>36.322969999999998</v>
      </c>
      <c r="J54" s="16">
        <v>9.210090000000001</v>
      </c>
      <c r="K54" s="16">
        <v>5.7764899999999999</v>
      </c>
      <c r="L54" s="16">
        <v>9.2872199999999996</v>
      </c>
      <c r="M54" s="16">
        <v>8.1139899999999994</v>
      </c>
      <c r="N54" s="16">
        <v>9.8301200000000009</v>
      </c>
      <c r="O54" s="16">
        <v>14.49926</v>
      </c>
      <c r="P54" s="16">
        <v>12.03308</v>
      </c>
      <c r="Q54" s="16">
        <v>4.5342399999999996</v>
      </c>
      <c r="R54" s="16">
        <v>19.332849999999997</v>
      </c>
      <c r="S54" s="16">
        <v>6.37479</v>
      </c>
      <c r="T54" s="16">
        <v>9.2942099999999996</v>
      </c>
      <c r="U54" s="16">
        <v>12.6425</v>
      </c>
      <c r="V54" s="16">
        <v>6.9273500000000006</v>
      </c>
      <c r="W54" s="16">
        <v>-7.20953</v>
      </c>
      <c r="X54" s="16">
        <v>6.0791599999999999</v>
      </c>
      <c r="Y54" s="16">
        <v>6.5443199999999999</v>
      </c>
      <c r="Z54" s="16">
        <v>12.9016643799678</v>
      </c>
      <c r="AA54" s="16">
        <v>7.2940712366949301</v>
      </c>
      <c r="AB54" s="16">
        <v>35.068694212232302</v>
      </c>
      <c r="AC54" s="16">
        <v>6.2901128095215002</v>
      </c>
      <c r="AD54" s="16">
        <v>18.741606197686799</v>
      </c>
      <c r="AE54" s="16">
        <v>26.794340000000005</v>
      </c>
      <c r="AF54" s="16">
        <v>39.915998000000002</v>
      </c>
      <c r="AG54" s="16">
        <v>66.375816</v>
      </c>
      <c r="AH54" s="16">
        <v>17.63081</v>
      </c>
      <c r="AI54" s="46"/>
      <c r="AJ54" s="46"/>
      <c r="AK54" s="46"/>
      <c r="AL54" s="46"/>
      <c r="AM54" s="46"/>
      <c r="AN54" s="4"/>
      <c r="AO54" s="4"/>
      <c r="AP54" s="4"/>
      <c r="AQ54" s="4"/>
      <c r="AR54" s="4"/>
      <c r="AS54" s="4"/>
      <c r="AT54" s="4"/>
      <c r="AU54" s="4"/>
      <c r="AV54" s="4"/>
      <c r="AW54" s="4"/>
      <c r="AX54" s="4"/>
      <c r="AY54" s="4"/>
    </row>
    <row r="55" spans="1:1005" ht="15" x14ac:dyDescent="0.25">
      <c r="A55" s="121">
        <f>YampaRiverInflow.TotalOutflow!A55</f>
        <v>46113</v>
      </c>
      <c r="B55" s="34">
        <v>16.923999999999999</v>
      </c>
      <c r="C55" s="12">
        <v>16.178000000000001</v>
      </c>
      <c r="D55" s="45">
        <v>18.23</v>
      </c>
      <c r="E55" s="16">
        <v>14.708754000000001</v>
      </c>
      <c r="F55" s="16">
        <v>23.635946000000001</v>
      </c>
      <c r="G55" s="16">
        <v>6.8406400000000005</v>
      </c>
      <c r="H55" s="16">
        <v>-2.2138499999999999</v>
      </c>
      <c r="I55" s="16">
        <v>19.547470000000001</v>
      </c>
      <c r="J55" s="16">
        <v>11.52768</v>
      </c>
      <c r="K55" s="16">
        <v>17.343669999999999</v>
      </c>
      <c r="L55" s="16">
        <v>13.49269</v>
      </c>
      <c r="M55" s="16">
        <v>4.6643299999999996</v>
      </c>
      <c r="N55" s="16">
        <v>2.3306399999999998</v>
      </c>
      <c r="O55" s="16">
        <v>9.179590000000001</v>
      </c>
      <c r="P55" s="16">
        <v>14.534559999999999</v>
      </c>
      <c r="Q55" s="16">
        <v>4.0880400000000003</v>
      </c>
      <c r="R55" s="16">
        <v>12.77216</v>
      </c>
      <c r="S55" s="16">
        <v>7.4774700000000003</v>
      </c>
      <c r="T55" s="16">
        <v>12.525</v>
      </c>
      <c r="U55" s="16">
        <v>22.5366</v>
      </c>
      <c r="V55" s="16">
        <v>5.4246600000000003</v>
      </c>
      <c r="W55" s="16">
        <v>-1.42597</v>
      </c>
      <c r="X55" s="16">
        <v>9.8915199999999999</v>
      </c>
      <c r="Y55" s="16">
        <v>9.72743</v>
      </c>
      <c r="Z55" s="16">
        <v>15.713943386447099</v>
      </c>
      <c r="AA55" s="16">
        <v>6.6015394221493597</v>
      </c>
      <c r="AB55" s="16">
        <v>32.830230167934701</v>
      </c>
      <c r="AC55" s="16">
        <v>14.096756611570999</v>
      </c>
      <c r="AD55" s="16">
        <v>21.908179504132999</v>
      </c>
      <c r="AE55" s="16">
        <v>18.399011999999999</v>
      </c>
      <c r="AF55" s="16">
        <v>29.763325999999999</v>
      </c>
      <c r="AG55" s="16">
        <v>41.261670000000002</v>
      </c>
      <c r="AH55" s="16">
        <v>7.7661820000000006</v>
      </c>
      <c r="AI55" s="46"/>
      <c r="AJ55" s="46"/>
      <c r="AK55" s="46"/>
      <c r="AL55" s="46"/>
      <c r="AM55" s="46"/>
      <c r="AN55" s="4"/>
      <c r="AO55" s="4"/>
      <c r="AP55" s="4"/>
      <c r="AQ55" s="4"/>
      <c r="AR55" s="4"/>
      <c r="AS55" s="4"/>
      <c r="AT55" s="4"/>
      <c r="AU55" s="4"/>
      <c r="AV55" s="4"/>
      <c r="AW55" s="4"/>
      <c r="AX55" s="4"/>
      <c r="AY55" s="4"/>
    </row>
    <row r="56" spans="1:1005" ht="15" x14ac:dyDescent="0.25">
      <c r="A56" s="121">
        <f>YampaRiverInflow.TotalOutflow!A56</f>
        <v>46143</v>
      </c>
      <c r="B56" s="34">
        <v>8.3249999999999993</v>
      </c>
      <c r="C56" s="12">
        <v>8.7690000000000001</v>
      </c>
      <c r="D56" s="45">
        <v>18.850999999999999</v>
      </c>
      <c r="E56" s="16">
        <v>29.325434000000005</v>
      </c>
      <c r="F56" s="16">
        <v>5.5503300000000007</v>
      </c>
      <c r="G56" s="16">
        <v>8.0619300000000003</v>
      </c>
      <c r="H56" s="16">
        <v>-4.66012</v>
      </c>
      <c r="I56" s="16">
        <v>9.683209999999999</v>
      </c>
      <c r="J56" s="16">
        <v>23.337949999999999</v>
      </c>
      <c r="K56" s="16">
        <v>11.09249</v>
      </c>
      <c r="L56" s="16">
        <v>14.89179</v>
      </c>
      <c r="M56" s="16">
        <v>9.6852700000000009</v>
      </c>
      <c r="N56" s="16">
        <v>5.5847100000000003</v>
      </c>
      <c r="O56" s="16">
        <v>4.1686000000000005</v>
      </c>
      <c r="P56" s="16">
        <v>14.016170000000001</v>
      </c>
      <c r="Q56" s="16">
        <v>5.02379</v>
      </c>
      <c r="R56" s="16">
        <v>16.882990000000003</v>
      </c>
      <c r="S56" s="16">
        <v>3.9549799999999999</v>
      </c>
      <c r="T56" s="16">
        <v>10.53945</v>
      </c>
      <c r="U56" s="16">
        <v>19.5229</v>
      </c>
      <c r="V56" s="16">
        <v>4.9721899999999994</v>
      </c>
      <c r="W56" s="16">
        <v>1.2309300000000001</v>
      </c>
      <c r="X56" s="16">
        <v>4.9847600000000005</v>
      </c>
      <c r="Y56" s="16">
        <v>9.3964200000000009</v>
      </c>
      <c r="Z56" s="16">
        <v>9.2539210713396098</v>
      </c>
      <c r="AA56" s="16">
        <v>5.5819525592733701</v>
      </c>
      <c r="AB56" s="16">
        <v>25.107575702810699</v>
      </c>
      <c r="AC56" s="16">
        <v>32.171070661818902</v>
      </c>
      <c r="AD56" s="16">
        <v>22.140587519075002</v>
      </c>
      <c r="AE56" s="16">
        <v>9.3170699999999993</v>
      </c>
      <c r="AF56" s="16">
        <v>17.687328000000001</v>
      </c>
      <c r="AG56" s="16">
        <v>30.256135999999998</v>
      </c>
      <c r="AH56" s="16">
        <v>9.5716059999999992</v>
      </c>
      <c r="AI56" s="46"/>
      <c r="AJ56" s="46"/>
      <c r="AK56" s="46"/>
      <c r="AL56" s="46"/>
      <c r="AM56" s="46"/>
      <c r="AN56" s="4"/>
      <c r="AO56" s="4"/>
      <c r="AP56" s="4"/>
      <c r="AQ56" s="4"/>
      <c r="AR56" s="4"/>
      <c r="AS56" s="4"/>
      <c r="AT56" s="4"/>
      <c r="AU56" s="4"/>
      <c r="AV56" s="4"/>
      <c r="AW56" s="4"/>
      <c r="AX56" s="4"/>
      <c r="AY56" s="4"/>
    </row>
    <row r="57" spans="1:1005" ht="15" x14ac:dyDescent="0.25">
      <c r="A57" s="121">
        <f>YampaRiverInflow.TotalOutflow!A57</f>
        <v>46174</v>
      </c>
      <c r="B57" s="34">
        <v>4.1669999999999998</v>
      </c>
      <c r="C57" s="12">
        <v>4.6769999999999996</v>
      </c>
      <c r="D57" s="45">
        <v>19.471</v>
      </c>
      <c r="E57" s="16">
        <v>16.706314000000003</v>
      </c>
      <c r="F57" s="16">
        <v>1.3633040000000001</v>
      </c>
      <c r="G57" s="16">
        <v>-0.79383999999999999</v>
      </c>
      <c r="H57" s="16">
        <v>-23.251810000000003</v>
      </c>
      <c r="I57" s="16">
        <v>12.69872</v>
      </c>
      <c r="J57" s="16">
        <v>19.039000000000001</v>
      </c>
      <c r="K57" s="16">
        <v>6.8687700000000005</v>
      </c>
      <c r="L57" s="16">
        <v>14.246139999999999</v>
      </c>
      <c r="M57" s="16">
        <v>18.845080000000003</v>
      </c>
      <c r="N57" s="16">
        <v>7.4909099999999995</v>
      </c>
      <c r="O57" s="16">
        <v>13.8124</v>
      </c>
      <c r="P57" s="16">
        <v>24.775919999999999</v>
      </c>
      <c r="Q57" s="16">
        <v>9.7531100000000013</v>
      </c>
      <c r="R57" s="16">
        <v>18.740459999999999</v>
      </c>
      <c r="S57" s="16">
        <v>5.9942099999999998</v>
      </c>
      <c r="T57" s="16">
        <v>10.93661</v>
      </c>
      <c r="U57" s="16">
        <v>14.07673</v>
      </c>
      <c r="V57" s="16">
        <v>3.54962</v>
      </c>
      <c r="W57" s="16">
        <v>6.4226899999999993</v>
      </c>
      <c r="X57" s="16">
        <v>10.59356</v>
      </c>
      <c r="Y57" s="16">
        <v>1.32226</v>
      </c>
      <c r="Z57" s="16">
        <v>6.9610190102487604</v>
      </c>
      <c r="AA57" s="16">
        <v>13.6235045447941</v>
      </c>
      <c r="AB57" s="16">
        <v>21.1430438016537</v>
      </c>
      <c r="AC57" s="16">
        <v>42.150180575868696</v>
      </c>
      <c r="AD57" s="16">
        <v>13.4754590082651</v>
      </c>
      <c r="AE57" s="16">
        <v>19.542680000000001</v>
      </c>
      <c r="AF57" s="16">
        <v>1.2684000000000002</v>
      </c>
      <c r="AG57" s="16">
        <v>4.9412060000000002</v>
      </c>
      <c r="AH57" s="16">
        <v>-1.180104</v>
      </c>
      <c r="AI57" s="46"/>
      <c r="AJ57" s="46"/>
      <c r="AK57" s="46"/>
      <c r="AL57" s="46"/>
      <c r="AM57" s="46"/>
      <c r="AN57" s="4"/>
      <c r="AO57" s="4"/>
      <c r="AP57" s="4"/>
      <c r="AQ57" s="4"/>
      <c r="AR57" s="4"/>
      <c r="AS57" s="4"/>
      <c r="AT57" s="4"/>
      <c r="AU57" s="4"/>
      <c r="AV57" s="4"/>
      <c r="AW57" s="4"/>
      <c r="AX57" s="4"/>
      <c r="AY57" s="4"/>
    </row>
    <row r="58" spans="1:1005" ht="15" x14ac:dyDescent="0.25">
      <c r="A58" s="121">
        <f>YampaRiverInflow.TotalOutflow!A58</f>
        <v>46204</v>
      </c>
      <c r="B58" s="34">
        <v>8.8620000000000001</v>
      </c>
      <c r="C58" s="12">
        <v>15.654</v>
      </c>
      <c r="D58" s="45">
        <v>23.431000000000001</v>
      </c>
      <c r="E58" s="16">
        <v>20.697440000000004</v>
      </c>
      <c r="F58" s="16">
        <v>17.755964000000002</v>
      </c>
      <c r="G58" s="16">
        <v>11.63293</v>
      </c>
      <c r="H58" s="16">
        <v>-12.476629999999998</v>
      </c>
      <c r="I58" s="16">
        <v>23.625509999999998</v>
      </c>
      <c r="J58" s="16">
        <v>20.54889</v>
      </c>
      <c r="K58" s="16">
        <v>8.319090000000001</v>
      </c>
      <c r="L58" s="16">
        <v>20.105460000000001</v>
      </c>
      <c r="M58" s="16">
        <v>19.50067</v>
      </c>
      <c r="N58" s="16">
        <v>8.3446700000000007</v>
      </c>
      <c r="O58" s="16">
        <v>18.455950000000001</v>
      </c>
      <c r="P58" s="16">
        <v>31.79073</v>
      </c>
      <c r="Q58" s="16">
        <v>14.55987</v>
      </c>
      <c r="R58" s="16">
        <v>21.886839999999999</v>
      </c>
      <c r="S58" s="16">
        <v>25.583909999999999</v>
      </c>
      <c r="T58" s="16">
        <v>21.074020000000001</v>
      </c>
      <c r="U58" s="16">
        <v>18.544400000000003</v>
      </c>
      <c r="V58" s="16">
        <v>6.5901300000000003</v>
      </c>
      <c r="W58" s="16">
        <v>14.91146</v>
      </c>
      <c r="X58" s="16">
        <v>14.38373</v>
      </c>
      <c r="Y58" s="16">
        <v>27.614090000000001</v>
      </c>
      <c r="Z58" s="16">
        <v>12.5574148766291</v>
      </c>
      <c r="AA58" s="16">
        <v>24.781192150480202</v>
      </c>
      <c r="AB58" s="16">
        <v>16.943357023537999</v>
      </c>
      <c r="AC58" s="16">
        <v>39.1588780983151</v>
      </c>
      <c r="AD58" s="16">
        <v>23.713968098447001</v>
      </c>
      <c r="AE58" s="16">
        <v>3.5028120000000005</v>
      </c>
      <c r="AF58" s="16">
        <v>15.702810000000001</v>
      </c>
      <c r="AG58" s="16">
        <v>2.0310160000000002</v>
      </c>
      <c r="AH58" s="16">
        <v>8.0089059999999996</v>
      </c>
      <c r="AI58" s="46"/>
      <c r="AJ58" s="46"/>
      <c r="AK58" s="46"/>
      <c r="AL58" s="46"/>
      <c r="AM58" s="46"/>
      <c r="AN58" s="4"/>
      <c r="AO58" s="4"/>
      <c r="AP58" s="4"/>
      <c r="AQ58" s="4"/>
      <c r="AR58" s="4"/>
      <c r="AS58" s="4"/>
      <c r="AT58" s="4"/>
      <c r="AU58" s="4"/>
      <c r="AV58" s="4"/>
      <c r="AW58" s="4"/>
      <c r="AX58" s="4"/>
      <c r="AY58" s="4"/>
    </row>
    <row r="59" spans="1:1005" ht="15" x14ac:dyDescent="0.25">
      <c r="A59" s="121">
        <f>YampaRiverInflow.TotalOutflow!A59</f>
        <v>46235</v>
      </c>
      <c r="B59" s="34">
        <v>17.225000000000001</v>
      </c>
      <c r="C59" s="12">
        <v>16.655999999999999</v>
      </c>
      <c r="D59" s="45">
        <v>23.875</v>
      </c>
      <c r="E59" s="16">
        <v>20.660824000000002</v>
      </c>
      <c r="F59" s="16">
        <v>13.796706</v>
      </c>
      <c r="G59" s="16">
        <v>9.7706299999999988</v>
      </c>
      <c r="H59" s="16">
        <v>7.4435000000000002</v>
      </c>
      <c r="I59" s="16">
        <v>20.504860000000001</v>
      </c>
      <c r="J59" s="16">
        <v>22.135639999999999</v>
      </c>
      <c r="K59" s="16">
        <v>5.2130799999999997</v>
      </c>
      <c r="L59" s="16">
        <v>14.802440000000001</v>
      </c>
      <c r="M59" s="16">
        <v>21.94164</v>
      </c>
      <c r="N59" s="16">
        <v>8.4181799999999996</v>
      </c>
      <c r="O59" s="16">
        <v>21.659500000000001</v>
      </c>
      <c r="P59" s="16">
        <v>35.8294</v>
      </c>
      <c r="Q59" s="16">
        <v>14.210139999999999</v>
      </c>
      <c r="R59" s="16">
        <v>24.195160000000001</v>
      </c>
      <c r="S59" s="16">
        <v>26.496269999999999</v>
      </c>
      <c r="T59" s="16">
        <v>24.024999999999999</v>
      </c>
      <c r="U59" s="16">
        <v>22.344560000000001</v>
      </c>
      <c r="V59" s="16">
        <v>9.8739599999999985</v>
      </c>
      <c r="W59" s="16">
        <v>13.84548</v>
      </c>
      <c r="X59" s="16">
        <v>16.93469</v>
      </c>
      <c r="Y59" s="16">
        <v>14.48996</v>
      </c>
      <c r="Z59" s="16">
        <v>14.623601239406</v>
      </c>
      <c r="AA59" s="16">
        <v>29.351938843042298</v>
      </c>
      <c r="AB59" s="16">
        <v>10.6373367791084</v>
      </c>
      <c r="AC59" s="16">
        <v>32.4739838860175</v>
      </c>
      <c r="AD59" s="16">
        <v>32.289258266844001</v>
      </c>
      <c r="AE59" s="16">
        <v>21.988620000000001</v>
      </c>
      <c r="AF59" s="16">
        <v>28.766426000000003</v>
      </c>
      <c r="AG59" s="16">
        <v>19.739957999999998</v>
      </c>
      <c r="AH59" s="16">
        <v>11.451958000000001</v>
      </c>
      <c r="AI59" s="46"/>
      <c r="AJ59" s="46"/>
      <c r="AK59" s="46"/>
      <c r="AL59" s="46"/>
      <c r="AM59" s="46"/>
      <c r="AN59" s="4"/>
      <c r="AO59" s="4"/>
      <c r="AP59" s="4"/>
      <c r="AQ59" s="4"/>
      <c r="AR59" s="4"/>
      <c r="AS59" s="4"/>
      <c r="AT59" s="4"/>
      <c r="AU59" s="4"/>
      <c r="AV59" s="4"/>
      <c r="AW59" s="4"/>
      <c r="AX59" s="4"/>
      <c r="AY59" s="4"/>
    </row>
    <row r="60" spans="1:1005" ht="15" x14ac:dyDescent="0.25">
      <c r="A60" s="121">
        <f>YampaRiverInflow.TotalOutflow!A60</f>
        <v>46266</v>
      </c>
      <c r="B60" s="34">
        <v>14.504</v>
      </c>
      <c r="C60" s="12">
        <v>14.882999999999999</v>
      </c>
      <c r="D60" s="45">
        <v>16.707999999999998</v>
      </c>
      <c r="E60" s="16">
        <v>14.839589999999999</v>
      </c>
      <c r="F60" s="16">
        <v>10.647540000000001</v>
      </c>
      <c r="G60" s="16">
        <v>-6.0112700000000006</v>
      </c>
      <c r="H60" s="16">
        <v>19.914009999999998</v>
      </c>
      <c r="I60" s="16">
        <v>13.555149999999999</v>
      </c>
      <c r="J60" s="16">
        <v>15.397549999999999</v>
      </c>
      <c r="K60" s="16">
        <v>7.1036899999999994</v>
      </c>
      <c r="L60" s="16">
        <v>8.6973899999999986</v>
      </c>
      <c r="M60" s="16">
        <v>11.841569999999999</v>
      </c>
      <c r="N60" s="16">
        <v>3.6388400000000001</v>
      </c>
      <c r="O60" s="16">
        <v>18.084299999999999</v>
      </c>
      <c r="P60" s="16">
        <v>24.926950000000001</v>
      </c>
      <c r="Q60" s="16">
        <v>13.032249999999999</v>
      </c>
      <c r="R60" s="16">
        <v>14.707469999999999</v>
      </c>
      <c r="S60" s="16">
        <v>15.101129999999999</v>
      </c>
      <c r="T60" s="16">
        <v>9.3519199999999998</v>
      </c>
      <c r="U60" s="16">
        <v>35.037589999999994</v>
      </c>
      <c r="V60" s="16">
        <v>-2.8639899999999998</v>
      </c>
      <c r="W60" s="16">
        <v>6.7481800000000005</v>
      </c>
      <c r="X60" s="16">
        <v>15.02529</v>
      </c>
      <c r="Y60" s="16">
        <v>11.451879999999999</v>
      </c>
      <c r="Z60" s="16">
        <v>13.1848636376867</v>
      </c>
      <c r="AA60" s="16">
        <v>8.3238249586783297</v>
      </c>
      <c r="AB60" s="16">
        <v>19.8346958697528</v>
      </c>
      <c r="AC60" s="16">
        <v>16.409711323636998</v>
      </c>
      <c r="AD60" s="16">
        <v>25.7866844641329</v>
      </c>
      <c r="AE60" s="16">
        <v>21.500264000000001</v>
      </c>
      <c r="AF60" s="16">
        <v>26.366382000000002</v>
      </c>
      <c r="AG60" s="16">
        <v>15.737406</v>
      </c>
      <c r="AH60" s="16">
        <v>14.914582000000003</v>
      </c>
      <c r="AI60" s="46"/>
      <c r="AJ60" s="46"/>
      <c r="AK60" s="46"/>
      <c r="AL60" s="46"/>
      <c r="AM60" s="46"/>
      <c r="AN60" s="4"/>
      <c r="AO60" s="4"/>
      <c r="AP60" s="4"/>
      <c r="AQ60" s="4"/>
      <c r="AR60" s="4"/>
      <c r="AS60" s="4"/>
      <c r="AT60" s="4"/>
      <c r="AU60" s="4"/>
      <c r="AV60" s="4"/>
      <c r="AW60" s="4"/>
      <c r="AX60" s="4"/>
      <c r="AY60" s="4"/>
    </row>
    <row r="61" spans="1:1005" ht="15" x14ac:dyDescent="0.25">
      <c r="A61" s="121">
        <f>YampaRiverInflow.TotalOutflow!A61</f>
        <v>46296</v>
      </c>
      <c r="B61" s="34">
        <v>12.484999999999999</v>
      </c>
      <c r="C61" s="12">
        <v>12.484999999999999</v>
      </c>
      <c r="D61" s="45">
        <v>12.484999999999999</v>
      </c>
      <c r="E61" s="16">
        <v>12.135444000000001</v>
      </c>
      <c r="F61" s="16">
        <v>6.3876860000000004</v>
      </c>
      <c r="G61" s="16">
        <v>-7.82599</v>
      </c>
      <c r="H61" s="16">
        <v>24.362849999999998</v>
      </c>
      <c r="I61" s="16">
        <v>10.95425</v>
      </c>
      <c r="J61" s="16">
        <v>11.723360000000001</v>
      </c>
      <c r="K61" s="16">
        <v>4.6145899999999997</v>
      </c>
      <c r="L61" s="16">
        <v>6.6953500000000004</v>
      </c>
      <c r="M61" s="16">
        <v>9.5123700000000007</v>
      </c>
      <c r="N61" s="16">
        <v>-0.49925999999999998</v>
      </c>
      <c r="O61" s="16">
        <v>18.132660000000001</v>
      </c>
      <c r="P61" s="16">
        <v>19.22006</v>
      </c>
      <c r="Q61" s="16">
        <v>10.97871</v>
      </c>
      <c r="R61" s="16">
        <v>13.21185</v>
      </c>
      <c r="S61" s="16">
        <v>14.04824</v>
      </c>
      <c r="T61" s="16">
        <v>6.9533999999999994</v>
      </c>
      <c r="U61" s="16">
        <v>23.35398</v>
      </c>
      <c r="V61" s="16">
        <v>-2.8656299999999999</v>
      </c>
      <c r="W61" s="16">
        <v>2.3012199999999998</v>
      </c>
      <c r="X61" s="16">
        <v>14.73507</v>
      </c>
      <c r="Y61" s="16">
        <v>8.505370000000001</v>
      </c>
      <c r="Z61" s="16">
        <v>9.0830627261494108</v>
      </c>
      <c r="AA61" s="16">
        <v>-6.2740460311398598</v>
      </c>
      <c r="AB61" s="16">
        <v>25.002335616926402</v>
      </c>
      <c r="AC61" s="16">
        <v>7.7553593381164196</v>
      </c>
      <c r="AD61" s="16">
        <v>26.857120247405899</v>
      </c>
      <c r="AE61" s="16">
        <v>8.6108960000000003</v>
      </c>
      <c r="AF61" s="16">
        <v>17.934583999999997</v>
      </c>
      <c r="AG61" s="16">
        <v>11.836898000000001</v>
      </c>
      <c r="AH61" s="16">
        <v>11.503132000000001</v>
      </c>
      <c r="AI61" s="46"/>
      <c r="AJ61" s="46"/>
      <c r="AK61" s="46"/>
      <c r="AL61" s="46"/>
      <c r="AM61" s="46"/>
      <c r="AN61" s="4"/>
      <c r="AO61" s="4"/>
      <c r="AP61" s="4"/>
      <c r="AQ61" s="4"/>
      <c r="AR61" s="4"/>
      <c r="AS61" s="4"/>
      <c r="AT61" s="4"/>
      <c r="AU61" s="4"/>
      <c r="AV61" s="4"/>
      <c r="AW61" s="4"/>
      <c r="AX61" s="4"/>
      <c r="AY61" s="4"/>
    </row>
    <row r="62" spans="1:1005" ht="15" x14ac:dyDescent="0.25">
      <c r="A62" s="121">
        <f>YampaRiverInflow.TotalOutflow!A62</f>
        <v>46327</v>
      </c>
      <c r="B62" s="34">
        <v>2.5750000000000002</v>
      </c>
      <c r="C62" s="12">
        <v>2.5750000000000002</v>
      </c>
      <c r="D62" s="45">
        <v>2.5750000000000002</v>
      </c>
      <c r="E62" s="16">
        <v>15.820898000000001</v>
      </c>
      <c r="F62" s="16">
        <v>14.533392000000001</v>
      </c>
      <c r="G62" s="16">
        <v>-12.37326</v>
      </c>
      <c r="H62" s="16">
        <v>14.93168</v>
      </c>
      <c r="I62" s="16">
        <v>-5.1652700000000005</v>
      </c>
      <c r="J62" s="16">
        <v>10.395850000000001</v>
      </c>
      <c r="K62" s="16">
        <v>4.0648400000000002</v>
      </c>
      <c r="L62" s="16">
        <v>3.5380700000000003</v>
      </c>
      <c r="M62" s="16">
        <v>7.5272700000000006</v>
      </c>
      <c r="N62" s="16">
        <v>13.11669</v>
      </c>
      <c r="O62" s="16">
        <v>15.47784</v>
      </c>
      <c r="P62" s="16">
        <v>21.893450000000001</v>
      </c>
      <c r="Q62" s="16">
        <v>12.1463</v>
      </c>
      <c r="R62" s="16">
        <v>8.651209999999999</v>
      </c>
      <c r="S62" s="16">
        <v>9.7618099999999988</v>
      </c>
      <c r="T62" s="16">
        <v>16.488720000000001</v>
      </c>
      <c r="U62" s="16">
        <v>4.6226700000000003</v>
      </c>
      <c r="V62" s="16">
        <v>5.9689499999999995</v>
      </c>
      <c r="W62" s="16">
        <v>-1.0023</v>
      </c>
      <c r="X62" s="16">
        <v>2.8529</v>
      </c>
      <c r="Y62" s="16">
        <v>5.8924399999999997</v>
      </c>
      <c r="Z62" s="16">
        <v>3.9897065276040999</v>
      </c>
      <c r="AA62" s="16">
        <v>-11.4351155371894</v>
      </c>
      <c r="AB62" s="16">
        <v>6.3263246300834401</v>
      </c>
      <c r="AC62" s="16">
        <v>3.8446132224799099</v>
      </c>
      <c r="AD62" s="16">
        <v>10.148976943471901</v>
      </c>
      <c r="AE62" s="16">
        <v>8.991363999999999</v>
      </c>
      <c r="AF62" s="16">
        <v>10.960080000000001</v>
      </c>
      <c r="AG62" s="16">
        <v>12.147136</v>
      </c>
      <c r="AH62" s="16">
        <v>3.6625680000000003</v>
      </c>
      <c r="AI62" s="46"/>
      <c r="AJ62" s="46"/>
      <c r="AK62" s="46"/>
      <c r="AL62" s="46"/>
      <c r="AM62" s="46"/>
      <c r="AN62" s="4"/>
      <c r="AO62" s="4"/>
      <c r="AP62" s="4"/>
      <c r="AQ62" s="4"/>
      <c r="AR62" s="4"/>
      <c r="AS62" s="4"/>
      <c r="AT62" s="4"/>
      <c r="AU62" s="4"/>
      <c r="AV62" s="4"/>
      <c r="AW62" s="4"/>
      <c r="AX62" s="4"/>
      <c r="AY62" s="4"/>
    </row>
    <row r="63" spans="1:1005" ht="15" x14ac:dyDescent="0.25">
      <c r="A63" s="121">
        <f>YampaRiverInflow.TotalOutflow!A63</f>
        <v>46357</v>
      </c>
      <c r="B63" s="34">
        <v>3.044</v>
      </c>
      <c r="C63" s="12">
        <v>3.044</v>
      </c>
      <c r="D63" s="45">
        <v>3.044</v>
      </c>
      <c r="E63" s="16">
        <v>16.272072000000001</v>
      </c>
      <c r="F63" s="16">
        <v>6.2282960000000003</v>
      </c>
      <c r="G63" s="16">
        <v>-16.238409999999998</v>
      </c>
      <c r="H63" s="16">
        <v>12.00187</v>
      </c>
      <c r="I63" s="16">
        <v>6.5915499999999998</v>
      </c>
      <c r="J63" s="16">
        <v>12.228569999999999</v>
      </c>
      <c r="K63" s="16">
        <v>1.01868</v>
      </c>
      <c r="L63" s="16">
        <v>6.6875100000000005</v>
      </c>
      <c r="M63" s="16">
        <v>11.483219999999999</v>
      </c>
      <c r="N63" s="16">
        <v>-2.7016499999999999</v>
      </c>
      <c r="O63" s="16">
        <v>25.948370000000001</v>
      </c>
      <c r="P63" s="16">
        <v>22.778939999999999</v>
      </c>
      <c r="Q63" s="16">
        <v>11.792920000000001</v>
      </c>
      <c r="R63" s="16">
        <v>17.610810000000001</v>
      </c>
      <c r="S63" s="16">
        <v>24.307770000000001</v>
      </c>
      <c r="T63" s="16">
        <v>18.407709999999998</v>
      </c>
      <c r="U63" s="16">
        <v>2.61571</v>
      </c>
      <c r="V63" s="16">
        <v>-1.4079200000000001</v>
      </c>
      <c r="W63" s="16">
        <v>-6.0315000000000003</v>
      </c>
      <c r="X63" s="16">
        <v>15.691600000000001</v>
      </c>
      <c r="Y63" s="16">
        <v>6.0872700000000002</v>
      </c>
      <c r="Z63" s="16">
        <v>14.668721902282002</v>
      </c>
      <c r="AA63" s="16">
        <v>-6.0504652876024405</v>
      </c>
      <c r="AB63" s="16">
        <v>3.9440781003643801</v>
      </c>
      <c r="AC63" s="16">
        <v>5.96184380284366</v>
      </c>
      <c r="AD63" s="16">
        <v>-3.3022761146438002</v>
      </c>
      <c r="AE63" s="16">
        <v>16.566911999999999</v>
      </c>
      <c r="AF63" s="16">
        <v>23.606604000000004</v>
      </c>
      <c r="AG63" s="16">
        <v>11.927992</v>
      </c>
      <c r="AH63" s="16">
        <v>18.697578</v>
      </c>
      <c r="AI63" s="46"/>
      <c r="AJ63" s="46"/>
      <c r="AK63" s="46"/>
      <c r="AL63" s="46"/>
      <c r="AM63" s="46"/>
      <c r="AN63" s="4"/>
      <c r="AO63" s="4"/>
      <c r="AP63" s="4"/>
      <c r="AQ63" s="4"/>
      <c r="AR63" s="4"/>
      <c r="AS63" s="4"/>
      <c r="AT63" s="4"/>
      <c r="AU63" s="4"/>
      <c r="AV63" s="4"/>
      <c r="AW63" s="4"/>
      <c r="AX63" s="4"/>
      <c r="AY63" s="4"/>
    </row>
    <row r="64" spans="1:1005" ht="15" x14ac:dyDescent="0.25">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21"/>
      <c r="B72" s="33"/>
      <c r="C72" s="8"/>
      <c r="D72" s="11"/>
      <c r="ALQ72" t="e">
        <v>#N/A</v>
      </c>
    </row>
    <row r="73" spans="1:1005" ht="12.75" customHeight="1" x14ac:dyDescent="0.25">
      <c r="A73" s="121"/>
      <c r="B73" s="33"/>
      <c r="C73" s="8"/>
      <c r="D73" s="11"/>
    </row>
    <row r="74" spans="1:1005" ht="12.75" customHeight="1" x14ac:dyDescent="0.25">
      <c r="A74" s="121"/>
      <c r="B74" s="33"/>
      <c r="C74" s="8"/>
      <c r="D74" s="11"/>
    </row>
    <row r="75" spans="1:1005" ht="12.75" customHeight="1" x14ac:dyDescent="0.25">
      <c r="A75" s="121"/>
      <c r="B75" s="33"/>
      <c r="C75" s="8"/>
      <c r="D75" s="11"/>
    </row>
    <row r="76" spans="1:1005" ht="12.75" customHeight="1" x14ac:dyDescent="0.25">
      <c r="A76" s="121"/>
      <c r="B76" s="33"/>
      <c r="C76" s="8"/>
      <c r="D76" s="11"/>
    </row>
    <row r="77" spans="1:1005" ht="12.75" customHeight="1" x14ac:dyDescent="0.25">
      <c r="A77" s="121"/>
      <c r="B77" s="33"/>
      <c r="C77" s="8"/>
      <c r="D77" s="11"/>
    </row>
    <row r="78" spans="1:1005" ht="12.75" customHeight="1" x14ac:dyDescent="0.25">
      <c r="A78" s="121"/>
      <c r="B78" s="33"/>
      <c r="C78" s="8"/>
      <c r="D78" s="11"/>
    </row>
    <row r="79" spans="1:1005" ht="12.75" customHeight="1" x14ac:dyDescent="0.25">
      <c r="A79" s="121"/>
      <c r="B79" s="33"/>
      <c r="C79" s="8"/>
      <c r="D79" s="11"/>
    </row>
    <row r="80" spans="1:1005" ht="12.75" customHeight="1" x14ac:dyDescent="0.25">
      <c r="A80" s="121"/>
      <c r="B80" s="33"/>
      <c r="C80" s="8"/>
      <c r="D80" s="11"/>
    </row>
    <row r="81" spans="1:4" ht="12.75" customHeight="1" x14ac:dyDescent="0.25">
      <c r="A81" s="121"/>
      <c r="B81" s="33"/>
      <c r="C81" s="8"/>
      <c r="D81" s="11"/>
    </row>
    <row r="82" spans="1:4" ht="12.75" customHeight="1" x14ac:dyDescent="0.25">
      <c r="A82" s="121"/>
      <c r="B82" s="33"/>
      <c r="C82" s="8"/>
      <c r="D82" s="11"/>
    </row>
    <row r="83" spans="1:4" ht="12.75" customHeight="1" x14ac:dyDescent="0.25">
      <c r="A83" s="121"/>
      <c r="B83" s="33"/>
      <c r="C83" s="8"/>
      <c r="D83" s="11"/>
    </row>
    <row r="84" spans="1:4" ht="12.75" customHeight="1" x14ac:dyDescent="0.2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A41E-0914-4E31-B46F-C7D4EE4475DA}">
  <sheetPr codeName="Sheet24">
    <tabColor rgb="FFFF0000"/>
  </sheetPr>
  <dimension ref="A1:ALQ84"/>
  <sheetViews>
    <sheetView topLeftCell="A49" workbookViewId="0">
      <selection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44562</v>
      </c>
      <c r="B4" s="81">
        <v>12.736000000000001</v>
      </c>
      <c r="C4" s="82">
        <v>12.736000000000001</v>
      </c>
      <c r="D4" s="129">
        <v>12.736000000000001</v>
      </c>
      <c r="E4" s="16">
        <v>7.4652799999999999</v>
      </c>
      <c r="F4" s="16">
        <v>6.9913500000000006</v>
      </c>
      <c r="G4" s="16">
        <v>-30.0366</v>
      </c>
      <c r="H4" s="16">
        <v>0.34805000000000003</v>
      </c>
      <c r="I4" s="16">
        <v>8.1073400000000007</v>
      </c>
      <c r="J4" s="16">
        <v>-4.0167999999999999</v>
      </c>
      <c r="K4" s="16">
        <v>-0.42529</v>
      </c>
      <c r="L4" s="16">
        <v>-9.22471</v>
      </c>
      <c r="M4" s="16">
        <v>16.908450000000002</v>
      </c>
      <c r="N4" s="16">
        <v>1.48193</v>
      </c>
      <c r="O4" s="16">
        <v>-11.1562</v>
      </c>
      <c r="P4" s="16">
        <v>-10.2127</v>
      </c>
      <c r="Q4" s="16">
        <v>-20.743200000000002</v>
      </c>
      <c r="R4" s="16">
        <v>-9.2751999999999999</v>
      </c>
      <c r="S4" s="16">
        <v>-13.9984</v>
      </c>
      <c r="T4" s="16">
        <v>-0.47846</v>
      </c>
      <c r="U4" s="16">
        <v>-2.4032600000000004</v>
      </c>
      <c r="V4" s="16">
        <v>3.4120999999999997</v>
      </c>
      <c r="W4" s="16">
        <v>-10.2646</v>
      </c>
      <c r="X4" s="16">
        <v>17.93282</v>
      </c>
      <c r="Y4" s="16">
        <v>-2.55436</v>
      </c>
      <c r="Z4" s="16">
        <v>-2.7433800000000002</v>
      </c>
      <c r="AA4" s="16">
        <v>-21.323400000000003</v>
      </c>
      <c r="AB4" s="16">
        <v>2.622719</v>
      </c>
      <c r="AC4" s="16">
        <v>3.4634200000000002</v>
      </c>
      <c r="AD4" s="16">
        <v>7.8842790000000003</v>
      </c>
      <c r="AE4" s="16">
        <v>16.61054</v>
      </c>
      <c r="AF4" s="16">
        <v>8.8169590000000007</v>
      </c>
      <c r="AG4" s="16">
        <v>17.907229999999998</v>
      </c>
      <c r="AH4" s="16">
        <v>12.460120000000002</v>
      </c>
      <c r="AI4" s="16"/>
      <c r="AJ4" s="16"/>
      <c r="AK4" s="16"/>
      <c r="AL4" s="16"/>
      <c r="AM4" s="16"/>
      <c r="AN4" s="4"/>
      <c r="AO4" s="4"/>
      <c r="AP4" s="4"/>
      <c r="AQ4" s="4"/>
      <c r="AR4" s="4"/>
      <c r="AS4" s="4"/>
      <c r="AT4" s="4"/>
      <c r="AU4" s="4"/>
      <c r="AV4" s="4"/>
      <c r="AW4" s="4"/>
      <c r="AX4" s="4"/>
      <c r="AY4" s="4"/>
    </row>
    <row r="5" spans="1:51" ht="15" x14ac:dyDescent="0.25">
      <c r="A5" s="136">
        <f>YampaRiverInflow.TotalOutflow!A5</f>
        <v>44593</v>
      </c>
      <c r="B5" s="34">
        <v>0.51300000000000001</v>
      </c>
      <c r="C5" s="12">
        <v>0.51300000000000001</v>
      </c>
      <c r="D5" s="45">
        <v>0.51300000000000001</v>
      </c>
      <c r="E5" s="16">
        <v>9.9543199999999992</v>
      </c>
      <c r="F5" s="16">
        <v>4.1059299999999999</v>
      </c>
      <c r="G5" s="16">
        <v>-45.490699999999997</v>
      </c>
      <c r="H5" s="16">
        <v>-8.9389900000000004</v>
      </c>
      <c r="I5" s="16">
        <v>14.93486</v>
      </c>
      <c r="J5" s="16">
        <v>-2.7169299999999996</v>
      </c>
      <c r="K5" s="16">
        <v>1.1206400000000001</v>
      </c>
      <c r="L5" s="16">
        <v>-12.965299999999999</v>
      </c>
      <c r="M5" s="16">
        <v>0.91830999999999996</v>
      </c>
      <c r="N5" s="16">
        <v>1.91351</v>
      </c>
      <c r="O5" s="16">
        <v>-9.2040600000000001</v>
      </c>
      <c r="P5" s="16">
        <v>-8.6602700000000006</v>
      </c>
      <c r="Q5" s="16">
        <v>-7.7134099999999997</v>
      </c>
      <c r="R5" s="16">
        <v>-7.8451700000000004</v>
      </c>
      <c r="S5" s="16">
        <v>-18.252200000000002</v>
      </c>
      <c r="T5" s="16">
        <v>-3.1171700000000002</v>
      </c>
      <c r="U5" s="16">
        <v>-7.3280799999999999</v>
      </c>
      <c r="V5" s="16">
        <v>1.02014</v>
      </c>
      <c r="W5" s="16">
        <v>-14.3032</v>
      </c>
      <c r="X5" s="16">
        <v>-13.955</v>
      </c>
      <c r="Y5" s="16">
        <v>-11.963200000000001</v>
      </c>
      <c r="Z5" s="16">
        <v>-5.2006099999999993</v>
      </c>
      <c r="AA5" s="16">
        <v>-1.8404100000000001</v>
      </c>
      <c r="AB5" s="16">
        <v>4.1879590000000002</v>
      </c>
      <c r="AC5" s="16">
        <v>8.0341699999999996</v>
      </c>
      <c r="AD5" s="16">
        <v>-3.2283200000000001</v>
      </c>
      <c r="AE5" s="16">
        <v>-5.3345600000000006</v>
      </c>
      <c r="AF5" s="16">
        <v>-3.9803500000000001</v>
      </c>
      <c r="AG5" s="16">
        <v>3.725031</v>
      </c>
      <c r="AH5" s="16">
        <v>11.38289</v>
      </c>
      <c r="AI5" s="46"/>
      <c r="AJ5" s="46"/>
      <c r="AK5" s="46"/>
      <c r="AL5" s="46"/>
      <c r="AM5" s="46"/>
      <c r="AN5" s="4"/>
      <c r="AO5" s="4"/>
      <c r="AP5" s="4"/>
      <c r="AQ5" s="4"/>
      <c r="AR5" s="4"/>
      <c r="AS5" s="4"/>
      <c r="AT5" s="4"/>
      <c r="AU5" s="4"/>
      <c r="AV5" s="4"/>
      <c r="AW5" s="4"/>
      <c r="AX5" s="4"/>
      <c r="AY5" s="4"/>
    </row>
    <row r="6" spans="1:51" ht="15" x14ac:dyDescent="0.25">
      <c r="A6" s="136">
        <f>YampaRiverInflow.TotalOutflow!A6</f>
        <v>44621</v>
      </c>
      <c r="B6" s="34">
        <v>-2.3479999999999999</v>
      </c>
      <c r="C6" s="12">
        <v>-2.3479999999999999</v>
      </c>
      <c r="D6" s="45">
        <v>-2.3479999999999999</v>
      </c>
      <c r="E6" s="16">
        <v>2.51511</v>
      </c>
      <c r="F6" s="16">
        <v>-1.48194</v>
      </c>
      <c r="G6" s="16">
        <v>-85.616900000000001</v>
      </c>
      <c r="H6" s="16">
        <v>-18.977</v>
      </c>
      <c r="I6" s="16">
        <v>-3.0748000000000002</v>
      </c>
      <c r="J6" s="16">
        <v>33.225720000000003</v>
      </c>
      <c r="K6" s="16">
        <v>11.037510000000001</v>
      </c>
      <c r="L6" s="16">
        <v>4.6733700000000002</v>
      </c>
      <c r="M6" s="16">
        <v>4.0890000000000003E-2</v>
      </c>
      <c r="N6" s="16">
        <v>8.1969799999999999</v>
      </c>
      <c r="O6" s="16">
        <v>5.5769299999999999</v>
      </c>
      <c r="P6" s="16">
        <v>-5.0199499999999997</v>
      </c>
      <c r="Q6" s="16">
        <v>-3.68032</v>
      </c>
      <c r="R6" s="16">
        <v>-25.690300000000001</v>
      </c>
      <c r="S6" s="16">
        <v>16.045670000000001</v>
      </c>
      <c r="T6" s="16">
        <v>-10.3043</v>
      </c>
      <c r="U6" s="16">
        <v>-11.892200000000001</v>
      </c>
      <c r="V6" s="16">
        <v>0.31795999999999996</v>
      </c>
      <c r="W6" s="16">
        <v>-9.7432599999999994</v>
      </c>
      <c r="X6" s="16">
        <v>-12.145200000000001</v>
      </c>
      <c r="Y6" s="16">
        <v>-6.3741000000000003</v>
      </c>
      <c r="Z6" s="16">
        <v>-11.247</v>
      </c>
      <c r="AA6" s="16">
        <v>-5.8244099999999994</v>
      </c>
      <c r="AB6" s="16">
        <v>-14.067500000000001</v>
      </c>
      <c r="AC6" s="16">
        <v>-1.27335</v>
      </c>
      <c r="AD6" s="16">
        <v>-1.8987400000000001</v>
      </c>
      <c r="AE6" s="16">
        <v>-12.0581</v>
      </c>
      <c r="AF6" s="16">
        <v>-1.39941</v>
      </c>
      <c r="AG6" s="16">
        <v>3.0619520000000002</v>
      </c>
      <c r="AH6" s="16">
        <v>0.5556236</v>
      </c>
      <c r="AI6" s="46"/>
      <c r="AJ6" s="46"/>
      <c r="AK6" s="46"/>
      <c r="AL6" s="46"/>
      <c r="AM6" s="46"/>
      <c r="AN6" s="4"/>
      <c r="AO6" s="4"/>
      <c r="AP6" s="4"/>
      <c r="AQ6" s="4"/>
      <c r="AR6" s="4"/>
      <c r="AS6" s="4"/>
      <c r="AT6" s="4"/>
      <c r="AU6" s="4"/>
      <c r="AV6" s="4"/>
      <c r="AW6" s="4"/>
      <c r="AX6" s="4"/>
      <c r="AY6" s="4"/>
    </row>
    <row r="7" spans="1:51" ht="15" x14ac:dyDescent="0.25">
      <c r="A7" s="136">
        <f>YampaRiverInflow.TotalOutflow!A7</f>
        <v>44652</v>
      </c>
      <c r="B7" s="34">
        <v>-10.968</v>
      </c>
      <c r="C7" s="12">
        <v>-10.968</v>
      </c>
      <c r="D7" s="45">
        <v>-10.968</v>
      </c>
      <c r="E7" s="16">
        <v>5.76356</v>
      </c>
      <c r="F7" s="16">
        <v>12.84352</v>
      </c>
      <c r="G7" s="16">
        <v>-51.0623</v>
      </c>
      <c r="H7" s="16">
        <v>-15.1135</v>
      </c>
      <c r="I7" s="16">
        <v>-4.2431000000000001</v>
      </c>
      <c r="J7" s="16">
        <v>-7.57599</v>
      </c>
      <c r="K7" s="16">
        <v>15.395820000000001</v>
      </c>
      <c r="L7" s="16">
        <v>39.174210000000002</v>
      </c>
      <c r="M7" s="16">
        <v>-0.41738999999999998</v>
      </c>
      <c r="N7" s="16">
        <v>-3.9382700000000002</v>
      </c>
      <c r="O7" s="16">
        <v>0.93055999999999994</v>
      </c>
      <c r="P7" s="16">
        <v>-11.8729</v>
      </c>
      <c r="Q7" s="16">
        <v>-13.3843</v>
      </c>
      <c r="R7" s="16">
        <v>-6.9093299999999997</v>
      </c>
      <c r="S7" s="16">
        <v>4.2983100000000007</v>
      </c>
      <c r="T7" s="16">
        <v>-1.6048699999999998</v>
      </c>
      <c r="U7" s="16">
        <v>-3.3881199999999998</v>
      </c>
      <c r="V7" s="16">
        <v>-8.2623700000000007</v>
      </c>
      <c r="W7" s="16">
        <v>-14.0764</v>
      </c>
      <c r="X7" s="16">
        <v>-15.644399999999999</v>
      </c>
      <c r="Y7" s="16">
        <v>-20.3934</v>
      </c>
      <c r="Z7" s="16">
        <v>-12.2591</v>
      </c>
      <c r="AA7" s="16">
        <v>-6.0398699999999996</v>
      </c>
      <c r="AB7" s="16">
        <v>14.186459999999999</v>
      </c>
      <c r="AC7" s="16">
        <v>-9.3056399999999986</v>
      </c>
      <c r="AD7" s="16">
        <v>-4.80497</v>
      </c>
      <c r="AE7" s="16">
        <v>-4.7238199999999999</v>
      </c>
      <c r="AF7" s="16">
        <v>-4.9565900000000003</v>
      </c>
      <c r="AG7" s="16">
        <v>-3.62934</v>
      </c>
      <c r="AH7" s="16">
        <v>-36.724299999999999</v>
      </c>
      <c r="AI7" s="46"/>
      <c r="AJ7" s="46"/>
      <c r="AK7" s="46"/>
      <c r="AL7" s="46"/>
      <c r="AM7" s="46"/>
      <c r="AN7" s="4"/>
      <c r="AO7" s="4"/>
      <c r="AP7" s="4"/>
      <c r="AQ7" s="4"/>
      <c r="AR7" s="4"/>
      <c r="AS7" s="4"/>
      <c r="AT7" s="4"/>
      <c r="AU7" s="4"/>
      <c r="AV7" s="4"/>
      <c r="AW7" s="4"/>
      <c r="AX7" s="4"/>
      <c r="AY7" s="4"/>
    </row>
    <row r="8" spans="1:51" ht="15" x14ac:dyDescent="0.25">
      <c r="A8" s="136">
        <f>YampaRiverInflow.TotalOutflow!A8</f>
        <v>44682</v>
      </c>
      <c r="B8" s="34">
        <v>4.734</v>
      </c>
      <c r="C8" s="12">
        <v>4.734</v>
      </c>
      <c r="D8" s="45">
        <v>4.734</v>
      </c>
      <c r="E8" s="16">
        <v>7.5992100000000002</v>
      </c>
      <c r="F8" s="16">
        <v>4.7034399999999996</v>
      </c>
      <c r="G8" s="16">
        <v>-61.748899999999999</v>
      </c>
      <c r="H8" s="16">
        <v>-4.7955200000000007</v>
      </c>
      <c r="I8" s="16">
        <v>-13.974399999999999</v>
      </c>
      <c r="J8" s="16">
        <v>-8.2093600000000002</v>
      </c>
      <c r="K8" s="16">
        <v>11.730090000000001</v>
      </c>
      <c r="L8" s="16">
        <v>21.999099999999999</v>
      </c>
      <c r="M8" s="16">
        <v>0.11092</v>
      </c>
      <c r="N8" s="16">
        <v>-14.867799999999999</v>
      </c>
      <c r="O8" s="16">
        <v>-7.1809500000000002</v>
      </c>
      <c r="P8" s="16">
        <v>-5.66974</v>
      </c>
      <c r="Q8" s="16">
        <v>-33.700400000000002</v>
      </c>
      <c r="R8" s="16">
        <v>-4.7220800000000001</v>
      </c>
      <c r="S8" s="16">
        <v>-17.381799999999998</v>
      </c>
      <c r="T8" s="16">
        <v>-33.279300000000006</v>
      </c>
      <c r="U8" s="16">
        <v>-5.4207200000000002</v>
      </c>
      <c r="V8" s="16">
        <v>-5.2464300000000001</v>
      </c>
      <c r="W8" s="16">
        <v>3.1493000000000002</v>
      </c>
      <c r="X8" s="16">
        <v>-9.5569299999999995</v>
      </c>
      <c r="Y8" s="16">
        <v>4.5381899999999993</v>
      </c>
      <c r="Z8" s="16">
        <v>2.7454499999999999</v>
      </c>
      <c r="AA8" s="16">
        <v>4.5651899999999994</v>
      </c>
      <c r="AB8" s="16">
        <v>0.1095455</v>
      </c>
      <c r="AC8" s="16">
        <v>7.3637499999999996</v>
      </c>
      <c r="AD8" s="16">
        <v>8.667313</v>
      </c>
      <c r="AE8" s="16">
        <v>9.6379000000000001</v>
      </c>
      <c r="AF8" s="16">
        <v>-0.59501400000000004</v>
      </c>
      <c r="AG8" s="16">
        <v>-7.1286899999999997</v>
      </c>
      <c r="AH8" s="16">
        <v>13.089129999999999</v>
      </c>
      <c r="AI8" s="46"/>
      <c r="AJ8" s="46"/>
      <c r="AK8" s="46"/>
      <c r="AL8" s="46"/>
      <c r="AM8" s="46"/>
      <c r="AN8" s="4"/>
      <c r="AO8" s="4"/>
      <c r="AP8" s="4"/>
      <c r="AQ8" s="4"/>
      <c r="AR8" s="4"/>
      <c r="AS8" s="4"/>
      <c r="AT8" s="4"/>
      <c r="AU8" s="4"/>
      <c r="AV8" s="4"/>
      <c r="AW8" s="4"/>
      <c r="AX8" s="4"/>
      <c r="AY8" s="4"/>
    </row>
    <row r="9" spans="1:51" ht="15" x14ac:dyDescent="0.25">
      <c r="A9" s="136">
        <f>YampaRiverInflow.TotalOutflow!A9</f>
        <v>44713</v>
      </c>
      <c r="B9" s="34">
        <v>-5.2859999999999996</v>
      </c>
      <c r="C9" s="12">
        <v>-5.2859999999999996</v>
      </c>
      <c r="D9" s="45">
        <v>-5.2859999999999996</v>
      </c>
      <c r="E9" s="16">
        <v>4.59762</v>
      </c>
      <c r="F9" s="16">
        <v>13.497540000000001</v>
      </c>
      <c r="G9" s="16">
        <v>-26.186700000000002</v>
      </c>
      <c r="H9" s="16">
        <v>-3.3491300000000002</v>
      </c>
      <c r="I9" s="16">
        <v>4.0840300000000003</v>
      </c>
      <c r="J9" s="16">
        <v>-11.6759</v>
      </c>
      <c r="K9" s="16">
        <v>-4.1159999999999995E-2</v>
      </c>
      <c r="L9" s="16">
        <v>5.6090299999999997</v>
      </c>
      <c r="M9" s="16">
        <v>-3.69754</v>
      </c>
      <c r="N9" s="16">
        <v>-11.8339</v>
      </c>
      <c r="O9" s="16">
        <v>-9.2286099999999998</v>
      </c>
      <c r="P9" s="16">
        <v>-8.5176200000000009</v>
      </c>
      <c r="Q9" s="16">
        <v>-26.906099999999999</v>
      </c>
      <c r="R9" s="16">
        <v>-30.0809</v>
      </c>
      <c r="S9" s="16">
        <v>1.8562000000000001</v>
      </c>
      <c r="T9" s="16">
        <v>-14.7171</v>
      </c>
      <c r="U9" s="16">
        <v>-14.012499999999999</v>
      </c>
      <c r="V9" s="16">
        <v>-1.51996</v>
      </c>
      <c r="W9" s="16">
        <v>-16.566500000000001</v>
      </c>
      <c r="X9" s="16">
        <v>-17.7789</v>
      </c>
      <c r="Y9" s="16">
        <v>-8.3348700000000004</v>
      </c>
      <c r="Z9" s="16">
        <v>-5.4185299999999996</v>
      </c>
      <c r="AA9" s="16">
        <v>-7.2006999999999994</v>
      </c>
      <c r="AB9" s="16">
        <v>-0.73851199999999995</v>
      </c>
      <c r="AC9" s="16">
        <v>2.2777600000000002</v>
      </c>
      <c r="AD9" s="16">
        <v>-1.24882</v>
      </c>
      <c r="AE9" s="16">
        <v>-2.2548400000000002</v>
      </c>
      <c r="AF9" s="16">
        <v>-7.8657200000000005</v>
      </c>
      <c r="AG9" s="16">
        <v>-7.5185699999999995</v>
      </c>
      <c r="AH9" s="16">
        <v>-7.5434399999999995</v>
      </c>
      <c r="AI9" s="46"/>
      <c r="AJ9" s="46"/>
      <c r="AK9" s="46"/>
      <c r="AL9" s="46"/>
      <c r="AM9" s="46"/>
      <c r="AN9" s="4"/>
      <c r="AO9" s="4"/>
      <c r="AP9" s="4"/>
      <c r="AQ9" s="4"/>
      <c r="AR9" s="4"/>
      <c r="AS9" s="4"/>
      <c r="AT9" s="4"/>
      <c r="AU9" s="4"/>
      <c r="AV9" s="4"/>
      <c r="AW9" s="4"/>
      <c r="AX9" s="4"/>
      <c r="AY9" s="4"/>
    </row>
    <row r="10" spans="1:51" ht="15" x14ac:dyDescent="0.25">
      <c r="A10" s="136">
        <f>YampaRiverInflow.TotalOutflow!A10</f>
        <v>44743</v>
      </c>
      <c r="B10" s="34">
        <v>-1.373</v>
      </c>
      <c r="C10" s="12">
        <v>-1.373</v>
      </c>
      <c r="D10" s="45">
        <v>-1.373</v>
      </c>
      <c r="E10" s="16">
        <v>1.85019</v>
      </c>
      <c r="F10" s="16">
        <v>3.09552</v>
      </c>
      <c r="G10" s="16">
        <v>-10.6083</v>
      </c>
      <c r="H10" s="16">
        <v>-7.64445</v>
      </c>
      <c r="I10" s="16">
        <v>8.1272700000000011</v>
      </c>
      <c r="J10" s="16">
        <v>-11.493399999999999</v>
      </c>
      <c r="K10" s="16">
        <v>10.728009999999999</v>
      </c>
      <c r="L10" s="16">
        <v>8.7200199999999999</v>
      </c>
      <c r="M10" s="16">
        <v>-1.2666099999999998</v>
      </c>
      <c r="N10" s="16">
        <v>-11.347200000000001</v>
      </c>
      <c r="O10" s="16">
        <v>-18.336200000000002</v>
      </c>
      <c r="P10" s="16">
        <v>-2.94312</v>
      </c>
      <c r="Q10" s="16">
        <v>-31.489599999999999</v>
      </c>
      <c r="R10" s="16">
        <v>-20.471400000000003</v>
      </c>
      <c r="S10" s="16">
        <v>-11.8964</v>
      </c>
      <c r="T10" s="16">
        <v>-5.89581</v>
      </c>
      <c r="U10" s="16">
        <v>-9.4188299999999998</v>
      </c>
      <c r="V10" s="16">
        <v>-9.6500499999999985</v>
      </c>
      <c r="W10" s="16">
        <v>-13.497399999999999</v>
      </c>
      <c r="X10" s="16">
        <v>-20.7821</v>
      </c>
      <c r="Y10" s="16">
        <v>-5.3935699999999995</v>
      </c>
      <c r="Z10" s="16">
        <v>-16.034399999999998</v>
      </c>
      <c r="AA10" s="16">
        <v>-7.2505600000000001</v>
      </c>
      <c r="AB10" s="16">
        <v>-12.2248</v>
      </c>
      <c r="AC10" s="16">
        <v>-2.5033499999999997</v>
      </c>
      <c r="AD10" s="16">
        <v>-0.440502</v>
      </c>
      <c r="AE10" s="16">
        <v>11.24718</v>
      </c>
      <c r="AF10" s="16">
        <v>-1.8387200000000001</v>
      </c>
      <c r="AG10" s="16">
        <v>-11.0794</v>
      </c>
      <c r="AH10" s="16">
        <v>-4.7515900000000002</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44774</v>
      </c>
      <c r="B11" s="34">
        <v>0.19600000000000001</v>
      </c>
      <c r="C11" s="12">
        <v>0.19600000000000001</v>
      </c>
      <c r="D11" s="45">
        <v>0.19600000000000001</v>
      </c>
      <c r="E11" s="16">
        <v>4.3259999999999996</v>
      </c>
      <c r="F11" s="16">
        <v>3.7869800000000002</v>
      </c>
      <c r="G11" s="16">
        <v>-3.9497499999999999</v>
      </c>
      <c r="H11" s="16">
        <v>-0.94598000000000004</v>
      </c>
      <c r="I11" s="16">
        <v>2.1968100000000002</v>
      </c>
      <c r="J11" s="16">
        <v>-4.3264100000000001</v>
      </c>
      <c r="K11" s="16">
        <v>-10.6752</v>
      </c>
      <c r="L11" s="16">
        <v>1.8042</v>
      </c>
      <c r="M11" s="16">
        <v>4.2788000000000004</v>
      </c>
      <c r="N11" s="16">
        <v>-12.226000000000001</v>
      </c>
      <c r="O11" s="16">
        <v>-3.8130300000000004</v>
      </c>
      <c r="P11" s="16">
        <v>-0.78469000000000011</v>
      </c>
      <c r="Q11" s="16">
        <v>-7.6042100000000001</v>
      </c>
      <c r="R11" s="16">
        <v>-5.4120699999999999</v>
      </c>
      <c r="S11" s="16">
        <v>-13.8598</v>
      </c>
      <c r="T11" s="16">
        <v>-14.737</v>
      </c>
      <c r="U11" s="16">
        <v>-6.2569600000000003</v>
      </c>
      <c r="V11" s="16">
        <v>-22.553799999999999</v>
      </c>
      <c r="W11" s="16">
        <v>-2.4493899999999997</v>
      </c>
      <c r="X11" s="16">
        <v>-15.1355</v>
      </c>
      <c r="Y11" s="16">
        <v>2.9768400000000002</v>
      </c>
      <c r="Z11" s="16">
        <v>5.9177799999999996</v>
      </c>
      <c r="AA11" s="16">
        <v>3.3304999999999998</v>
      </c>
      <c r="AB11" s="16">
        <v>10.576969999999999</v>
      </c>
      <c r="AC11" s="16">
        <v>-7.4222299999999999</v>
      </c>
      <c r="AD11" s="16">
        <v>-2.7236199999999999</v>
      </c>
      <c r="AE11" s="16">
        <v>11.2767</v>
      </c>
      <c r="AF11" s="16">
        <v>-2.6559499999999998</v>
      </c>
      <c r="AG11" s="16">
        <v>3.1679930000000001</v>
      </c>
      <c r="AH11" s="16">
        <v>-8.08446</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44805</v>
      </c>
      <c r="B12" s="34">
        <v>-1.373</v>
      </c>
      <c r="C12" s="12">
        <v>-1.373</v>
      </c>
      <c r="D12" s="45">
        <v>-1.373</v>
      </c>
      <c r="E12" s="16">
        <v>2.4840100000000001</v>
      </c>
      <c r="F12" s="16">
        <v>5.2410399999999999</v>
      </c>
      <c r="G12" s="16">
        <v>-12.903600000000001</v>
      </c>
      <c r="H12" s="16">
        <v>8.5776000000000003</v>
      </c>
      <c r="I12" s="16">
        <v>15.860709999999999</v>
      </c>
      <c r="J12" s="16">
        <v>4.2184399999999993</v>
      </c>
      <c r="K12" s="16">
        <v>2.1504499999999998</v>
      </c>
      <c r="L12" s="16">
        <v>-6.8963000000000001</v>
      </c>
      <c r="M12" s="16">
        <v>-12.975100000000001</v>
      </c>
      <c r="N12" s="16">
        <v>-7.1190200000000008</v>
      </c>
      <c r="O12" s="16">
        <v>-2.2877899999999998</v>
      </c>
      <c r="P12" s="16">
        <v>-15.519200000000001</v>
      </c>
      <c r="Q12" s="16">
        <v>-21.1785</v>
      </c>
      <c r="R12" s="16">
        <v>-6.0739200000000002</v>
      </c>
      <c r="S12" s="16">
        <v>-3.6959299999999997</v>
      </c>
      <c r="T12" s="16">
        <v>0.22959000000000002</v>
      </c>
      <c r="U12" s="16">
        <v>-2.0469200000000001</v>
      </c>
      <c r="V12" s="16">
        <v>-1.55017</v>
      </c>
      <c r="W12" s="16">
        <v>8.7733099999999986</v>
      </c>
      <c r="X12" s="16">
        <v>-8.4957199999999986</v>
      </c>
      <c r="Y12" s="16">
        <v>10.460270000000001</v>
      </c>
      <c r="Z12" s="16">
        <v>-5.7617600000000007</v>
      </c>
      <c r="AA12" s="16">
        <v>-2.9507099999999999</v>
      </c>
      <c r="AB12" s="16">
        <v>5.573264</v>
      </c>
      <c r="AC12" s="16">
        <v>6.7049099999999999</v>
      </c>
      <c r="AD12" s="16">
        <v>-0.37902999999999998</v>
      </c>
      <c r="AE12" s="16">
        <v>1.002618</v>
      </c>
      <c r="AF12" s="16">
        <v>4.0797420000000004</v>
      </c>
      <c r="AG12" s="16">
        <v>-5.3277200000000002</v>
      </c>
      <c r="AH12" s="16">
        <v>-6.2411499999999993</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44835</v>
      </c>
      <c r="B13" s="34">
        <v>2.8610000000000002</v>
      </c>
      <c r="C13" s="12">
        <v>2.8610000000000002</v>
      </c>
      <c r="D13" s="45">
        <v>2.8610000000000002</v>
      </c>
      <c r="E13" s="16">
        <v>4.5726499999999994</v>
      </c>
      <c r="F13" s="16">
        <v>16.06822</v>
      </c>
      <c r="G13" s="16">
        <v>-0.16736000000000001</v>
      </c>
      <c r="H13" s="16">
        <v>3.9343000000000004</v>
      </c>
      <c r="I13" s="16">
        <v>-8.1954599999999989</v>
      </c>
      <c r="J13" s="16">
        <v>1.15303</v>
      </c>
      <c r="K13" s="16">
        <v>4.8546899999999997</v>
      </c>
      <c r="L13" s="16">
        <v>-2.7721900000000002</v>
      </c>
      <c r="M13" s="16">
        <v>10.111030000000001</v>
      </c>
      <c r="N13" s="16">
        <v>-7.8798000000000004</v>
      </c>
      <c r="O13" s="16">
        <v>4.2608300000000003</v>
      </c>
      <c r="P13" s="16">
        <v>-9.0296399999999988</v>
      </c>
      <c r="Q13" s="16">
        <v>-19.219099999999997</v>
      </c>
      <c r="R13" s="16">
        <v>-22.1523</v>
      </c>
      <c r="S13" s="16">
        <v>1.00861</v>
      </c>
      <c r="T13" s="16">
        <v>-7.54697</v>
      </c>
      <c r="U13" s="16">
        <v>3.05389</v>
      </c>
      <c r="V13" s="16">
        <v>-0.55309000000000008</v>
      </c>
      <c r="W13" s="16">
        <v>-10.613</v>
      </c>
      <c r="X13" s="16">
        <v>-11.085899999999999</v>
      </c>
      <c r="Y13" s="16">
        <v>5.77902</v>
      </c>
      <c r="Z13" s="16">
        <v>-2.5799099999999999</v>
      </c>
      <c r="AA13" s="16">
        <v>11.36007</v>
      </c>
      <c r="AB13" s="16">
        <v>13.28439</v>
      </c>
      <c r="AC13" s="16">
        <v>-1.07623</v>
      </c>
      <c r="AD13" s="16">
        <v>6.7392950000000003</v>
      </c>
      <c r="AE13" s="16">
        <v>9.3276970000000006</v>
      </c>
      <c r="AF13" s="16">
        <v>9.8532309999999992</v>
      </c>
      <c r="AG13" s="16">
        <v>2.3867620000000001</v>
      </c>
      <c r="AH13" s="16">
        <v>-14.003299999999999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44866</v>
      </c>
      <c r="B14" s="34">
        <v>1.625</v>
      </c>
      <c r="C14" s="12">
        <v>1.625</v>
      </c>
      <c r="D14" s="45">
        <v>1.625</v>
      </c>
      <c r="E14" s="16">
        <v>6.7825500000000005</v>
      </c>
      <c r="F14" s="16">
        <v>12.2211</v>
      </c>
      <c r="G14" s="16">
        <v>-13.3376</v>
      </c>
      <c r="H14" s="16">
        <v>4.8029599999999997</v>
      </c>
      <c r="I14" s="16">
        <v>7.5139499999999995</v>
      </c>
      <c r="J14" s="16">
        <v>2.73468</v>
      </c>
      <c r="K14" s="16">
        <v>6.6013000000000002</v>
      </c>
      <c r="L14" s="16">
        <v>0.97684000000000004</v>
      </c>
      <c r="M14" s="16">
        <v>8.3629300000000004</v>
      </c>
      <c r="N14" s="16">
        <v>1.9108499999999999</v>
      </c>
      <c r="O14" s="16">
        <v>-3.2407300000000001</v>
      </c>
      <c r="P14" s="16">
        <v>2.9348700000000001</v>
      </c>
      <c r="Q14" s="16">
        <v>-7.6372900000000001</v>
      </c>
      <c r="R14" s="16">
        <v>3.4327800000000002</v>
      </c>
      <c r="S14" s="16">
        <v>5.0682</v>
      </c>
      <c r="T14" s="16">
        <v>-2.44712</v>
      </c>
      <c r="U14" s="16">
        <v>9.4311000000000007</v>
      </c>
      <c r="V14" s="16">
        <v>-7.2890100000000002</v>
      </c>
      <c r="W14" s="16">
        <v>-3.6388499999999997</v>
      </c>
      <c r="X14" s="16">
        <v>0.89403999999999995</v>
      </c>
      <c r="Y14" s="16">
        <v>10.06827</v>
      </c>
      <c r="Z14" s="16">
        <v>6.3182299999999998</v>
      </c>
      <c r="AA14" s="16">
        <v>14.429110000000001</v>
      </c>
      <c r="AB14" s="16">
        <v>13.14282</v>
      </c>
      <c r="AC14" s="16">
        <v>0.30604999999999999</v>
      </c>
      <c r="AD14" s="16">
        <v>3.2879200000000002</v>
      </c>
      <c r="AE14" s="16">
        <v>9.6716720000000009</v>
      </c>
      <c r="AF14" s="16">
        <v>20.124560000000002</v>
      </c>
      <c r="AG14" s="16">
        <v>-11.070600000000001</v>
      </c>
      <c r="AH14" s="16">
        <v>-13.8909</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44896</v>
      </c>
      <c r="B15" s="34">
        <v>7.1580000000000004</v>
      </c>
      <c r="C15" s="12">
        <v>7.1580000000000004</v>
      </c>
      <c r="D15" s="45">
        <v>7.1580000000000004</v>
      </c>
      <c r="E15" s="16">
        <v>8.3700100000000006</v>
      </c>
      <c r="F15" s="16">
        <v>26.24044</v>
      </c>
      <c r="G15" s="16">
        <v>9.7062999999999988</v>
      </c>
      <c r="H15" s="16">
        <v>15.84782</v>
      </c>
      <c r="I15" s="16">
        <v>94.941029999999998</v>
      </c>
      <c r="J15" s="16">
        <v>-1.6679900000000001</v>
      </c>
      <c r="K15" s="16">
        <v>27.110379999999999</v>
      </c>
      <c r="L15" s="16">
        <v>15.47331</v>
      </c>
      <c r="M15" s="16">
        <v>23.397189999999998</v>
      </c>
      <c r="N15" s="16">
        <v>-21.467200000000002</v>
      </c>
      <c r="O15" s="16">
        <v>-1.96912</v>
      </c>
      <c r="P15" s="16">
        <v>6.1689999999999996</v>
      </c>
      <c r="Q15" s="16">
        <v>-8.7340999999999998</v>
      </c>
      <c r="R15" s="16">
        <v>2.1890200000000002</v>
      </c>
      <c r="S15" s="16">
        <v>6.2199300000000006</v>
      </c>
      <c r="T15" s="16">
        <v>-1.9193900000000002</v>
      </c>
      <c r="U15" s="16">
        <v>-0.40073999999999999</v>
      </c>
      <c r="V15" s="16">
        <v>-10.7593</v>
      </c>
      <c r="W15" s="16">
        <v>-7.3306499999999994</v>
      </c>
      <c r="X15" s="16">
        <v>7.5781999999999998</v>
      </c>
      <c r="Y15" s="16">
        <v>10.29767</v>
      </c>
      <c r="Z15" s="16">
        <v>-5.8699700000000004</v>
      </c>
      <c r="AA15" s="16">
        <v>24.633080000000003</v>
      </c>
      <c r="AB15" s="16">
        <v>23.363189999999999</v>
      </c>
      <c r="AC15" s="16">
        <v>-1.2471300000000001</v>
      </c>
      <c r="AD15" s="16">
        <v>-6.3736999999999995</v>
      </c>
      <c r="AE15" s="16">
        <v>5.9137360000000001</v>
      </c>
      <c r="AF15" s="16">
        <v>15.60941</v>
      </c>
      <c r="AG15" s="16">
        <v>24.042540000000002</v>
      </c>
      <c r="AH15" s="16">
        <v>-3.4043299999999999</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44927</v>
      </c>
      <c r="B16" s="34">
        <v>12.736000000000001</v>
      </c>
      <c r="C16" s="12">
        <v>12.736000000000001</v>
      </c>
      <c r="D16" s="45">
        <v>12.736000000000001</v>
      </c>
      <c r="E16" s="16">
        <v>6.9913500000000006</v>
      </c>
      <c r="F16" s="16">
        <v>-30.0366</v>
      </c>
      <c r="G16" s="16">
        <v>0.34805000000000003</v>
      </c>
      <c r="H16" s="16">
        <v>8.1073400000000007</v>
      </c>
      <c r="I16" s="16">
        <v>-4.0167999999999999</v>
      </c>
      <c r="J16" s="16">
        <v>-0.42529</v>
      </c>
      <c r="K16" s="16">
        <v>-9.22471</v>
      </c>
      <c r="L16" s="16">
        <v>16.908450000000002</v>
      </c>
      <c r="M16" s="16">
        <v>1.48193</v>
      </c>
      <c r="N16" s="16">
        <v>-11.1562</v>
      </c>
      <c r="O16" s="16">
        <v>-10.2127</v>
      </c>
      <c r="P16" s="16">
        <v>-20.743200000000002</v>
      </c>
      <c r="Q16" s="16">
        <v>-9.2751999999999999</v>
      </c>
      <c r="R16" s="16">
        <v>-13.9984</v>
      </c>
      <c r="S16" s="16">
        <v>-0.47846</v>
      </c>
      <c r="T16" s="16">
        <v>-2.4032600000000004</v>
      </c>
      <c r="U16" s="16">
        <v>3.4120999999999997</v>
      </c>
      <c r="V16" s="16">
        <v>-10.2646</v>
      </c>
      <c r="W16" s="16">
        <v>17.93282</v>
      </c>
      <c r="X16" s="16">
        <v>-2.55436</v>
      </c>
      <c r="Y16" s="16">
        <v>-2.7433800000000002</v>
      </c>
      <c r="Z16" s="16">
        <v>-21.323400000000003</v>
      </c>
      <c r="AA16" s="16">
        <v>2.622719</v>
      </c>
      <c r="AB16" s="16">
        <v>3.4634200000000002</v>
      </c>
      <c r="AC16" s="16">
        <v>7.8842790000000003</v>
      </c>
      <c r="AD16" s="16">
        <v>16.61054</v>
      </c>
      <c r="AE16" s="16">
        <v>8.8169590000000007</v>
      </c>
      <c r="AF16" s="16">
        <v>17.907229999999998</v>
      </c>
      <c r="AG16" s="16">
        <v>12.460120000000002</v>
      </c>
      <c r="AH16" s="16">
        <v>7.4652799999999999</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44958</v>
      </c>
      <c r="B17" s="34">
        <v>0.51300000000000001</v>
      </c>
      <c r="C17" s="12">
        <v>0.51300000000000001</v>
      </c>
      <c r="D17" s="45">
        <v>0.51300000000000001</v>
      </c>
      <c r="E17" s="16">
        <v>4.1059299999999999</v>
      </c>
      <c r="F17" s="16">
        <v>-45.490699999999997</v>
      </c>
      <c r="G17" s="16">
        <v>-8.9389900000000004</v>
      </c>
      <c r="H17" s="16">
        <v>14.93486</v>
      </c>
      <c r="I17" s="16">
        <v>-2.7169299999999996</v>
      </c>
      <c r="J17" s="16">
        <v>1.1206400000000001</v>
      </c>
      <c r="K17" s="16">
        <v>-12.965299999999999</v>
      </c>
      <c r="L17" s="16">
        <v>0.91830999999999996</v>
      </c>
      <c r="M17" s="16">
        <v>1.91351</v>
      </c>
      <c r="N17" s="16">
        <v>-9.2040600000000001</v>
      </c>
      <c r="O17" s="16">
        <v>-8.6602700000000006</v>
      </c>
      <c r="P17" s="16">
        <v>-7.7134099999999997</v>
      </c>
      <c r="Q17" s="16">
        <v>-7.8451700000000004</v>
      </c>
      <c r="R17" s="16">
        <v>-18.252200000000002</v>
      </c>
      <c r="S17" s="16">
        <v>-3.1171700000000002</v>
      </c>
      <c r="T17" s="16">
        <v>-7.3280799999999999</v>
      </c>
      <c r="U17" s="16">
        <v>1.02014</v>
      </c>
      <c r="V17" s="16">
        <v>-14.3032</v>
      </c>
      <c r="W17" s="16">
        <v>-13.955</v>
      </c>
      <c r="X17" s="16">
        <v>-11.963200000000001</v>
      </c>
      <c r="Y17" s="16">
        <v>-5.2006099999999993</v>
      </c>
      <c r="Z17" s="16">
        <v>-1.8404100000000001</v>
      </c>
      <c r="AA17" s="16">
        <v>4.1879590000000002</v>
      </c>
      <c r="AB17" s="16">
        <v>8.0341699999999996</v>
      </c>
      <c r="AC17" s="16">
        <v>-3.2283200000000001</v>
      </c>
      <c r="AD17" s="16">
        <v>-5.3345600000000006</v>
      </c>
      <c r="AE17" s="16">
        <v>-3.9803500000000001</v>
      </c>
      <c r="AF17" s="16">
        <v>3.725031</v>
      </c>
      <c r="AG17" s="16">
        <v>11.38289</v>
      </c>
      <c r="AH17" s="16">
        <v>9.9543199999999992</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44986</v>
      </c>
      <c r="B18" s="34">
        <v>-2.3479999999999999</v>
      </c>
      <c r="C18" s="12">
        <v>-2.3479999999999999</v>
      </c>
      <c r="D18" s="45">
        <v>-2.3479999999999999</v>
      </c>
      <c r="E18" s="16">
        <v>-1.48194</v>
      </c>
      <c r="F18" s="16">
        <v>-85.616900000000001</v>
      </c>
      <c r="G18" s="16">
        <v>-18.977</v>
      </c>
      <c r="H18" s="16">
        <v>-3.0748000000000002</v>
      </c>
      <c r="I18" s="16">
        <v>33.225720000000003</v>
      </c>
      <c r="J18" s="16">
        <v>11.037510000000001</v>
      </c>
      <c r="K18" s="16">
        <v>4.6733700000000002</v>
      </c>
      <c r="L18" s="16">
        <v>4.0890000000000003E-2</v>
      </c>
      <c r="M18" s="16">
        <v>8.1969799999999999</v>
      </c>
      <c r="N18" s="16">
        <v>5.5769299999999999</v>
      </c>
      <c r="O18" s="16">
        <v>-5.0199499999999997</v>
      </c>
      <c r="P18" s="16">
        <v>-3.68032</v>
      </c>
      <c r="Q18" s="16">
        <v>-25.690300000000001</v>
      </c>
      <c r="R18" s="16">
        <v>16.045670000000001</v>
      </c>
      <c r="S18" s="16">
        <v>-10.3043</v>
      </c>
      <c r="T18" s="16">
        <v>-11.892200000000001</v>
      </c>
      <c r="U18" s="16">
        <v>0.31795999999999996</v>
      </c>
      <c r="V18" s="16">
        <v>-9.7432599999999994</v>
      </c>
      <c r="W18" s="16">
        <v>-12.145200000000001</v>
      </c>
      <c r="X18" s="16">
        <v>-6.3741000000000003</v>
      </c>
      <c r="Y18" s="16">
        <v>-11.247</v>
      </c>
      <c r="Z18" s="16">
        <v>-5.8244099999999994</v>
      </c>
      <c r="AA18" s="16">
        <v>-14.067500000000001</v>
      </c>
      <c r="AB18" s="16">
        <v>-1.27335</v>
      </c>
      <c r="AC18" s="16">
        <v>-1.8987400000000001</v>
      </c>
      <c r="AD18" s="16">
        <v>-12.0581</v>
      </c>
      <c r="AE18" s="16">
        <v>-1.39941</v>
      </c>
      <c r="AF18" s="16">
        <v>3.0619520000000002</v>
      </c>
      <c r="AG18" s="16">
        <v>0.5556236</v>
      </c>
      <c r="AH18" s="16">
        <v>2.51511</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45017</v>
      </c>
      <c r="B19" s="34">
        <v>-10.968</v>
      </c>
      <c r="C19" s="12">
        <v>-10.968</v>
      </c>
      <c r="D19" s="45">
        <v>-10.968</v>
      </c>
      <c r="E19" s="16">
        <v>12.84352</v>
      </c>
      <c r="F19" s="16">
        <v>-51.0623</v>
      </c>
      <c r="G19" s="16">
        <v>-15.1135</v>
      </c>
      <c r="H19" s="16">
        <v>-4.2431000000000001</v>
      </c>
      <c r="I19" s="16">
        <v>-7.57599</v>
      </c>
      <c r="J19" s="16">
        <v>15.395820000000001</v>
      </c>
      <c r="K19" s="16">
        <v>39.174210000000002</v>
      </c>
      <c r="L19" s="16">
        <v>-0.41738999999999998</v>
      </c>
      <c r="M19" s="16">
        <v>-3.9382700000000002</v>
      </c>
      <c r="N19" s="16">
        <v>0.93055999999999994</v>
      </c>
      <c r="O19" s="16">
        <v>-11.8729</v>
      </c>
      <c r="P19" s="16">
        <v>-13.3843</v>
      </c>
      <c r="Q19" s="16">
        <v>-6.9093299999999997</v>
      </c>
      <c r="R19" s="16">
        <v>4.2983100000000007</v>
      </c>
      <c r="S19" s="16">
        <v>-1.6048699999999998</v>
      </c>
      <c r="T19" s="16">
        <v>-3.3881199999999998</v>
      </c>
      <c r="U19" s="16">
        <v>-8.2623700000000007</v>
      </c>
      <c r="V19" s="16">
        <v>-14.0764</v>
      </c>
      <c r="W19" s="16">
        <v>-15.644399999999999</v>
      </c>
      <c r="X19" s="16">
        <v>-20.3934</v>
      </c>
      <c r="Y19" s="16">
        <v>-12.2591</v>
      </c>
      <c r="Z19" s="16">
        <v>-6.0398699999999996</v>
      </c>
      <c r="AA19" s="16">
        <v>14.186459999999999</v>
      </c>
      <c r="AB19" s="16">
        <v>-9.3056399999999986</v>
      </c>
      <c r="AC19" s="16">
        <v>-4.80497</v>
      </c>
      <c r="AD19" s="16">
        <v>-4.7238199999999999</v>
      </c>
      <c r="AE19" s="16">
        <v>-4.9565900000000003</v>
      </c>
      <c r="AF19" s="16">
        <v>-3.62934</v>
      </c>
      <c r="AG19" s="16">
        <v>-36.724299999999999</v>
      </c>
      <c r="AH19" s="16">
        <v>5.76356</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45047</v>
      </c>
      <c r="B20" s="34">
        <v>4.734</v>
      </c>
      <c r="C20" s="12">
        <v>4.734</v>
      </c>
      <c r="D20" s="45">
        <v>4.734</v>
      </c>
      <c r="E20" s="16">
        <v>4.7034399999999996</v>
      </c>
      <c r="F20" s="16">
        <v>-61.748899999999999</v>
      </c>
      <c r="G20" s="16">
        <v>-4.7955200000000007</v>
      </c>
      <c r="H20" s="16">
        <v>-13.974399999999999</v>
      </c>
      <c r="I20" s="16">
        <v>-8.2093600000000002</v>
      </c>
      <c r="J20" s="16">
        <v>11.730090000000001</v>
      </c>
      <c r="K20" s="16">
        <v>21.999099999999999</v>
      </c>
      <c r="L20" s="16">
        <v>0.11092</v>
      </c>
      <c r="M20" s="16">
        <v>-14.867799999999999</v>
      </c>
      <c r="N20" s="16">
        <v>-7.1809500000000002</v>
      </c>
      <c r="O20" s="16">
        <v>-5.66974</v>
      </c>
      <c r="P20" s="16">
        <v>-33.700400000000002</v>
      </c>
      <c r="Q20" s="16">
        <v>-4.7220800000000001</v>
      </c>
      <c r="R20" s="16">
        <v>-17.381799999999998</v>
      </c>
      <c r="S20" s="16">
        <v>-33.279300000000006</v>
      </c>
      <c r="T20" s="16">
        <v>-5.4207200000000002</v>
      </c>
      <c r="U20" s="16">
        <v>-5.2464300000000001</v>
      </c>
      <c r="V20" s="16">
        <v>3.1493000000000002</v>
      </c>
      <c r="W20" s="16">
        <v>-9.5569299999999995</v>
      </c>
      <c r="X20" s="16">
        <v>4.5381899999999993</v>
      </c>
      <c r="Y20" s="16">
        <v>2.7454499999999999</v>
      </c>
      <c r="Z20" s="16">
        <v>4.5651899999999994</v>
      </c>
      <c r="AA20" s="16">
        <v>0.1095455</v>
      </c>
      <c r="AB20" s="16">
        <v>7.3637499999999996</v>
      </c>
      <c r="AC20" s="16">
        <v>8.667313</v>
      </c>
      <c r="AD20" s="16">
        <v>9.6379000000000001</v>
      </c>
      <c r="AE20" s="16">
        <v>-0.59501400000000004</v>
      </c>
      <c r="AF20" s="16">
        <v>-7.1286899999999997</v>
      </c>
      <c r="AG20" s="16">
        <v>13.089129999999999</v>
      </c>
      <c r="AH20" s="16">
        <v>7.5992100000000002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45078</v>
      </c>
      <c r="B21" s="34">
        <v>-5.2859999999999996</v>
      </c>
      <c r="C21" s="12">
        <v>-5.2859999999999996</v>
      </c>
      <c r="D21" s="45">
        <v>-5.2859999999999996</v>
      </c>
      <c r="E21" s="16">
        <v>13.497540000000001</v>
      </c>
      <c r="F21" s="16">
        <v>-26.186700000000002</v>
      </c>
      <c r="G21" s="16">
        <v>-3.3491300000000002</v>
      </c>
      <c r="H21" s="16">
        <v>4.0840300000000003</v>
      </c>
      <c r="I21" s="16">
        <v>-11.6759</v>
      </c>
      <c r="J21" s="16">
        <v>-4.1159999999999995E-2</v>
      </c>
      <c r="K21" s="16">
        <v>5.6090299999999997</v>
      </c>
      <c r="L21" s="16">
        <v>-3.69754</v>
      </c>
      <c r="M21" s="16">
        <v>-11.8339</v>
      </c>
      <c r="N21" s="16">
        <v>-9.2286099999999998</v>
      </c>
      <c r="O21" s="16">
        <v>-8.5176200000000009</v>
      </c>
      <c r="P21" s="16">
        <v>-26.906099999999999</v>
      </c>
      <c r="Q21" s="16">
        <v>-30.0809</v>
      </c>
      <c r="R21" s="16">
        <v>1.8562000000000001</v>
      </c>
      <c r="S21" s="16">
        <v>-14.7171</v>
      </c>
      <c r="T21" s="16">
        <v>-14.012499999999999</v>
      </c>
      <c r="U21" s="16">
        <v>-1.51996</v>
      </c>
      <c r="V21" s="16">
        <v>-16.566500000000001</v>
      </c>
      <c r="W21" s="16">
        <v>-17.7789</v>
      </c>
      <c r="X21" s="16">
        <v>-8.3348700000000004</v>
      </c>
      <c r="Y21" s="16">
        <v>-5.4185299999999996</v>
      </c>
      <c r="Z21" s="16">
        <v>-7.2006999999999994</v>
      </c>
      <c r="AA21" s="16">
        <v>-0.73851199999999995</v>
      </c>
      <c r="AB21" s="16">
        <v>2.2777600000000002</v>
      </c>
      <c r="AC21" s="16">
        <v>-1.24882</v>
      </c>
      <c r="AD21" s="16">
        <v>-2.2548400000000002</v>
      </c>
      <c r="AE21" s="16">
        <v>-7.8657200000000005</v>
      </c>
      <c r="AF21" s="16">
        <v>-7.5185699999999995</v>
      </c>
      <c r="AG21" s="16">
        <v>-7.5434399999999995</v>
      </c>
      <c r="AH21" s="16">
        <v>4.59762</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45108</v>
      </c>
      <c r="B22" s="34">
        <v>-1.373</v>
      </c>
      <c r="C22" s="12">
        <v>-1.373</v>
      </c>
      <c r="D22" s="45">
        <v>-1.373</v>
      </c>
      <c r="E22" s="16">
        <v>3.09552</v>
      </c>
      <c r="F22" s="16">
        <v>-10.6083</v>
      </c>
      <c r="G22" s="16">
        <v>-7.64445</v>
      </c>
      <c r="H22" s="16">
        <v>8.1272700000000011</v>
      </c>
      <c r="I22" s="16">
        <v>-11.493399999999999</v>
      </c>
      <c r="J22" s="16">
        <v>10.728009999999999</v>
      </c>
      <c r="K22" s="16">
        <v>8.7200199999999999</v>
      </c>
      <c r="L22" s="16">
        <v>-1.2666099999999998</v>
      </c>
      <c r="M22" s="16">
        <v>-11.347200000000001</v>
      </c>
      <c r="N22" s="16">
        <v>-18.336200000000002</v>
      </c>
      <c r="O22" s="16">
        <v>-2.94312</v>
      </c>
      <c r="P22" s="16">
        <v>-31.489599999999999</v>
      </c>
      <c r="Q22" s="16">
        <v>-20.471400000000003</v>
      </c>
      <c r="R22" s="16">
        <v>-11.8964</v>
      </c>
      <c r="S22" s="16">
        <v>-5.89581</v>
      </c>
      <c r="T22" s="16">
        <v>-9.4188299999999998</v>
      </c>
      <c r="U22" s="16">
        <v>-9.6500499999999985</v>
      </c>
      <c r="V22" s="16">
        <v>-13.497399999999999</v>
      </c>
      <c r="W22" s="16">
        <v>-20.7821</v>
      </c>
      <c r="X22" s="16">
        <v>-5.3935699999999995</v>
      </c>
      <c r="Y22" s="16">
        <v>-16.034399999999998</v>
      </c>
      <c r="Z22" s="16">
        <v>-7.2505600000000001</v>
      </c>
      <c r="AA22" s="16">
        <v>-12.2248</v>
      </c>
      <c r="AB22" s="16">
        <v>-2.5033499999999997</v>
      </c>
      <c r="AC22" s="16">
        <v>-0.440502</v>
      </c>
      <c r="AD22" s="16">
        <v>11.24718</v>
      </c>
      <c r="AE22" s="16">
        <v>-1.8387200000000001</v>
      </c>
      <c r="AF22" s="16">
        <v>-11.0794</v>
      </c>
      <c r="AG22" s="16">
        <v>-4.7515900000000002</v>
      </c>
      <c r="AH22" s="16">
        <v>1.85019</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45139</v>
      </c>
      <c r="B23" s="34">
        <v>0.19600000000000001</v>
      </c>
      <c r="C23" s="12">
        <v>0.19600000000000001</v>
      </c>
      <c r="D23" s="45">
        <v>0.19600000000000001</v>
      </c>
      <c r="E23" s="16">
        <v>3.7869800000000002</v>
      </c>
      <c r="F23" s="16">
        <v>-3.9497499999999999</v>
      </c>
      <c r="G23" s="16">
        <v>-0.94598000000000004</v>
      </c>
      <c r="H23" s="16">
        <v>2.1968100000000002</v>
      </c>
      <c r="I23" s="16">
        <v>-4.3264100000000001</v>
      </c>
      <c r="J23" s="16">
        <v>-10.6752</v>
      </c>
      <c r="K23" s="16">
        <v>1.8042</v>
      </c>
      <c r="L23" s="16">
        <v>4.2788000000000004</v>
      </c>
      <c r="M23" s="16">
        <v>-12.226000000000001</v>
      </c>
      <c r="N23" s="16">
        <v>-3.8130300000000004</v>
      </c>
      <c r="O23" s="16">
        <v>-0.78469000000000011</v>
      </c>
      <c r="P23" s="16">
        <v>-7.6042100000000001</v>
      </c>
      <c r="Q23" s="16">
        <v>-5.4120699999999999</v>
      </c>
      <c r="R23" s="16">
        <v>-13.8598</v>
      </c>
      <c r="S23" s="16">
        <v>-14.737</v>
      </c>
      <c r="T23" s="16">
        <v>-6.2569600000000003</v>
      </c>
      <c r="U23" s="16">
        <v>-22.553799999999999</v>
      </c>
      <c r="V23" s="16">
        <v>-2.4493899999999997</v>
      </c>
      <c r="W23" s="16">
        <v>-15.1355</v>
      </c>
      <c r="X23" s="16">
        <v>2.9768400000000002</v>
      </c>
      <c r="Y23" s="16">
        <v>5.9177799999999996</v>
      </c>
      <c r="Z23" s="16">
        <v>3.3304999999999998</v>
      </c>
      <c r="AA23" s="16">
        <v>10.576969999999999</v>
      </c>
      <c r="AB23" s="16">
        <v>-7.4222299999999999</v>
      </c>
      <c r="AC23" s="16">
        <v>-2.7236199999999999</v>
      </c>
      <c r="AD23" s="16">
        <v>11.2767</v>
      </c>
      <c r="AE23" s="16">
        <v>-2.6559499999999998</v>
      </c>
      <c r="AF23" s="16">
        <v>3.1679930000000001</v>
      </c>
      <c r="AG23" s="16">
        <v>-8.08446</v>
      </c>
      <c r="AH23" s="16">
        <v>4.3259999999999996</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45170</v>
      </c>
      <c r="B24" s="34">
        <v>-1.373</v>
      </c>
      <c r="C24" s="12">
        <v>-1.373</v>
      </c>
      <c r="D24" s="45">
        <v>-1.373</v>
      </c>
      <c r="E24" s="16">
        <v>5.2410399999999999</v>
      </c>
      <c r="F24" s="16">
        <v>-12.903600000000001</v>
      </c>
      <c r="G24" s="16">
        <v>8.5776000000000003</v>
      </c>
      <c r="H24" s="16">
        <v>15.860709999999999</v>
      </c>
      <c r="I24" s="16">
        <v>4.2184399999999993</v>
      </c>
      <c r="J24" s="16">
        <v>2.1504499999999998</v>
      </c>
      <c r="K24" s="16">
        <v>-6.8963000000000001</v>
      </c>
      <c r="L24" s="16">
        <v>-12.975100000000001</v>
      </c>
      <c r="M24" s="16">
        <v>-7.1190200000000008</v>
      </c>
      <c r="N24" s="16">
        <v>-2.2877899999999998</v>
      </c>
      <c r="O24" s="16">
        <v>-15.519200000000001</v>
      </c>
      <c r="P24" s="16">
        <v>-21.1785</v>
      </c>
      <c r="Q24" s="16">
        <v>-6.0739200000000002</v>
      </c>
      <c r="R24" s="16">
        <v>-3.6959299999999997</v>
      </c>
      <c r="S24" s="16">
        <v>0.22959000000000002</v>
      </c>
      <c r="T24" s="16">
        <v>-2.0469200000000001</v>
      </c>
      <c r="U24" s="16">
        <v>-1.55017</v>
      </c>
      <c r="V24" s="16">
        <v>8.7733099999999986</v>
      </c>
      <c r="W24" s="16">
        <v>-8.4957199999999986</v>
      </c>
      <c r="X24" s="16">
        <v>10.460270000000001</v>
      </c>
      <c r="Y24" s="16">
        <v>-5.7617600000000007</v>
      </c>
      <c r="Z24" s="16">
        <v>-2.9507099999999999</v>
      </c>
      <c r="AA24" s="16">
        <v>5.573264</v>
      </c>
      <c r="AB24" s="16">
        <v>6.7049099999999999</v>
      </c>
      <c r="AC24" s="16">
        <v>-0.37902999999999998</v>
      </c>
      <c r="AD24" s="16">
        <v>1.002618</v>
      </c>
      <c r="AE24" s="16">
        <v>4.0797420000000004</v>
      </c>
      <c r="AF24" s="16">
        <v>-5.3277200000000002</v>
      </c>
      <c r="AG24" s="16">
        <v>-6.2411499999999993</v>
      </c>
      <c r="AH24" s="16">
        <v>2.4840100000000001</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45200</v>
      </c>
      <c r="B25" s="34">
        <v>2.8610000000000002</v>
      </c>
      <c r="C25" s="12">
        <v>2.8610000000000002</v>
      </c>
      <c r="D25" s="45">
        <v>2.8610000000000002</v>
      </c>
      <c r="E25" s="16">
        <v>16.06822</v>
      </c>
      <c r="F25" s="16">
        <v>-0.16736000000000001</v>
      </c>
      <c r="G25" s="16">
        <v>3.9343000000000004</v>
      </c>
      <c r="H25" s="16">
        <v>-8.1954599999999989</v>
      </c>
      <c r="I25" s="16">
        <v>1.15303</v>
      </c>
      <c r="J25" s="16">
        <v>4.8546899999999997</v>
      </c>
      <c r="K25" s="16">
        <v>-2.7721900000000002</v>
      </c>
      <c r="L25" s="16">
        <v>10.111030000000001</v>
      </c>
      <c r="M25" s="16">
        <v>-7.8798000000000004</v>
      </c>
      <c r="N25" s="16">
        <v>4.2608300000000003</v>
      </c>
      <c r="O25" s="16">
        <v>-9.0296399999999988</v>
      </c>
      <c r="P25" s="16">
        <v>-19.219099999999997</v>
      </c>
      <c r="Q25" s="16">
        <v>-22.1523</v>
      </c>
      <c r="R25" s="16">
        <v>1.00861</v>
      </c>
      <c r="S25" s="16">
        <v>-7.54697</v>
      </c>
      <c r="T25" s="16">
        <v>3.05389</v>
      </c>
      <c r="U25" s="16">
        <v>-0.55309000000000008</v>
      </c>
      <c r="V25" s="16">
        <v>-10.613</v>
      </c>
      <c r="W25" s="16">
        <v>-11.085899999999999</v>
      </c>
      <c r="X25" s="16">
        <v>5.77902</v>
      </c>
      <c r="Y25" s="16">
        <v>-2.5799099999999999</v>
      </c>
      <c r="Z25" s="16">
        <v>11.36007</v>
      </c>
      <c r="AA25" s="16">
        <v>13.28439</v>
      </c>
      <c r="AB25" s="16">
        <v>-1.07623</v>
      </c>
      <c r="AC25" s="16">
        <v>6.7392950000000003</v>
      </c>
      <c r="AD25" s="16">
        <v>9.3276970000000006</v>
      </c>
      <c r="AE25" s="16">
        <v>9.8532309999999992</v>
      </c>
      <c r="AF25" s="16">
        <v>2.3867620000000001</v>
      </c>
      <c r="AG25" s="16">
        <v>-14.003299999999999</v>
      </c>
      <c r="AH25" s="16">
        <v>4.5726499999999994</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45231</v>
      </c>
      <c r="B26" s="34">
        <v>1.625</v>
      </c>
      <c r="C26" s="12">
        <v>1.625</v>
      </c>
      <c r="D26" s="45">
        <v>1.625</v>
      </c>
      <c r="E26" s="16">
        <v>12.2211</v>
      </c>
      <c r="F26" s="16">
        <v>-13.3376</v>
      </c>
      <c r="G26" s="16">
        <v>4.8029599999999997</v>
      </c>
      <c r="H26" s="16">
        <v>7.5139499999999995</v>
      </c>
      <c r="I26" s="16">
        <v>2.73468</v>
      </c>
      <c r="J26" s="16">
        <v>6.6013000000000002</v>
      </c>
      <c r="K26" s="16">
        <v>0.97684000000000004</v>
      </c>
      <c r="L26" s="16">
        <v>8.3629300000000004</v>
      </c>
      <c r="M26" s="16">
        <v>1.9108499999999999</v>
      </c>
      <c r="N26" s="16">
        <v>-3.2407300000000001</v>
      </c>
      <c r="O26" s="16">
        <v>2.9348700000000001</v>
      </c>
      <c r="P26" s="16">
        <v>-7.6372900000000001</v>
      </c>
      <c r="Q26" s="16">
        <v>3.4327800000000002</v>
      </c>
      <c r="R26" s="16">
        <v>5.0682</v>
      </c>
      <c r="S26" s="16">
        <v>-2.44712</v>
      </c>
      <c r="T26" s="16">
        <v>9.4311000000000007</v>
      </c>
      <c r="U26" s="16">
        <v>-7.2890100000000002</v>
      </c>
      <c r="V26" s="16">
        <v>-3.6388499999999997</v>
      </c>
      <c r="W26" s="16">
        <v>0.89403999999999995</v>
      </c>
      <c r="X26" s="16">
        <v>10.06827</v>
      </c>
      <c r="Y26" s="16">
        <v>6.3182299999999998</v>
      </c>
      <c r="Z26" s="16">
        <v>14.429110000000001</v>
      </c>
      <c r="AA26" s="16">
        <v>13.14282</v>
      </c>
      <c r="AB26" s="16">
        <v>0.30604999999999999</v>
      </c>
      <c r="AC26" s="16">
        <v>3.2879200000000002</v>
      </c>
      <c r="AD26" s="16">
        <v>9.6716720000000009</v>
      </c>
      <c r="AE26" s="16">
        <v>20.124560000000002</v>
      </c>
      <c r="AF26" s="16">
        <v>-11.070600000000001</v>
      </c>
      <c r="AG26" s="16">
        <v>-13.8909</v>
      </c>
      <c r="AH26" s="16">
        <v>6.7825500000000005</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45261</v>
      </c>
      <c r="B27" s="34">
        <v>7.1580000000000004</v>
      </c>
      <c r="C27" s="12">
        <v>7.1580000000000004</v>
      </c>
      <c r="D27" s="45">
        <v>7.1580000000000004</v>
      </c>
      <c r="E27" s="16">
        <v>26.24044</v>
      </c>
      <c r="F27" s="16">
        <v>9.7062999999999988</v>
      </c>
      <c r="G27" s="16">
        <v>15.84782</v>
      </c>
      <c r="H27" s="16">
        <v>94.941029999999998</v>
      </c>
      <c r="I27" s="16">
        <v>-1.6679900000000001</v>
      </c>
      <c r="J27" s="16">
        <v>27.110379999999999</v>
      </c>
      <c r="K27" s="16">
        <v>15.47331</v>
      </c>
      <c r="L27" s="16">
        <v>23.397189999999998</v>
      </c>
      <c r="M27" s="16">
        <v>-21.467200000000002</v>
      </c>
      <c r="N27" s="16">
        <v>-1.96912</v>
      </c>
      <c r="O27" s="16">
        <v>6.1689999999999996</v>
      </c>
      <c r="P27" s="16">
        <v>-8.7340999999999998</v>
      </c>
      <c r="Q27" s="16">
        <v>2.1890200000000002</v>
      </c>
      <c r="R27" s="16">
        <v>6.2199300000000006</v>
      </c>
      <c r="S27" s="16">
        <v>-1.9193900000000002</v>
      </c>
      <c r="T27" s="16">
        <v>-0.40073999999999999</v>
      </c>
      <c r="U27" s="16">
        <v>-10.7593</v>
      </c>
      <c r="V27" s="16">
        <v>-7.3306499999999994</v>
      </c>
      <c r="W27" s="16">
        <v>7.5781999999999998</v>
      </c>
      <c r="X27" s="16">
        <v>10.29767</v>
      </c>
      <c r="Y27" s="16">
        <v>-5.8699700000000004</v>
      </c>
      <c r="Z27" s="16">
        <v>24.633080000000003</v>
      </c>
      <c r="AA27" s="16">
        <v>23.363189999999999</v>
      </c>
      <c r="AB27" s="16">
        <v>-1.2471300000000001</v>
      </c>
      <c r="AC27" s="16">
        <v>-6.3736999999999995</v>
      </c>
      <c r="AD27" s="16">
        <v>5.9137360000000001</v>
      </c>
      <c r="AE27" s="16">
        <v>15.60941</v>
      </c>
      <c r="AF27" s="16">
        <v>24.042540000000002</v>
      </c>
      <c r="AG27" s="16">
        <v>-3.4043299999999999</v>
      </c>
      <c r="AH27" s="16">
        <v>8.3700100000000006</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45292</v>
      </c>
      <c r="B28" s="34">
        <v>12.736000000000001</v>
      </c>
      <c r="C28" s="12">
        <v>12.736000000000001</v>
      </c>
      <c r="D28" s="45">
        <v>12.736000000000001</v>
      </c>
      <c r="E28" s="16">
        <v>-30.0366</v>
      </c>
      <c r="F28" s="16">
        <v>0.34805000000000003</v>
      </c>
      <c r="G28" s="16">
        <v>8.1073400000000007</v>
      </c>
      <c r="H28" s="16">
        <v>-4.0167999999999999</v>
      </c>
      <c r="I28" s="16">
        <v>-0.42529</v>
      </c>
      <c r="J28" s="16">
        <v>-9.22471</v>
      </c>
      <c r="K28" s="16">
        <v>16.908450000000002</v>
      </c>
      <c r="L28" s="16">
        <v>1.48193</v>
      </c>
      <c r="M28" s="16">
        <v>-11.1562</v>
      </c>
      <c r="N28" s="16">
        <v>-10.2127</v>
      </c>
      <c r="O28" s="16">
        <v>-20.743200000000002</v>
      </c>
      <c r="P28" s="16">
        <v>-9.2751999999999999</v>
      </c>
      <c r="Q28" s="16">
        <v>-13.9984</v>
      </c>
      <c r="R28" s="16">
        <v>-0.47846</v>
      </c>
      <c r="S28" s="16">
        <v>-2.4032600000000004</v>
      </c>
      <c r="T28" s="16">
        <v>3.4120999999999997</v>
      </c>
      <c r="U28" s="16">
        <v>-10.2646</v>
      </c>
      <c r="V28" s="16">
        <v>17.93282</v>
      </c>
      <c r="W28" s="16">
        <v>-2.55436</v>
      </c>
      <c r="X28" s="16">
        <v>-2.7433800000000002</v>
      </c>
      <c r="Y28" s="16">
        <v>-21.323400000000003</v>
      </c>
      <c r="Z28" s="16">
        <v>2.622719</v>
      </c>
      <c r="AA28" s="16">
        <v>3.4634200000000002</v>
      </c>
      <c r="AB28" s="16">
        <v>7.8842790000000003</v>
      </c>
      <c r="AC28" s="16">
        <v>16.61054</v>
      </c>
      <c r="AD28" s="16">
        <v>8.8169590000000007</v>
      </c>
      <c r="AE28" s="16">
        <v>17.907229999999998</v>
      </c>
      <c r="AF28" s="16">
        <v>12.460120000000002</v>
      </c>
      <c r="AG28" s="16">
        <v>7.4652799999999999</v>
      </c>
      <c r="AH28" s="16">
        <v>6.9913500000000006</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45323</v>
      </c>
      <c r="B29" s="34">
        <v>0.51300000000000001</v>
      </c>
      <c r="C29" s="12">
        <v>0.51300000000000001</v>
      </c>
      <c r="D29" s="45">
        <v>0.51300000000000001</v>
      </c>
      <c r="E29" s="16">
        <v>-45.490699999999997</v>
      </c>
      <c r="F29" s="16">
        <v>-8.9389900000000004</v>
      </c>
      <c r="G29" s="16">
        <v>14.93486</v>
      </c>
      <c r="H29" s="16">
        <v>-2.7169299999999996</v>
      </c>
      <c r="I29" s="16">
        <v>1.1206400000000001</v>
      </c>
      <c r="J29" s="16">
        <v>-12.965299999999999</v>
      </c>
      <c r="K29" s="16">
        <v>0.91830999999999996</v>
      </c>
      <c r="L29" s="16">
        <v>1.91351</v>
      </c>
      <c r="M29" s="16">
        <v>-9.2040600000000001</v>
      </c>
      <c r="N29" s="16">
        <v>-8.6602700000000006</v>
      </c>
      <c r="O29" s="16">
        <v>-7.7134099999999997</v>
      </c>
      <c r="P29" s="16">
        <v>-7.8451700000000004</v>
      </c>
      <c r="Q29" s="16">
        <v>-18.252200000000002</v>
      </c>
      <c r="R29" s="16">
        <v>-3.1171700000000002</v>
      </c>
      <c r="S29" s="16">
        <v>-7.3280799999999999</v>
      </c>
      <c r="T29" s="16">
        <v>1.02014</v>
      </c>
      <c r="U29" s="16">
        <v>-14.3032</v>
      </c>
      <c r="V29" s="16">
        <v>-13.955</v>
      </c>
      <c r="W29" s="16">
        <v>-11.963200000000001</v>
      </c>
      <c r="X29" s="16">
        <v>-5.2006099999999993</v>
      </c>
      <c r="Y29" s="16">
        <v>-1.8404100000000001</v>
      </c>
      <c r="Z29" s="16">
        <v>4.1879590000000002</v>
      </c>
      <c r="AA29" s="16">
        <v>8.0341699999999996</v>
      </c>
      <c r="AB29" s="16">
        <v>-3.2283200000000001</v>
      </c>
      <c r="AC29" s="16">
        <v>-5.3345600000000006</v>
      </c>
      <c r="AD29" s="16">
        <v>-3.9803500000000001</v>
      </c>
      <c r="AE29" s="16">
        <v>3.725031</v>
      </c>
      <c r="AF29" s="16">
        <v>11.38289</v>
      </c>
      <c r="AG29" s="16">
        <v>9.9543199999999992</v>
      </c>
      <c r="AH29" s="16">
        <v>4.1059299999999999</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45352</v>
      </c>
      <c r="B30" s="34">
        <v>-2.3479999999999999</v>
      </c>
      <c r="C30" s="12">
        <v>-2.3479999999999999</v>
      </c>
      <c r="D30" s="45">
        <v>-2.3479999999999999</v>
      </c>
      <c r="E30" s="16">
        <v>-85.616900000000001</v>
      </c>
      <c r="F30" s="16">
        <v>-18.977</v>
      </c>
      <c r="G30" s="16">
        <v>-3.0748000000000002</v>
      </c>
      <c r="H30" s="16">
        <v>33.225720000000003</v>
      </c>
      <c r="I30" s="16">
        <v>11.037510000000001</v>
      </c>
      <c r="J30" s="16">
        <v>4.6733700000000002</v>
      </c>
      <c r="K30" s="16">
        <v>4.0890000000000003E-2</v>
      </c>
      <c r="L30" s="16">
        <v>8.1969799999999999</v>
      </c>
      <c r="M30" s="16">
        <v>5.5769299999999999</v>
      </c>
      <c r="N30" s="16">
        <v>-5.0199499999999997</v>
      </c>
      <c r="O30" s="16">
        <v>-3.68032</v>
      </c>
      <c r="P30" s="16">
        <v>-25.690300000000001</v>
      </c>
      <c r="Q30" s="16">
        <v>16.045670000000001</v>
      </c>
      <c r="R30" s="16">
        <v>-10.3043</v>
      </c>
      <c r="S30" s="16">
        <v>-11.892200000000001</v>
      </c>
      <c r="T30" s="16">
        <v>0.31795999999999996</v>
      </c>
      <c r="U30" s="16">
        <v>-9.7432599999999994</v>
      </c>
      <c r="V30" s="16">
        <v>-12.145200000000001</v>
      </c>
      <c r="W30" s="16">
        <v>-6.3741000000000003</v>
      </c>
      <c r="X30" s="16">
        <v>-11.247</v>
      </c>
      <c r="Y30" s="16">
        <v>-5.8244099999999994</v>
      </c>
      <c r="Z30" s="16">
        <v>-14.067500000000001</v>
      </c>
      <c r="AA30" s="16">
        <v>-1.27335</v>
      </c>
      <c r="AB30" s="16">
        <v>-1.8987400000000001</v>
      </c>
      <c r="AC30" s="16">
        <v>-12.0581</v>
      </c>
      <c r="AD30" s="16">
        <v>-1.39941</v>
      </c>
      <c r="AE30" s="16">
        <v>3.0619520000000002</v>
      </c>
      <c r="AF30" s="16">
        <v>0.5556236</v>
      </c>
      <c r="AG30" s="16">
        <v>2.51511</v>
      </c>
      <c r="AH30" s="16">
        <v>-1.48194</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45383</v>
      </c>
      <c r="B31" s="34">
        <v>-10.968</v>
      </c>
      <c r="C31" s="12">
        <v>-10.968</v>
      </c>
      <c r="D31" s="45">
        <v>-10.968</v>
      </c>
      <c r="E31" s="16">
        <v>-51.0623</v>
      </c>
      <c r="F31" s="16">
        <v>-15.1135</v>
      </c>
      <c r="G31" s="16">
        <v>-4.2431000000000001</v>
      </c>
      <c r="H31" s="16">
        <v>-7.57599</v>
      </c>
      <c r="I31" s="16">
        <v>15.395820000000001</v>
      </c>
      <c r="J31" s="16">
        <v>39.174210000000002</v>
      </c>
      <c r="K31" s="16">
        <v>-0.41738999999999998</v>
      </c>
      <c r="L31" s="16">
        <v>-3.9382700000000002</v>
      </c>
      <c r="M31" s="16">
        <v>0.93055999999999994</v>
      </c>
      <c r="N31" s="16">
        <v>-11.8729</v>
      </c>
      <c r="O31" s="16">
        <v>-13.3843</v>
      </c>
      <c r="P31" s="16">
        <v>-6.9093299999999997</v>
      </c>
      <c r="Q31" s="16">
        <v>4.2983100000000007</v>
      </c>
      <c r="R31" s="16">
        <v>-1.6048699999999998</v>
      </c>
      <c r="S31" s="16">
        <v>-3.3881199999999998</v>
      </c>
      <c r="T31" s="16">
        <v>-8.2623700000000007</v>
      </c>
      <c r="U31" s="16">
        <v>-14.0764</v>
      </c>
      <c r="V31" s="16">
        <v>-15.644399999999999</v>
      </c>
      <c r="W31" s="16">
        <v>-20.3934</v>
      </c>
      <c r="X31" s="16">
        <v>-12.2591</v>
      </c>
      <c r="Y31" s="16">
        <v>-6.0398699999999996</v>
      </c>
      <c r="Z31" s="16">
        <v>14.186459999999999</v>
      </c>
      <c r="AA31" s="16">
        <v>-9.3056399999999986</v>
      </c>
      <c r="AB31" s="16">
        <v>-4.80497</v>
      </c>
      <c r="AC31" s="16">
        <v>-4.7238199999999999</v>
      </c>
      <c r="AD31" s="16">
        <v>-4.9565900000000003</v>
      </c>
      <c r="AE31" s="16">
        <v>-3.62934</v>
      </c>
      <c r="AF31" s="16">
        <v>-36.724299999999999</v>
      </c>
      <c r="AG31" s="16">
        <v>5.76356</v>
      </c>
      <c r="AH31" s="16">
        <v>12.84352</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45413</v>
      </c>
      <c r="B32" s="34">
        <v>4.734</v>
      </c>
      <c r="C32" s="12">
        <v>4.734</v>
      </c>
      <c r="D32" s="45">
        <v>4.734</v>
      </c>
      <c r="E32" s="16">
        <v>-61.748899999999999</v>
      </c>
      <c r="F32" s="16">
        <v>-4.7955200000000007</v>
      </c>
      <c r="G32" s="16">
        <v>-13.974399999999999</v>
      </c>
      <c r="H32" s="16">
        <v>-8.2093600000000002</v>
      </c>
      <c r="I32" s="16">
        <v>11.730090000000001</v>
      </c>
      <c r="J32" s="16">
        <v>21.999099999999999</v>
      </c>
      <c r="K32" s="16">
        <v>0.11092</v>
      </c>
      <c r="L32" s="16">
        <v>-14.867799999999999</v>
      </c>
      <c r="M32" s="16">
        <v>-7.1809500000000002</v>
      </c>
      <c r="N32" s="16">
        <v>-5.66974</v>
      </c>
      <c r="O32" s="16">
        <v>-33.700400000000002</v>
      </c>
      <c r="P32" s="16">
        <v>-4.7220800000000001</v>
      </c>
      <c r="Q32" s="16">
        <v>-17.381799999999998</v>
      </c>
      <c r="R32" s="16">
        <v>-33.279300000000006</v>
      </c>
      <c r="S32" s="16">
        <v>-5.4207200000000002</v>
      </c>
      <c r="T32" s="16">
        <v>-5.2464300000000001</v>
      </c>
      <c r="U32" s="16">
        <v>3.1493000000000002</v>
      </c>
      <c r="V32" s="16">
        <v>-9.5569299999999995</v>
      </c>
      <c r="W32" s="16">
        <v>4.5381899999999993</v>
      </c>
      <c r="X32" s="16">
        <v>2.7454499999999999</v>
      </c>
      <c r="Y32" s="16">
        <v>4.5651899999999994</v>
      </c>
      <c r="Z32" s="16">
        <v>0.1095455</v>
      </c>
      <c r="AA32" s="16">
        <v>7.3637499999999996</v>
      </c>
      <c r="AB32" s="16">
        <v>8.667313</v>
      </c>
      <c r="AC32" s="16">
        <v>9.6379000000000001</v>
      </c>
      <c r="AD32" s="16">
        <v>-0.59501400000000004</v>
      </c>
      <c r="AE32" s="16">
        <v>-7.1286899999999997</v>
      </c>
      <c r="AF32" s="16">
        <v>13.089129999999999</v>
      </c>
      <c r="AG32" s="16">
        <v>7.5992100000000002</v>
      </c>
      <c r="AH32" s="16">
        <v>4.7034399999999996</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45444</v>
      </c>
      <c r="B33" s="34">
        <v>-5.2859999999999996</v>
      </c>
      <c r="C33" s="12">
        <v>-5.2859999999999996</v>
      </c>
      <c r="D33" s="45">
        <v>-5.2859999999999996</v>
      </c>
      <c r="E33" s="16">
        <v>-26.186700000000002</v>
      </c>
      <c r="F33" s="16">
        <v>-3.3491300000000002</v>
      </c>
      <c r="G33" s="16">
        <v>4.0840300000000003</v>
      </c>
      <c r="H33" s="16">
        <v>-11.6759</v>
      </c>
      <c r="I33" s="16">
        <v>-4.1159999999999995E-2</v>
      </c>
      <c r="J33" s="16">
        <v>5.6090299999999997</v>
      </c>
      <c r="K33" s="16">
        <v>-3.69754</v>
      </c>
      <c r="L33" s="16">
        <v>-11.8339</v>
      </c>
      <c r="M33" s="16">
        <v>-9.2286099999999998</v>
      </c>
      <c r="N33" s="16">
        <v>-8.5176200000000009</v>
      </c>
      <c r="O33" s="16">
        <v>-26.906099999999999</v>
      </c>
      <c r="P33" s="16">
        <v>-30.0809</v>
      </c>
      <c r="Q33" s="16">
        <v>1.8562000000000001</v>
      </c>
      <c r="R33" s="16">
        <v>-14.7171</v>
      </c>
      <c r="S33" s="16">
        <v>-14.012499999999999</v>
      </c>
      <c r="T33" s="16">
        <v>-1.51996</v>
      </c>
      <c r="U33" s="16">
        <v>-16.566500000000001</v>
      </c>
      <c r="V33" s="16">
        <v>-17.7789</v>
      </c>
      <c r="W33" s="16">
        <v>-8.3348700000000004</v>
      </c>
      <c r="X33" s="16">
        <v>-5.4185299999999996</v>
      </c>
      <c r="Y33" s="16">
        <v>-7.2006999999999994</v>
      </c>
      <c r="Z33" s="16">
        <v>-0.73851199999999995</v>
      </c>
      <c r="AA33" s="16">
        <v>2.2777600000000002</v>
      </c>
      <c r="AB33" s="16">
        <v>-1.24882</v>
      </c>
      <c r="AC33" s="16">
        <v>-2.2548400000000002</v>
      </c>
      <c r="AD33" s="16">
        <v>-7.8657200000000005</v>
      </c>
      <c r="AE33" s="16">
        <v>-7.5185699999999995</v>
      </c>
      <c r="AF33" s="16">
        <v>-7.5434399999999995</v>
      </c>
      <c r="AG33" s="16">
        <v>4.59762</v>
      </c>
      <c r="AH33" s="16">
        <v>13.497540000000001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45474</v>
      </c>
      <c r="B34" s="34">
        <v>-1.373</v>
      </c>
      <c r="C34" s="12">
        <v>-1.373</v>
      </c>
      <c r="D34" s="45">
        <v>-1.373</v>
      </c>
      <c r="E34" s="16">
        <v>-10.6083</v>
      </c>
      <c r="F34" s="16">
        <v>-7.64445</v>
      </c>
      <c r="G34" s="16">
        <v>8.1272700000000011</v>
      </c>
      <c r="H34" s="16">
        <v>-11.493399999999999</v>
      </c>
      <c r="I34" s="16">
        <v>10.728009999999999</v>
      </c>
      <c r="J34" s="16">
        <v>8.7200199999999999</v>
      </c>
      <c r="K34" s="16">
        <v>-1.2666099999999998</v>
      </c>
      <c r="L34" s="16">
        <v>-11.347200000000001</v>
      </c>
      <c r="M34" s="16">
        <v>-18.336200000000002</v>
      </c>
      <c r="N34" s="16">
        <v>-2.94312</v>
      </c>
      <c r="O34" s="16">
        <v>-31.489599999999999</v>
      </c>
      <c r="P34" s="16">
        <v>-20.471400000000003</v>
      </c>
      <c r="Q34" s="16">
        <v>-11.8964</v>
      </c>
      <c r="R34" s="16">
        <v>-5.89581</v>
      </c>
      <c r="S34" s="16">
        <v>-9.4188299999999998</v>
      </c>
      <c r="T34" s="16">
        <v>-9.6500499999999985</v>
      </c>
      <c r="U34" s="16">
        <v>-13.497399999999999</v>
      </c>
      <c r="V34" s="16">
        <v>-20.7821</v>
      </c>
      <c r="W34" s="16">
        <v>-5.3935699999999995</v>
      </c>
      <c r="X34" s="16">
        <v>-16.034399999999998</v>
      </c>
      <c r="Y34" s="16">
        <v>-7.2505600000000001</v>
      </c>
      <c r="Z34" s="16">
        <v>-12.2248</v>
      </c>
      <c r="AA34" s="16">
        <v>-2.5033499999999997</v>
      </c>
      <c r="AB34" s="16">
        <v>-0.440502</v>
      </c>
      <c r="AC34" s="16">
        <v>11.24718</v>
      </c>
      <c r="AD34" s="16">
        <v>-1.8387200000000001</v>
      </c>
      <c r="AE34" s="16">
        <v>-11.0794</v>
      </c>
      <c r="AF34" s="16">
        <v>-4.7515900000000002</v>
      </c>
      <c r="AG34" s="16">
        <v>1.85019</v>
      </c>
      <c r="AH34" s="16">
        <v>3.09552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45505</v>
      </c>
      <c r="B35" s="34">
        <v>0.19600000000000001</v>
      </c>
      <c r="C35" s="12">
        <v>0.19600000000000001</v>
      </c>
      <c r="D35" s="45">
        <v>0.19600000000000001</v>
      </c>
      <c r="E35" s="16">
        <v>-3.9497499999999999</v>
      </c>
      <c r="F35" s="16">
        <v>-0.94598000000000004</v>
      </c>
      <c r="G35" s="16">
        <v>2.1968100000000002</v>
      </c>
      <c r="H35" s="16">
        <v>-4.3264100000000001</v>
      </c>
      <c r="I35" s="16">
        <v>-10.6752</v>
      </c>
      <c r="J35" s="16">
        <v>1.8042</v>
      </c>
      <c r="K35" s="16">
        <v>4.2788000000000004</v>
      </c>
      <c r="L35" s="16">
        <v>-12.226000000000001</v>
      </c>
      <c r="M35" s="16">
        <v>-3.8130300000000004</v>
      </c>
      <c r="N35" s="16">
        <v>-0.78469000000000011</v>
      </c>
      <c r="O35" s="16">
        <v>-7.6042100000000001</v>
      </c>
      <c r="P35" s="16">
        <v>-5.4120699999999999</v>
      </c>
      <c r="Q35" s="16">
        <v>-13.8598</v>
      </c>
      <c r="R35" s="16">
        <v>-14.737</v>
      </c>
      <c r="S35" s="16">
        <v>-6.2569600000000003</v>
      </c>
      <c r="T35" s="16">
        <v>-22.553799999999999</v>
      </c>
      <c r="U35" s="16">
        <v>-2.4493899999999997</v>
      </c>
      <c r="V35" s="16">
        <v>-15.1355</v>
      </c>
      <c r="W35" s="16">
        <v>2.9768400000000002</v>
      </c>
      <c r="X35" s="16">
        <v>5.9177799999999996</v>
      </c>
      <c r="Y35" s="16">
        <v>3.3304999999999998</v>
      </c>
      <c r="Z35" s="16">
        <v>10.576969999999999</v>
      </c>
      <c r="AA35" s="16">
        <v>-7.4222299999999999</v>
      </c>
      <c r="AB35" s="16">
        <v>-2.7236199999999999</v>
      </c>
      <c r="AC35" s="16">
        <v>11.2767</v>
      </c>
      <c r="AD35" s="16">
        <v>-2.6559499999999998</v>
      </c>
      <c r="AE35" s="16">
        <v>3.1679930000000001</v>
      </c>
      <c r="AF35" s="16">
        <v>-8.08446</v>
      </c>
      <c r="AG35" s="16">
        <v>4.3259999999999996</v>
      </c>
      <c r="AH35" s="16">
        <v>3.7869800000000002</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45536</v>
      </c>
      <c r="B36" s="34">
        <v>-1.373</v>
      </c>
      <c r="C36" s="12">
        <v>-1.373</v>
      </c>
      <c r="D36" s="45">
        <v>-1.373</v>
      </c>
      <c r="E36" s="16">
        <v>-12.903600000000001</v>
      </c>
      <c r="F36" s="16">
        <v>8.5776000000000003</v>
      </c>
      <c r="G36" s="16">
        <v>15.860709999999999</v>
      </c>
      <c r="H36" s="16">
        <v>4.2184399999999993</v>
      </c>
      <c r="I36" s="16">
        <v>2.1504499999999998</v>
      </c>
      <c r="J36" s="16">
        <v>-6.8963000000000001</v>
      </c>
      <c r="K36" s="16">
        <v>-12.975100000000001</v>
      </c>
      <c r="L36" s="16">
        <v>-7.1190200000000008</v>
      </c>
      <c r="M36" s="16">
        <v>-2.2877899999999998</v>
      </c>
      <c r="N36" s="16">
        <v>-15.519200000000001</v>
      </c>
      <c r="O36" s="16">
        <v>-21.1785</v>
      </c>
      <c r="P36" s="16">
        <v>-6.0739200000000002</v>
      </c>
      <c r="Q36" s="16">
        <v>-3.6959299999999997</v>
      </c>
      <c r="R36" s="16">
        <v>0.22959000000000002</v>
      </c>
      <c r="S36" s="16">
        <v>-2.0469200000000001</v>
      </c>
      <c r="T36" s="16">
        <v>-1.55017</v>
      </c>
      <c r="U36" s="16">
        <v>8.7733099999999986</v>
      </c>
      <c r="V36" s="16">
        <v>-8.4957199999999986</v>
      </c>
      <c r="W36" s="16">
        <v>10.460270000000001</v>
      </c>
      <c r="X36" s="16">
        <v>-5.7617600000000007</v>
      </c>
      <c r="Y36" s="16">
        <v>-2.9507099999999999</v>
      </c>
      <c r="Z36" s="16">
        <v>5.573264</v>
      </c>
      <c r="AA36" s="16">
        <v>6.7049099999999999</v>
      </c>
      <c r="AB36" s="16">
        <v>-0.37902999999999998</v>
      </c>
      <c r="AC36" s="16">
        <v>1.002618</v>
      </c>
      <c r="AD36" s="16">
        <v>4.0797420000000004</v>
      </c>
      <c r="AE36" s="16">
        <v>-5.3277200000000002</v>
      </c>
      <c r="AF36" s="16">
        <v>-6.2411499999999993</v>
      </c>
      <c r="AG36" s="16">
        <v>2.4840100000000001</v>
      </c>
      <c r="AH36" s="16">
        <v>5.2410399999999999</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45566</v>
      </c>
      <c r="B37" s="34">
        <v>2.8610000000000002</v>
      </c>
      <c r="C37" s="12">
        <v>2.8610000000000002</v>
      </c>
      <c r="D37" s="45">
        <v>2.8610000000000002</v>
      </c>
      <c r="E37" s="16">
        <v>-0.16736000000000001</v>
      </c>
      <c r="F37" s="16">
        <v>3.9343000000000004</v>
      </c>
      <c r="G37" s="16">
        <v>-8.1954599999999989</v>
      </c>
      <c r="H37" s="16">
        <v>1.15303</v>
      </c>
      <c r="I37" s="16">
        <v>4.8546899999999997</v>
      </c>
      <c r="J37" s="16">
        <v>-2.7721900000000002</v>
      </c>
      <c r="K37" s="16">
        <v>10.111030000000001</v>
      </c>
      <c r="L37" s="16">
        <v>-7.8798000000000004</v>
      </c>
      <c r="M37" s="16">
        <v>4.2608300000000003</v>
      </c>
      <c r="N37" s="16">
        <v>-9.0296399999999988</v>
      </c>
      <c r="O37" s="16">
        <v>-19.219099999999997</v>
      </c>
      <c r="P37" s="16">
        <v>-22.1523</v>
      </c>
      <c r="Q37" s="16">
        <v>1.00861</v>
      </c>
      <c r="R37" s="16">
        <v>-7.54697</v>
      </c>
      <c r="S37" s="16">
        <v>3.05389</v>
      </c>
      <c r="T37" s="16">
        <v>-0.55309000000000008</v>
      </c>
      <c r="U37" s="16">
        <v>-10.613</v>
      </c>
      <c r="V37" s="16">
        <v>-11.085899999999999</v>
      </c>
      <c r="W37" s="16">
        <v>5.77902</v>
      </c>
      <c r="X37" s="16">
        <v>-2.5799099999999999</v>
      </c>
      <c r="Y37" s="16">
        <v>11.36007</v>
      </c>
      <c r="Z37" s="16">
        <v>13.28439</v>
      </c>
      <c r="AA37" s="16">
        <v>-1.07623</v>
      </c>
      <c r="AB37" s="16">
        <v>6.7392950000000003</v>
      </c>
      <c r="AC37" s="16">
        <v>9.3276970000000006</v>
      </c>
      <c r="AD37" s="16">
        <v>9.8532309999999992</v>
      </c>
      <c r="AE37" s="16">
        <v>2.3867620000000001</v>
      </c>
      <c r="AF37" s="16">
        <v>-14.003299999999999</v>
      </c>
      <c r="AG37" s="16">
        <v>4.5726499999999994</v>
      </c>
      <c r="AH37" s="16">
        <v>16.06822</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45597</v>
      </c>
      <c r="B38" s="34">
        <v>1.625</v>
      </c>
      <c r="C38" s="12">
        <v>1.625</v>
      </c>
      <c r="D38" s="45">
        <v>1.625</v>
      </c>
      <c r="E38" s="16">
        <v>-13.3376</v>
      </c>
      <c r="F38" s="16">
        <v>4.8029599999999997</v>
      </c>
      <c r="G38" s="16">
        <v>7.5139499999999995</v>
      </c>
      <c r="H38" s="16">
        <v>2.73468</v>
      </c>
      <c r="I38" s="16">
        <v>6.6013000000000002</v>
      </c>
      <c r="J38" s="16">
        <v>0.97684000000000004</v>
      </c>
      <c r="K38" s="16">
        <v>8.3629300000000004</v>
      </c>
      <c r="L38" s="16">
        <v>1.9108499999999999</v>
      </c>
      <c r="M38" s="16">
        <v>-3.2407300000000001</v>
      </c>
      <c r="N38" s="16">
        <v>2.9348700000000001</v>
      </c>
      <c r="O38" s="16">
        <v>-7.6372900000000001</v>
      </c>
      <c r="P38" s="16">
        <v>3.4327800000000002</v>
      </c>
      <c r="Q38" s="16">
        <v>5.0682</v>
      </c>
      <c r="R38" s="16">
        <v>-2.44712</v>
      </c>
      <c r="S38" s="16">
        <v>9.4311000000000007</v>
      </c>
      <c r="T38" s="16">
        <v>-7.2890100000000002</v>
      </c>
      <c r="U38" s="16">
        <v>-3.6388499999999997</v>
      </c>
      <c r="V38" s="16">
        <v>0.89403999999999995</v>
      </c>
      <c r="W38" s="16">
        <v>10.06827</v>
      </c>
      <c r="X38" s="16">
        <v>6.3182299999999998</v>
      </c>
      <c r="Y38" s="16">
        <v>14.429110000000001</v>
      </c>
      <c r="Z38" s="16">
        <v>13.14282</v>
      </c>
      <c r="AA38" s="16">
        <v>0.30604999999999999</v>
      </c>
      <c r="AB38" s="16">
        <v>3.2879200000000002</v>
      </c>
      <c r="AC38" s="16">
        <v>9.6716720000000009</v>
      </c>
      <c r="AD38" s="16">
        <v>20.124560000000002</v>
      </c>
      <c r="AE38" s="16">
        <v>-11.070600000000001</v>
      </c>
      <c r="AF38" s="16">
        <v>-13.8909</v>
      </c>
      <c r="AG38" s="16">
        <v>6.7825500000000005</v>
      </c>
      <c r="AH38" s="16">
        <v>12.2211</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45627</v>
      </c>
      <c r="B39" s="34">
        <v>7.1580000000000004</v>
      </c>
      <c r="C39" s="12">
        <v>7.1580000000000004</v>
      </c>
      <c r="D39" s="45">
        <v>7.1580000000000004</v>
      </c>
      <c r="E39" s="16">
        <v>9.7062999999999988</v>
      </c>
      <c r="F39" s="16">
        <v>15.84782</v>
      </c>
      <c r="G39" s="16">
        <v>94.941029999999998</v>
      </c>
      <c r="H39" s="16">
        <v>-1.6679900000000001</v>
      </c>
      <c r="I39" s="16">
        <v>27.110379999999999</v>
      </c>
      <c r="J39" s="16">
        <v>15.47331</v>
      </c>
      <c r="K39" s="16">
        <v>23.397189999999998</v>
      </c>
      <c r="L39" s="16">
        <v>-21.467200000000002</v>
      </c>
      <c r="M39" s="16">
        <v>-1.96912</v>
      </c>
      <c r="N39" s="16">
        <v>6.1689999999999996</v>
      </c>
      <c r="O39" s="16">
        <v>-8.7340999999999998</v>
      </c>
      <c r="P39" s="16">
        <v>2.1890200000000002</v>
      </c>
      <c r="Q39" s="16">
        <v>6.2199300000000006</v>
      </c>
      <c r="R39" s="16">
        <v>-1.9193900000000002</v>
      </c>
      <c r="S39" s="16">
        <v>-0.40073999999999999</v>
      </c>
      <c r="T39" s="16">
        <v>-10.7593</v>
      </c>
      <c r="U39" s="16">
        <v>-7.3306499999999994</v>
      </c>
      <c r="V39" s="16">
        <v>7.5781999999999998</v>
      </c>
      <c r="W39" s="16">
        <v>10.29767</v>
      </c>
      <c r="X39" s="16">
        <v>-5.8699700000000004</v>
      </c>
      <c r="Y39" s="16">
        <v>24.633080000000003</v>
      </c>
      <c r="Z39" s="16">
        <v>23.363189999999999</v>
      </c>
      <c r="AA39" s="16">
        <v>-1.2471300000000001</v>
      </c>
      <c r="AB39" s="16">
        <v>-6.3736999999999995</v>
      </c>
      <c r="AC39" s="16">
        <v>5.9137360000000001</v>
      </c>
      <c r="AD39" s="16">
        <v>15.60941</v>
      </c>
      <c r="AE39" s="16">
        <v>24.042540000000002</v>
      </c>
      <c r="AF39" s="16">
        <v>-3.4043299999999999</v>
      </c>
      <c r="AG39" s="16">
        <v>8.3700100000000006</v>
      </c>
      <c r="AH39" s="16">
        <v>26.24044</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45658</v>
      </c>
      <c r="B40" s="34">
        <v>12.736000000000001</v>
      </c>
      <c r="C40" s="12">
        <v>12.736000000000001</v>
      </c>
      <c r="D40" s="45">
        <v>12.736000000000001</v>
      </c>
      <c r="E40" s="16">
        <v>0.34805000000000003</v>
      </c>
      <c r="F40" s="16">
        <v>8.1073400000000007</v>
      </c>
      <c r="G40" s="16">
        <v>-4.0167999999999999</v>
      </c>
      <c r="H40" s="16">
        <v>-0.42529</v>
      </c>
      <c r="I40" s="16">
        <v>-9.22471</v>
      </c>
      <c r="J40" s="16">
        <v>16.908450000000002</v>
      </c>
      <c r="K40" s="16">
        <v>1.48193</v>
      </c>
      <c r="L40" s="16">
        <v>-11.1562</v>
      </c>
      <c r="M40" s="16">
        <v>-10.2127</v>
      </c>
      <c r="N40" s="16">
        <v>-20.743200000000002</v>
      </c>
      <c r="O40" s="16">
        <v>-9.2751999999999999</v>
      </c>
      <c r="P40" s="16">
        <v>-13.9984</v>
      </c>
      <c r="Q40" s="16">
        <v>-0.47846</v>
      </c>
      <c r="R40" s="16">
        <v>-2.4032600000000004</v>
      </c>
      <c r="S40" s="16">
        <v>3.4120999999999997</v>
      </c>
      <c r="T40" s="16">
        <v>-10.2646</v>
      </c>
      <c r="U40" s="16">
        <v>17.93282</v>
      </c>
      <c r="V40" s="16">
        <v>-2.55436</v>
      </c>
      <c r="W40" s="16">
        <v>-2.7433800000000002</v>
      </c>
      <c r="X40" s="16">
        <v>-21.323400000000003</v>
      </c>
      <c r="Y40" s="16">
        <v>2.622719</v>
      </c>
      <c r="Z40" s="16">
        <v>3.4634200000000002</v>
      </c>
      <c r="AA40" s="16">
        <v>7.8842790000000003</v>
      </c>
      <c r="AB40" s="16">
        <v>16.61054</v>
      </c>
      <c r="AC40" s="16">
        <v>8.8169590000000007</v>
      </c>
      <c r="AD40" s="16">
        <v>17.907229999999998</v>
      </c>
      <c r="AE40" s="16">
        <v>12.460120000000002</v>
      </c>
      <c r="AF40" s="16">
        <v>7.4652799999999999</v>
      </c>
      <c r="AG40" s="16">
        <v>6.9913500000000006</v>
      </c>
      <c r="AH40" s="16">
        <v>-30.0366</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45689</v>
      </c>
      <c r="B41" s="34">
        <v>0.51300000000000001</v>
      </c>
      <c r="C41" s="12">
        <v>0.51300000000000001</v>
      </c>
      <c r="D41" s="45">
        <v>0.51300000000000001</v>
      </c>
      <c r="E41" s="16">
        <v>-8.9389900000000004</v>
      </c>
      <c r="F41" s="16">
        <v>14.93486</v>
      </c>
      <c r="G41" s="16">
        <v>-2.7169299999999996</v>
      </c>
      <c r="H41" s="16">
        <v>1.1206400000000001</v>
      </c>
      <c r="I41" s="16">
        <v>-12.965299999999999</v>
      </c>
      <c r="J41" s="16">
        <v>0.91830999999999996</v>
      </c>
      <c r="K41" s="16">
        <v>1.91351</v>
      </c>
      <c r="L41" s="16">
        <v>-9.2040600000000001</v>
      </c>
      <c r="M41" s="16">
        <v>-8.6602700000000006</v>
      </c>
      <c r="N41" s="16">
        <v>-7.7134099999999997</v>
      </c>
      <c r="O41" s="16">
        <v>-7.8451700000000004</v>
      </c>
      <c r="P41" s="16">
        <v>-18.252200000000002</v>
      </c>
      <c r="Q41" s="16">
        <v>-3.1171700000000002</v>
      </c>
      <c r="R41" s="16">
        <v>-7.3280799999999999</v>
      </c>
      <c r="S41" s="16">
        <v>1.02014</v>
      </c>
      <c r="T41" s="16">
        <v>-14.3032</v>
      </c>
      <c r="U41" s="16">
        <v>-13.955</v>
      </c>
      <c r="V41" s="16">
        <v>-11.963200000000001</v>
      </c>
      <c r="W41" s="16">
        <v>-5.2006099999999993</v>
      </c>
      <c r="X41" s="16">
        <v>-1.8404100000000001</v>
      </c>
      <c r="Y41" s="16">
        <v>4.1879590000000002</v>
      </c>
      <c r="Z41" s="16">
        <v>8.0341699999999996</v>
      </c>
      <c r="AA41" s="16">
        <v>-3.2283200000000001</v>
      </c>
      <c r="AB41" s="16">
        <v>-5.3345600000000006</v>
      </c>
      <c r="AC41" s="16">
        <v>-3.9803500000000001</v>
      </c>
      <c r="AD41" s="16">
        <v>3.725031</v>
      </c>
      <c r="AE41" s="16">
        <v>11.38289</v>
      </c>
      <c r="AF41" s="16">
        <v>9.9543199999999992</v>
      </c>
      <c r="AG41" s="16">
        <v>4.1059299999999999</v>
      </c>
      <c r="AH41" s="16">
        <v>-45.490699999999997</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45717</v>
      </c>
      <c r="B42" s="34">
        <v>-2.3479999999999999</v>
      </c>
      <c r="C42" s="12">
        <v>-2.3479999999999999</v>
      </c>
      <c r="D42" s="45">
        <v>-2.3479999999999999</v>
      </c>
      <c r="E42" s="16">
        <v>-18.977</v>
      </c>
      <c r="F42" s="16">
        <v>-3.0748000000000002</v>
      </c>
      <c r="G42" s="16">
        <v>33.225720000000003</v>
      </c>
      <c r="H42" s="16">
        <v>11.037510000000001</v>
      </c>
      <c r="I42" s="16">
        <v>4.6733700000000002</v>
      </c>
      <c r="J42" s="16">
        <v>4.0890000000000003E-2</v>
      </c>
      <c r="K42" s="16">
        <v>8.1969799999999999</v>
      </c>
      <c r="L42" s="16">
        <v>5.5769299999999999</v>
      </c>
      <c r="M42" s="16">
        <v>-5.0199499999999997</v>
      </c>
      <c r="N42" s="16">
        <v>-3.68032</v>
      </c>
      <c r="O42" s="16">
        <v>-25.690300000000001</v>
      </c>
      <c r="P42" s="16">
        <v>16.045670000000001</v>
      </c>
      <c r="Q42" s="16">
        <v>-10.3043</v>
      </c>
      <c r="R42" s="16">
        <v>-11.892200000000001</v>
      </c>
      <c r="S42" s="16">
        <v>0.31795999999999996</v>
      </c>
      <c r="T42" s="16">
        <v>-9.7432599999999994</v>
      </c>
      <c r="U42" s="16">
        <v>-12.145200000000001</v>
      </c>
      <c r="V42" s="16">
        <v>-6.3741000000000003</v>
      </c>
      <c r="W42" s="16">
        <v>-11.247</v>
      </c>
      <c r="X42" s="16">
        <v>-5.8244099999999994</v>
      </c>
      <c r="Y42" s="16">
        <v>-14.067500000000001</v>
      </c>
      <c r="Z42" s="16">
        <v>-1.27335</v>
      </c>
      <c r="AA42" s="16">
        <v>-1.8987400000000001</v>
      </c>
      <c r="AB42" s="16">
        <v>-12.0581</v>
      </c>
      <c r="AC42" s="16">
        <v>-1.39941</v>
      </c>
      <c r="AD42" s="16">
        <v>3.0619520000000002</v>
      </c>
      <c r="AE42" s="16">
        <v>0.5556236</v>
      </c>
      <c r="AF42" s="16">
        <v>2.51511</v>
      </c>
      <c r="AG42" s="16">
        <v>-1.48194</v>
      </c>
      <c r="AH42" s="16">
        <v>-85.616900000000001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45748</v>
      </c>
      <c r="B43" s="34">
        <v>-10.968</v>
      </c>
      <c r="C43" s="12">
        <v>-10.968</v>
      </c>
      <c r="D43" s="45">
        <v>-10.968</v>
      </c>
      <c r="E43" s="16">
        <v>-15.1135</v>
      </c>
      <c r="F43" s="16">
        <v>-4.2431000000000001</v>
      </c>
      <c r="G43" s="16">
        <v>-7.57599</v>
      </c>
      <c r="H43" s="16">
        <v>15.395820000000001</v>
      </c>
      <c r="I43" s="16">
        <v>39.174210000000002</v>
      </c>
      <c r="J43" s="16">
        <v>-0.41738999999999998</v>
      </c>
      <c r="K43" s="16">
        <v>-3.9382700000000002</v>
      </c>
      <c r="L43" s="16">
        <v>0.93055999999999994</v>
      </c>
      <c r="M43" s="16">
        <v>-11.8729</v>
      </c>
      <c r="N43" s="16">
        <v>-13.3843</v>
      </c>
      <c r="O43" s="16">
        <v>-6.9093299999999997</v>
      </c>
      <c r="P43" s="16">
        <v>4.2983100000000007</v>
      </c>
      <c r="Q43" s="16">
        <v>-1.6048699999999998</v>
      </c>
      <c r="R43" s="16">
        <v>-3.3881199999999998</v>
      </c>
      <c r="S43" s="16">
        <v>-8.2623700000000007</v>
      </c>
      <c r="T43" s="16">
        <v>-14.0764</v>
      </c>
      <c r="U43" s="16">
        <v>-15.644399999999999</v>
      </c>
      <c r="V43" s="16">
        <v>-20.3934</v>
      </c>
      <c r="W43" s="16">
        <v>-12.2591</v>
      </c>
      <c r="X43" s="16">
        <v>-6.0398699999999996</v>
      </c>
      <c r="Y43" s="16">
        <v>14.186459999999999</v>
      </c>
      <c r="Z43" s="16">
        <v>-9.3056399999999986</v>
      </c>
      <c r="AA43" s="16">
        <v>-4.80497</v>
      </c>
      <c r="AB43" s="16">
        <v>-4.7238199999999999</v>
      </c>
      <c r="AC43" s="16">
        <v>-4.9565900000000003</v>
      </c>
      <c r="AD43" s="16">
        <v>-3.62934</v>
      </c>
      <c r="AE43" s="16">
        <v>-36.724299999999999</v>
      </c>
      <c r="AF43" s="16">
        <v>5.76356</v>
      </c>
      <c r="AG43" s="16">
        <v>12.84352</v>
      </c>
      <c r="AH43" s="16">
        <v>-51.0623</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45778</v>
      </c>
      <c r="B44" s="34">
        <v>4.734</v>
      </c>
      <c r="C44" s="12">
        <v>4.734</v>
      </c>
      <c r="D44" s="45">
        <v>4.734</v>
      </c>
      <c r="E44" s="16">
        <v>-4.7955200000000007</v>
      </c>
      <c r="F44" s="16">
        <v>-13.974399999999999</v>
      </c>
      <c r="G44" s="16">
        <v>-8.2093600000000002</v>
      </c>
      <c r="H44" s="16">
        <v>11.730090000000001</v>
      </c>
      <c r="I44" s="16">
        <v>21.999099999999999</v>
      </c>
      <c r="J44" s="16">
        <v>0.11092</v>
      </c>
      <c r="K44" s="16">
        <v>-14.867799999999999</v>
      </c>
      <c r="L44" s="16">
        <v>-7.1809500000000002</v>
      </c>
      <c r="M44" s="16">
        <v>-5.66974</v>
      </c>
      <c r="N44" s="16">
        <v>-33.700400000000002</v>
      </c>
      <c r="O44" s="16">
        <v>-4.7220800000000001</v>
      </c>
      <c r="P44" s="16">
        <v>-17.381799999999998</v>
      </c>
      <c r="Q44" s="16">
        <v>-33.279300000000006</v>
      </c>
      <c r="R44" s="16">
        <v>-5.4207200000000002</v>
      </c>
      <c r="S44" s="16">
        <v>-5.2464300000000001</v>
      </c>
      <c r="T44" s="16">
        <v>3.1493000000000002</v>
      </c>
      <c r="U44" s="16">
        <v>-9.5569299999999995</v>
      </c>
      <c r="V44" s="16">
        <v>4.5381899999999993</v>
      </c>
      <c r="W44" s="16">
        <v>2.7454499999999999</v>
      </c>
      <c r="X44" s="16">
        <v>4.5651899999999994</v>
      </c>
      <c r="Y44" s="16">
        <v>0.1095455</v>
      </c>
      <c r="Z44" s="16">
        <v>7.3637499999999996</v>
      </c>
      <c r="AA44" s="16">
        <v>8.667313</v>
      </c>
      <c r="AB44" s="16">
        <v>9.6379000000000001</v>
      </c>
      <c r="AC44" s="16">
        <v>-0.59501400000000004</v>
      </c>
      <c r="AD44" s="16">
        <v>-7.1286899999999997</v>
      </c>
      <c r="AE44" s="16">
        <v>13.089129999999999</v>
      </c>
      <c r="AF44" s="16">
        <v>7.5992100000000002</v>
      </c>
      <c r="AG44" s="16">
        <v>4.7034399999999996</v>
      </c>
      <c r="AH44" s="16">
        <v>-61.748899999999999</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45809</v>
      </c>
      <c r="B45" s="34">
        <v>-5.2859999999999996</v>
      </c>
      <c r="C45" s="12">
        <v>-5.2859999999999996</v>
      </c>
      <c r="D45" s="45">
        <v>-5.2859999999999996</v>
      </c>
      <c r="E45" s="16">
        <v>-3.3491300000000002</v>
      </c>
      <c r="F45" s="16">
        <v>4.0840300000000003</v>
      </c>
      <c r="G45" s="16">
        <v>-11.6759</v>
      </c>
      <c r="H45" s="16">
        <v>-4.1159999999999995E-2</v>
      </c>
      <c r="I45" s="16">
        <v>5.6090299999999997</v>
      </c>
      <c r="J45" s="16">
        <v>-3.69754</v>
      </c>
      <c r="K45" s="16">
        <v>-11.8339</v>
      </c>
      <c r="L45" s="16">
        <v>-9.2286099999999998</v>
      </c>
      <c r="M45" s="16">
        <v>-8.5176200000000009</v>
      </c>
      <c r="N45" s="16">
        <v>-26.906099999999999</v>
      </c>
      <c r="O45" s="16">
        <v>-30.0809</v>
      </c>
      <c r="P45" s="16">
        <v>1.8562000000000001</v>
      </c>
      <c r="Q45" s="16">
        <v>-14.7171</v>
      </c>
      <c r="R45" s="16">
        <v>-14.012499999999999</v>
      </c>
      <c r="S45" s="16">
        <v>-1.51996</v>
      </c>
      <c r="T45" s="16">
        <v>-16.566500000000001</v>
      </c>
      <c r="U45" s="16">
        <v>-17.7789</v>
      </c>
      <c r="V45" s="16">
        <v>-8.3348700000000004</v>
      </c>
      <c r="W45" s="16">
        <v>-5.4185299999999996</v>
      </c>
      <c r="X45" s="16">
        <v>-7.2006999999999994</v>
      </c>
      <c r="Y45" s="16">
        <v>-0.73851199999999995</v>
      </c>
      <c r="Z45" s="16">
        <v>2.2777600000000002</v>
      </c>
      <c r="AA45" s="16">
        <v>-1.24882</v>
      </c>
      <c r="AB45" s="16">
        <v>-2.2548400000000002</v>
      </c>
      <c r="AC45" s="16">
        <v>-7.8657200000000005</v>
      </c>
      <c r="AD45" s="16">
        <v>-7.5185699999999995</v>
      </c>
      <c r="AE45" s="16">
        <v>-7.5434399999999995</v>
      </c>
      <c r="AF45" s="16">
        <v>4.59762</v>
      </c>
      <c r="AG45" s="16">
        <v>13.497540000000001</v>
      </c>
      <c r="AH45" s="16">
        <v>-26.186700000000002</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45839</v>
      </c>
      <c r="B46" s="34">
        <v>-1.373</v>
      </c>
      <c r="C46" s="12">
        <v>-1.373</v>
      </c>
      <c r="D46" s="45">
        <v>-1.373</v>
      </c>
      <c r="E46" s="16">
        <v>-7.64445</v>
      </c>
      <c r="F46" s="16">
        <v>8.1272700000000011</v>
      </c>
      <c r="G46" s="16">
        <v>-11.493399999999999</v>
      </c>
      <c r="H46" s="16">
        <v>10.728009999999999</v>
      </c>
      <c r="I46" s="16">
        <v>8.7200199999999999</v>
      </c>
      <c r="J46" s="16">
        <v>-1.2666099999999998</v>
      </c>
      <c r="K46" s="16">
        <v>-11.347200000000001</v>
      </c>
      <c r="L46" s="16">
        <v>-18.336200000000002</v>
      </c>
      <c r="M46" s="16">
        <v>-2.94312</v>
      </c>
      <c r="N46" s="16">
        <v>-31.489599999999999</v>
      </c>
      <c r="O46" s="16">
        <v>-20.471400000000003</v>
      </c>
      <c r="P46" s="16">
        <v>-11.8964</v>
      </c>
      <c r="Q46" s="16">
        <v>-5.89581</v>
      </c>
      <c r="R46" s="16">
        <v>-9.4188299999999998</v>
      </c>
      <c r="S46" s="16">
        <v>-9.6500499999999985</v>
      </c>
      <c r="T46" s="16">
        <v>-13.497399999999999</v>
      </c>
      <c r="U46" s="16">
        <v>-20.7821</v>
      </c>
      <c r="V46" s="16">
        <v>-5.3935699999999995</v>
      </c>
      <c r="W46" s="16">
        <v>-16.034399999999998</v>
      </c>
      <c r="X46" s="16">
        <v>-7.2505600000000001</v>
      </c>
      <c r="Y46" s="16">
        <v>-12.2248</v>
      </c>
      <c r="Z46" s="16">
        <v>-2.5033499999999997</v>
      </c>
      <c r="AA46" s="16">
        <v>-0.440502</v>
      </c>
      <c r="AB46" s="16">
        <v>11.24718</v>
      </c>
      <c r="AC46" s="16">
        <v>-1.8387200000000001</v>
      </c>
      <c r="AD46" s="16">
        <v>-11.0794</v>
      </c>
      <c r="AE46" s="16">
        <v>-4.7515900000000002</v>
      </c>
      <c r="AF46" s="16">
        <v>1.85019</v>
      </c>
      <c r="AG46" s="16">
        <v>3.09552</v>
      </c>
      <c r="AH46" s="16">
        <v>-10.6083</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45870</v>
      </c>
      <c r="B47" s="34">
        <v>0.19600000000000001</v>
      </c>
      <c r="C47" s="12">
        <v>0.19600000000000001</v>
      </c>
      <c r="D47" s="45">
        <v>0.19600000000000001</v>
      </c>
      <c r="E47" s="16">
        <v>-0.94598000000000004</v>
      </c>
      <c r="F47" s="16">
        <v>2.1968100000000002</v>
      </c>
      <c r="G47" s="16">
        <v>-4.3264100000000001</v>
      </c>
      <c r="H47" s="16">
        <v>-10.6752</v>
      </c>
      <c r="I47" s="16">
        <v>1.8042</v>
      </c>
      <c r="J47" s="16">
        <v>4.2788000000000004</v>
      </c>
      <c r="K47" s="16">
        <v>-12.226000000000001</v>
      </c>
      <c r="L47" s="16">
        <v>-3.8130300000000004</v>
      </c>
      <c r="M47" s="16">
        <v>-0.78469000000000011</v>
      </c>
      <c r="N47" s="16">
        <v>-7.6042100000000001</v>
      </c>
      <c r="O47" s="16">
        <v>-5.4120699999999999</v>
      </c>
      <c r="P47" s="16">
        <v>-13.8598</v>
      </c>
      <c r="Q47" s="16">
        <v>-14.737</v>
      </c>
      <c r="R47" s="16">
        <v>-6.2569600000000003</v>
      </c>
      <c r="S47" s="16">
        <v>-22.553799999999999</v>
      </c>
      <c r="T47" s="16">
        <v>-2.4493899999999997</v>
      </c>
      <c r="U47" s="16">
        <v>-15.1355</v>
      </c>
      <c r="V47" s="16">
        <v>2.9768400000000002</v>
      </c>
      <c r="W47" s="16">
        <v>5.9177799999999996</v>
      </c>
      <c r="X47" s="16">
        <v>3.3304999999999998</v>
      </c>
      <c r="Y47" s="16">
        <v>10.576969999999999</v>
      </c>
      <c r="Z47" s="16">
        <v>-7.4222299999999999</v>
      </c>
      <c r="AA47" s="16">
        <v>-2.7236199999999999</v>
      </c>
      <c r="AB47" s="16">
        <v>11.2767</v>
      </c>
      <c r="AC47" s="16">
        <v>-2.6559499999999998</v>
      </c>
      <c r="AD47" s="16">
        <v>3.1679930000000001</v>
      </c>
      <c r="AE47" s="16">
        <v>-8.08446</v>
      </c>
      <c r="AF47" s="16">
        <v>4.3259999999999996</v>
      </c>
      <c r="AG47" s="16">
        <v>3.7869800000000002</v>
      </c>
      <c r="AH47" s="16">
        <v>-3.9497499999999999</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45901</v>
      </c>
      <c r="B48" s="34">
        <v>-1.373</v>
      </c>
      <c r="C48" s="12">
        <v>-1.373</v>
      </c>
      <c r="D48" s="45">
        <v>-1.373</v>
      </c>
      <c r="E48" s="16">
        <v>8.5776000000000003</v>
      </c>
      <c r="F48" s="16">
        <v>15.860709999999999</v>
      </c>
      <c r="G48" s="16">
        <v>4.2184399999999993</v>
      </c>
      <c r="H48" s="16">
        <v>2.1504499999999998</v>
      </c>
      <c r="I48" s="16">
        <v>-6.8963000000000001</v>
      </c>
      <c r="J48" s="16">
        <v>-12.975100000000001</v>
      </c>
      <c r="K48" s="16">
        <v>-7.1190200000000008</v>
      </c>
      <c r="L48" s="16">
        <v>-2.2877899999999998</v>
      </c>
      <c r="M48" s="16">
        <v>-15.519200000000001</v>
      </c>
      <c r="N48" s="16">
        <v>-21.1785</v>
      </c>
      <c r="O48" s="16">
        <v>-6.0739200000000002</v>
      </c>
      <c r="P48" s="16">
        <v>-3.6959299999999997</v>
      </c>
      <c r="Q48" s="16">
        <v>0.22959000000000002</v>
      </c>
      <c r="R48" s="16">
        <v>-2.0469200000000001</v>
      </c>
      <c r="S48" s="16">
        <v>-1.55017</v>
      </c>
      <c r="T48" s="16">
        <v>8.7733099999999986</v>
      </c>
      <c r="U48" s="16">
        <v>-8.4957199999999986</v>
      </c>
      <c r="V48" s="16">
        <v>10.460270000000001</v>
      </c>
      <c r="W48" s="16">
        <v>-5.7617600000000007</v>
      </c>
      <c r="X48" s="16">
        <v>-2.9507099999999999</v>
      </c>
      <c r="Y48" s="16">
        <v>5.573264</v>
      </c>
      <c r="Z48" s="16">
        <v>6.7049099999999999</v>
      </c>
      <c r="AA48" s="16">
        <v>-0.37902999999999998</v>
      </c>
      <c r="AB48" s="16">
        <v>1.002618</v>
      </c>
      <c r="AC48" s="16">
        <v>4.0797420000000004</v>
      </c>
      <c r="AD48" s="16">
        <v>-5.3277200000000002</v>
      </c>
      <c r="AE48" s="16">
        <v>-6.2411499999999993</v>
      </c>
      <c r="AF48" s="16">
        <v>2.4840100000000001</v>
      </c>
      <c r="AG48" s="16">
        <v>5.2410399999999999</v>
      </c>
      <c r="AH48" s="16">
        <v>-12.903600000000001</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45931</v>
      </c>
      <c r="B49" s="34">
        <v>2.8610000000000002</v>
      </c>
      <c r="C49" s="12">
        <v>2.8610000000000002</v>
      </c>
      <c r="D49" s="45">
        <v>2.8610000000000002</v>
      </c>
      <c r="E49" s="16">
        <v>3.9343000000000004</v>
      </c>
      <c r="F49" s="16">
        <v>-8.1954599999999989</v>
      </c>
      <c r="G49" s="16">
        <v>1.15303</v>
      </c>
      <c r="H49" s="16">
        <v>4.8546899999999997</v>
      </c>
      <c r="I49" s="16">
        <v>-2.7721900000000002</v>
      </c>
      <c r="J49" s="16">
        <v>10.111030000000001</v>
      </c>
      <c r="K49" s="16">
        <v>-7.8798000000000004</v>
      </c>
      <c r="L49" s="16">
        <v>4.2608300000000003</v>
      </c>
      <c r="M49" s="16">
        <v>-9.0296399999999988</v>
      </c>
      <c r="N49" s="16">
        <v>-19.219099999999997</v>
      </c>
      <c r="O49" s="16">
        <v>-22.1523</v>
      </c>
      <c r="P49" s="16">
        <v>1.00861</v>
      </c>
      <c r="Q49" s="16">
        <v>-7.54697</v>
      </c>
      <c r="R49" s="16">
        <v>3.05389</v>
      </c>
      <c r="S49" s="16">
        <v>-0.55309000000000008</v>
      </c>
      <c r="T49" s="16">
        <v>-10.613</v>
      </c>
      <c r="U49" s="16">
        <v>-11.085899999999999</v>
      </c>
      <c r="V49" s="16">
        <v>5.77902</v>
      </c>
      <c r="W49" s="16">
        <v>-2.5799099999999999</v>
      </c>
      <c r="X49" s="16">
        <v>11.36007</v>
      </c>
      <c r="Y49" s="16">
        <v>13.28439</v>
      </c>
      <c r="Z49" s="16">
        <v>-1.07623</v>
      </c>
      <c r="AA49" s="16">
        <v>6.7392950000000003</v>
      </c>
      <c r="AB49" s="16">
        <v>9.3276970000000006</v>
      </c>
      <c r="AC49" s="16">
        <v>9.8532309999999992</v>
      </c>
      <c r="AD49" s="16">
        <v>2.3867620000000001</v>
      </c>
      <c r="AE49" s="16">
        <v>-14.003299999999999</v>
      </c>
      <c r="AF49" s="16">
        <v>4.5726499999999994</v>
      </c>
      <c r="AG49" s="16">
        <v>16.06822</v>
      </c>
      <c r="AH49" s="16">
        <v>-0.16736000000000001</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45962</v>
      </c>
      <c r="B50" s="34">
        <v>1.625</v>
      </c>
      <c r="C50" s="12">
        <v>1.625</v>
      </c>
      <c r="D50" s="45">
        <v>1.625</v>
      </c>
      <c r="E50" s="16">
        <v>4.8029599999999997</v>
      </c>
      <c r="F50" s="16">
        <v>7.5139499999999995</v>
      </c>
      <c r="G50" s="16">
        <v>2.73468</v>
      </c>
      <c r="H50" s="16">
        <v>6.6013000000000002</v>
      </c>
      <c r="I50" s="16">
        <v>0.97684000000000004</v>
      </c>
      <c r="J50" s="16">
        <v>8.3629300000000004</v>
      </c>
      <c r="K50" s="16">
        <v>1.9108499999999999</v>
      </c>
      <c r="L50" s="16">
        <v>-3.2407300000000001</v>
      </c>
      <c r="M50" s="16">
        <v>2.9348700000000001</v>
      </c>
      <c r="N50" s="16">
        <v>-7.6372900000000001</v>
      </c>
      <c r="O50" s="16">
        <v>3.4327800000000002</v>
      </c>
      <c r="P50" s="16">
        <v>5.0682</v>
      </c>
      <c r="Q50" s="16">
        <v>-2.44712</v>
      </c>
      <c r="R50" s="16">
        <v>9.4311000000000007</v>
      </c>
      <c r="S50" s="16">
        <v>-7.2890100000000002</v>
      </c>
      <c r="T50" s="16">
        <v>-3.6388499999999997</v>
      </c>
      <c r="U50" s="16">
        <v>0.89403999999999995</v>
      </c>
      <c r="V50" s="16">
        <v>10.06827</v>
      </c>
      <c r="W50" s="16">
        <v>6.3182299999999998</v>
      </c>
      <c r="X50" s="16">
        <v>14.429110000000001</v>
      </c>
      <c r="Y50" s="16">
        <v>13.14282</v>
      </c>
      <c r="Z50" s="16">
        <v>0.30604999999999999</v>
      </c>
      <c r="AA50" s="16">
        <v>3.2879200000000002</v>
      </c>
      <c r="AB50" s="16">
        <v>9.6716720000000009</v>
      </c>
      <c r="AC50" s="16">
        <v>20.124560000000002</v>
      </c>
      <c r="AD50" s="16">
        <v>-11.070600000000001</v>
      </c>
      <c r="AE50" s="16">
        <v>-13.8909</v>
      </c>
      <c r="AF50" s="16">
        <v>6.7825500000000005</v>
      </c>
      <c r="AG50" s="16">
        <v>12.2211</v>
      </c>
      <c r="AH50" s="16">
        <v>-13.3376</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45992</v>
      </c>
      <c r="B51" s="34">
        <v>7.1580000000000004</v>
      </c>
      <c r="C51" s="12">
        <v>7.1580000000000004</v>
      </c>
      <c r="D51" s="45">
        <v>7.1580000000000004</v>
      </c>
      <c r="E51" s="16">
        <v>15.84782</v>
      </c>
      <c r="F51" s="16">
        <v>94.941029999999998</v>
      </c>
      <c r="G51" s="16">
        <v>-1.6679900000000001</v>
      </c>
      <c r="H51" s="16">
        <v>27.110379999999999</v>
      </c>
      <c r="I51" s="16">
        <v>15.47331</v>
      </c>
      <c r="J51" s="16">
        <v>23.397189999999998</v>
      </c>
      <c r="K51" s="16">
        <v>-21.467200000000002</v>
      </c>
      <c r="L51" s="16">
        <v>-1.96912</v>
      </c>
      <c r="M51" s="16">
        <v>6.1689999999999996</v>
      </c>
      <c r="N51" s="16">
        <v>-8.7340999999999998</v>
      </c>
      <c r="O51" s="16">
        <v>2.1890200000000002</v>
      </c>
      <c r="P51" s="16">
        <v>6.2199300000000006</v>
      </c>
      <c r="Q51" s="16">
        <v>-1.9193900000000002</v>
      </c>
      <c r="R51" s="16">
        <v>-0.40073999999999999</v>
      </c>
      <c r="S51" s="16">
        <v>-10.7593</v>
      </c>
      <c r="T51" s="16">
        <v>-7.3306499999999994</v>
      </c>
      <c r="U51" s="16">
        <v>7.5781999999999998</v>
      </c>
      <c r="V51" s="16">
        <v>10.29767</v>
      </c>
      <c r="W51" s="16">
        <v>-5.8699700000000004</v>
      </c>
      <c r="X51" s="16">
        <v>24.633080000000003</v>
      </c>
      <c r="Y51" s="16">
        <v>23.363189999999999</v>
      </c>
      <c r="Z51" s="16">
        <v>-1.2471300000000001</v>
      </c>
      <c r="AA51" s="16">
        <v>-6.3736999999999995</v>
      </c>
      <c r="AB51" s="16">
        <v>5.9137360000000001</v>
      </c>
      <c r="AC51" s="16">
        <v>15.60941</v>
      </c>
      <c r="AD51" s="16">
        <v>24.042540000000002</v>
      </c>
      <c r="AE51" s="16">
        <v>-3.4043299999999999</v>
      </c>
      <c r="AF51" s="16">
        <v>8.3700100000000006</v>
      </c>
      <c r="AG51" s="16">
        <v>26.24044</v>
      </c>
      <c r="AH51" s="16">
        <v>9.7062999999999988</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46023</v>
      </c>
      <c r="B52" s="34">
        <v>12.736000000000001</v>
      </c>
      <c r="C52" s="12">
        <v>12.736000000000001</v>
      </c>
      <c r="D52" s="45">
        <v>12.736000000000001</v>
      </c>
      <c r="E52" s="16">
        <v>8.1073400000000007</v>
      </c>
      <c r="F52" s="16">
        <v>-4.0167999999999999</v>
      </c>
      <c r="G52" s="16">
        <v>-0.42529</v>
      </c>
      <c r="H52" s="16">
        <v>-9.22471</v>
      </c>
      <c r="I52" s="16">
        <v>16.908450000000002</v>
      </c>
      <c r="J52" s="16">
        <v>1.48193</v>
      </c>
      <c r="K52" s="16">
        <v>-11.1562</v>
      </c>
      <c r="L52" s="16">
        <v>-10.2127</v>
      </c>
      <c r="M52" s="16">
        <v>-20.743200000000002</v>
      </c>
      <c r="N52" s="16">
        <v>-9.2751999999999999</v>
      </c>
      <c r="O52" s="16">
        <v>-13.9984</v>
      </c>
      <c r="P52" s="16">
        <v>-0.47846</v>
      </c>
      <c r="Q52" s="16">
        <v>-2.4032600000000004</v>
      </c>
      <c r="R52" s="16">
        <v>3.4120999999999997</v>
      </c>
      <c r="S52" s="16">
        <v>-10.2646</v>
      </c>
      <c r="T52" s="16">
        <v>17.93282</v>
      </c>
      <c r="U52" s="16">
        <v>-2.55436</v>
      </c>
      <c r="V52" s="16">
        <v>-2.7433800000000002</v>
      </c>
      <c r="W52" s="16">
        <v>-21.323400000000003</v>
      </c>
      <c r="X52" s="16">
        <v>2.622719</v>
      </c>
      <c r="Y52" s="16">
        <v>3.4634200000000002</v>
      </c>
      <c r="Z52" s="16">
        <v>7.8842790000000003</v>
      </c>
      <c r="AA52" s="16">
        <v>16.61054</v>
      </c>
      <c r="AB52" s="16">
        <v>8.8169590000000007</v>
      </c>
      <c r="AC52" s="16">
        <v>17.907229999999998</v>
      </c>
      <c r="AD52" s="16">
        <v>12.460120000000002</v>
      </c>
      <c r="AE52" s="16">
        <v>7.4652799999999999</v>
      </c>
      <c r="AF52" s="16">
        <v>6.9913500000000006</v>
      </c>
      <c r="AG52" s="16">
        <v>-30.0366</v>
      </c>
      <c r="AH52" s="16">
        <v>0.34805000000000003</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46054</v>
      </c>
      <c r="B53" s="34">
        <v>0.51300000000000001</v>
      </c>
      <c r="C53" s="12">
        <v>0.51300000000000001</v>
      </c>
      <c r="D53" s="45">
        <v>0.51300000000000001</v>
      </c>
      <c r="E53" s="16">
        <v>14.93486</v>
      </c>
      <c r="F53" s="16">
        <v>-2.7169299999999996</v>
      </c>
      <c r="G53" s="16">
        <v>1.1206400000000001</v>
      </c>
      <c r="H53" s="16">
        <v>-12.965299999999999</v>
      </c>
      <c r="I53" s="16">
        <v>0.91830999999999996</v>
      </c>
      <c r="J53" s="16">
        <v>1.91351</v>
      </c>
      <c r="K53" s="16">
        <v>-9.2040600000000001</v>
      </c>
      <c r="L53" s="16">
        <v>-8.6602700000000006</v>
      </c>
      <c r="M53" s="16">
        <v>-7.7134099999999997</v>
      </c>
      <c r="N53" s="16">
        <v>-7.8451700000000004</v>
      </c>
      <c r="O53" s="16">
        <v>-18.252200000000002</v>
      </c>
      <c r="P53" s="16">
        <v>-3.1171700000000002</v>
      </c>
      <c r="Q53" s="16">
        <v>-7.3280799999999999</v>
      </c>
      <c r="R53" s="16">
        <v>1.02014</v>
      </c>
      <c r="S53" s="16">
        <v>-14.3032</v>
      </c>
      <c r="T53" s="16">
        <v>-13.955</v>
      </c>
      <c r="U53" s="16">
        <v>-11.963200000000001</v>
      </c>
      <c r="V53" s="16">
        <v>-5.2006099999999993</v>
      </c>
      <c r="W53" s="16">
        <v>-1.8404100000000001</v>
      </c>
      <c r="X53" s="16">
        <v>4.1879590000000002</v>
      </c>
      <c r="Y53" s="16">
        <v>8.0341699999999996</v>
      </c>
      <c r="Z53" s="16">
        <v>-3.2283200000000001</v>
      </c>
      <c r="AA53" s="16">
        <v>-5.3345600000000006</v>
      </c>
      <c r="AB53" s="16">
        <v>-3.9803500000000001</v>
      </c>
      <c r="AC53" s="16">
        <v>3.725031</v>
      </c>
      <c r="AD53" s="16">
        <v>11.38289</v>
      </c>
      <c r="AE53" s="16">
        <v>9.9543199999999992</v>
      </c>
      <c r="AF53" s="16">
        <v>4.1059299999999999</v>
      </c>
      <c r="AG53" s="16">
        <v>-45.490699999999997</v>
      </c>
      <c r="AH53" s="16">
        <v>-8.9389900000000004</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46082</v>
      </c>
      <c r="B54" s="34">
        <v>-2.3479999999999999</v>
      </c>
      <c r="C54" s="12">
        <v>-2.3479999999999999</v>
      </c>
      <c r="D54" s="45">
        <v>-2.3479999999999999</v>
      </c>
      <c r="E54" s="16">
        <v>-3.0748000000000002</v>
      </c>
      <c r="F54" s="16">
        <v>33.225720000000003</v>
      </c>
      <c r="G54" s="16">
        <v>11.037510000000001</v>
      </c>
      <c r="H54" s="16">
        <v>4.6733700000000002</v>
      </c>
      <c r="I54" s="16">
        <v>4.0890000000000003E-2</v>
      </c>
      <c r="J54" s="16">
        <v>8.1969799999999999</v>
      </c>
      <c r="K54" s="16">
        <v>5.5769299999999999</v>
      </c>
      <c r="L54" s="16">
        <v>-5.0199499999999997</v>
      </c>
      <c r="M54" s="16">
        <v>-3.68032</v>
      </c>
      <c r="N54" s="16">
        <v>-25.690300000000001</v>
      </c>
      <c r="O54" s="16">
        <v>16.045670000000001</v>
      </c>
      <c r="P54" s="16">
        <v>-10.3043</v>
      </c>
      <c r="Q54" s="16">
        <v>-11.892200000000001</v>
      </c>
      <c r="R54" s="16">
        <v>0.31795999999999996</v>
      </c>
      <c r="S54" s="16">
        <v>-9.7432599999999994</v>
      </c>
      <c r="T54" s="16">
        <v>-12.145200000000001</v>
      </c>
      <c r="U54" s="16">
        <v>-6.3741000000000003</v>
      </c>
      <c r="V54" s="16">
        <v>-11.247</v>
      </c>
      <c r="W54" s="16">
        <v>-5.8244099999999994</v>
      </c>
      <c r="X54" s="16">
        <v>-14.067500000000001</v>
      </c>
      <c r="Y54" s="16">
        <v>-1.27335</v>
      </c>
      <c r="Z54" s="16">
        <v>-1.8987400000000001</v>
      </c>
      <c r="AA54" s="16">
        <v>-12.0581</v>
      </c>
      <c r="AB54" s="16">
        <v>-1.39941</v>
      </c>
      <c r="AC54" s="16">
        <v>3.0619520000000002</v>
      </c>
      <c r="AD54" s="16">
        <v>0.5556236</v>
      </c>
      <c r="AE54" s="16">
        <v>2.51511</v>
      </c>
      <c r="AF54" s="16">
        <v>-1.48194</v>
      </c>
      <c r="AG54" s="16">
        <v>-85.616900000000001</v>
      </c>
      <c r="AH54" s="16">
        <v>-18.977</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46113</v>
      </c>
      <c r="B55" s="34">
        <v>-10.968</v>
      </c>
      <c r="C55" s="12">
        <v>-10.968</v>
      </c>
      <c r="D55" s="45">
        <v>-10.968</v>
      </c>
      <c r="E55" s="16">
        <v>-4.2431000000000001</v>
      </c>
      <c r="F55" s="16">
        <v>-7.57599</v>
      </c>
      <c r="G55" s="16">
        <v>15.395820000000001</v>
      </c>
      <c r="H55" s="16">
        <v>39.174210000000002</v>
      </c>
      <c r="I55" s="16">
        <v>-0.41738999999999998</v>
      </c>
      <c r="J55" s="16">
        <v>-3.9382700000000002</v>
      </c>
      <c r="K55" s="16">
        <v>0.93055999999999994</v>
      </c>
      <c r="L55" s="16">
        <v>-11.8729</v>
      </c>
      <c r="M55" s="16">
        <v>-13.3843</v>
      </c>
      <c r="N55" s="16">
        <v>-6.9093299999999997</v>
      </c>
      <c r="O55" s="16">
        <v>4.2983100000000007</v>
      </c>
      <c r="P55" s="16">
        <v>-1.6048699999999998</v>
      </c>
      <c r="Q55" s="16">
        <v>-3.3881199999999998</v>
      </c>
      <c r="R55" s="16">
        <v>-8.2623700000000007</v>
      </c>
      <c r="S55" s="16">
        <v>-14.0764</v>
      </c>
      <c r="T55" s="16">
        <v>-15.644399999999999</v>
      </c>
      <c r="U55" s="16">
        <v>-20.3934</v>
      </c>
      <c r="V55" s="16">
        <v>-12.2591</v>
      </c>
      <c r="W55" s="16">
        <v>-6.0398699999999996</v>
      </c>
      <c r="X55" s="16">
        <v>14.186459999999999</v>
      </c>
      <c r="Y55" s="16">
        <v>-9.3056399999999986</v>
      </c>
      <c r="Z55" s="16">
        <v>-4.80497</v>
      </c>
      <c r="AA55" s="16">
        <v>-4.7238199999999999</v>
      </c>
      <c r="AB55" s="16">
        <v>-4.9565900000000003</v>
      </c>
      <c r="AC55" s="16">
        <v>-3.62934</v>
      </c>
      <c r="AD55" s="16">
        <v>-36.724299999999999</v>
      </c>
      <c r="AE55" s="16">
        <v>5.76356</v>
      </c>
      <c r="AF55" s="16">
        <v>12.84352</v>
      </c>
      <c r="AG55" s="16">
        <v>-51.0623</v>
      </c>
      <c r="AH55" s="16">
        <v>-15.1135</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46143</v>
      </c>
      <c r="B56" s="34">
        <v>4.734</v>
      </c>
      <c r="C56" s="12">
        <v>4.734</v>
      </c>
      <c r="D56" s="45">
        <v>4.734</v>
      </c>
      <c r="E56" s="16">
        <v>-13.974399999999999</v>
      </c>
      <c r="F56" s="16">
        <v>-8.2093600000000002</v>
      </c>
      <c r="G56" s="16">
        <v>11.730090000000001</v>
      </c>
      <c r="H56" s="16">
        <v>21.999099999999999</v>
      </c>
      <c r="I56" s="16">
        <v>0.11092</v>
      </c>
      <c r="J56" s="16">
        <v>-14.867799999999999</v>
      </c>
      <c r="K56" s="16">
        <v>-7.1809500000000002</v>
      </c>
      <c r="L56" s="16">
        <v>-5.66974</v>
      </c>
      <c r="M56" s="16">
        <v>-33.700400000000002</v>
      </c>
      <c r="N56" s="16">
        <v>-4.7220800000000001</v>
      </c>
      <c r="O56" s="16">
        <v>-17.381799999999998</v>
      </c>
      <c r="P56" s="16">
        <v>-33.279300000000006</v>
      </c>
      <c r="Q56" s="16">
        <v>-5.4207200000000002</v>
      </c>
      <c r="R56" s="16">
        <v>-5.2464300000000001</v>
      </c>
      <c r="S56" s="16">
        <v>3.1493000000000002</v>
      </c>
      <c r="T56" s="16">
        <v>-9.5569299999999995</v>
      </c>
      <c r="U56" s="16">
        <v>4.5381899999999993</v>
      </c>
      <c r="V56" s="16">
        <v>2.7454499999999999</v>
      </c>
      <c r="W56" s="16">
        <v>4.5651899999999994</v>
      </c>
      <c r="X56" s="16">
        <v>0.1095455</v>
      </c>
      <c r="Y56" s="16">
        <v>7.3637499999999996</v>
      </c>
      <c r="Z56" s="16">
        <v>8.667313</v>
      </c>
      <c r="AA56" s="16">
        <v>9.6379000000000001</v>
      </c>
      <c r="AB56" s="16">
        <v>-0.59501400000000004</v>
      </c>
      <c r="AC56" s="16">
        <v>-7.1286899999999997</v>
      </c>
      <c r="AD56" s="16">
        <v>13.089129999999999</v>
      </c>
      <c r="AE56" s="16">
        <v>7.5992100000000002</v>
      </c>
      <c r="AF56" s="16">
        <v>4.7034399999999996</v>
      </c>
      <c r="AG56" s="16">
        <v>-61.748899999999999</v>
      </c>
      <c r="AH56" s="16">
        <v>-4.7955200000000007</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46174</v>
      </c>
      <c r="B57" s="34">
        <v>-5.2859999999999996</v>
      </c>
      <c r="C57" s="12">
        <v>-5.2859999999999996</v>
      </c>
      <c r="D57" s="45">
        <v>-5.2859999999999996</v>
      </c>
      <c r="E57" s="16">
        <v>4.0840300000000003</v>
      </c>
      <c r="F57" s="16">
        <v>-11.6759</v>
      </c>
      <c r="G57" s="16">
        <v>-4.1159999999999995E-2</v>
      </c>
      <c r="H57" s="16">
        <v>5.6090299999999997</v>
      </c>
      <c r="I57" s="16">
        <v>-3.69754</v>
      </c>
      <c r="J57" s="16">
        <v>-11.8339</v>
      </c>
      <c r="K57" s="16">
        <v>-9.2286099999999998</v>
      </c>
      <c r="L57" s="16">
        <v>-8.5176200000000009</v>
      </c>
      <c r="M57" s="16">
        <v>-26.906099999999999</v>
      </c>
      <c r="N57" s="16">
        <v>-30.0809</v>
      </c>
      <c r="O57" s="16">
        <v>1.8562000000000001</v>
      </c>
      <c r="P57" s="16">
        <v>-14.7171</v>
      </c>
      <c r="Q57" s="16">
        <v>-14.012499999999999</v>
      </c>
      <c r="R57" s="16">
        <v>-1.51996</v>
      </c>
      <c r="S57" s="16">
        <v>-16.566500000000001</v>
      </c>
      <c r="T57" s="16">
        <v>-17.7789</v>
      </c>
      <c r="U57" s="16">
        <v>-8.3348700000000004</v>
      </c>
      <c r="V57" s="16">
        <v>-5.4185299999999996</v>
      </c>
      <c r="W57" s="16">
        <v>-7.2006999999999994</v>
      </c>
      <c r="X57" s="16">
        <v>-0.73851199999999995</v>
      </c>
      <c r="Y57" s="16">
        <v>2.2777600000000002</v>
      </c>
      <c r="Z57" s="16">
        <v>-1.24882</v>
      </c>
      <c r="AA57" s="16">
        <v>-2.2548400000000002</v>
      </c>
      <c r="AB57" s="16">
        <v>-7.8657200000000005</v>
      </c>
      <c r="AC57" s="16">
        <v>-7.5185699999999995</v>
      </c>
      <c r="AD57" s="16">
        <v>-7.5434399999999995</v>
      </c>
      <c r="AE57" s="16">
        <v>4.59762</v>
      </c>
      <c r="AF57" s="16">
        <v>13.497540000000001</v>
      </c>
      <c r="AG57" s="16">
        <v>-26.186700000000002</v>
      </c>
      <c r="AH57" s="16">
        <v>-3.3491300000000002</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46204</v>
      </c>
      <c r="B58" s="34">
        <v>-1.373</v>
      </c>
      <c r="C58" s="12">
        <v>-1.373</v>
      </c>
      <c r="D58" s="45">
        <v>-1.373</v>
      </c>
      <c r="E58" s="16">
        <v>8.1272700000000011</v>
      </c>
      <c r="F58" s="16">
        <v>-11.493399999999999</v>
      </c>
      <c r="G58" s="16">
        <v>10.728009999999999</v>
      </c>
      <c r="H58" s="16">
        <v>8.7200199999999999</v>
      </c>
      <c r="I58" s="16">
        <v>-1.2666099999999998</v>
      </c>
      <c r="J58" s="16">
        <v>-11.347200000000001</v>
      </c>
      <c r="K58" s="16">
        <v>-18.336200000000002</v>
      </c>
      <c r="L58" s="16">
        <v>-2.94312</v>
      </c>
      <c r="M58" s="16">
        <v>-31.489599999999999</v>
      </c>
      <c r="N58" s="16">
        <v>-20.471400000000003</v>
      </c>
      <c r="O58" s="16">
        <v>-11.8964</v>
      </c>
      <c r="P58" s="16">
        <v>-5.89581</v>
      </c>
      <c r="Q58" s="16">
        <v>-9.4188299999999998</v>
      </c>
      <c r="R58" s="16">
        <v>-9.6500499999999985</v>
      </c>
      <c r="S58" s="16">
        <v>-13.497399999999999</v>
      </c>
      <c r="T58" s="16">
        <v>-20.7821</v>
      </c>
      <c r="U58" s="16">
        <v>-5.3935699999999995</v>
      </c>
      <c r="V58" s="16">
        <v>-16.034399999999998</v>
      </c>
      <c r="W58" s="16">
        <v>-7.2505600000000001</v>
      </c>
      <c r="X58" s="16">
        <v>-12.2248</v>
      </c>
      <c r="Y58" s="16">
        <v>-2.5033499999999997</v>
      </c>
      <c r="Z58" s="16">
        <v>-0.440502</v>
      </c>
      <c r="AA58" s="16">
        <v>11.24718</v>
      </c>
      <c r="AB58" s="16">
        <v>-1.8387200000000001</v>
      </c>
      <c r="AC58" s="16">
        <v>-11.0794</v>
      </c>
      <c r="AD58" s="16">
        <v>-4.7515900000000002</v>
      </c>
      <c r="AE58" s="16">
        <v>1.85019</v>
      </c>
      <c r="AF58" s="16">
        <v>3.09552</v>
      </c>
      <c r="AG58" s="16">
        <v>-10.6083</v>
      </c>
      <c r="AH58" s="16">
        <v>-7.64445</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46235</v>
      </c>
      <c r="B59" s="34">
        <v>0.19600000000000001</v>
      </c>
      <c r="C59" s="12">
        <v>0.19600000000000001</v>
      </c>
      <c r="D59" s="45">
        <v>0.19600000000000001</v>
      </c>
      <c r="E59" s="16">
        <v>2.1968100000000002</v>
      </c>
      <c r="F59" s="16">
        <v>-4.3264100000000001</v>
      </c>
      <c r="G59" s="16">
        <v>-10.6752</v>
      </c>
      <c r="H59" s="16">
        <v>1.8042</v>
      </c>
      <c r="I59" s="16">
        <v>4.2788000000000004</v>
      </c>
      <c r="J59" s="16">
        <v>-12.226000000000001</v>
      </c>
      <c r="K59" s="16">
        <v>-3.8130300000000004</v>
      </c>
      <c r="L59" s="16">
        <v>-0.78469000000000011</v>
      </c>
      <c r="M59" s="16">
        <v>-7.6042100000000001</v>
      </c>
      <c r="N59" s="16">
        <v>-5.4120699999999999</v>
      </c>
      <c r="O59" s="16">
        <v>-13.8598</v>
      </c>
      <c r="P59" s="16">
        <v>-14.737</v>
      </c>
      <c r="Q59" s="16">
        <v>-6.2569600000000003</v>
      </c>
      <c r="R59" s="16">
        <v>-22.553799999999999</v>
      </c>
      <c r="S59" s="16">
        <v>-2.4493899999999997</v>
      </c>
      <c r="T59" s="16">
        <v>-15.1355</v>
      </c>
      <c r="U59" s="16">
        <v>2.9768400000000002</v>
      </c>
      <c r="V59" s="16">
        <v>5.9177799999999996</v>
      </c>
      <c r="W59" s="16">
        <v>3.3304999999999998</v>
      </c>
      <c r="X59" s="16">
        <v>10.576969999999999</v>
      </c>
      <c r="Y59" s="16">
        <v>-7.4222299999999999</v>
      </c>
      <c r="Z59" s="16">
        <v>-2.7236199999999999</v>
      </c>
      <c r="AA59" s="16">
        <v>11.2767</v>
      </c>
      <c r="AB59" s="16">
        <v>-2.6559499999999998</v>
      </c>
      <c r="AC59" s="16">
        <v>3.1679930000000001</v>
      </c>
      <c r="AD59" s="16">
        <v>-8.08446</v>
      </c>
      <c r="AE59" s="16">
        <v>4.3259999999999996</v>
      </c>
      <c r="AF59" s="16">
        <v>3.7869800000000002</v>
      </c>
      <c r="AG59" s="16">
        <v>-3.9497499999999999</v>
      </c>
      <c r="AH59" s="16">
        <v>-0.94598000000000004</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46266</v>
      </c>
      <c r="B60" s="34">
        <v>-1.373</v>
      </c>
      <c r="C60" s="12">
        <v>-1.373</v>
      </c>
      <c r="D60" s="45">
        <v>-1.373</v>
      </c>
      <c r="E60" s="16">
        <v>15.860709999999999</v>
      </c>
      <c r="F60" s="16">
        <v>4.2184399999999993</v>
      </c>
      <c r="G60" s="16">
        <v>2.1504499999999998</v>
      </c>
      <c r="H60" s="16">
        <v>-6.8963000000000001</v>
      </c>
      <c r="I60" s="16">
        <v>-12.975100000000001</v>
      </c>
      <c r="J60" s="16">
        <v>-7.1190200000000008</v>
      </c>
      <c r="K60" s="16">
        <v>-2.2877899999999998</v>
      </c>
      <c r="L60" s="16">
        <v>-15.519200000000001</v>
      </c>
      <c r="M60" s="16">
        <v>-21.1785</v>
      </c>
      <c r="N60" s="16">
        <v>-6.0739200000000002</v>
      </c>
      <c r="O60" s="16">
        <v>-3.6959299999999997</v>
      </c>
      <c r="P60" s="16">
        <v>0.22959000000000002</v>
      </c>
      <c r="Q60" s="16">
        <v>-2.0469200000000001</v>
      </c>
      <c r="R60" s="16">
        <v>-1.55017</v>
      </c>
      <c r="S60" s="16">
        <v>8.7733099999999986</v>
      </c>
      <c r="T60" s="16">
        <v>-8.4957199999999986</v>
      </c>
      <c r="U60" s="16">
        <v>10.460270000000001</v>
      </c>
      <c r="V60" s="16">
        <v>-5.7617600000000007</v>
      </c>
      <c r="W60" s="16">
        <v>-2.9507099999999999</v>
      </c>
      <c r="X60" s="16">
        <v>5.573264</v>
      </c>
      <c r="Y60" s="16">
        <v>6.7049099999999999</v>
      </c>
      <c r="Z60" s="16">
        <v>-0.37902999999999998</v>
      </c>
      <c r="AA60" s="16">
        <v>1.002618</v>
      </c>
      <c r="AB60" s="16">
        <v>4.0797420000000004</v>
      </c>
      <c r="AC60" s="16">
        <v>-5.3277200000000002</v>
      </c>
      <c r="AD60" s="16">
        <v>-6.2411499999999993</v>
      </c>
      <c r="AE60" s="16">
        <v>2.4840100000000001</v>
      </c>
      <c r="AF60" s="16">
        <v>5.2410399999999999</v>
      </c>
      <c r="AG60" s="16">
        <v>-12.903600000000001</v>
      </c>
      <c r="AH60" s="16">
        <v>8.5776000000000003</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46296</v>
      </c>
      <c r="B61" s="34">
        <v>2.8610000000000002</v>
      </c>
      <c r="C61" s="12">
        <v>2.8610000000000002</v>
      </c>
      <c r="D61" s="45">
        <v>2.8610000000000002</v>
      </c>
      <c r="E61" s="16">
        <v>-8.1954599999999989</v>
      </c>
      <c r="F61" s="16">
        <v>1.15303</v>
      </c>
      <c r="G61" s="16">
        <v>4.8546899999999997</v>
      </c>
      <c r="H61" s="16">
        <v>-2.7721900000000002</v>
      </c>
      <c r="I61" s="16">
        <v>10.111030000000001</v>
      </c>
      <c r="J61" s="16">
        <v>-7.8798000000000004</v>
      </c>
      <c r="K61" s="16">
        <v>4.2608300000000003</v>
      </c>
      <c r="L61" s="16">
        <v>-9.0296399999999988</v>
      </c>
      <c r="M61" s="16">
        <v>-19.219099999999997</v>
      </c>
      <c r="N61" s="16">
        <v>-22.1523</v>
      </c>
      <c r="O61" s="16">
        <v>1.00861</v>
      </c>
      <c r="P61" s="16">
        <v>-7.54697</v>
      </c>
      <c r="Q61" s="16">
        <v>3.05389</v>
      </c>
      <c r="R61" s="16">
        <v>-0.55309000000000008</v>
      </c>
      <c r="S61" s="16">
        <v>-10.613</v>
      </c>
      <c r="T61" s="16">
        <v>-11.085899999999999</v>
      </c>
      <c r="U61" s="16">
        <v>5.77902</v>
      </c>
      <c r="V61" s="16">
        <v>-2.5799099999999999</v>
      </c>
      <c r="W61" s="16">
        <v>11.36007</v>
      </c>
      <c r="X61" s="16">
        <v>13.28439</v>
      </c>
      <c r="Y61" s="16">
        <v>-1.07623</v>
      </c>
      <c r="Z61" s="16">
        <v>6.7392950000000003</v>
      </c>
      <c r="AA61" s="16">
        <v>9.3276970000000006</v>
      </c>
      <c r="AB61" s="16">
        <v>9.8532309999999992</v>
      </c>
      <c r="AC61" s="16">
        <v>2.3867620000000001</v>
      </c>
      <c r="AD61" s="16">
        <v>-14.003299999999999</v>
      </c>
      <c r="AE61" s="16">
        <v>4.5726499999999994</v>
      </c>
      <c r="AF61" s="16">
        <v>16.06822</v>
      </c>
      <c r="AG61" s="16">
        <v>-0.16736000000000001</v>
      </c>
      <c r="AH61" s="16">
        <v>3.9343000000000004</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46327</v>
      </c>
      <c r="B62" s="34">
        <v>1.625</v>
      </c>
      <c r="C62" s="12">
        <v>1.625</v>
      </c>
      <c r="D62" s="45">
        <v>1.625</v>
      </c>
      <c r="E62" s="16">
        <v>7.5139499999999995</v>
      </c>
      <c r="F62" s="16">
        <v>2.73468</v>
      </c>
      <c r="G62" s="16">
        <v>6.6013000000000002</v>
      </c>
      <c r="H62" s="16">
        <v>0.97684000000000004</v>
      </c>
      <c r="I62" s="16">
        <v>8.3629300000000004</v>
      </c>
      <c r="J62" s="16">
        <v>1.9108499999999999</v>
      </c>
      <c r="K62" s="16">
        <v>-3.2407300000000001</v>
      </c>
      <c r="L62" s="16">
        <v>2.9348700000000001</v>
      </c>
      <c r="M62" s="16">
        <v>-7.6372900000000001</v>
      </c>
      <c r="N62" s="16">
        <v>3.4327800000000002</v>
      </c>
      <c r="O62" s="16">
        <v>5.0682</v>
      </c>
      <c r="P62" s="16">
        <v>-2.44712</v>
      </c>
      <c r="Q62" s="16">
        <v>9.4311000000000007</v>
      </c>
      <c r="R62" s="16">
        <v>-7.2890100000000002</v>
      </c>
      <c r="S62" s="16">
        <v>-3.6388499999999997</v>
      </c>
      <c r="T62" s="16">
        <v>0.89403999999999995</v>
      </c>
      <c r="U62" s="16">
        <v>10.06827</v>
      </c>
      <c r="V62" s="16">
        <v>6.3182299999999998</v>
      </c>
      <c r="W62" s="16">
        <v>14.429110000000001</v>
      </c>
      <c r="X62" s="16">
        <v>13.14282</v>
      </c>
      <c r="Y62" s="16">
        <v>0.30604999999999999</v>
      </c>
      <c r="Z62" s="16">
        <v>3.2879200000000002</v>
      </c>
      <c r="AA62" s="16">
        <v>9.6716720000000009</v>
      </c>
      <c r="AB62" s="16">
        <v>20.124560000000002</v>
      </c>
      <c r="AC62" s="16">
        <v>-11.070600000000001</v>
      </c>
      <c r="AD62" s="16">
        <v>-13.8909</v>
      </c>
      <c r="AE62" s="16">
        <v>6.7825500000000005</v>
      </c>
      <c r="AF62" s="16">
        <v>12.2211</v>
      </c>
      <c r="AG62" s="16">
        <v>-13.3376</v>
      </c>
      <c r="AH62" s="16">
        <v>4.8029599999999997</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46357</v>
      </c>
      <c r="B63" s="34">
        <v>7.1580000000000004</v>
      </c>
      <c r="C63" s="12">
        <v>7.1580000000000004</v>
      </c>
      <c r="D63" s="45">
        <v>7.1580000000000004</v>
      </c>
      <c r="E63" s="16">
        <v>94.941029999999998</v>
      </c>
      <c r="F63" s="16">
        <v>-1.6679900000000001</v>
      </c>
      <c r="G63" s="16">
        <v>27.110379999999999</v>
      </c>
      <c r="H63" s="16">
        <v>15.47331</v>
      </c>
      <c r="I63" s="16">
        <v>23.397189999999998</v>
      </c>
      <c r="J63" s="16">
        <v>-21.467200000000002</v>
      </c>
      <c r="K63" s="16">
        <v>-1.96912</v>
      </c>
      <c r="L63" s="16">
        <v>6.1689999999999996</v>
      </c>
      <c r="M63" s="16">
        <v>-8.7340999999999998</v>
      </c>
      <c r="N63" s="16">
        <v>2.1890200000000002</v>
      </c>
      <c r="O63" s="16">
        <v>6.2199300000000006</v>
      </c>
      <c r="P63" s="16">
        <v>-1.9193900000000002</v>
      </c>
      <c r="Q63" s="16">
        <v>-0.40073999999999999</v>
      </c>
      <c r="R63" s="16">
        <v>-10.7593</v>
      </c>
      <c r="S63" s="16">
        <v>-7.3306499999999994</v>
      </c>
      <c r="T63" s="16">
        <v>7.5781999999999998</v>
      </c>
      <c r="U63" s="16">
        <v>10.29767</v>
      </c>
      <c r="V63" s="16">
        <v>-5.8699700000000004</v>
      </c>
      <c r="W63" s="16">
        <v>24.633080000000003</v>
      </c>
      <c r="X63" s="16">
        <v>23.363189999999999</v>
      </c>
      <c r="Y63" s="16">
        <v>-1.2471300000000001</v>
      </c>
      <c r="Z63" s="16">
        <v>-6.3736999999999995</v>
      </c>
      <c r="AA63" s="16">
        <v>5.9137360000000001</v>
      </c>
      <c r="AB63" s="16">
        <v>15.60941</v>
      </c>
      <c r="AC63" s="16">
        <v>24.042540000000002</v>
      </c>
      <c r="AD63" s="16">
        <v>-3.4043299999999999</v>
      </c>
      <c r="AE63" s="16">
        <v>8.3700100000000006</v>
      </c>
      <c r="AF63" s="16">
        <v>26.24044</v>
      </c>
      <c r="AG63" s="16">
        <v>9.7062999999999988</v>
      </c>
      <c r="AH63" s="16">
        <v>15.84782</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4"/>
      <c r="C72" s="12"/>
      <c r="D72" s="45"/>
      <c r="AI72" s="16"/>
      <c r="AJ72" s="16"/>
      <c r="AK72" s="16"/>
      <c r="AL72" s="16"/>
      <c r="AM72" s="16"/>
      <c r="ALQ72" t="e">
        <v>#N/A</v>
      </c>
    </row>
    <row r="73" spans="1:1005" ht="12.75" customHeight="1" x14ac:dyDescent="0.25">
      <c r="A73" s="136"/>
      <c r="B73" s="34"/>
      <c r="C73" s="12"/>
      <c r="D73" s="45"/>
      <c r="AI73" s="16"/>
      <c r="AJ73" s="16"/>
      <c r="AK73" s="16"/>
      <c r="AL73" s="16"/>
      <c r="AM73" s="16"/>
    </row>
    <row r="74" spans="1:1005" ht="12.75" customHeight="1" x14ac:dyDescent="0.25">
      <c r="A74" s="136"/>
      <c r="B74" s="34"/>
      <c r="C74" s="12"/>
      <c r="D74" s="45"/>
      <c r="AI74" s="16"/>
      <c r="AJ74" s="16"/>
      <c r="AK74" s="16"/>
      <c r="AL74" s="16"/>
      <c r="AM74" s="16"/>
    </row>
    <row r="75" spans="1:1005" ht="12.75" customHeight="1" x14ac:dyDescent="0.25">
      <c r="A75" s="136"/>
      <c r="B75" s="34"/>
      <c r="C75" s="12"/>
      <c r="D75" s="45"/>
      <c r="AI75" s="16"/>
      <c r="AJ75" s="16"/>
      <c r="AK75" s="16"/>
      <c r="AL75" s="16"/>
      <c r="AM75" s="16"/>
    </row>
    <row r="76" spans="1:1005" ht="12.75" customHeight="1" x14ac:dyDescent="0.25">
      <c r="A76" s="136"/>
      <c r="B76" s="34"/>
      <c r="C76" s="12"/>
      <c r="D76" s="45"/>
      <c r="AI76" s="16"/>
      <c r="AJ76" s="16"/>
      <c r="AK76" s="16"/>
      <c r="AL76" s="16"/>
      <c r="AM76" s="16"/>
    </row>
    <row r="77" spans="1:1005" ht="12.75" customHeight="1" x14ac:dyDescent="0.25">
      <c r="A77" s="136"/>
      <c r="B77" s="34"/>
      <c r="C77" s="12"/>
      <c r="D77" s="45"/>
    </row>
    <row r="78" spans="1:1005" ht="12.75" customHeight="1" x14ac:dyDescent="0.25">
      <c r="A78" s="136"/>
      <c r="B78" s="34"/>
      <c r="C78" s="12"/>
      <c r="D78" s="45"/>
    </row>
    <row r="79" spans="1:1005" ht="12.75" customHeight="1" x14ac:dyDescent="0.25">
      <c r="A79" s="136"/>
      <c r="B79" s="34"/>
      <c r="C79" s="12"/>
      <c r="D79" s="45"/>
    </row>
    <row r="80" spans="1:1005" ht="12.75" customHeight="1" x14ac:dyDescent="0.25">
      <c r="A80" s="136"/>
      <c r="B80" s="34"/>
      <c r="C80" s="12"/>
      <c r="D80" s="45"/>
    </row>
    <row r="81" spans="1:4" ht="12.75" customHeight="1" x14ac:dyDescent="0.25">
      <c r="A81" s="136"/>
      <c r="B81" s="34"/>
      <c r="C81" s="12"/>
      <c r="D81" s="45"/>
    </row>
    <row r="82" spans="1:4" ht="12.75" customHeight="1" x14ac:dyDescent="0.25">
      <c r="A82" s="136"/>
      <c r="B82" s="34"/>
      <c r="C82" s="12"/>
      <c r="D82" s="45"/>
    </row>
    <row r="83" spans="1:4" ht="12.75" customHeight="1" x14ac:dyDescent="0.25">
      <c r="A83" s="136"/>
      <c r="B83" s="34"/>
      <c r="C83" s="12"/>
      <c r="D83" s="45"/>
    </row>
    <row r="84" spans="1:4" ht="12.75" customHeight="1" x14ac:dyDescent="0.2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8B1C6-9B0D-4500-A71E-15724859542D}">
  <sheetPr codeName="Sheet27">
    <tabColor rgb="FFFF0000"/>
  </sheetPr>
  <dimension ref="A1:ALQ84"/>
  <sheetViews>
    <sheetView topLeftCell="V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5" x14ac:dyDescent="0.2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5" x14ac:dyDescent="0.25">
      <c r="A4" s="137">
        <f>YampaRiverInflow.TotalOutflow!A4</f>
        <v>44562</v>
      </c>
      <c r="B4" s="81">
        <v>-16.591000000000001</v>
      </c>
      <c r="C4" s="82">
        <v>-16.591000000000001</v>
      </c>
      <c r="D4" s="129">
        <v>-16.591000000000001</v>
      </c>
      <c r="E4" s="16">
        <v>-12.17793</v>
      </c>
      <c r="F4" s="16">
        <v>-5.2285699999999995</v>
      </c>
      <c r="G4" s="16">
        <v>-11.82418</v>
      </c>
      <c r="H4" s="16">
        <v>-0.35291</v>
      </c>
      <c r="I4" s="16">
        <v>-9.4022099999999984</v>
      </c>
      <c r="J4" s="16">
        <v>-2.2324000000000002</v>
      </c>
      <c r="K4" s="16">
        <v>-13.06556</v>
      </c>
      <c r="L4" s="16">
        <v>-23.842459999999999</v>
      </c>
      <c r="M4" s="16">
        <v>-22.88402</v>
      </c>
      <c r="N4" s="16">
        <v>-9.2863400000000009</v>
      </c>
      <c r="O4" s="16">
        <v>2.0555400000000001</v>
      </c>
      <c r="P4" s="16">
        <v>-8.3692099999999989</v>
      </c>
      <c r="Q4" s="16">
        <v>-7.36435</v>
      </c>
      <c r="R4" s="16">
        <v>-10.88565</v>
      </c>
      <c r="S4" s="16">
        <v>0.18258000000000002</v>
      </c>
      <c r="T4" s="16">
        <v>-24.099160000000001</v>
      </c>
      <c r="U4" s="16">
        <v>-10.99343</v>
      </c>
      <c r="V4" s="16">
        <v>-17.351569999999999</v>
      </c>
      <c r="W4" s="16">
        <v>-15.120850000000001</v>
      </c>
      <c r="X4" s="16">
        <v>-15.297610000000001</v>
      </c>
      <c r="Y4" s="16">
        <v>-7.4300500000000005</v>
      </c>
      <c r="Z4" s="16">
        <v>-23.203659999999999</v>
      </c>
      <c r="AA4" s="16">
        <v>-11.24441</v>
      </c>
      <c r="AB4" s="16">
        <v>-7.0866850672100004</v>
      </c>
      <c r="AC4" s="16">
        <v>-21.841099999999997</v>
      </c>
      <c r="AD4" s="16">
        <v>-31.871045208934401</v>
      </c>
      <c r="AE4" s="16">
        <v>-23.341056308569698</v>
      </c>
      <c r="AF4" s="16">
        <v>1.7922609638273601</v>
      </c>
      <c r="AG4" s="16">
        <v>-29.3919376870865</v>
      </c>
      <c r="AH4" s="16">
        <v>-0.14325133782726901</v>
      </c>
      <c r="AI4" s="16"/>
      <c r="AJ4" s="16"/>
      <c r="AK4" s="16"/>
      <c r="AL4" s="16"/>
      <c r="AM4" s="16"/>
      <c r="AN4" s="4"/>
      <c r="AO4" s="4"/>
      <c r="AP4" s="4"/>
      <c r="AQ4" s="4"/>
      <c r="AR4" s="4"/>
      <c r="AS4" s="4"/>
      <c r="AT4" s="4"/>
      <c r="AU4" s="4"/>
      <c r="AV4" s="4"/>
      <c r="AW4" s="4"/>
      <c r="AX4" s="4"/>
      <c r="AY4" s="4"/>
    </row>
    <row r="5" spans="1:51" ht="15" x14ac:dyDescent="0.25">
      <c r="A5" s="137">
        <f>YampaRiverInflow.TotalOutflow!A5</f>
        <v>44593</v>
      </c>
      <c r="B5" s="34">
        <v>-9.2490000000000006</v>
      </c>
      <c r="C5" s="12">
        <v>-9.2490000000000006</v>
      </c>
      <c r="D5" s="45">
        <v>-9.2490000000000006</v>
      </c>
      <c r="E5" s="16">
        <v>-20.612359999999999</v>
      </c>
      <c r="F5" s="16">
        <v>-3.8160700000000003</v>
      </c>
      <c r="G5" s="16">
        <v>12.07672</v>
      </c>
      <c r="H5" s="16">
        <v>-6.4777399999999998</v>
      </c>
      <c r="I5" s="16">
        <v>-3.1795599999999999</v>
      </c>
      <c r="J5" s="16">
        <v>-18.78584</v>
      </c>
      <c r="K5" s="16">
        <v>-15.19333</v>
      </c>
      <c r="L5" s="16">
        <v>16.79738</v>
      </c>
      <c r="M5" s="16">
        <v>-14.575379999999999</v>
      </c>
      <c r="N5" s="16">
        <v>-10.293559999999999</v>
      </c>
      <c r="O5" s="16">
        <v>-6.9536000000000007</v>
      </c>
      <c r="P5" s="16">
        <v>-5.6801599999999999</v>
      </c>
      <c r="Q5" s="16">
        <v>-3.35554</v>
      </c>
      <c r="R5" s="16">
        <v>-8.1621500000000005</v>
      </c>
      <c r="S5" s="16">
        <v>2.4570000000000002E-2</v>
      </c>
      <c r="T5" s="16">
        <v>-7.1100200000000005</v>
      </c>
      <c r="U5" s="16">
        <v>-6.7532899999999998</v>
      </c>
      <c r="V5" s="16">
        <v>-2.0011099999999997</v>
      </c>
      <c r="W5" s="16">
        <v>-7.8896199999999999</v>
      </c>
      <c r="X5" s="16">
        <v>-3.9773800000000001</v>
      </c>
      <c r="Y5" s="16">
        <v>-10.08442</v>
      </c>
      <c r="Z5" s="16">
        <v>-18.090959999999999</v>
      </c>
      <c r="AA5" s="16">
        <v>-11.6091</v>
      </c>
      <c r="AB5" s="16">
        <v>-21.548820344999999</v>
      </c>
      <c r="AC5" s="16">
        <v>-7.5985200000000006</v>
      </c>
      <c r="AD5" s="16">
        <v>-20.472602035292702</v>
      </c>
      <c r="AE5" s="16">
        <v>-13.268210556554999</v>
      </c>
      <c r="AF5" s="16">
        <v>-3.7049759082622802</v>
      </c>
      <c r="AG5" s="16">
        <v>-6.2868484411741301</v>
      </c>
      <c r="AH5" s="16">
        <v>-2.5118734448427</v>
      </c>
      <c r="AI5" s="46"/>
      <c r="AJ5" s="46"/>
      <c r="AK5" s="46"/>
      <c r="AL5" s="46"/>
      <c r="AM5" s="46"/>
      <c r="AN5" s="4"/>
      <c r="AO5" s="4"/>
      <c r="AP5" s="4"/>
      <c r="AQ5" s="4"/>
      <c r="AR5" s="4"/>
      <c r="AS5" s="4"/>
      <c r="AT5" s="4"/>
      <c r="AU5" s="4"/>
      <c r="AV5" s="4"/>
      <c r="AW5" s="4"/>
      <c r="AX5" s="4"/>
      <c r="AY5" s="4"/>
    </row>
    <row r="6" spans="1:51" ht="15" x14ac:dyDescent="0.25">
      <c r="A6" s="137">
        <f>YampaRiverInflow.TotalOutflow!A6</f>
        <v>44621</v>
      </c>
      <c r="B6" s="34">
        <v>-6.7569999999999997</v>
      </c>
      <c r="C6" s="12">
        <v>-6.7569999999999997</v>
      </c>
      <c r="D6" s="45">
        <v>-6.7569999999999997</v>
      </c>
      <c r="E6" s="16">
        <v>-30.239049999999999</v>
      </c>
      <c r="F6" s="16">
        <v>-0.40625</v>
      </c>
      <c r="G6" s="16">
        <v>-2.8755600000000001</v>
      </c>
      <c r="H6" s="16">
        <v>-24.367049999999999</v>
      </c>
      <c r="I6" s="16">
        <v>-21.61571</v>
      </c>
      <c r="J6" s="16">
        <v>-7.1826499999999998</v>
      </c>
      <c r="K6" s="16">
        <v>-21.388090000000002</v>
      </c>
      <c r="L6" s="16">
        <v>-38.647570000000002</v>
      </c>
      <c r="M6" s="16">
        <v>-17.924779999999998</v>
      </c>
      <c r="N6" s="16">
        <v>-12.442740000000001</v>
      </c>
      <c r="O6" s="16">
        <v>-43.985260000000004</v>
      </c>
      <c r="P6" s="16">
        <v>-10.52102</v>
      </c>
      <c r="Q6" s="16">
        <v>-6.4350100000000001</v>
      </c>
      <c r="R6" s="16">
        <v>-12.448540000000001</v>
      </c>
      <c r="S6" s="16">
        <v>-11.11115</v>
      </c>
      <c r="T6" s="16">
        <v>-14.26328</v>
      </c>
      <c r="U6" s="16">
        <v>-15.209569999999999</v>
      </c>
      <c r="V6" s="16">
        <v>-13.494590000000001</v>
      </c>
      <c r="W6" s="16">
        <v>-13.53969</v>
      </c>
      <c r="X6" s="16">
        <v>-18.373999999999999</v>
      </c>
      <c r="Y6" s="16">
        <v>-10.9312</v>
      </c>
      <c r="Z6" s="16">
        <v>-22.812709999999999</v>
      </c>
      <c r="AA6" s="16">
        <v>-10.592450000000001</v>
      </c>
      <c r="AB6" s="16">
        <v>-11.9735317815</v>
      </c>
      <c r="AC6" s="16">
        <v>-21.3963</v>
      </c>
      <c r="AD6" s="16">
        <v>-15.5315691356895</v>
      </c>
      <c r="AE6" s="16">
        <v>-26.957057220772398</v>
      </c>
      <c r="AF6" s="16">
        <v>-0.9152361797759101</v>
      </c>
      <c r="AG6" s="16">
        <v>6.7853255588221097</v>
      </c>
      <c r="AH6" s="16">
        <v>2.8341490712609696</v>
      </c>
      <c r="AI6" s="46"/>
      <c r="AJ6" s="46"/>
      <c r="AK6" s="46"/>
      <c r="AL6" s="46"/>
      <c r="AM6" s="46"/>
      <c r="AN6" s="4"/>
      <c r="AO6" s="4"/>
      <c r="AP6" s="4"/>
      <c r="AQ6" s="4"/>
      <c r="AR6" s="4"/>
      <c r="AS6" s="4"/>
      <c r="AT6" s="4"/>
      <c r="AU6" s="4"/>
      <c r="AV6" s="4"/>
      <c r="AW6" s="4"/>
      <c r="AX6" s="4"/>
      <c r="AY6" s="4"/>
    </row>
    <row r="7" spans="1:51" ht="15" x14ac:dyDescent="0.25">
      <c r="A7" s="137">
        <f>YampaRiverInflow.TotalOutflow!A7</f>
        <v>44652</v>
      </c>
      <c r="B7" s="34">
        <v>-7.8780000000000001</v>
      </c>
      <c r="C7" s="12">
        <v>-7.8780000000000001</v>
      </c>
      <c r="D7" s="45">
        <v>-7.8780000000000001</v>
      </c>
      <c r="E7" s="16">
        <v>-34.838769999999997</v>
      </c>
      <c r="F7" s="16">
        <v>-15.670870000000001</v>
      </c>
      <c r="G7" s="16">
        <v>-12.345879999999999</v>
      </c>
      <c r="H7" s="16">
        <v>-24.792330000000003</v>
      </c>
      <c r="I7" s="16">
        <v>-15.55307</v>
      </c>
      <c r="J7" s="16">
        <v>-27.615380000000002</v>
      </c>
      <c r="K7" s="16">
        <v>-9.9768299999999996</v>
      </c>
      <c r="L7" s="16">
        <v>-7.8899799999999995</v>
      </c>
      <c r="M7" s="16">
        <v>-18.484590000000001</v>
      </c>
      <c r="N7" s="16">
        <v>-13.60337</v>
      </c>
      <c r="O7" s="16">
        <v>-60.627809999999997</v>
      </c>
      <c r="P7" s="16">
        <v>-9.7155499999999986</v>
      </c>
      <c r="Q7" s="16">
        <v>-15.310879999999999</v>
      </c>
      <c r="R7" s="16">
        <v>3.4897600000000004</v>
      </c>
      <c r="S7" s="16">
        <v>-16.877500000000001</v>
      </c>
      <c r="T7" s="16">
        <v>-19.60941</v>
      </c>
      <c r="U7" s="16">
        <v>-18.033900000000003</v>
      </c>
      <c r="V7" s="16">
        <v>-6.3000600000000002</v>
      </c>
      <c r="W7" s="16">
        <v>-13.78439</v>
      </c>
      <c r="X7" s="16">
        <v>-16.949249999999999</v>
      </c>
      <c r="Y7" s="16">
        <v>-12.7826</v>
      </c>
      <c r="Z7" s="16">
        <v>-23.694689999999998</v>
      </c>
      <c r="AA7" s="16">
        <v>-20.046709999999997</v>
      </c>
      <c r="AB7" s="16">
        <v>-21.301506761199999</v>
      </c>
      <c r="AC7" s="16">
        <v>-18.4818</v>
      </c>
      <c r="AD7" s="16">
        <v>-17.5168485189009</v>
      </c>
      <c r="AE7" s="16">
        <v>-23.194719500322002</v>
      </c>
      <c r="AF7" s="16">
        <v>-2.7833883714251502</v>
      </c>
      <c r="AG7" s="16">
        <v>-0.324840302860404</v>
      </c>
      <c r="AH7" s="16">
        <v>4.4309846423458099</v>
      </c>
      <c r="AI7" s="46"/>
      <c r="AJ7" s="46"/>
      <c r="AK7" s="46"/>
      <c r="AL7" s="46"/>
      <c r="AM7" s="46"/>
      <c r="AN7" s="4"/>
      <c r="AO7" s="4"/>
      <c r="AP7" s="4"/>
      <c r="AQ7" s="4"/>
      <c r="AR7" s="4"/>
      <c r="AS7" s="4"/>
      <c r="AT7" s="4"/>
      <c r="AU7" s="4"/>
      <c r="AV7" s="4"/>
      <c r="AW7" s="4"/>
      <c r="AX7" s="4"/>
      <c r="AY7" s="4"/>
    </row>
    <row r="8" spans="1:51" ht="15" x14ac:dyDescent="0.25">
      <c r="A8" s="137">
        <f>YampaRiverInflow.TotalOutflow!A8</f>
        <v>44682</v>
      </c>
      <c r="B8" s="34">
        <v>-8.2189999999999994</v>
      </c>
      <c r="C8" s="12">
        <v>-8.2189999999999994</v>
      </c>
      <c r="D8" s="45">
        <v>-8.2189999999999994</v>
      </c>
      <c r="E8" s="16">
        <v>-43.382190000000001</v>
      </c>
      <c r="F8" s="16">
        <v>-22.886580000000002</v>
      </c>
      <c r="G8" s="16">
        <v>-11.17521</v>
      </c>
      <c r="H8" s="16">
        <v>-23.596910000000001</v>
      </c>
      <c r="I8" s="16">
        <v>-15.42226</v>
      </c>
      <c r="J8" s="16">
        <v>3.82769</v>
      </c>
      <c r="K8" s="16">
        <v>-8.7342700000000004</v>
      </c>
      <c r="L8" s="16">
        <v>-12.672180000000001</v>
      </c>
      <c r="M8" s="16">
        <v>-9.4568999999999992</v>
      </c>
      <c r="N8" s="16">
        <v>2.1620500000000002</v>
      </c>
      <c r="O8" s="16">
        <v>6.1777799999999994</v>
      </c>
      <c r="P8" s="16">
        <v>-11.006309999999999</v>
      </c>
      <c r="Q8" s="16">
        <v>-11.085049999999999</v>
      </c>
      <c r="R8" s="16">
        <v>-22.195970000000003</v>
      </c>
      <c r="S8" s="16">
        <v>-14.829829999999999</v>
      </c>
      <c r="T8" s="16">
        <v>10.05152</v>
      </c>
      <c r="U8" s="16">
        <v>-15.21618</v>
      </c>
      <c r="V8" s="16">
        <v>-22.456689999999998</v>
      </c>
      <c r="W8" s="16">
        <v>-5.2049700000000003</v>
      </c>
      <c r="X8" s="16">
        <v>-18.830310000000001</v>
      </c>
      <c r="Y8" s="16">
        <v>-9.6620400000000011</v>
      </c>
      <c r="Z8" s="16">
        <v>-14.13106</v>
      </c>
      <c r="AA8" s="16">
        <v>-15.37541</v>
      </c>
      <c r="AB8" s="16">
        <v>-17.183385914400002</v>
      </c>
      <c r="AC8" s="16">
        <v>-10.3527</v>
      </c>
      <c r="AD8" s="16">
        <v>-5.9597789100264897</v>
      </c>
      <c r="AE8" s="16">
        <v>-13.0568868969787</v>
      </c>
      <c r="AF8" s="16">
        <v>-10.690474953451199</v>
      </c>
      <c r="AG8" s="16">
        <v>-8.95269039912049</v>
      </c>
      <c r="AH8" s="16">
        <v>-2.4333087279832499</v>
      </c>
      <c r="AI8" s="46"/>
      <c r="AJ8" s="46"/>
      <c r="AK8" s="46"/>
      <c r="AL8" s="46"/>
      <c r="AM8" s="46"/>
      <c r="AN8" s="4"/>
      <c r="AO8" s="4"/>
      <c r="AP8" s="4"/>
      <c r="AQ8" s="4"/>
      <c r="AR8" s="4"/>
      <c r="AS8" s="4"/>
      <c r="AT8" s="4"/>
      <c r="AU8" s="4"/>
      <c r="AV8" s="4"/>
      <c r="AW8" s="4"/>
      <c r="AX8" s="4"/>
      <c r="AY8" s="4"/>
    </row>
    <row r="9" spans="1:51" ht="15" x14ac:dyDescent="0.25">
      <c r="A9" s="137">
        <f>YampaRiverInflow.TotalOutflow!A9</f>
        <v>44713</v>
      </c>
      <c r="B9" s="34">
        <v>-13.089</v>
      </c>
      <c r="C9" s="12">
        <v>-13.089</v>
      </c>
      <c r="D9" s="45">
        <v>-13.089</v>
      </c>
      <c r="E9" s="16">
        <v>-46.634540000000001</v>
      </c>
      <c r="F9" s="16">
        <v>-19.443330000000003</v>
      </c>
      <c r="G9" s="16">
        <v>7.9125299999999994</v>
      </c>
      <c r="H9" s="16">
        <v>-9.9691600000000005</v>
      </c>
      <c r="I9" s="16">
        <v>-16.600020000000001</v>
      </c>
      <c r="J9" s="16">
        <v>-10.217690000000001</v>
      </c>
      <c r="K9" s="16">
        <v>3.97357</v>
      </c>
      <c r="L9" s="16">
        <v>-3.1482399999999999</v>
      </c>
      <c r="M9" s="16">
        <v>-1.4221199999999998</v>
      </c>
      <c r="N9" s="16">
        <v>-38.834009999999999</v>
      </c>
      <c r="O9" s="16">
        <v>-7.06473</v>
      </c>
      <c r="P9" s="16">
        <v>1.8902699999999999</v>
      </c>
      <c r="Q9" s="16">
        <v>8.4872199999999989</v>
      </c>
      <c r="R9" s="16">
        <v>0.80691999999999997</v>
      </c>
      <c r="S9" s="16">
        <v>-6.2195200000000002</v>
      </c>
      <c r="T9" s="16">
        <v>13.559850000000001</v>
      </c>
      <c r="U9" s="16">
        <v>-8.6716299999999986</v>
      </c>
      <c r="V9" s="16">
        <v>-7.92706</v>
      </c>
      <c r="W9" s="16">
        <v>-2.6868400000000001</v>
      </c>
      <c r="X9" s="16">
        <v>-23.401610000000002</v>
      </c>
      <c r="Y9" s="16">
        <v>-8.745379999999999</v>
      </c>
      <c r="Z9" s="16">
        <v>-18.980650000000001</v>
      </c>
      <c r="AA9" s="16">
        <v>-16.096640000000001</v>
      </c>
      <c r="AB9" s="16">
        <v>-19.255974470100004</v>
      </c>
      <c r="AC9" s="16">
        <v>-18.623000000000001</v>
      </c>
      <c r="AD9" s="16">
        <v>-15.662912035006901</v>
      </c>
      <c r="AE9" s="16">
        <v>-6.2078304045509105</v>
      </c>
      <c r="AF9" s="16">
        <v>-20.836679793537101</v>
      </c>
      <c r="AG9" s="16">
        <v>-12.310910447417401</v>
      </c>
      <c r="AH9" s="16">
        <v>-10.4286926317018</v>
      </c>
      <c r="AI9" s="46"/>
      <c r="AJ9" s="46"/>
      <c r="AK9" s="46"/>
      <c r="AL9" s="46"/>
      <c r="AM9" s="46"/>
      <c r="AN9" s="4"/>
      <c r="AO9" s="4"/>
      <c r="AP9" s="4"/>
      <c r="AQ9" s="4"/>
      <c r="AR9" s="4"/>
      <c r="AS9" s="4"/>
      <c r="AT9" s="4"/>
      <c r="AU9" s="4"/>
      <c r="AV9" s="4"/>
      <c r="AW9" s="4"/>
      <c r="AX9" s="4"/>
      <c r="AY9" s="4"/>
    </row>
    <row r="10" spans="1:51" ht="15" x14ac:dyDescent="0.25">
      <c r="A10" s="137">
        <f>YampaRiverInflow.TotalOutflow!A10</f>
        <v>44743</v>
      </c>
      <c r="B10" s="34">
        <v>-9.9160000000000004</v>
      </c>
      <c r="C10" s="12">
        <v>-9.9160000000000004</v>
      </c>
      <c r="D10" s="45">
        <v>-9.9160000000000004</v>
      </c>
      <c r="E10" s="16">
        <v>-32.33464</v>
      </c>
      <c r="F10" s="16">
        <v>-28.353200000000001</v>
      </c>
      <c r="G10" s="16">
        <v>-13.82734</v>
      </c>
      <c r="H10" s="16">
        <v>-8.2693600000000007</v>
      </c>
      <c r="I10" s="16">
        <v>-6.1791200000000002</v>
      </c>
      <c r="J10" s="16">
        <v>3.4561299999999999</v>
      </c>
      <c r="K10" s="16">
        <v>2.85033</v>
      </c>
      <c r="L10" s="16">
        <v>-5.2313599999999996</v>
      </c>
      <c r="M10" s="16">
        <v>-2.7631799999999997</v>
      </c>
      <c r="N10" s="16">
        <v>-11.48329</v>
      </c>
      <c r="O10" s="16">
        <v>-12.351889999999999</v>
      </c>
      <c r="P10" s="16">
        <v>-4.6287900000000004</v>
      </c>
      <c r="Q10" s="16">
        <v>-5.6995800000000001</v>
      </c>
      <c r="R10" s="16">
        <v>1.1146199999999999</v>
      </c>
      <c r="S10" s="16">
        <v>-1.95407</v>
      </c>
      <c r="T10" s="16">
        <v>15.37031</v>
      </c>
      <c r="U10" s="16">
        <v>-6.1843900000000005</v>
      </c>
      <c r="V10" s="16">
        <v>2.6158600000000001</v>
      </c>
      <c r="W10" s="16">
        <v>5.3711899999999995</v>
      </c>
      <c r="X10" s="16">
        <v>-13.886209999999998</v>
      </c>
      <c r="Y10" s="16">
        <v>-10.38104</v>
      </c>
      <c r="Z10" s="16">
        <v>-8.8864900000000002</v>
      </c>
      <c r="AA10" s="16">
        <v>-24.04243</v>
      </c>
      <c r="AB10" s="16">
        <v>-9.7753157925099998</v>
      </c>
      <c r="AC10" s="16">
        <v>-13.5413</v>
      </c>
      <c r="AD10" s="16">
        <v>-24.104348044461702</v>
      </c>
      <c r="AE10" s="16">
        <v>-5.0325461970853906</v>
      </c>
      <c r="AF10" s="16">
        <v>-5.6695891052226894</v>
      </c>
      <c r="AG10" s="16">
        <v>-10.615642923412601</v>
      </c>
      <c r="AH10" s="16">
        <v>-4.1570484803890206</v>
      </c>
      <c r="AI10" s="46"/>
      <c r="AJ10" s="46"/>
      <c r="AK10" s="46"/>
      <c r="AL10" s="46"/>
      <c r="AM10" s="46"/>
      <c r="AN10" s="4"/>
      <c r="AO10" s="4"/>
      <c r="AP10" s="4"/>
      <c r="AQ10" s="4"/>
      <c r="AR10" s="4"/>
      <c r="AS10" s="4"/>
      <c r="AT10" s="4"/>
      <c r="AU10" s="4"/>
      <c r="AV10" s="4"/>
      <c r="AW10" s="4"/>
      <c r="AX10" s="4"/>
      <c r="AY10" s="4"/>
    </row>
    <row r="11" spans="1:51" ht="15" x14ac:dyDescent="0.25">
      <c r="A11" s="137">
        <f>YampaRiverInflow.TotalOutflow!A11</f>
        <v>44774</v>
      </c>
      <c r="B11" s="34">
        <v>-10.787000000000001</v>
      </c>
      <c r="C11" s="12">
        <v>-10.787000000000001</v>
      </c>
      <c r="D11" s="45">
        <v>-10.787000000000001</v>
      </c>
      <c r="E11" s="16">
        <v>-30.478750000000002</v>
      </c>
      <c r="F11" s="16">
        <v>-37.806379999999997</v>
      </c>
      <c r="G11" s="16">
        <v>0.36157</v>
      </c>
      <c r="H11" s="16">
        <v>-21.721700000000002</v>
      </c>
      <c r="I11" s="16">
        <v>-32.771730000000005</v>
      </c>
      <c r="J11" s="16">
        <v>-3.3455599999999999</v>
      </c>
      <c r="K11" s="16">
        <v>5.3322599999999998</v>
      </c>
      <c r="L11" s="16">
        <v>-12.47739</v>
      </c>
      <c r="M11" s="16">
        <v>-10.764940000000001</v>
      </c>
      <c r="N11" s="16">
        <v>-12.411370000000002</v>
      </c>
      <c r="O11" s="16">
        <v>-5.8684500000000002</v>
      </c>
      <c r="P11" s="16">
        <v>-7.3342000000000001</v>
      </c>
      <c r="Q11" s="16">
        <v>-0.58257000000000003</v>
      </c>
      <c r="R11" s="16">
        <v>-2.9759099999999998</v>
      </c>
      <c r="S11" s="16">
        <v>-4.9262499999999996</v>
      </c>
      <c r="T11" s="16">
        <v>7.4216999999999995</v>
      </c>
      <c r="U11" s="16">
        <v>-6.2596699999999998</v>
      </c>
      <c r="V11" s="16">
        <v>-3.49715</v>
      </c>
      <c r="W11" s="16">
        <v>-8.0988400000000009</v>
      </c>
      <c r="X11" s="16">
        <v>-12.211690000000001</v>
      </c>
      <c r="Y11" s="16">
        <v>-5.9300299999999995</v>
      </c>
      <c r="Z11" s="16">
        <v>-10.645899999999999</v>
      </c>
      <c r="AA11" s="16">
        <v>-16.45506</v>
      </c>
      <c r="AB11" s="16">
        <v>-6.1211380751300002</v>
      </c>
      <c r="AC11" s="16">
        <v>-16.4953</v>
      </c>
      <c r="AD11" s="16">
        <v>-11.765918974185</v>
      </c>
      <c r="AE11" s="16">
        <v>-8.1693741401585704</v>
      </c>
      <c r="AF11" s="16">
        <v>-13.0574335201905</v>
      </c>
      <c r="AG11" s="16">
        <v>-10.6211984901023</v>
      </c>
      <c r="AH11" s="16">
        <v>-10.322262214390301</v>
      </c>
      <c r="AI11" s="46"/>
      <c r="AJ11" s="46"/>
      <c r="AK11" s="46"/>
      <c r="AL11" s="46"/>
      <c r="AM11" s="46"/>
      <c r="AN11" s="4"/>
      <c r="AO11" s="4"/>
      <c r="AP11" s="4"/>
      <c r="AQ11" s="4"/>
      <c r="AR11" s="4"/>
      <c r="AS11" s="4"/>
      <c r="AT11" s="4"/>
      <c r="AU11" s="4"/>
      <c r="AV11" s="4"/>
      <c r="AW11" s="4"/>
      <c r="AX11" s="4"/>
      <c r="AY11" s="4"/>
    </row>
    <row r="12" spans="1:51" ht="15" x14ac:dyDescent="0.25">
      <c r="A12" s="137">
        <f>YampaRiverInflow.TotalOutflow!A12</f>
        <v>44805</v>
      </c>
      <c r="B12" s="34">
        <v>-11.18</v>
      </c>
      <c r="C12" s="12">
        <v>-11.18</v>
      </c>
      <c r="D12" s="45">
        <v>-11.18</v>
      </c>
      <c r="E12" s="16">
        <v>-32.106940000000002</v>
      </c>
      <c r="F12" s="16">
        <v>-14.36115</v>
      </c>
      <c r="G12" s="16">
        <v>6.0761099999999999</v>
      </c>
      <c r="H12" s="16">
        <v>2.1292300000000002</v>
      </c>
      <c r="I12" s="16">
        <v>3.4588800000000002</v>
      </c>
      <c r="J12" s="16">
        <v>-3.5141100000000001</v>
      </c>
      <c r="K12" s="16">
        <v>2.3970700000000003</v>
      </c>
      <c r="L12" s="16">
        <v>-14.862719999999999</v>
      </c>
      <c r="M12" s="16">
        <v>10.64911</v>
      </c>
      <c r="N12" s="16">
        <v>1.2162899999999999</v>
      </c>
      <c r="O12" s="16">
        <v>-3.2352600000000002</v>
      </c>
      <c r="P12" s="16">
        <v>3.2015500000000001</v>
      </c>
      <c r="Q12" s="16">
        <v>-2.03647</v>
      </c>
      <c r="R12" s="16">
        <v>4.6902200000000001</v>
      </c>
      <c r="S12" s="16">
        <v>-2.4659599999999999</v>
      </c>
      <c r="T12" s="16">
        <v>2.1341199999999998</v>
      </c>
      <c r="U12" s="16">
        <v>-3.6479999999999999E-2</v>
      </c>
      <c r="V12" s="16">
        <v>3.5242300000000002</v>
      </c>
      <c r="W12" s="16">
        <v>2.30775</v>
      </c>
      <c r="X12" s="16">
        <v>-2.1289499999999997</v>
      </c>
      <c r="Y12" s="16">
        <v>-5.9721000000000002</v>
      </c>
      <c r="Z12" s="16">
        <v>-4.7625399999999996</v>
      </c>
      <c r="AA12" s="16">
        <v>-11.23626</v>
      </c>
      <c r="AB12" s="16">
        <v>-5.9217293134800002</v>
      </c>
      <c r="AC12" s="16">
        <v>-16.066399999999998</v>
      </c>
      <c r="AD12" s="16">
        <v>-18.132932127787498</v>
      </c>
      <c r="AE12" s="16">
        <v>-10.690795692437</v>
      </c>
      <c r="AF12" s="16">
        <v>-10.791067732662</v>
      </c>
      <c r="AG12" s="16">
        <v>-16.8815034906583</v>
      </c>
      <c r="AH12" s="16">
        <v>0.59671377322195096</v>
      </c>
      <c r="AI12" s="46"/>
      <c r="AJ12" s="46"/>
      <c r="AK12" s="46"/>
      <c r="AL12" s="46"/>
      <c r="AM12" s="46"/>
      <c r="AN12" s="4"/>
      <c r="AO12" s="4"/>
      <c r="AP12" s="4"/>
      <c r="AQ12" s="4"/>
      <c r="AR12" s="4"/>
      <c r="AS12" s="4"/>
      <c r="AT12" s="4"/>
      <c r="AU12" s="4"/>
      <c r="AV12" s="4"/>
      <c r="AW12" s="4"/>
      <c r="AX12" s="4"/>
      <c r="AY12" s="4"/>
    </row>
    <row r="13" spans="1:51" ht="15" x14ac:dyDescent="0.25">
      <c r="A13" s="137">
        <f>YampaRiverInflow.TotalOutflow!A13</f>
        <v>44835</v>
      </c>
      <c r="B13" s="34">
        <v>-11.257999999999999</v>
      </c>
      <c r="C13" s="12">
        <v>-11.257999999999999</v>
      </c>
      <c r="D13" s="45">
        <v>-11.257999999999999</v>
      </c>
      <c r="E13" s="16">
        <v>-31.9285</v>
      </c>
      <c r="F13" s="16">
        <v>-8.5193500000000011</v>
      </c>
      <c r="G13" s="16">
        <v>-12.10599</v>
      </c>
      <c r="H13" s="16">
        <v>-6.4365399999999999</v>
      </c>
      <c r="I13" s="16">
        <v>-9.3328700000000016</v>
      </c>
      <c r="J13" s="16">
        <v>8.7130799999999997</v>
      </c>
      <c r="K13" s="16">
        <v>6.0392799999999998</v>
      </c>
      <c r="L13" s="16">
        <v>-14.376950000000001</v>
      </c>
      <c r="M13" s="16">
        <v>11.44023</v>
      </c>
      <c r="N13" s="16">
        <v>-2.2667899999999999</v>
      </c>
      <c r="O13" s="16">
        <v>12.561069999999999</v>
      </c>
      <c r="P13" s="16">
        <v>9.3788400000000003</v>
      </c>
      <c r="Q13" s="16">
        <v>7.2322499999999996</v>
      </c>
      <c r="R13" s="16">
        <v>17.66301</v>
      </c>
      <c r="S13" s="16">
        <v>17.936130000000002</v>
      </c>
      <c r="T13" s="16">
        <v>19.500349999999997</v>
      </c>
      <c r="U13" s="16">
        <v>0.40545999999999999</v>
      </c>
      <c r="V13" s="16">
        <v>-3.57796</v>
      </c>
      <c r="W13" s="16">
        <v>-7.8305600000000002</v>
      </c>
      <c r="X13" s="16">
        <v>5.5783399999999999</v>
      </c>
      <c r="Y13" s="16">
        <v>7.1333100000000007</v>
      </c>
      <c r="Z13" s="16">
        <v>-3.07572</v>
      </c>
      <c r="AA13" s="16">
        <v>-12.67216</v>
      </c>
      <c r="AB13" s="16">
        <v>9.5933321672099989</v>
      </c>
      <c r="AC13" s="16">
        <v>-7.3719299999999999</v>
      </c>
      <c r="AD13" s="16">
        <v>-6.6742500057023699</v>
      </c>
      <c r="AE13" s="16">
        <v>-1.94729317388567</v>
      </c>
      <c r="AF13" s="16">
        <v>-11.291895691214201</v>
      </c>
      <c r="AG13" s="16">
        <v>-24.468176362612699</v>
      </c>
      <c r="AH13" s="16">
        <v>-11.907972400380801</v>
      </c>
      <c r="AI13" s="46"/>
      <c r="AJ13" s="46"/>
      <c r="AK13" s="46"/>
      <c r="AL13" s="46"/>
      <c r="AM13" s="46"/>
      <c r="AN13" s="4"/>
      <c r="AO13" s="4"/>
      <c r="AP13" s="4"/>
      <c r="AQ13" s="4"/>
      <c r="AR13" s="4"/>
      <c r="AS13" s="4"/>
      <c r="AT13" s="4"/>
      <c r="AU13" s="4"/>
      <c r="AV13" s="4"/>
      <c r="AW13" s="4"/>
      <c r="AX13" s="4"/>
      <c r="AY13" s="4"/>
    </row>
    <row r="14" spans="1:51" ht="15" x14ac:dyDescent="0.25">
      <c r="A14" s="137">
        <f>YampaRiverInflow.TotalOutflow!A14</f>
        <v>44866</v>
      </c>
      <c r="B14" s="34">
        <v>-22.632999999999999</v>
      </c>
      <c r="C14" s="12">
        <v>-22.632999999999999</v>
      </c>
      <c r="D14" s="45">
        <v>-22.632999999999999</v>
      </c>
      <c r="E14" s="16">
        <v>-23.295529999999999</v>
      </c>
      <c r="F14" s="16">
        <v>-17.111999999999998</v>
      </c>
      <c r="G14" s="16">
        <v>-11.698649999999999</v>
      </c>
      <c r="H14" s="16">
        <v>-40.886620000000001</v>
      </c>
      <c r="I14" s="16">
        <v>8.8454099999999993</v>
      </c>
      <c r="J14" s="16">
        <v>8.6155300000000015</v>
      </c>
      <c r="K14" s="16">
        <v>-6.0922700000000001</v>
      </c>
      <c r="L14" s="16">
        <v>-18.06193</v>
      </c>
      <c r="M14" s="16">
        <v>-2.7934000000000001</v>
      </c>
      <c r="N14" s="16">
        <v>14.61594</v>
      </c>
      <c r="O14" s="16">
        <v>1.1808599999999998</v>
      </c>
      <c r="P14" s="16">
        <v>-1.2787599999999999</v>
      </c>
      <c r="Q14" s="16">
        <v>-0.85072999999999999</v>
      </c>
      <c r="R14" s="16">
        <v>-7.69496</v>
      </c>
      <c r="S14" s="16">
        <v>-25.293230000000001</v>
      </c>
      <c r="T14" s="16">
        <v>14.929360000000001</v>
      </c>
      <c r="U14" s="16">
        <v>-6.5592299999999994</v>
      </c>
      <c r="V14" s="16">
        <v>-12.624499999999999</v>
      </c>
      <c r="W14" s="16">
        <v>-15.31161</v>
      </c>
      <c r="X14" s="16">
        <v>-29.335889999999999</v>
      </c>
      <c r="Y14" s="16">
        <v>-11.260489999999999</v>
      </c>
      <c r="Z14" s="16">
        <v>-11.40968</v>
      </c>
      <c r="AA14" s="16">
        <v>4.0670200000000003</v>
      </c>
      <c r="AB14" s="16">
        <v>-5.6661833634400001</v>
      </c>
      <c r="AC14" s="16">
        <v>-13.5792</v>
      </c>
      <c r="AD14" s="16">
        <v>-29.138653763322303</v>
      </c>
      <c r="AE14" s="16">
        <v>-18.111306036121199</v>
      </c>
      <c r="AF14" s="16">
        <v>-28.367565661725401</v>
      </c>
      <c r="AG14" s="16">
        <v>-3.4485985481130301</v>
      </c>
      <c r="AH14" s="16">
        <v>-34.0966551703793</v>
      </c>
      <c r="AI14" s="46"/>
      <c r="AJ14" s="46"/>
      <c r="AK14" s="46"/>
      <c r="AL14" s="46"/>
      <c r="AM14" s="46"/>
      <c r="AN14" s="4"/>
      <c r="AO14" s="4"/>
      <c r="AP14" s="4"/>
      <c r="AQ14" s="4"/>
      <c r="AR14" s="4"/>
      <c r="AS14" s="4"/>
      <c r="AT14" s="4"/>
      <c r="AU14" s="4"/>
      <c r="AV14" s="4"/>
      <c r="AW14" s="4"/>
      <c r="AX14" s="4"/>
      <c r="AY14" s="4"/>
    </row>
    <row r="15" spans="1:51" ht="15" x14ac:dyDescent="0.25">
      <c r="A15" s="137">
        <f>YampaRiverInflow.TotalOutflow!A15</f>
        <v>44896</v>
      </c>
      <c r="B15" s="34">
        <v>-10.632</v>
      </c>
      <c r="C15" s="12">
        <v>-10.632</v>
      </c>
      <c r="D15" s="45">
        <v>-10.632</v>
      </c>
      <c r="E15" s="16">
        <v>-15.513</v>
      </c>
      <c r="F15" s="16">
        <v>-23.537050000000001</v>
      </c>
      <c r="G15" s="16">
        <v>-21.342089999999999</v>
      </c>
      <c r="H15" s="16">
        <v>-25.91873</v>
      </c>
      <c r="I15" s="16">
        <v>-8.1638900000000003</v>
      </c>
      <c r="J15" s="16">
        <v>-7.6459899999999994</v>
      </c>
      <c r="K15" s="16">
        <v>-41.546080000000003</v>
      </c>
      <c r="L15" s="16">
        <v>-20.32019</v>
      </c>
      <c r="M15" s="16">
        <v>-22.775419999999997</v>
      </c>
      <c r="N15" s="16">
        <v>-20.00853</v>
      </c>
      <c r="O15" s="16">
        <v>-16.126649999999998</v>
      </c>
      <c r="P15" s="16">
        <v>-14.551170000000001</v>
      </c>
      <c r="Q15" s="16">
        <v>-9.3304200000000002</v>
      </c>
      <c r="R15" s="16">
        <v>-15.43425</v>
      </c>
      <c r="S15" s="16">
        <v>-9.6678799999999985</v>
      </c>
      <c r="T15" s="16">
        <v>2.13557</v>
      </c>
      <c r="U15" s="16">
        <v>-15.070690000000001</v>
      </c>
      <c r="V15" s="16">
        <v>-14.155530000000001</v>
      </c>
      <c r="W15" s="16">
        <v>-24.016959999999997</v>
      </c>
      <c r="X15" s="16">
        <v>-14.53312</v>
      </c>
      <c r="Y15" s="16">
        <v>-28.044779999999999</v>
      </c>
      <c r="Z15" s="16">
        <v>-6.3832500000000003</v>
      </c>
      <c r="AA15" s="16">
        <v>-10.085459999999999</v>
      </c>
      <c r="AB15" s="16">
        <v>-1.7760761056900001</v>
      </c>
      <c r="AC15" s="16">
        <v>-12.8134</v>
      </c>
      <c r="AD15" s="16">
        <v>-17.480887399067697</v>
      </c>
      <c r="AE15" s="16">
        <v>-15.937135271110499</v>
      </c>
      <c r="AF15" s="16">
        <v>-14.3004435664218</v>
      </c>
      <c r="AG15" s="16">
        <v>0.41952701778403001</v>
      </c>
      <c r="AH15" s="16">
        <v>-5.8623485949057903</v>
      </c>
      <c r="AI15" s="46"/>
      <c r="AJ15" s="46"/>
      <c r="AK15" s="46"/>
      <c r="AL15" s="46"/>
      <c r="AM15" s="46"/>
      <c r="AN15" s="4"/>
      <c r="AO15" s="4"/>
      <c r="AP15" s="4"/>
      <c r="AQ15" s="4"/>
      <c r="AR15" s="4"/>
      <c r="AS15" s="4"/>
      <c r="AT15" s="4"/>
      <c r="AU15" s="4"/>
      <c r="AV15" s="4"/>
      <c r="AW15" s="4"/>
      <c r="AX15" s="4"/>
      <c r="AY15" s="4"/>
    </row>
    <row r="16" spans="1:51" ht="15" x14ac:dyDescent="0.25">
      <c r="A16" s="137">
        <f>YampaRiverInflow.TotalOutflow!A16</f>
        <v>44927</v>
      </c>
      <c r="B16" s="34">
        <v>-16.591000000000001</v>
      </c>
      <c r="C16" s="12">
        <v>-16.591000000000001</v>
      </c>
      <c r="D16" s="45">
        <v>-16.591000000000001</v>
      </c>
      <c r="E16" s="16">
        <v>-5.2285699999999995</v>
      </c>
      <c r="F16" s="16">
        <v>-11.82418</v>
      </c>
      <c r="G16" s="16">
        <v>-0.35291</v>
      </c>
      <c r="H16" s="16">
        <v>-9.4022099999999984</v>
      </c>
      <c r="I16" s="16">
        <v>-2.2324000000000002</v>
      </c>
      <c r="J16" s="16">
        <v>-13.06556</v>
      </c>
      <c r="K16" s="16">
        <v>-23.842459999999999</v>
      </c>
      <c r="L16" s="16">
        <v>-22.88402</v>
      </c>
      <c r="M16" s="16">
        <v>-9.2863400000000009</v>
      </c>
      <c r="N16" s="16">
        <v>2.0555400000000001</v>
      </c>
      <c r="O16" s="16">
        <v>-8.3692099999999989</v>
      </c>
      <c r="P16" s="16">
        <v>-7.36435</v>
      </c>
      <c r="Q16" s="16">
        <v>-10.88565</v>
      </c>
      <c r="R16" s="16">
        <v>0.18258000000000002</v>
      </c>
      <c r="S16" s="16">
        <v>-24.099160000000001</v>
      </c>
      <c r="T16" s="16">
        <v>-10.99343</v>
      </c>
      <c r="U16" s="16">
        <v>-17.351569999999999</v>
      </c>
      <c r="V16" s="16">
        <v>-15.120850000000001</v>
      </c>
      <c r="W16" s="16">
        <v>-15.297610000000001</v>
      </c>
      <c r="X16" s="16">
        <v>-7.4300500000000005</v>
      </c>
      <c r="Y16" s="16">
        <v>-23.203659999999999</v>
      </c>
      <c r="Z16" s="16">
        <v>-11.24441</v>
      </c>
      <c r="AA16" s="16">
        <v>-7.0866850672100004</v>
      </c>
      <c r="AB16" s="16">
        <v>-21.841099999999997</v>
      </c>
      <c r="AC16" s="16">
        <v>-31.871045208934401</v>
      </c>
      <c r="AD16" s="16">
        <v>-23.341056308569698</v>
      </c>
      <c r="AE16" s="16">
        <v>1.7922609638273601</v>
      </c>
      <c r="AF16" s="16">
        <v>-29.3919376870865</v>
      </c>
      <c r="AG16" s="16">
        <v>-0.14325133782726901</v>
      </c>
      <c r="AH16" s="16">
        <v>-12.17793</v>
      </c>
      <c r="AI16" s="46"/>
      <c r="AJ16" s="46"/>
      <c r="AK16" s="46"/>
      <c r="AL16" s="46"/>
      <c r="AM16" s="46"/>
      <c r="AN16" s="4"/>
      <c r="AO16" s="4"/>
      <c r="AP16" s="4"/>
      <c r="AQ16" s="4"/>
      <c r="AR16" s="4"/>
      <c r="AS16" s="4"/>
      <c r="AT16" s="4"/>
      <c r="AU16" s="4"/>
      <c r="AV16" s="4"/>
      <c r="AW16" s="4"/>
      <c r="AX16" s="4"/>
      <c r="AY16" s="4"/>
    </row>
    <row r="17" spans="1:51" ht="15" x14ac:dyDescent="0.25">
      <c r="A17" s="137">
        <f>YampaRiverInflow.TotalOutflow!A17</f>
        <v>44958</v>
      </c>
      <c r="B17" s="34">
        <v>-9.2490000000000006</v>
      </c>
      <c r="C17" s="12">
        <v>-9.2490000000000006</v>
      </c>
      <c r="D17" s="45">
        <v>-9.2490000000000006</v>
      </c>
      <c r="E17" s="16">
        <v>-3.8160700000000003</v>
      </c>
      <c r="F17" s="16">
        <v>12.07672</v>
      </c>
      <c r="G17" s="16">
        <v>-6.4777399999999998</v>
      </c>
      <c r="H17" s="16">
        <v>-3.1795599999999999</v>
      </c>
      <c r="I17" s="16">
        <v>-18.78584</v>
      </c>
      <c r="J17" s="16">
        <v>-15.19333</v>
      </c>
      <c r="K17" s="16">
        <v>16.79738</v>
      </c>
      <c r="L17" s="16">
        <v>-14.575379999999999</v>
      </c>
      <c r="M17" s="16">
        <v>-10.293559999999999</v>
      </c>
      <c r="N17" s="16">
        <v>-6.9536000000000007</v>
      </c>
      <c r="O17" s="16">
        <v>-5.6801599999999999</v>
      </c>
      <c r="P17" s="16">
        <v>-3.35554</v>
      </c>
      <c r="Q17" s="16">
        <v>-8.1621500000000005</v>
      </c>
      <c r="R17" s="16">
        <v>2.4570000000000002E-2</v>
      </c>
      <c r="S17" s="16">
        <v>-7.1100200000000005</v>
      </c>
      <c r="T17" s="16">
        <v>-6.7532899999999998</v>
      </c>
      <c r="U17" s="16">
        <v>-2.0011099999999997</v>
      </c>
      <c r="V17" s="16">
        <v>-7.8896199999999999</v>
      </c>
      <c r="W17" s="16">
        <v>-3.9773800000000001</v>
      </c>
      <c r="X17" s="16">
        <v>-10.08442</v>
      </c>
      <c r="Y17" s="16">
        <v>-18.090959999999999</v>
      </c>
      <c r="Z17" s="16">
        <v>-11.6091</v>
      </c>
      <c r="AA17" s="16">
        <v>-21.548820344999999</v>
      </c>
      <c r="AB17" s="16">
        <v>-7.5985200000000006</v>
      </c>
      <c r="AC17" s="16">
        <v>-20.472602035292702</v>
      </c>
      <c r="AD17" s="16">
        <v>-13.268210556554999</v>
      </c>
      <c r="AE17" s="16">
        <v>-3.7049759082622802</v>
      </c>
      <c r="AF17" s="16">
        <v>-6.2868484411741301</v>
      </c>
      <c r="AG17" s="16">
        <v>-2.5118734448427</v>
      </c>
      <c r="AH17" s="16">
        <v>-20.612359999999999</v>
      </c>
      <c r="AI17" s="46"/>
      <c r="AJ17" s="46"/>
      <c r="AK17" s="46"/>
      <c r="AL17" s="46"/>
      <c r="AM17" s="46"/>
      <c r="AN17" s="4"/>
      <c r="AO17" s="4"/>
      <c r="AP17" s="4"/>
      <c r="AQ17" s="4"/>
      <c r="AR17" s="4"/>
      <c r="AS17" s="4"/>
      <c r="AT17" s="4"/>
      <c r="AU17" s="4"/>
      <c r="AV17" s="4"/>
      <c r="AW17" s="4"/>
      <c r="AX17" s="4"/>
      <c r="AY17" s="4"/>
    </row>
    <row r="18" spans="1:51" ht="15" x14ac:dyDescent="0.25">
      <c r="A18" s="137">
        <f>YampaRiverInflow.TotalOutflow!A18</f>
        <v>44986</v>
      </c>
      <c r="B18" s="34">
        <v>-6.7569999999999997</v>
      </c>
      <c r="C18" s="12">
        <v>-6.7569999999999997</v>
      </c>
      <c r="D18" s="45">
        <v>-6.7569999999999997</v>
      </c>
      <c r="E18" s="16">
        <v>-0.40625</v>
      </c>
      <c r="F18" s="16">
        <v>-2.8755600000000001</v>
      </c>
      <c r="G18" s="16">
        <v>-24.367049999999999</v>
      </c>
      <c r="H18" s="16">
        <v>-21.61571</v>
      </c>
      <c r="I18" s="16">
        <v>-7.1826499999999998</v>
      </c>
      <c r="J18" s="16">
        <v>-21.388090000000002</v>
      </c>
      <c r="K18" s="16">
        <v>-38.647570000000002</v>
      </c>
      <c r="L18" s="16">
        <v>-17.924779999999998</v>
      </c>
      <c r="M18" s="16">
        <v>-12.442740000000001</v>
      </c>
      <c r="N18" s="16">
        <v>-43.985260000000004</v>
      </c>
      <c r="O18" s="16">
        <v>-10.52102</v>
      </c>
      <c r="P18" s="16">
        <v>-6.4350100000000001</v>
      </c>
      <c r="Q18" s="16">
        <v>-12.448540000000001</v>
      </c>
      <c r="R18" s="16">
        <v>-11.11115</v>
      </c>
      <c r="S18" s="16">
        <v>-14.26328</v>
      </c>
      <c r="T18" s="16">
        <v>-15.209569999999999</v>
      </c>
      <c r="U18" s="16">
        <v>-13.494590000000001</v>
      </c>
      <c r="V18" s="16">
        <v>-13.53969</v>
      </c>
      <c r="W18" s="16">
        <v>-18.373999999999999</v>
      </c>
      <c r="X18" s="16">
        <v>-10.9312</v>
      </c>
      <c r="Y18" s="16">
        <v>-22.812709999999999</v>
      </c>
      <c r="Z18" s="16">
        <v>-10.592450000000001</v>
      </c>
      <c r="AA18" s="16">
        <v>-11.9735317815</v>
      </c>
      <c r="AB18" s="16">
        <v>-21.3963</v>
      </c>
      <c r="AC18" s="16">
        <v>-15.5315691356895</v>
      </c>
      <c r="AD18" s="16">
        <v>-26.957057220772398</v>
      </c>
      <c r="AE18" s="16">
        <v>-0.9152361797759101</v>
      </c>
      <c r="AF18" s="16">
        <v>6.7853255588221097</v>
      </c>
      <c r="AG18" s="16">
        <v>2.8341490712609696</v>
      </c>
      <c r="AH18" s="16">
        <v>-30.239049999999999</v>
      </c>
      <c r="AI18" s="46"/>
      <c r="AJ18" s="46"/>
      <c r="AK18" s="46"/>
      <c r="AL18" s="46"/>
      <c r="AM18" s="46"/>
      <c r="AN18" s="4"/>
      <c r="AO18" s="4"/>
      <c r="AP18" s="4"/>
      <c r="AQ18" s="4"/>
      <c r="AR18" s="4"/>
      <c r="AS18" s="4"/>
      <c r="AT18" s="4"/>
      <c r="AU18" s="4"/>
      <c r="AV18" s="4"/>
      <c r="AW18" s="4"/>
      <c r="AX18" s="4"/>
      <c r="AY18" s="4"/>
    </row>
    <row r="19" spans="1:51" ht="15" x14ac:dyDescent="0.25">
      <c r="A19" s="137">
        <f>YampaRiverInflow.TotalOutflow!A19</f>
        <v>45017</v>
      </c>
      <c r="B19" s="34">
        <v>-7.8780000000000001</v>
      </c>
      <c r="C19" s="12">
        <v>-7.8780000000000001</v>
      </c>
      <c r="D19" s="45">
        <v>-7.8780000000000001</v>
      </c>
      <c r="E19" s="16">
        <v>-15.670870000000001</v>
      </c>
      <c r="F19" s="16">
        <v>-12.345879999999999</v>
      </c>
      <c r="G19" s="16">
        <v>-24.792330000000003</v>
      </c>
      <c r="H19" s="16">
        <v>-15.55307</v>
      </c>
      <c r="I19" s="16">
        <v>-27.615380000000002</v>
      </c>
      <c r="J19" s="16">
        <v>-9.9768299999999996</v>
      </c>
      <c r="K19" s="16">
        <v>-7.8899799999999995</v>
      </c>
      <c r="L19" s="16">
        <v>-18.484590000000001</v>
      </c>
      <c r="M19" s="16">
        <v>-13.60337</v>
      </c>
      <c r="N19" s="16">
        <v>-60.627809999999997</v>
      </c>
      <c r="O19" s="16">
        <v>-9.7155499999999986</v>
      </c>
      <c r="P19" s="16">
        <v>-15.310879999999999</v>
      </c>
      <c r="Q19" s="16">
        <v>3.4897600000000004</v>
      </c>
      <c r="R19" s="16">
        <v>-16.877500000000001</v>
      </c>
      <c r="S19" s="16">
        <v>-19.60941</v>
      </c>
      <c r="T19" s="16">
        <v>-18.033900000000003</v>
      </c>
      <c r="U19" s="16">
        <v>-6.3000600000000002</v>
      </c>
      <c r="V19" s="16">
        <v>-13.78439</v>
      </c>
      <c r="W19" s="16">
        <v>-16.949249999999999</v>
      </c>
      <c r="X19" s="16">
        <v>-12.7826</v>
      </c>
      <c r="Y19" s="16">
        <v>-23.694689999999998</v>
      </c>
      <c r="Z19" s="16">
        <v>-20.046709999999997</v>
      </c>
      <c r="AA19" s="16">
        <v>-21.301506761199999</v>
      </c>
      <c r="AB19" s="16">
        <v>-18.4818</v>
      </c>
      <c r="AC19" s="16">
        <v>-17.5168485189009</v>
      </c>
      <c r="AD19" s="16">
        <v>-23.194719500322002</v>
      </c>
      <c r="AE19" s="16">
        <v>-2.7833883714251502</v>
      </c>
      <c r="AF19" s="16">
        <v>-0.324840302860404</v>
      </c>
      <c r="AG19" s="16">
        <v>4.4309846423458099</v>
      </c>
      <c r="AH19" s="16">
        <v>-34.838769999999997</v>
      </c>
      <c r="AI19" s="46"/>
      <c r="AJ19" s="46"/>
      <c r="AK19" s="46"/>
      <c r="AL19" s="46"/>
      <c r="AM19" s="46"/>
      <c r="AN19" s="4"/>
      <c r="AO19" s="4"/>
      <c r="AP19" s="4"/>
      <c r="AQ19" s="4"/>
      <c r="AR19" s="4"/>
      <c r="AS19" s="4"/>
      <c r="AT19" s="4"/>
      <c r="AU19" s="4"/>
      <c r="AV19" s="4"/>
      <c r="AW19" s="4"/>
      <c r="AX19" s="4"/>
      <c r="AY19" s="4"/>
    </row>
    <row r="20" spans="1:51" ht="15" x14ac:dyDescent="0.25">
      <c r="A20" s="137">
        <f>YampaRiverInflow.TotalOutflow!A20</f>
        <v>45047</v>
      </c>
      <c r="B20" s="34">
        <v>-8.2189999999999994</v>
      </c>
      <c r="C20" s="12">
        <v>-8.2189999999999994</v>
      </c>
      <c r="D20" s="45">
        <v>-8.2189999999999994</v>
      </c>
      <c r="E20" s="16">
        <v>-22.886580000000002</v>
      </c>
      <c r="F20" s="16">
        <v>-11.17521</v>
      </c>
      <c r="G20" s="16">
        <v>-23.596910000000001</v>
      </c>
      <c r="H20" s="16">
        <v>-15.42226</v>
      </c>
      <c r="I20" s="16">
        <v>3.82769</v>
      </c>
      <c r="J20" s="16">
        <v>-8.7342700000000004</v>
      </c>
      <c r="K20" s="16">
        <v>-12.672180000000001</v>
      </c>
      <c r="L20" s="16">
        <v>-9.4568999999999992</v>
      </c>
      <c r="M20" s="16">
        <v>2.1620500000000002</v>
      </c>
      <c r="N20" s="16">
        <v>6.1777799999999994</v>
      </c>
      <c r="O20" s="16">
        <v>-11.006309999999999</v>
      </c>
      <c r="P20" s="16">
        <v>-11.085049999999999</v>
      </c>
      <c r="Q20" s="16">
        <v>-22.195970000000003</v>
      </c>
      <c r="R20" s="16">
        <v>-14.829829999999999</v>
      </c>
      <c r="S20" s="16">
        <v>10.05152</v>
      </c>
      <c r="T20" s="16">
        <v>-15.21618</v>
      </c>
      <c r="U20" s="16">
        <v>-22.456689999999998</v>
      </c>
      <c r="V20" s="16">
        <v>-5.2049700000000003</v>
      </c>
      <c r="W20" s="16">
        <v>-18.830310000000001</v>
      </c>
      <c r="X20" s="16">
        <v>-9.6620400000000011</v>
      </c>
      <c r="Y20" s="16">
        <v>-14.13106</v>
      </c>
      <c r="Z20" s="16">
        <v>-15.37541</v>
      </c>
      <c r="AA20" s="16">
        <v>-17.183385914400002</v>
      </c>
      <c r="AB20" s="16">
        <v>-10.3527</v>
      </c>
      <c r="AC20" s="16">
        <v>-5.9597789100264897</v>
      </c>
      <c r="AD20" s="16">
        <v>-13.0568868969787</v>
      </c>
      <c r="AE20" s="16">
        <v>-10.690474953451199</v>
      </c>
      <c r="AF20" s="16">
        <v>-8.95269039912049</v>
      </c>
      <c r="AG20" s="16">
        <v>-2.4333087279832499</v>
      </c>
      <c r="AH20" s="16">
        <v>-43.382190000000001</v>
      </c>
      <c r="AI20" s="46"/>
      <c r="AJ20" s="46"/>
      <c r="AK20" s="46"/>
      <c r="AL20" s="46"/>
      <c r="AM20" s="46"/>
      <c r="AN20" s="4"/>
      <c r="AO20" s="4"/>
      <c r="AP20" s="4"/>
      <c r="AQ20" s="4"/>
      <c r="AR20" s="4"/>
      <c r="AS20" s="4"/>
      <c r="AT20" s="4"/>
      <c r="AU20" s="4"/>
      <c r="AV20" s="4"/>
      <c r="AW20" s="4"/>
      <c r="AX20" s="4"/>
      <c r="AY20" s="4"/>
    </row>
    <row r="21" spans="1:51" ht="15" x14ac:dyDescent="0.25">
      <c r="A21" s="137">
        <f>YampaRiverInflow.TotalOutflow!A21</f>
        <v>45078</v>
      </c>
      <c r="B21" s="34">
        <v>-13.089</v>
      </c>
      <c r="C21" s="12">
        <v>-13.089</v>
      </c>
      <c r="D21" s="45">
        <v>-13.089</v>
      </c>
      <c r="E21" s="16">
        <v>-19.443330000000003</v>
      </c>
      <c r="F21" s="16">
        <v>7.9125299999999994</v>
      </c>
      <c r="G21" s="16">
        <v>-9.9691600000000005</v>
      </c>
      <c r="H21" s="16">
        <v>-16.600020000000001</v>
      </c>
      <c r="I21" s="16">
        <v>-10.217690000000001</v>
      </c>
      <c r="J21" s="16">
        <v>3.97357</v>
      </c>
      <c r="K21" s="16">
        <v>-3.1482399999999999</v>
      </c>
      <c r="L21" s="16">
        <v>-1.4221199999999998</v>
      </c>
      <c r="M21" s="16">
        <v>-38.834009999999999</v>
      </c>
      <c r="N21" s="16">
        <v>-7.06473</v>
      </c>
      <c r="O21" s="16">
        <v>1.8902699999999999</v>
      </c>
      <c r="P21" s="16">
        <v>8.4872199999999989</v>
      </c>
      <c r="Q21" s="16">
        <v>0.80691999999999997</v>
      </c>
      <c r="R21" s="16">
        <v>-6.2195200000000002</v>
      </c>
      <c r="S21" s="16">
        <v>13.559850000000001</v>
      </c>
      <c r="T21" s="16">
        <v>-8.6716299999999986</v>
      </c>
      <c r="U21" s="16">
        <v>-7.92706</v>
      </c>
      <c r="V21" s="16">
        <v>-2.6868400000000001</v>
      </c>
      <c r="W21" s="16">
        <v>-23.401610000000002</v>
      </c>
      <c r="X21" s="16">
        <v>-8.745379999999999</v>
      </c>
      <c r="Y21" s="16">
        <v>-18.980650000000001</v>
      </c>
      <c r="Z21" s="16">
        <v>-16.096640000000001</v>
      </c>
      <c r="AA21" s="16">
        <v>-19.255974470100004</v>
      </c>
      <c r="AB21" s="16">
        <v>-18.623000000000001</v>
      </c>
      <c r="AC21" s="16">
        <v>-15.662912035006901</v>
      </c>
      <c r="AD21" s="16">
        <v>-6.2078304045509105</v>
      </c>
      <c r="AE21" s="16">
        <v>-20.836679793537101</v>
      </c>
      <c r="AF21" s="16">
        <v>-12.310910447417401</v>
      </c>
      <c r="AG21" s="16">
        <v>-10.4286926317018</v>
      </c>
      <c r="AH21" s="16">
        <v>-46.634540000000001</v>
      </c>
      <c r="AI21" s="46"/>
      <c r="AJ21" s="46"/>
      <c r="AK21" s="46"/>
      <c r="AL21" s="46"/>
      <c r="AM21" s="46"/>
      <c r="AN21" s="4"/>
      <c r="AO21" s="4"/>
      <c r="AP21" s="4"/>
      <c r="AQ21" s="4"/>
      <c r="AR21" s="4"/>
      <c r="AS21" s="4"/>
      <c r="AT21" s="4"/>
      <c r="AU21" s="4"/>
      <c r="AV21" s="4"/>
      <c r="AW21" s="4"/>
      <c r="AX21" s="4"/>
      <c r="AY21" s="4"/>
    </row>
    <row r="22" spans="1:51" ht="15" x14ac:dyDescent="0.25">
      <c r="A22" s="137">
        <f>YampaRiverInflow.TotalOutflow!A22</f>
        <v>45108</v>
      </c>
      <c r="B22" s="34">
        <v>-9.9160000000000004</v>
      </c>
      <c r="C22" s="12">
        <v>-9.9160000000000004</v>
      </c>
      <c r="D22" s="45">
        <v>-9.9160000000000004</v>
      </c>
      <c r="E22" s="16">
        <v>-28.353200000000001</v>
      </c>
      <c r="F22" s="16">
        <v>-13.82734</v>
      </c>
      <c r="G22" s="16">
        <v>-8.2693600000000007</v>
      </c>
      <c r="H22" s="16">
        <v>-6.1791200000000002</v>
      </c>
      <c r="I22" s="16">
        <v>3.4561299999999999</v>
      </c>
      <c r="J22" s="16">
        <v>2.85033</v>
      </c>
      <c r="K22" s="16">
        <v>-5.2313599999999996</v>
      </c>
      <c r="L22" s="16">
        <v>-2.7631799999999997</v>
      </c>
      <c r="M22" s="16">
        <v>-11.48329</v>
      </c>
      <c r="N22" s="16">
        <v>-12.351889999999999</v>
      </c>
      <c r="O22" s="16">
        <v>-4.6287900000000004</v>
      </c>
      <c r="P22" s="16">
        <v>-5.6995800000000001</v>
      </c>
      <c r="Q22" s="16">
        <v>1.1146199999999999</v>
      </c>
      <c r="R22" s="16">
        <v>-1.95407</v>
      </c>
      <c r="S22" s="16">
        <v>15.37031</v>
      </c>
      <c r="T22" s="16">
        <v>-6.1843900000000005</v>
      </c>
      <c r="U22" s="16">
        <v>2.6158600000000001</v>
      </c>
      <c r="V22" s="16">
        <v>5.3711899999999995</v>
      </c>
      <c r="W22" s="16">
        <v>-13.886209999999998</v>
      </c>
      <c r="X22" s="16">
        <v>-10.38104</v>
      </c>
      <c r="Y22" s="16">
        <v>-8.8864900000000002</v>
      </c>
      <c r="Z22" s="16">
        <v>-24.04243</v>
      </c>
      <c r="AA22" s="16">
        <v>-9.7753157925099998</v>
      </c>
      <c r="AB22" s="16">
        <v>-13.5413</v>
      </c>
      <c r="AC22" s="16">
        <v>-24.104348044461702</v>
      </c>
      <c r="AD22" s="16">
        <v>-5.0325461970853906</v>
      </c>
      <c r="AE22" s="16">
        <v>-5.6695891052226894</v>
      </c>
      <c r="AF22" s="16">
        <v>-10.615642923412601</v>
      </c>
      <c r="AG22" s="16">
        <v>-4.1570484803890206</v>
      </c>
      <c r="AH22" s="16">
        <v>-32.33464</v>
      </c>
      <c r="AI22" s="46"/>
      <c r="AJ22" s="46"/>
      <c r="AK22" s="46"/>
      <c r="AL22" s="46"/>
      <c r="AM22" s="46"/>
      <c r="AN22" s="4"/>
      <c r="AO22" s="4"/>
      <c r="AP22" s="4"/>
      <c r="AQ22" s="4"/>
      <c r="AR22" s="4"/>
      <c r="AS22" s="4"/>
      <c r="AT22" s="4"/>
      <c r="AU22" s="4"/>
      <c r="AV22" s="4"/>
      <c r="AW22" s="4"/>
      <c r="AX22" s="4"/>
      <c r="AY22" s="4"/>
    </row>
    <row r="23" spans="1:51" ht="15" x14ac:dyDescent="0.25">
      <c r="A23" s="137">
        <f>YampaRiverInflow.TotalOutflow!A23</f>
        <v>45139</v>
      </c>
      <c r="B23" s="34">
        <v>-10.787000000000001</v>
      </c>
      <c r="C23" s="12">
        <v>-10.787000000000001</v>
      </c>
      <c r="D23" s="45">
        <v>-10.787000000000001</v>
      </c>
      <c r="E23" s="16">
        <v>-37.806379999999997</v>
      </c>
      <c r="F23" s="16">
        <v>0.36157</v>
      </c>
      <c r="G23" s="16">
        <v>-21.721700000000002</v>
      </c>
      <c r="H23" s="16">
        <v>-32.771730000000005</v>
      </c>
      <c r="I23" s="16">
        <v>-3.3455599999999999</v>
      </c>
      <c r="J23" s="16">
        <v>5.3322599999999998</v>
      </c>
      <c r="K23" s="16">
        <v>-12.47739</v>
      </c>
      <c r="L23" s="16">
        <v>-10.764940000000001</v>
      </c>
      <c r="M23" s="16">
        <v>-12.411370000000002</v>
      </c>
      <c r="N23" s="16">
        <v>-5.8684500000000002</v>
      </c>
      <c r="O23" s="16">
        <v>-7.3342000000000001</v>
      </c>
      <c r="P23" s="16">
        <v>-0.58257000000000003</v>
      </c>
      <c r="Q23" s="16">
        <v>-2.9759099999999998</v>
      </c>
      <c r="R23" s="16">
        <v>-4.9262499999999996</v>
      </c>
      <c r="S23" s="16">
        <v>7.4216999999999995</v>
      </c>
      <c r="T23" s="16">
        <v>-6.2596699999999998</v>
      </c>
      <c r="U23" s="16">
        <v>-3.49715</v>
      </c>
      <c r="V23" s="16">
        <v>-8.0988400000000009</v>
      </c>
      <c r="W23" s="16">
        <v>-12.211690000000001</v>
      </c>
      <c r="X23" s="16">
        <v>-5.9300299999999995</v>
      </c>
      <c r="Y23" s="16">
        <v>-10.645899999999999</v>
      </c>
      <c r="Z23" s="16">
        <v>-16.45506</v>
      </c>
      <c r="AA23" s="16">
        <v>-6.1211380751300002</v>
      </c>
      <c r="AB23" s="16">
        <v>-16.4953</v>
      </c>
      <c r="AC23" s="16">
        <v>-11.765918974185</v>
      </c>
      <c r="AD23" s="16">
        <v>-8.1693741401585704</v>
      </c>
      <c r="AE23" s="16">
        <v>-13.0574335201905</v>
      </c>
      <c r="AF23" s="16">
        <v>-10.6211984901023</v>
      </c>
      <c r="AG23" s="16">
        <v>-10.322262214390301</v>
      </c>
      <c r="AH23" s="16">
        <v>-30.478750000000002</v>
      </c>
      <c r="AI23" s="46"/>
      <c r="AJ23" s="46"/>
      <c r="AK23" s="46"/>
      <c r="AL23" s="46"/>
      <c r="AM23" s="46"/>
      <c r="AN23" s="4"/>
      <c r="AO23" s="4"/>
      <c r="AP23" s="4"/>
      <c r="AQ23" s="4"/>
      <c r="AR23" s="4"/>
      <c r="AS23" s="4"/>
      <c r="AT23" s="4"/>
      <c r="AU23" s="4"/>
      <c r="AV23" s="4"/>
      <c r="AW23" s="4"/>
      <c r="AX23" s="4"/>
      <c r="AY23" s="4"/>
    </row>
    <row r="24" spans="1:51" ht="15" x14ac:dyDescent="0.25">
      <c r="A24" s="137">
        <f>YampaRiverInflow.TotalOutflow!A24</f>
        <v>45170</v>
      </c>
      <c r="B24" s="34">
        <v>-11.18</v>
      </c>
      <c r="C24" s="12">
        <v>-11.18</v>
      </c>
      <c r="D24" s="45">
        <v>-11.18</v>
      </c>
      <c r="E24" s="16">
        <v>-14.36115</v>
      </c>
      <c r="F24" s="16">
        <v>6.0761099999999999</v>
      </c>
      <c r="G24" s="16">
        <v>2.1292300000000002</v>
      </c>
      <c r="H24" s="16">
        <v>3.4588800000000002</v>
      </c>
      <c r="I24" s="16">
        <v>-3.5141100000000001</v>
      </c>
      <c r="J24" s="16">
        <v>2.3970700000000003</v>
      </c>
      <c r="K24" s="16">
        <v>-14.862719999999999</v>
      </c>
      <c r="L24" s="16">
        <v>10.64911</v>
      </c>
      <c r="M24" s="16">
        <v>1.2162899999999999</v>
      </c>
      <c r="N24" s="16">
        <v>-3.2352600000000002</v>
      </c>
      <c r="O24" s="16">
        <v>3.2015500000000001</v>
      </c>
      <c r="P24" s="16">
        <v>-2.03647</v>
      </c>
      <c r="Q24" s="16">
        <v>4.6902200000000001</v>
      </c>
      <c r="R24" s="16">
        <v>-2.4659599999999999</v>
      </c>
      <c r="S24" s="16">
        <v>2.1341199999999998</v>
      </c>
      <c r="T24" s="16">
        <v>-3.6479999999999999E-2</v>
      </c>
      <c r="U24" s="16">
        <v>3.5242300000000002</v>
      </c>
      <c r="V24" s="16">
        <v>2.30775</v>
      </c>
      <c r="W24" s="16">
        <v>-2.1289499999999997</v>
      </c>
      <c r="X24" s="16">
        <v>-5.9721000000000002</v>
      </c>
      <c r="Y24" s="16">
        <v>-4.7625399999999996</v>
      </c>
      <c r="Z24" s="16">
        <v>-11.23626</v>
      </c>
      <c r="AA24" s="16">
        <v>-5.9217293134800002</v>
      </c>
      <c r="AB24" s="16">
        <v>-16.066399999999998</v>
      </c>
      <c r="AC24" s="16">
        <v>-18.132932127787498</v>
      </c>
      <c r="AD24" s="16">
        <v>-10.690795692437</v>
      </c>
      <c r="AE24" s="16">
        <v>-10.791067732662</v>
      </c>
      <c r="AF24" s="16">
        <v>-16.8815034906583</v>
      </c>
      <c r="AG24" s="16">
        <v>0.59671377322195096</v>
      </c>
      <c r="AH24" s="16">
        <v>-32.106940000000002</v>
      </c>
      <c r="AI24" s="46"/>
      <c r="AJ24" s="46"/>
      <c r="AK24" s="46"/>
      <c r="AL24" s="46"/>
      <c r="AM24" s="46"/>
      <c r="AN24" s="4"/>
      <c r="AO24" s="4"/>
      <c r="AP24" s="4"/>
      <c r="AQ24" s="4"/>
      <c r="AR24" s="4"/>
      <c r="AS24" s="4"/>
      <c r="AT24" s="4"/>
      <c r="AU24" s="4"/>
      <c r="AV24" s="4"/>
      <c r="AW24" s="4"/>
      <c r="AX24" s="4"/>
      <c r="AY24" s="4"/>
    </row>
    <row r="25" spans="1:51" ht="15" x14ac:dyDescent="0.25">
      <c r="A25" s="137">
        <f>YampaRiverInflow.TotalOutflow!A25</f>
        <v>45200</v>
      </c>
      <c r="B25" s="34">
        <v>-11.257999999999999</v>
      </c>
      <c r="C25" s="12">
        <v>-11.257999999999999</v>
      </c>
      <c r="D25" s="45">
        <v>-11.257999999999999</v>
      </c>
      <c r="E25" s="16">
        <v>-8.5193500000000011</v>
      </c>
      <c r="F25" s="16">
        <v>-12.10599</v>
      </c>
      <c r="G25" s="16">
        <v>-6.4365399999999999</v>
      </c>
      <c r="H25" s="16">
        <v>-9.3328700000000016</v>
      </c>
      <c r="I25" s="16">
        <v>8.7130799999999997</v>
      </c>
      <c r="J25" s="16">
        <v>6.0392799999999998</v>
      </c>
      <c r="K25" s="16">
        <v>-14.376950000000001</v>
      </c>
      <c r="L25" s="16">
        <v>11.44023</v>
      </c>
      <c r="M25" s="16">
        <v>-2.2667899999999999</v>
      </c>
      <c r="N25" s="16">
        <v>12.561069999999999</v>
      </c>
      <c r="O25" s="16">
        <v>9.3788400000000003</v>
      </c>
      <c r="P25" s="16">
        <v>7.2322499999999996</v>
      </c>
      <c r="Q25" s="16">
        <v>17.66301</v>
      </c>
      <c r="R25" s="16">
        <v>17.936130000000002</v>
      </c>
      <c r="S25" s="16">
        <v>19.500349999999997</v>
      </c>
      <c r="T25" s="16">
        <v>0.40545999999999999</v>
      </c>
      <c r="U25" s="16">
        <v>-3.57796</v>
      </c>
      <c r="V25" s="16">
        <v>-7.8305600000000002</v>
      </c>
      <c r="W25" s="16">
        <v>5.5783399999999999</v>
      </c>
      <c r="X25" s="16">
        <v>7.1333100000000007</v>
      </c>
      <c r="Y25" s="16">
        <v>-3.07572</v>
      </c>
      <c r="Z25" s="16">
        <v>-12.67216</v>
      </c>
      <c r="AA25" s="16">
        <v>9.5933321672099989</v>
      </c>
      <c r="AB25" s="16">
        <v>-7.3719299999999999</v>
      </c>
      <c r="AC25" s="16">
        <v>-6.6742500057023699</v>
      </c>
      <c r="AD25" s="16">
        <v>-1.94729317388567</v>
      </c>
      <c r="AE25" s="16">
        <v>-11.291895691214201</v>
      </c>
      <c r="AF25" s="16">
        <v>-24.468176362612699</v>
      </c>
      <c r="AG25" s="16">
        <v>-11.907972400380801</v>
      </c>
      <c r="AH25" s="16">
        <v>-31.9285</v>
      </c>
      <c r="AI25" s="46"/>
      <c r="AJ25" s="46"/>
      <c r="AK25" s="46"/>
      <c r="AL25" s="46"/>
      <c r="AM25" s="46"/>
      <c r="AN25" s="4"/>
      <c r="AO25" s="4"/>
      <c r="AP25" s="4"/>
      <c r="AQ25" s="4"/>
      <c r="AR25" s="4"/>
      <c r="AS25" s="4"/>
      <c r="AT25" s="4"/>
      <c r="AU25" s="4"/>
      <c r="AV25" s="4"/>
      <c r="AW25" s="4"/>
      <c r="AX25" s="4"/>
      <c r="AY25" s="4"/>
    </row>
    <row r="26" spans="1:51" ht="15" x14ac:dyDescent="0.25">
      <c r="A26" s="137">
        <f>YampaRiverInflow.TotalOutflow!A26</f>
        <v>45231</v>
      </c>
      <c r="B26" s="34">
        <v>-22.632999999999999</v>
      </c>
      <c r="C26" s="12">
        <v>-22.632999999999999</v>
      </c>
      <c r="D26" s="45">
        <v>-22.632999999999999</v>
      </c>
      <c r="E26" s="16">
        <v>-17.111999999999998</v>
      </c>
      <c r="F26" s="16">
        <v>-11.698649999999999</v>
      </c>
      <c r="G26" s="16">
        <v>-40.886620000000001</v>
      </c>
      <c r="H26" s="16">
        <v>8.8454099999999993</v>
      </c>
      <c r="I26" s="16">
        <v>8.6155300000000015</v>
      </c>
      <c r="J26" s="16">
        <v>-6.0922700000000001</v>
      </c>
      <c r="K26" s="16">
        <v>-18.06193</v>
      </c>
      <c r="L26" s="16">
        <v>-2.7934000000000001</v>
      </c>
      <c r="M26" s="16">
        <v>14.61594</v>
      </c>
      <c r="N26" s="16">
        <v>1.1808599999999998</v>
      </c>
      <c r="O26" s="16">
        <v>-1.2787599999999999</v>
      </c>
      <c r="P26" s="16">
        <v>-0.85072999999999999</v>
      </c>
      <c r="Q26" s="16">
        <v>-7.69496</v>
      </c>
      <c r="R26" s="16">
        <v>-25.293230000000001</v>
      </c>
      <c r="S26" s="16">
        <v>14.929360000000001</v>
      </c>
      <c r="T26" s="16">
        <v>-6.5592299999999994</v>
      </c>
      <c r="U26" s="16">
        <v>-12.624499999999999</v>
      </c>
      <c r="V26" s="16">
        <v>-15.31161</v>
      </c>
      <c r="W26" s="16">
        <v>-29.335889999999999</v>
      </c>
      <c r="X26" s="16">
        <v>-11.260489999999999</v>
      </c>
      <c r="Y26" s="16">
        <v>-11.40968</v>
      </c>
      <c r="Z26" s="16">
        <v>4.0670200000000003</v>
      </c>
      <c r="AA26" s="16">
        <v>-5.6661833634400001</v>
      </c>
      <c r="AB26" s="16">
        <v>-13.5792</v>
      </c>
      <c r="AC26" s="16">
        <v>-29.138653763322303</v>
      </c>
      <c r="AD26" s="16">
        <v>-18.111306036121199</v>
      </c>
      <c r="AE26" s="16">
        <v>-28.367565661725401</v>
      </c>
      <c r="AF26" s="16">
        <v>-3.4485985481130301</v>
      </c>
      <c r="AG26" s="16">
        <v>-34.0966551703793</v>
      </c>
      <c r="AH26" s="16">
        <v>-23.295529999999999</v>
      </c>
      <c r="AI26" s="46"/>
      <c r="AJ26" s="46"/>
      <c r="AK26" s="46"/>
      <c r="AL26" s="46"/>
      <c r="AM26" s="46"/>
      <c r="AN26" s="4"/>
      <c r="AO26" s="4"/>
      <c r="AP26" s="4"/>
      <c r="AQ26" s="4"/>
      <c r="AR26" s="4"/>
      <c r="AS26" s="4"/>
      <c r="AT26" s="4"/>
      <c r="AU26" s="4"/>
      <c r="AV26" s="4"/>
      <c r="AW26" s="4"/>
      <c r="AX26" s="4"/>
      <c r="AY26" s="4"/>
    </row>
    <row r="27" spans="1:51" ht="15" x14ac:dyDescent="0.25">
      <c r="A27" s="137">
        <f>YampaRiverInflow.TotalOutflow!A27</f>
        <v>45261</v>
      </c>
      <c r="B27" s="34">
        <v>-10.632</v>
      </c>
      <c r="C27" s="12">
        <v>-10.632</v>
      </c>
      <c r="D27" s="45">
        <v>-10.632</v>
      </c>
      <c r="E27" s="16">
        <v>-23.537050000000001</v>
      </c>
      <c r="F27" s="16">
        <v>-21.342089999999999</v>
      </c>
      <c r="G27" s="16">
        <v>-25.91873</v>
      </c>
      <c r="H27" s="16">
        <v>-8.1638900000000003</v>
      </c>
      <c r="I27" s="16">
        <v>-7.6459899999999994</v>
      </c>
      <c r="J27" s="16">
        <v>-41.546080000000003</v>
      </c>
      <c r="K27" s="16">
        <v>-20.32019</v>
      </c>
      <c r="L27" s="16">
        <v>-22.775419999999997</v>
      </c>
      <c r="M27" s="16">
        <v>-20.00853</v>
      </c>
      <c r="N27" s="16">
        <v>-16.126649999999998</v>
      </c>
      <c r="O27" s="16">
        <v>-14.551170000000001</v>
      </c>
      <c r="P27" s="16">
        <v>-9.3304200000000002</v>
      </c>
      <c r="Q27" s="16">
        <v>-15.43425</v>
      </c>
      <c r="R27" s="16">
        <v>-9.6678799999999985</v>
      </c>
      <c r="S27" s="16">
        <v>2.13557</v>
      </c>
      <c r="T27" s="16">
        <v>-15.070690000000001</v>
      </c>
      <c r="U27" s="16">
        <v>-14.155530000000001</v>
      </c>
      <c r="V27" s="16">
        <v>-24.016959999999997</v>
      </c>
      <c r="W27" s="16">
        <v>-14.53312</v>
      </c>
      <c r="X27" s="16">
        <v>-28.044779999999999</v>
      </c>
      <c r="Y27" s="16">
        <v>-6.3832500000000003</v>
      </c>
      <c r="Z27" s="16">
        <v>-10.085459999999999</v>
      </c>
      <c r="AA27" s="16">
        <v>-1.7760761056900001</v>
      </c>
      <c r="AB27" s="16">
        <v>-12.8134</v>
      </c>
      <c r="AC27" s="16">
        <v>-17.480887399067697</v>
      </c>
      <c r="AD27" s="16">
        <v>-15.937135271110499</v>
      </c>
      <c r="AE27" s="16">
        <v>-14.3004435664218</v>
      </c>
      <c r="AF27" s="16">
        <v>0.41952701778403001</v>
      </c>
      <c r="AG27" s="16">
        <v>-5.8623485949057903</v>
      </c>
      <c r="AH27" s="16">
        <v>-15.513</v>
      </c>
      <c r="AI27" s="46"/>
      <c r="AJ27" s="46"/>
      <c r="AK27" s="46"/>
      <c r="AL27" s="46"/>
      <c r="AM27" s="46"/>
      <c r="AN27" s="4"/>
      <c r="AO27" s="4"/>
      <c r="AP27" s="4"/>
      <c r="AQ27" s="4"/>
      <c r="AR27" s="4"/>
      <c r="AS27" s="4"/>
      <c r="AT27" s="4"/>
      <c r="AU27" s="4"/>
      <c r="AV27" s="4"/>
      <c r="AW27" s="4"/>
      <c r="AX27" s="4"/>
      <c r="AY27" s="4"/>
    </row>
    <row r="28" spans="1:51" ht="15" x14ac:dyDescent="0.25">
      <c r="A28" s="137">
        <f>YampaRiverInflow.TotalOutflow!A28</f>
        <v>45292</v>
      </c>
      <c r="B28" s="34">
        <v>-16.591000000000001</v>
      </c>
      <c r="C28" s="12">
        <v>-16.591000000000001</v>
      </c>
      <c r="D28" s="45">
        <v>-16.591000000000001</v>
      </c>
      <c r="E28" s="16">
        <v>-11.82418</v>
      </c>
      <c r="F28" s="16">
        <v>-0.35291</v>
      </c>
      <c r="G28" s="16">
        <v>-9.4022099999999984</v>
      </c>
      <c r="H28" s="16">
        <v>-2.2324000000000002</v>
      </c>
      <c r="I28" s="16">
        <v>-13.06556</v>
      </c>
      <c r="J28" s="16">
        <v>-23.842459999999999</v>
      </c>
      <c r="K28" s="16">
        <v>-22.88402</v>
      </c>
      <c r="L28" s="16">
        <v>-9.2863400000000009</v>
      </c>
      <c r="M28" s="16">
        <v>2.0555400000000001</v>
      </c>
      <c r="N28" s="16">
        <v>-8.3692099999999989</v>
      </c>
      <c r="O28" s="16">
        <v>-7.36435</v>
      </c>
      <c r="P28" s="16">
        <v>-10.88565</v>
      </c>
      <c r="Q28" s="16">
        <v>0.18258000000000002</v>
      </c>
      <c r="R28" s="16">
        <v>-24.099160000000001</v>
      </c>
      <c r="S28" s="16">
        <v>-10.99343</v>
      </c>
      <c r="T28" s="16">
        <v>-17.351569999999999</v>
      </c>
      <c r="U28" s="16">
        <v>-15.120850000000001</v>
      </c>
      <c r="V28" s="16">
        <v>-15.297610000000001</v>
      </c>
      <c r="W28" s="16">
        <v>-7.4300500000000005</v>
      </c>
      <c r="X28" s="16">
        <v>-23.203659999999999</v>
      </c>
      <c r="Y28" s="16">
        <v>-11.24441</v>
      </c>
      <c r="Z28" s="16">
        <v>-7.0866850672100004</v>
      </c>
      <c r="AA28" s="16">
        <v>-21.841099999999997</v>
      </c>
      <c r="AB28" s="16">
        <v>-31.871045208934401</v>
      </c>
      <c r="AC28" s="16">
        <v>-23.341056308569698</v>
      </c>
      <c r="AD28" s="16">
        <v>1.7922609638273601</v>
      </c>
      <c r="AE28" s="16">
        <v>-29.3919376870865</v>
      </c>
      <c r="AF28" s="16">
        <v>-0.14325133782726901</v>
      </c>
      <c r="AG28" s="16">
        <v>-12.17793</v>
      </c>
      <c r="AH28" s="16">
        <v>-5.2285699999999995</v>
      </c>
      <c r="AI28" s="46"/>
      <c r="AJ28" s="46"/>
      <c r="AK28" s="46"/>
      <c r="AL28" s="46"/>
      <c r="AM28" s="46"/>
      <c r="AN28" s="4"/>
      <c r="AO28" s="4"/>
      <c r="AP28" s="4"/>
      <c r="AQ28" s="4"/>
      <c r="AR28" s="4"/>
      <c r="AS28" s="4"/>
      <c r="AT28" s="4"/>
      <c r="AU28" s="4"/>
      <c r="AV28" s="4"/>
      <c r="AW28" s="4"/>
      <c r="AX28" s="4"/>
      <c r="AY28" s="4"/>
    </row>
    <row r="29" spans="1:51" ht="15" x14ac:dyDescent="0.25">
      <c r="A29" s="137">
        <f>YampaRiverInflow.TotalOutflow!A29</f>
        <v>45323</v>
      </c>
      <c r="B29" s="34">
        <v>-9.2490000000000006</v>
      </c>
      <c r="C29" s="12">
        <v>-9.2490000000000006</v>
      </c>
      <c r="D29" s="45">
        <v>-9.2490000000000006</v>
      </c>
      <c r="E29" s="16">
        <v>12.07672</v>
      </c>
      <c r="F29" s="16">
        <v>-6.4777399999999998</v>
      </c>
      <c r="G29" s="16">
        <v>-3.1795599999999999</v>
      </c>
      <c r="H29" s="16">
        <v>-18.78584</v>
      </c>
      <c r="I29" s="16">
        <v>-15.19333</v>
      </c>
      <c r="J29" s="16">
        <v>16.79738</v>
      </c>
      <c r="K29" s="16">
        <v>-14.575379999999999</v>
      </c>
      <c r="L29" s="16">
        <v>-10.293559999999999</v>
      </c>
      <c r="M29" s="16">
        <v>-6.9536000000000007</v>
      </c>
      <c r="N29" s="16">
        <v>-5.6801599999999999</v>
      </c>
      <c r="O29" s="16">
        <v>-3.35554</v>
      </c>
      <c r="P29" s="16">
        <v>-8.1621500000000005</v>
      </c>
      <c r="Q29" s="16">
        <v>2.4570000000000002E-2</v>
      </c>
      <c r="R29" s="16">
        <v>-7.1100200000000005</v>
      </c>
      <c r="S29" s="16">
        <v>-6.7532899999999998</v>
      </c>
      <c r="T29" s="16">
        <v>-2.0011099999999997</v>
      </c>
      <c r="U29" s="16">
        <v>-7.8896199999999999</v>
      </c>
      <c r="V29" s="16">
        <v>-3.9773800000000001</v>
      </c>
      <c r="W29" s="16">
        <v>-10.08442</v>
      </c>
      <c r="X29" s="16">
        <v>-18.090959999999999</v>
      </c>
      <c r="Y29" s="16">
        <v>-11.6091</v>
      </c>
      <c r="Z29" s="16">
        <v>-21.548820344999999</v>
      </c>
      <c r="AA29" s="16">
        <v>-7.5985200000000006</v>
      </c>
      <c r="AB29" s="16">
        <v>-20.472602035292702</v>
      </c>
      <c r="AC29" s="16">
        <v>-13.268210556554999</v>
      </c>
      <c r="AD29" s="16">
        <v>-3.7049759082622802</v>
      </c>
      <c r="AE29" s="16">
        <v>-6.2868484411741301</v>
      </c>
      <c r="AF29" s="16">
        <v>-2.5118734448427</v>
      </c>
      <c r="AG29" s="16">
        <v>-20.612359999999999</v>
      </c>
      <c r="AH29" s="16">
        <v>-3.8160700000000003</v>
      </c>
      <c r="AI29" s="46"/>
      <c r="AJ29" s="46"/>
      <c r="AK29" s="46"/>
      <c r="AL29" s="46"/>
      <c r="AM29" s="46"/>
      <c r="AN29" s="4"/>
      <c r="AO29" s="4"/>
      <c r="AP29" s="4"/>
      <c r="AQ29" s="4"/>
      <c r="AR29" s="4"/>
      <c r="AS29" s="4"/>
      <c r="AT29" s="4"/>
      <c r="AU29" s="4"/>
      <c r="AV29" s="4"/>
      <c r="AW29" s="4"/>
      <c r="AX29" s="4"/>
      <c r="AY29" s="4"/>
    </row>
    <row r="30" spans="1:51" ht="15" x14ac:dyDescent="0.25">
      <c r="A30" s="137">
        <f>YampaRiverInflow.TotalOutflow!A30</f>
        <v>45352</v>
      </c>
      <c r="B30" s="34">
        <v>-6.7569999999999997</v>
      </c>
      <c r="C30" s="12">
        <v>-6.7569999999999997</v>
      </c>
      <c r="D30" s="45">
        <v>-6.7569999999999997</v>
      </c>
      <c r="E30" s="16">
        <v>-2.8755600000000001</v>
      </c>
      <c r="F30" s="16">
        <v>-24.367049999999999</v>
      </c>
      <c r="G30" s="16">
        <v>-21.61571</v>
      </c>
      <c r="H30" s="16">
        <v>-7.1826499999999998</v>
      </c>
      <c r="I30" s="16">
        <v>-21.388090000000002</v>
      </c>
      <c r="J30" s="16">
        <v>-38.647570000000002</v>
      </c>
      <c r="K30" s="16">
        <v>-17.924779999999998</v>
      </c>
      <c r="L30" s="16">
        <v>-12.442740000000001</v>
      </c>
      <c r="M30" s="16">
        <v>-43.985260000000004</v>
      </c>
      <c r="N30" s="16">
        <v>-10.52102</v>
      </c>
      <c r="O30" s="16">
        <v>-6.4350100000000001</v>
      </c>
      <c r="P30" s="16">
        <v>-12.448540000000001</v>
      </c>
      <c r="Q30" s="16">
        <v>-11.11115</v>
      </c>
      <c r="R30" s="16">
        <v>-14.26328</v>
      </c>
      <c r="S30" s="16">
        <v>-15.209569999999999</v>
      </c>
      <c r="T30" s="16">
        <v>-13.494590000000001</v>
      </c>
      <c r="U30" s="16">
        <v>-13.53969</v>
      </c>
      <c r="V30" s="16">
        <v>-18.373999999999999</v>
      </c>
      <c r="W30" s="16">
        <v>-10.9312</v>
      </c>
      <c r="X30" s="16">
        <v>-22.812709999999999</v>
      </c>
      <c r="Y30" s="16">
        <v>-10.592450000000001</v>
      </c>
      <c r="Z30" s="16">
        <v>-11.9735317815</v>
      </c>
      <c r="AA30" s="16">
        <v>-21.3963</v>
      </c>
      <c r="AB30" s="16">
        <v>-15.5315691356895</v>
      </c>
      <c r="AC30" s="16">
        <v>-26.957057220772398</v>
      </c>
      <c r="AD30" s="16">
        <v>-0.9152361797759101</v>
      </c>
      <c r="AE30" s="16">
        <v>6.7853255588221097</v>
      </c>
      <c r="AF30" s="16">
        <v>2.8341490712609696</v>
      </c>
      <c r="AG30" s="16">
        <v>-30.239049999999999</v>
      </c>
      <c r="AH30" s="16">
        <v>-0.40625</v>
      </c>
      <c r="AI30" s="46"/>
      <c r="AJ30" s="46"/>
      <c r="AK30" s="46"/>
      <c r="AL30" s="46"/>
      <c r="AM30" s="46"/>
      <c r="AN30" s="4"/>
      <c r="AO30" s="4"/>
      <c r="AP30" s="4"/>
      <c r="AQ30" s="4"/>
      <c r="AR30" s="4"/>
      <c r="AS30" s="4"/>
      <c r="AT30" s="4"/>
      <c r="AU30" s="4"/>
      <c r="AV30" s="4"/>
      <c r="AW30" s="4"/>
      <c r="AX30" s="4"/>
      <c r="AY30" s="4"/>
    </row>
    <row r="31" spans="1:51" ht="15" x14ac:dyDescent="0.25">
      <c r="A31" s="137">
        <f>YampaRiverInflow.TotalOutflow!A31</f>
        <v>45383</v>
      </c>
      <c r="B31" s="34">
        <v>-7.8780000000000001</v>
      </c>
      <c r="C31" s="12">
        <v>-7.8780000000000001</v>
      </c>
      <c r="D31" s="45">
        <v>-7.8780000000000001</v>
      </c>
      <c r="E31" s="16">
        <v>-12.345879999999999</v>
      </c>
      <c r="F31" s="16">
        <v>-24.792330000000003</v>
      </c>
      <c r="G31" s="16">
        <v>-15.55307</v>
      </c>
      <c r="H31" s="16">
        <v>-27.615380000000002</v>
      </c>
      <c r="I31" s="16">
        <v>-9.9768299999999996</v>
      </c>
      <c r="J31" s="16">
        <v>-7.8899799999999995</v>
      </c>
      <c r="K31" s="16">
        <v>-18.484590000000001</v>
      </c>
      <c r="L31" s="16">
        <v>-13.60337</v>
      </c>
      <c r="M31" s="16">
        <v>-60.627809999999997</v>
      </c>
      <c r="N31" s="16">
        <v>-9.7155499999999986</v>
      </c>
      <c r="O31" s="16">
        <v>-15.310879999999999</v>
      </c>
      <c r="P31" s="16">
        <v>3.4897600000000004</v>
      </c>
      <c r="Q31" s="16">
        <v>-16.877500000000001</v>
      </c>
      <c r="R31" s="16">
        <v>-19.60941</v>
      </c>
      <c r="S31" s="16">
        <v>-18.033900000000003</v>
      </c>
      <c r="T31" s="16">
        <v>-6.3000600000000002</v>
      </c>
      <c r="U31" s="16">
        <v>-13.78439</v>
      </c>
      <c r="V31" s="16">
        <v>-16.949249999999999</v>
      </c>
      <c r="W31" s="16">
        <v>-12.7826</v>
      </c>
      <c r="X31" s="16">
        <v>-23.694689999999998</v>
      </c>
      <c r="Y31" s="16">
        <v>-20.046709999999997</v>
      </c>
      <c r="Z31" s="16">
        <v>-21.301506761199999</v>
      </c>
      <c r="AA31" s="16">
        <v>-18.4818</v>
      </c>
      <c r="AB31" s="16">
        <v>-17.5168485189009</v>
      </c>
      <c r="AC31" s="16">
        <v>-23.194719500322002</v>
      </c>
      <c r="AD31" s="16">
        <v>-2.7833883714251502</v>
      </c>
      <c r="AE31" s="16">
        <v>-0.324840302860404</v>
      </c>
      <c r="AF31" s="16">
        <v>4.4309846423458099</v>
      </c>
      <c r="AG31" s="16">
        <v>-34.838769999999997</v>
      </c>
      <c r="AH31" s="16">
        <v>-15.670870000000001</v>
      </c>
      <c r="AI31" s="46"/>
      <c r="AJ31" s="46"/>
      <c r="AK31" s="46"/>
      <c r="AL31" s="46"/>
      <c r="AM31" s="46"/>
      <c r="AN31" s="4"/>
      <c r="AO31" s="4"/>
      <c r="AP31" s="4"/>
      <c r="AQ31" s="4"/>
      <c r="AR31" s="4"/>
      <c r="AS31" s="4"/>
      <c r="AT31" s="4"/>
      <c r="AU31" s="4"/>
      <c r="AV31" s="4"/>
      <c r="AW31" s="4"/>
      <c r="AX31" s="4"/>
      <c r="AY31" s="4"/>
    </row>
    <row r="32" spans="1:51" ht="15" x14ac:dyDescent="0.25">
      <c r="A32" s="137">
        <f>YampaRiverInflow.TotalOutflow!A32</f>
        <v>45413</v>
      </c>
      <c r="B32" s="34">
        <v>-8.2189999999999994</v>
      </c>
      <c r="C32" s="12">
        <v>-8.2189999999999994</v>
      </c>
      <c r="D32" s="45">
        <v>-8.2189999999999994</v>
      </c>
      <c r="E32" s="16">
        <v>-11.17521</v>
      </c>
      <c r="F32" s="16">
        <v>-23.596910000000001</v>
      </c>
      <c r="G32" s="16">
        <v>-15.42226</v>
      </c>
      <c r="H32" s="16">
        <v>3.82769</v>
      </c>
      <c r="I32" s="16">
        <v>-8.7342700000000004</v>
      </c>
      <c r="J32" s="16">
        <v>-12.672180000000001</v>
      </c>
      <c r="K32" s="16">
        <v>-9.4568999999999992</v>
      </c>
      <c r="L32" s="16">
        <v>2.1620500000000002</v>
      </c>
      <c r="M32" s="16">
        <v>6.1777799999999994</v>
      </c>
      <c r="N32" s="16">
        <v>-11.006309999999999</v>
      </c>
      <c r="O32" s="16">
        <v>-11.085049999999999</v>
      </c>
      <c r="P32" s="16">
        <v>-22.195970000000003</v>
      </c>
      <c r="Q32" s="16">
        <v>-14.829829999999999</v>
      </c>
      <c r="R32" s="16">
        <v>10.05152</v>
      </c>
      <c r="S32" s="16">
        <v>-15.21618</v>
      </c>
      <c r="T32" s="16">
        <v>-22.456689999999998</v>
      </c>
      <c r="U32" s="16">
        <v>-5.2049700000000003</v>
      </c>
      <c r="V32" s="16">
        <v>-18.830310000000001</v>
      </c>
      <c r="W32" s="16">
        <v>-9.6620400000000011</v>
      </c>
      <c r="X32" s="16">
        <v>-14.13106</v>
      </c>
      <c r="Y32" s="16">
        <v>-15.37541</v>
      </c>
      <c r="Z32" s="16">
        <v>-17.183385914400002</v>
      </c>
      <c r="AA32" s="16">
        <v>-10.3527</v>
      </c>
      <c r="AB32" s="16">
        <v>-5.9597789100264897</v>
      </c>
      <c r="AC32" s="16">
        <v>-13.0568868969787</v>
      </c>
      <c r="AD32" s="16">
        <v>-10.690474953451199</v>
      </c>
      <c r="AE32" s="16">
        <v>-8.95269039912049</v>
      </c>
      <c r="AF32" s="16">
        <v>-2.4333087279832499</v>
      </c>
      <c r="AG32" s="16">
        <v>-43.382190000000001</v>
      </c>
      <c r="AH32" s="16">
        <v>-22.886580000000002</v>
      </c>
      <c r="AI32" s="46"/>
      <c r="AJ32" s="46"/>
      <c r="AK32" s="46"/>
      <c r="AL32" s="46"/>
      <c r="AM32" s="46"/>
      <c r="AN32" s="4"/>
      <c r="AO32" s="4"/>
      <c r="AP32" s="4"/>
      <c r="AQ32" s="4"/>
      <c r="AR32" s="4"/>
      <c r="AS32" s="4"/>
      <c r="AT32" s="4"/>
      <c r="AU32" s="4"/>
      <c r="AV32" s="4"/>
      <c r="AW32" s="4"/>
      <c r="AX32" s="4"/>
      <c r="AY32" s="4"/>
    </row>
    <row r="33" spans="1:51" ht="15" x14ac:dyDescent="0.25">
      <c r="A33" s="137">
        <f>YampaRiverInflow.TotalOutflow!A33</f>
        <v>45444</v>
      </c>
      <c r="B33" s="34">
        <v>-13.089</v>
      </c>
      <c r="C33" s="12">
        <v>-13.089</v>
      </c>
      <c r="D33" s="45">
        <v>-13.089</v>
      </c>
      <c r="E33" s="16">
        <v>7.9125299999999994</v>
      </c>
      <c r="F33" s="16">
        <v>-9.9691600000000005</v>
      </c>
      <c r="G33" s="16">
        <v>-16.600020000000001</v>
      </c>
      <c r="H33" s="16">
        <v>-10.217690000000001</v>
      </c>
      <c r="I33" s="16">
        <v>3.97357</v>
      </c>
      <c r="J33" s="16">
        <v>-3.1482399999999999</v>
      </c>
      <c r="K33" s="16">
        <v>-1.4221199999999998</v>
      </c>
      <c r="L33" s="16">
        <v>-38.834009999999999</v>
      </c>
      <c r="M33" s="16">
        <v>-7.06473</v>
      </c>
      <c r="N33" s="16">
        <v>1.8902699999999999</v>
      </c>
      <c r="O33" s="16">
        <v>8.4872199999999989</v>
      </c>
      <c r="P33" s="16">
        <v>0.80691999999999997</v>
      </c>
      <c r="Q33" s="16">
        <v>-6.2195200000000002</v>
      </c>
      <c r="R33" s="16">
        <v>13.559850000000001</v>
      </c>
      <c r="S33" s="16">
        <v>-8.6716299999999986</v>
      </c>
      <c r="T33" s="16">
        <v>-7.92706</v>
      </c>
      <c r="U33" s="16">
        <v>-2.6868400000000001</v>
      </c>
      <c r="V33" s="16">
        <v>-23.401610000000002</v>
      </c>
      <c r="W33" s="16">
        <v>-8.745379999999999</v>
      </c>
      <c r="X33" s="16">
        <v>-18.980650000000001</v>
      </c>
      <c r="Y33" s="16">
        <v>-16.096640000000001</v>
      </c>
      <c r="Z33" s="16">
        <v>-19.255974470100004</v>
      </c>
      <c r="AA33" s="16">
        <v>-18.623000000000001</v>
      </c>
      <c r="AB33" s="16">
        <v>-15.662912035006901</v>
      </c>
      <c r="AC33" s="16">
        <v>-6.2078304045509105</v>
      </c>
      <c r="AD33" s="16">
        <v>-20.836679793537101</v>
      </c>
      <c r="AE33" s="16">
        <v>-12.310910447417401</v>
      </c>
      <c r="AF33" s="16">
        <v>-10.4286926317018</v>
      </c>
      <c r="AG33" s="16">
        <v>-46.634540000000001</v>
      </c>
      <c r="AH33" s="16">
        <v>-19.443330000000003</v>
      </c>
      <c r="AI33" s="46"/>
      <c r="AJ33" s="46"/>
      <c r="AK33" s="46"/>
      <c r="AL33" s="46"/>
      <c r="AM33" s="46"/>
      <c r="AN33" s="4"/>
      <c r="AO33" s="4"/>
      <c r="AP33" s="4"/>
      <c r="AQ33" s="4"/>
      <c r="AR33" s="4"/>
      <c r="AS33" s="4"/>
      <c r="AT33" s="4"/>
      <c r="AU33" s="4"/>
      <c r="AV33" s="4"/>
      <c r="AW33" s="4"/>
      <c r="AX33" s="4"/>
      <c r="AY33" s="4"/>
    </row>
    <row r="34" spans="1:51" ht="15" x14ac:dyDescent="0.25">
      <c r="A34" s="137">
        <f>YampaRiverInflow.TotalOutflow!A34</f>
        <v>45474</v>
      </c>
      <c r="B34" s="34">
        <v>-9.9160000000000004</v>
      </c>
      <c r="C34" s="12">
        <v>-9.9160000000000004</v>
      </c>
      <c r="D34" s="45">
        <v>-9.9160000000000004</v>
      </c>
      <c r="E34" s="16">
        <v>-13.82734</v>
      </c>
      <c r="F34" s="16">
        <v>-8.2693600000000007</v>
      </c>
      <c r="G34" s="16">
        <v>-6.1791200000000002</v>
      </c>
      <c r="H34" s="16">
        <v>3.4561299999999999</v>
      </c>
      <c r="I34" s="16">
        <v>2.85033</v>
      </c>
      <c r="J34" s="16">
        <v>-5.2313599999999996</v>
      </c>
      <c r="K34" s="16">
        <v>-2.7631799999999997</v>
      </c>
      <c r="L34" s="16">
        <v>-11.48329</v>
      </c>
      <c r="M34" s="16">
        <v>-12.351889999999999</v>
      </c>
      <c r="N34" s="16">
        <v>-4.6287900000000004</v>
      </c>
      <c r="O34" s="16">
        <v>-5.6995800000000001</v>
      </c>
      <c r="P34" s="16">
        <v>1.1146199999999999</v>
      </c>
      <c r="Q34" s="16">
        <v>-1.95407</v>
      </c>
      <c r="R34" s="16">
        <v>15.37031</v>
      </c>
      <c r="S34" s="16">
        <v>-6.1843900000000005</v>
      </c>
      <c r="T34" s="16">
        <v>2.6158600000000001</v>
      </c>
      <c r="U34" s="16">
        <v>5.3711899999999995</v>
      </c>
      <c r="V34" s="16">
        <v>-13.886209999999998</v>
      </c>
      <c r="W34" s="16">
        <v>-10.38104</v>
      </c>
      <c r="X34" s="16">
        <v>-8.8864900000000002</v>
      </c>
      <c r="Y34" s="16">
        <v>-24.04243</v>
      </c>
      <c r="Z34" s="16">
        <v>-9.7753157925099998</v>
      </c>
      <c r="AA34" s="16">
        <v>-13.5413</v>
      </c>
      <c r="AB34" s="16">
        <v>-24.104348044461702</v>
      </c>
      <c r="AC34" s="16">
        <v>-5.0325461970853906</v>
      </c>
      <c r="AD34" s="16">
        <v>-5.6695891052226894</v>
      </c>
      <c r="AE34" s="16">
        <v>-10.615642923412601</v>
      </c>
      <c r="AF34" s="16">
        <v>-4.1570484803890206</v>
      </c>
      <c r="AG34" s="16">
        <v>-32.33464</v>
      </c>
      <c r="AH34" s="16">
        <v>-28.353200000000001</v>
      </c>
      <c r="AI34" s="46"/>
      <c r="AJ34" s="46"/>
      <c r="AK34" s="46"/>
      <c r="AL34" s="46"/>
      <c r="AM34" s="46"/>
      <c r="AN34" s="4"/>
      <c r="AO34" s="4"/>
      <c r="AP34" s="4"/>
      <c r="AQ34" s="4"/>
      <c r="AR34" s="4"/>
      <c r="AS34" s="4"/>
      <c r="AT34" s="4"/>
      <c r="AU34" s="4"/>
      <c r="AV34" s="4"/>
      <c r="AW34" s="4"/>
      <c r="AX34" s="4"/>
      <c r="AY34" s="4"/>
    </row>
    <row r="35" spans="1:51" ht="15" x14ac:dyDescent="0.25">
      <c r="A35" s="137">
        <f>YampaRiverInflow.TotalOutflow!A35</f>
        <v>45505</v>
      </c>
      <c r="B35" s="34">
        <v>-10.787000000000001</v>
      </c>
      <c r="C35" s="12">
        <v>-10.787000000000001</v>
      </c>
      <c r="D35" s="45">
        <v>-10.787000000000001</v>
      </c>
      <c r="E35" s="16">
        <v>0.36157</v>
      </c>
      <c r="F35" s="16">
        <v>-21.721700000000002</v>
      </c>
      <c r="G35" s="16">
        <v>-32.771730000000005</v>
      </c>
      <c r="H35" s="16">
        <v>-3.3455599999999999</v>
      </c>
      <c r="I35" s="16">
        <v>5.3322599999999998</v>
      </c>
      <c r="J35" s="16">
        <v>-12.47739</v>
      </c>
      <c r="K35" s="16">
        <v>-10.764940000000001</v>
      </c>
      <c r="L35" s="16">
        <v>-12.411370000000002</v>
      </c>
      <c r="M35" s="16">
        <v>-5.8684500000000002</v>
      </c>
      <c r="N35" s="16">
        <v>-7.3342000000000001</v>
      </c>
      <c r="O35" s="16">
        <v>-0.58257000000000003</v>
      </c>
      <c r="P35" s="16">
        <v>-2.9759099999999998</v>
      </c>
      <c r="Q35" s="16">
        <v>-4.9262499999999996</v>
      </c>
      <c r="R35" s="16">
        <v>7.4216999999999995</v>
      </c>
      <c r="S35" s="16">
        <v>-6.2596699999999998</v>
      </c>
      <c r="T35" s="16">
        <v>-3.49715</v>
      </c>
      <c r="U35" s="16">
        <v>-8.0988400000000009</v>
      </c>
      <c r="V35" s="16">
        <v>-12.211690000000001</v>
      </c>
      <c r="W35" s="16">
        <v>-5.9300299999999995</v>
      </c>
      <c r="X35" s="16">
        <v>-10.645899999999999</v>
      </c>
      <c r="Y35" s="16">
        <v>-16.45506</v>
      </c>
      <c r="Z35" s="16">
        <v>-6.1211380751300002</v>
      </c>
      <c r="AA35" s="16">
        <v>-16.4953</v>
      </c>
      <c r="AB35" s="16">
        <v>-11.765918974185</v>
      </c>
      <c r="AC35" s="16">
        <v>-8.1693741401585704</v>
      </c>
      <c r="AD35" s="16">
        <v>-13.0574335201905</v>
      </c>
      <c r="AE35" s="16">
        <v>-10.6211984901023</v>
      </c>
      <c r="AF35" s="16">
        <v>-10.322262214390301</v>
      </c>
      <c r="AG35" s="16">
        <v>-30.478750000000002</v>
      </c>
      <c r="AH35" s="16">
        <v>-37.806379999999997</v>
      </c>
      <c r="AI35" s="46"/>
      <c r="AJ35" s="46"/>
      <c r="AK35" s="46"/>
      <c r="AL35" s="46"/>
      <c r="AM35" s="46"/>
      <c r="AN35" s="4"/>
      <c r="AO35" s="4"/>
      <c r="AP35" s="4"/>
      <c r="AQ35" s="4"/>
      <c r="AR35" s="4"/>
      <c r="AS35" s="4"/>
      <c r="AT35" s="4"/>
      <c r="AU35" s="4"/>
      <c r="AV35" s="4"/>
      <c r="AW35" s="4"/>
      <c r="AX35" s="4"/>
      <c r="AY35" s="4"/>
    </row>
    <row r="36" spans="1:51" ht="15" x14ac:dyDescent="0.25">
      <c r="A36" s="137">
        <f>YampaRiverInflow.TotalOutflow!A36</f>
        <v>45536</v>
      </c>
      <c r="B36" s="34">
        <v>-11.18</v>
      </c>
      <c r="C36" s="12">
        <v>-11.18</v>
      </c>
      <c r="D36" s="45">
        <v>-11.18</v>
      </c>
      <c r="E36" s="16">
        <v>6.0761099999999999</v>
      </c>
      <c r="F36" s="16">
        <v>2.1292300000000002</v>
      </c>
      <c r="G36" s="16">
        <v>3.4588800000000002</v>
      </c>
      <c r="H36" s="16">
        <v>-3.5141100000000001</v>
      </c>
      <c r="I36" s="16">
        <v>2.3970700000000003</v>
      </c>
      <c r="J36" s="16">
        <v>-14.862719999999999</v>
      </c>
      <c r="K36" s="16">
        <v>10.64911</v>
      </c>
      <c r="L36" s="16">
        <v>1.2162899999999999</v>
      </c>
      <c r="M36" s="16">
        <v>-3.2352600000000002</v>
      </c>
      <c r="N36" s="16">
        <v>3.2015500000000001</v>
      </c>
      <c r="O36" s="16">
        <v>-2.03647</v>
      </c>
      <c r="P36" s="16">
        <v>4.6902200000000001</v>
      </c>
      <c r="Q36" s="16">
        <v>-2.4659599999999999</v>
      </c>
      <c r="R36" s="16">
        <v>2.1341199999999998</v>
      </c>
      <c r="S36" s="16">
        <v>-3.6479999999999999E-2</v>
      </c>
      <c r="T36" s="16">
        <v>3.5242300000000002</v>
      </c>
      <c r="U36" s="16">
        <v>2.30775</v>
      </c>
      <c r="V36" s="16">
        <v>-2.1289499999999997</v>
      </c>
      <c r="W36" s="16">
        <v>-5.9721000000000002</v>
      </c>
      <c r="X36" s="16">
        <v>-4.7625399999999996</v>
      </c>
      <c r="Y36" s="16">
        <v>-11.23626</v>
      </c>
      <c r="Z36" s="16">
        <v>-5.9217293134800002</v>
      </c>
      <c r="AA36" s="16">
        <v>-16.066399999999998</v>
      </c>
      <c r="AB36" s="16">
        <v>-18.132932127787498</v>
      </c>
      <c r="AC36" s="16">
        <v>-10.690795692437</v>
      </c>
      <c r="AD36" s="16">
        <v>-10.791067732662</v>
      </c>
      <c r="AE36" s="16">
        <v>-16.8815034906583</v>
      </c>
      <c r="AF36" s="16">
        <v>0.59671377322195096</v>
      </c>
      <c r="AG36" s="16">
        <v>-32.106940000000002</v>
      </c>
      <c r="AH36" s="16">
        <v>-14.36115</v>
      </c>
      <c r="AI36" s="46"/>
      <c r="AJ36" s="46"/>
      <c r="AK36" s="46"/>
      <c r="AL36" s="46"/>
      <c r="AM36" s="46"/>
      <c r="AN36" s="4"/>
      <c r="AO36" s="4"/>
      <c r="AP36" s="4"/>
      <c r="AQ36" s="4"/>
      <c r="AR36" s="4"/>
      <c r="AS36" s="4"/>
      <c r="AT36" s="4"/>
      <c r="AU36" s="4"/>
      <c r="AV36" s="4"/>
      <c r="AW36" s="4"/>
      <c r="AX36" s="4"/>
      <c r="AY36" s="4"/>
    </row>
    <row r="37" spans="1:51" ht="15" x14ac:dyDescent="0.25">
      <c r="A37" s="137">
        <f>YampaRiverInflow.TotalOutflow!A37</f>
        <v>45566</v>
      </c>
      <c r="B37" s="34">
        <v>-11.257999999999999</v>
      </c>
      <c r="C37" s="12">
        <v>-11.257999999999999</v>
      </c>
      <c r="D37" s="45">
        <v>-11.257999999999999</v>
      </c>
      <c r="E37" s="16">
        <v>-12.10599</v>
      </c>
      <c r="F37" s="16">
        <v>-6.4365399999999999</v>
      </c>
      <c r="G37" s="16">
        <v>-9.3328700000000016</v>
      </c>
      <c r="H37" s="16">
        <v>8.7130799999999997</v>
      </c>
      <c r="I37" s="16">
        <v>6.0392799999999998</v>
      </c>
      <c r="J37" s="16">
        <v>-14.376950000000001</v>
      </c>
      <c r="K37" s="16">
        <v>11.44023</v>
      </c>
      <c r="L37" s="16">
        <v>-2.2667899999999999</v>
      </c>
      <c r="M37" s="16">
        <v>12.561069999999999</v>
      </c>
      <c r="N37" s="16">
        <v>9.3788400000000003</v>
      </c>
      <c r="O37" s="16">
        <v>7.2322499999999996</v>
      </c>
      <c r="P37" s="16">
        <v>17.66301</v>
      </c>
      <c r="Q37" s="16">
        <v>17.936130000000002</v>
      </c>
      <c r="R37" s="16">
        <v>19.500349999999997</v>
      </c>
      <c r="S37" s="16">
        <v>0.40545999999999999</v>
      </c>
      <c r="T37" s="16">
        <v>-3.57796</v>
      </c>
      <c r="U37" s="16">
        <v>-7.8305600000000002</v>
      </c>
      <c r="V37" s="16">
        <v>5.5783399999999999</v>
      </c>
      <c r="W37" s="16">
        <v>7.1333100000000007</v>
      </c>
      <c r="X37" s="16">
        <v>-3.07572</v>
      </c>
      <c r="Y37" s="16">
        <v>-12.67216</v>
      </c>
      <c r="Z37" s="16">
        <v>9.5933321672099989</v>
      </c>
      <c r="AA37" s="16">
        <v>-7.3719299999999999</v>
      </c>
      <c r="AB37" s="16">
        <v>-6.6742500057023699</v>
      </c>
      <c r="AC37" s="16">
        <v>-1.94729317388567</v>
      </c>
      <c r="AD37" s="16">
        <v>-11.291895691214201</v>
      </c>
      <c r="AE37" s="16">
        <v>-24.468176362612699</v>
      </c>
      <c r="AF37" s="16">
        <v>-11.907972400380801</v>
      </c>
      <c r="AG37" s="16">
        <v>-31.9285</v>
      </c>
      <c r="AH37" s="16">
        <v>-8.5193500000000011</v>
      </c>
      <c r="AI37" s="46"/>
      <c r="AJ37" s="46"/>
      <c r="AK37" s="46"/>
      <c r="AL37" s="46"/>
      <c r="AM37" s="46"/>
      <c r="AN37" s="4"/>
      <c r="AO37" s="4"/>
      <c r="AP37" s="4"/>
      <c r="AQ37" s="4"/>
      <c r="AR37" s="4"/>
      <c r="AS37" s="4"/>
      <c r="AT37" s="4"/>
      <c r="AU37" s="4"/>
      <c r="AV37" s="4"/>
      <c r="AW37" s="4"/>
      <c r="AX37" s="4"/>
      <c r="AY37" s="4"/>
    </row>
    <row r="38" spans="1:51" ht="15" x14ac:dyDescent="0.25">
      <c r="A38" s="137">
        <f>YampaRiverInflow.TotalOutflow!A38</f>
        <v>45597</v>
      </c>
      <c r="B38" s="34">
        <v>-22.632999999999999</v>
      </c>
      <c r="C38" s="12">
        <v>-22.632999999999999</v>
      </c>
      <c r="D38" s="45">
        <v>-22.632999999999999</v>
      </c>
      <c r="E38" s="16">
        <v>-11.698649999999999</v>
      </c>
      <c r="F38" s="16">
        <v>-40.886620000000001</v>
      </c>
      <c r="G38" s="16">
        <v>8.8454099999999993</v>
      </c>
      <c r="H38" s="16">
        <v>8.6155300000000015</v>
      </c>
      <c r="I38" s="16">
        <v>-6.0922700000000001</v>
      </c>
      <c r="J38" s="16">
        <v>-18.06193</v>
      </c>
      <c r="K38" s="16">
        <v>-2.7934000000000001</v>
      </c>
      <c r="L38" s="16">
        <v>14.61594</v>
      </c>
      <c r="M38" s="16">
        <v>1.1808599999999998</v>
      </c>
      <c r="N38" s="16">
        <v>-1.2787599999999999</v>
      </c>
      <c r="O38" s="16">
        <v>-0.85072999999999999</v>
      </c>
      <c r="P38" s="16">
        <v>-7.69496</v>
      </c>
      <c r="Q38" s="16">
        <v>-25.293230000000001</v>
      </c>
      <c r="R38" s="16">
        <v>14.929360000000001</v>
      </c>
      <c r="S38" s="16">
        <v>-6.5592299999999994</v>
      </c>
      <c r="T38" s="16">
        <v>-12.624499999999999</v>
      </c>
      <c r="U38" s="16">
        <v>-15.31161</v>
      </c>
      <c r="V38" s="16">
        <v>-29.335889999999999</v>
      </c>
      <c r="W38" s="16">
        <v>-11.260489999999999</v>
      </c>
      <c r="X38" s="16">
        <v>-11.40968</v>
      </c>
      <c r="Y38" s="16">
        <v>4.0670200000000003</v>
      </c>
      <c r="Z38" s="16">
        <v>-5.6661833634400001</v>
      </c>
      <c r="AA38" s="16">
        <v>-13.5792</v>
      </c>
      <c r="AB38" s="16">
        <v>-29.138653763322303</v>
      </c>
      <c r="AC38" s="16">
        <v>-18.111306036121199</v>
      </c>
      <c r="AD38" s="16">
        <v>-28.367565661725401</v>
      </c>
      <c r="AE38" s="16">
        <v>-3.4485985481130301</v>
      </c>
      <c r="AF38" s="16">
        <v>-34.0966551703793</v>
      </c>
      <c r="AG38" s="16">
        <v>-23.295529999999999</v>
      </c>
      <c r="AH38" s="16">
        <v>-17.111999999999998</v>
      </c>
      <c r="AI38" s="46"/>
      <c r="AJ38" s="46"/>
      <c r="AK38" s="46"/>
      <c r="AL38" s="46"/>
      <c r="AM38" s="46"/>
      <c r="AN38" s="4"/>
      <c r="AO38" s="4"/>
      <c r="AP38" s="4"/>
      <c r="AQ38" s="4"/>
      <c r="AR38" s="4"/>
      <c r="AS38" s="4"/>
      <c r="AT38" s="4"/>
      <c r="AU38" s="4"/>
      <c r="AV38" s="4"/>
      <c r="AW38" s="4"/>
      <c r="AX38" s="4"/>
      <c r="AY38" s="4"/>
    </row>
    <row r="39" spans="1:51" ht="15" x14ac:dyDescent="0.25">
      <c r="A39" s="137">
        <f>YampaRiverInflow.TotalOutflow!A39</f>
        <v>45627</v>
      </c>
      <c r="B39" s="34">
        <v>-10.632</v>
      </c>
      <c r="C39" s="12">
        <v>-10.632</v>
      </c>
      <c r="D39" s="45">
        <v>-10.632</v>
      </c>
      <c r="E39" s="16">
        <v>-21.342089999999999</v>
      </c>
      <c r="F39" s="16">
        <v>-25.91873</v>
      </c>
      <c r="G39" s="16">
        <v>-8.1638900000000003</v>
      </c>
      <c r="H39" s="16">
        <v>-7.6459899999999994</v>
      </c>
      <c r="I39" s="16">
        <v>-41.546080000000003</v>
      </c>
      <c r="J39" s="16">
        <v>-20.32019</v>
      </c>
      <c r="K39" s="16">
        <v>-22.775419999999997</v>
      </c>
      <c r="L39" s="16">
        <v>-20.00853</v>
      </c>
      <c r="M39" s="16">
        <v>-16.126649999999998</v>
      </c>
      <c r="N39" s="16">
        <v>-14.551170000000001</v>
      </c>
      <c r="O39" s="16">
        <v>-9.3304200000000002</v>
      </c>
      <c r="P39" s="16">
        <v>-15.43425</v>
      </c>
      <c r="Q39" s="16">
        <v>-9.6678799999999985</v>
      </c>
      <c r="R39" s="16">
        <v>2.13557</v>
      </c>
      <c r="S39" s="16">
        <v>-15.070690000000001</v>
      </c>
      <c r="T39" s="16">
        <v>-14.155530000000001</v>
      </c>
      <c r="U39" s="16">
        <v>-24.016959999999997</v>
      </c>
      <c r="V39" s="16">
        <v>-14.53312</v>
      </c>
      <c r="W39" s="16">
        <v>-28.044779999999999</v>
      </c>
      <c r="X39" s="16">
        <v>-6.3832500000000003</v>
      </c>
      <c r="Y39" s="16">
        <v>-10.085459999999999</v>
      </c>
      <c r="Z39" s="16">
        <v>-1.7760761056900001</v>
      </c>
      <c r="AA39" s="16">
        <v>-12.8134</v>
      </c>
      <c r="AB39" s="16">
        <v>-17.480887399067697</v>
      </c>
      <c r="AC39" s="16">
        <v>-15.937135271110499</v>
      </c>
      <c r="AD39" s="16">
        <v>-14.3004435664218</v>
      </c>
      <c r="AE39" s="16">
        <v>0.41952701778403001</v>
      </c>
      <c r="AF39" s="16">
        <v>-5.8623485949057903</v>
      </c>
      <c r="AG39" s="16">
        <v>-15.513</v>
      </c>
      <c r="AH39" s="16">
        <v>-23.537050000000001</v>
      </c>
      <c r="AI39" s="46"/>
      <c r="AJ39" s="46"/>
      <c r="AK39" s="46"/>
      <c r="AL39" s="46"/>
      <c r="AM39" s="46"/>
      <c r="AN39" s="4"/>
      <c r="AO39" s="4"/>
      <c r="AP39" s="4"/>
      <c r="AQ39" s="4"/>
      <c r="AR39" s="4"/>
      <c r="AS39" s="4"/>
      <c r="AT39" s="4"/>
      <c r="AU39" s="4"/>
      <c r="AV39" s="4"/>
      <c r="AW39" s="4"/>
      <c r="AX39" s="4"/>
      <c r="AY39" s="4"/>
    </row>
    <row r="40" spans="1:51" ht="15" x14ac:dyDescent="0.25">
      <c r="A40" s="137">
        <f>YampaRiverInflow.TotalOutflow!A40</f>
        <v>45658</v>
      </c>
      <c r="B40" s="34">
        <v>-16.591000000000001</v>
      </c>
      <c r="C40" s="12">
        <v>-16.591000000000001</v>
      </c>
      <c r="D40" s="45">
        <v>-16.591000000000001</v>
      </c>
      <c r="E40" s="16">
        <v>-0.35291</v>
      </c>
      <c r="F40" s="16">
        <v>-9.4022099999999984</v>
      </c>
      <c r="G40" s="16">
        <v>-2.2324000000000002</v>
      </c>
      <c r="H40" s="16">
        <v>-13.06556</v>
      </c>
      <c r="I40" s="16">
        <v>-23.842459999999999</v>
      </c>
      <c r="J40" s="16">
        <v>-22.88402</v>
      </c>
      <c r="K40" s="16">
        <v>-9.2863400000000009</v>
      </c>
      <c r="L40" s="16">
        <v>2.0555400000000001</v>
      </c>
      <c r="M40" s="16">
        <v>-8.3692099999999989</v>
      </c>
      <c r="N40" s="16">
        <v>-7.36435</v>
      </c>
      <c r="O40" s="16">
        <v>-10.88565</v>
      </c>
      <c r="P40" s="16">
        <v>0.18258000000000002</v>
      </c>
      <c r="Q40" s="16">
        <v>-24.099160000000001</v>
      </c>
      <c r="R40" s="16">
        <v>-10.99343</v>
      </c>
      <c r="S40" s="16">
        <v>-17.351569999999999</v>
      </c>
      <c r="T40" s="16">
        <v>-15.120850000000001</v>
      </c>
      <c r="U40" s="16">
        <v>-15.297610000000001</v>
      </c>
      <c r="V40" s="16">
        <v>-7.4300500000000005</v>
      </c>
      <c r="W40" s="16">
        <v>-23.203659999999999</v>
      </c>
      <c r="X40" s="16">
        <v>-11.24441</v>
      </c>
      <c r="Y40" s="16">
        <v>-7.0866850672100004</v>
      </c>
      <c r="Z40" s="16">
        <v>-21.841099999999997</v>
      </c>
      <c r="AA40" s="16">
        <v>-31.871045208934401</v>
      </c>
      <c r="AB40" s="16">
        <v>-23.341056308569698</v>
      </c>
      <c r="AC40" s="16">
        <v>1.7922609638273601</v>
      </c>
      <c r="AD40" s="16">
        <v>-29.3919376870865</v>
      </c>
      <c r="AE40" s="16">
        <v>-0.14325133782726901</v>
      </c>
      <c r="AF40" s="16">
        <v>-12.17793</v>
      </c>
      <c r="AG40" s="16">
        <v>-5.2285699999999995</v>
      </c>
      <c r="AH40" s="16">
        <v>-11.82418</v>
      </c>
      <c r="AI40" s="46"/>
      <c r="AJ40" s="46"/>
      <c r="AK40" s="46"/>
      <c r="AL40" s="46"/>
      <c r="AM40" s="46"/>
      <c r="AN40" s="4"/>
      <c r="AO40" s="4"/>
      <c r="AP40" s="4"/>
      <c r="AQ40" s="4"/>
      <c r="AR40" s="4"/>
      <c r="AS40" s="4"/>
      <c r="AT40" s="4"/>
      <c r="AU40" s="4"/>
      <c r="AV40" s="4"/>
      <c r="AW40" s="4"/>
      <c r="AX40" s="4"/>
      <c r="AY40" s="4"/>
    </row>
    <row r="41" spans="1:51" ht="15" x14ac:dyDescent="0.25">
      <c r="A41" s="137">
        <f>YampaRiverInflow.TotalOutflow!A41</f>
        <v>45689</v>
      </c>
      <c r="B41" s="34">
        <v>-9.2490000000000006</v>
      </c>
      <c r="C41" s="12">
        <v>-9.2490000000000006</v>
      </c>
      <c r="D41" s="45">
        <v>-9.2490000000000006</v>
      </c>
      <c r="E41" s="16">
        <v>-6.4777399999999998</v>
      </c>
      <c r="F41" s="16">
        <v>-3.1795599999999999</v>
      </c>
      <c r="G41" s="16">
        <v>-18.78584</v>
      </c>
      <c r="H41" s="16">
        <v>-15.19333</v>
      </c>
      <c r="I41" s="16">
        <v>16.79738</v>
      </c>
      <c r="J41" s="16">
        <v>-14.575379999999999</v>
      </c>
      <c r="K41" s="16">
        <v>-10.293559999999999</v>
      </c>
      <c r="L41" s="16">
        <v>-6.9536000000000007</v>
      </c>
      <c r="M41" s="16">
        <v>-5.6801599999999999</v>
      </c>
      <c r="N41" s="16">
        <v>-3.35554</v>
      </c>
      <c r="O41" s="16">
        <v>-8.1621500000000005</v>
      </c>
      <c r="P41" s="16">
        <v>2.4570000000000002E-2</v>
      </c>
      <c r="Q41" s="16">
        <v>-7.1100200000000005</v>
      </c>
      <c r="R41" s="16">
        <v>-6.7532899999999998</v>
      </c>
      <c r="S41" s="16">
        <v>-2.0011099999999997</v>
      </c>
      <c r="T41" s="16">
        <v>-7.8896199999999999</v>
      </c>
      <c r="U41" s="16">
        <v>-3.9773800000000001</v>
      </c>
      <c r="V41" s="16">
        <v>-10.08442</v>
      </c>
      <c r="W41" s="16">
        <v>-18.090959999999999</v>
      </c>
      <c r="X41" s="16">
        <v>-11.6091</v>
      </c>
      <c r="Y41" s="16">
        <v>-21.548820344999999</v>
      </c>
      <c r="Z41" s="16">
        <v>-7.5985200000000006</v>
      </c>
      <c r="AA41" s="16">
        <v>-20.472602035292702</v>
      </c>
      <c r="AB41" s="16">
        <v>-13.268210556554999</v>
      </c>
      <c r="AC41" s="16">
        <v>-3.7049759082622802</v>
      </c>
      <c r="AD41" s="16">
        <v>-6.2868484411741301</v>
      </c>
      <c r="AE41" s="16">
        <v>-2.5118734448427</v>
      </c>
      <c r="AF41" s="16">
        <v>-20.612359999999999</v>
      </c>
      <c r="AG41" s="16">
        <v>-3.8160700000000003</v>
      </c>
      <c r="AH41" s="16">
        <v>12.07672</v>
      </c>
      <c r="AI41" s="46"/>
      <c r="AJ41" s="46"/>
      <c r="AK41" s="46"/>
      <c r="AL41" s="46"/>
      <c r="AM41" s="46"/>
      <c r="AN41" s="4"/>
      <c r="AO41" s="4"/>
      <c r="AP41" s="4"/>
      <c r="AQ41" s="4"/>
      <c r="AR41" s="4"/>
      <c r="AS41" s="4"/>
      <c r="AT41" s="4"/>
      <c r="AU41" s="4"/>
      <c r="AV41" s="4"/>
      <c r="AW41" s="4"/>
      <c r="AX41" s="4"/>
      <c r="AY41" s="4"/>
    </row>
    <row r="42" spans="1:51" ht="15" x14ac:dyDescent="0.25">
      <c r="A42" s="137">
        <f>YampaRiverInflow.TotalOutflow!A42</f>
        <v>45717</v>
      </c>
      <c r="B42" s="34">
        <v>-6.7569999999999997</v>
      </c>
      <c r="C42" s="12">
        <v>-6.7569999999999997</v>
      </c>
      <c r="D42" s="45">
        <v>-6.7569999999999997</v>
      </c>
      <c r="E42" s="16">
        <v>-24.367049999999999</v>
      </c>
      <c r="F42" s="16">
        <v>-21.61571</v>
      </c>
      <c r="G42" s="16">
        <v>-7.1826499999999998</v>
      </c>
      <c r="H42" s="16">
        <v>-21.388090000000002</v>
      </c>
      <c r="I42" s="16">
        <v>-38.647570000000002</v>
      </c>
      <c r="J42" s="16">
        <v>-17.924779999999998</v>
      </c>
      <c r="K42" s="16">
        <v>-12.442740000000001</v>
      </c>
      <c r="L42" s="16">
        <v>-43.985260000000004</v>
      </c>
      <c r="M42" s="16">
        <v>-10.52102</v>
      </c>
      <c r="N42" s="16">
        <v>-6.4350100000000001</v>
      </c>
      <c r="O42" s="16">
        <v>-12.448540000000001</v>
      </c>
      <c r="P42" s="16">
        <v>-11.11115</v>
      </c>
      <c r="Q42" s="16">
        <v>-14.26328</v>
      </c>
      <c r="R42" s="16">
        <v>-15.209569999999999</v>
      </c>
      <c r="S42" s="16">
        <v>-13.494590000000001</v>
      </c>
      <c r="T42" s="16">
        <v>-13.53969</v>
      </c>
      <c r="U42" s="16">
        <v>-18.373999999999999</v>
      </c>
      <c r="V42" s="16">
        <v>-10.9312</v>
      </c>
      <c r="W42" s="16">
        <v>-22.812709999999999</v>
      </c>
      <c r="X42" s="16">
        <v>-10.592450000000001</v>
      </c>
      <c r="Y42" s="16">
        <v>-11.9735317815</v>
      </c>
      <c r="Z42" s="16">
        <v>-21.3963</v>
      </c>
      <c r="AA42" s="16">
        <v>-15.5315691356895</v>
      </c>
      <c r="AB42" s="16">
        <v>-26.957057220772398</v>
      </c>
      <c r="AC42" s="16">
        <v>-0.9152361797759101</v>
      </c>
      <c r="AD42" s="16">
        <v>6.7853255588221097</v>
      </c>
      <c r="AE42" s="16">
        <v>2.8341490712609696</v>
      </c>
      <c r="AF42" s="16">
        <v>-30.239049999999999</v>
      </c>
      <c r="AG42" s="16">
        <v>-0.40625</v>
      </c>
      <c r="AH42" s="16">
        <v>-2.8755600000000001</v>
      </c>
      <c r="AI42" s="46"/>
      <c r="AJ42" s="46"/>
      <c r="AK42" s="46"/>
      <c r="AL42" s="46"/>
      <c r="AM42" s="46"/>
      <c r="AN42" s="4"/>
      <c r="AO42" s="4"/>
      <c r="AP42" s="4"/>
      <c r="AQ42" s="4"/>
      <c r="AR42" s="4"/>
      <c r="AS42" s="4"/>
      <c r="AT42" s="4"/>
      <c r="AU42" s="4"/>
      <c r="AV42" s="4"/>
      <c r="AW42" s="4"/>
      <c r="AX42" s="4"/>
      <c r="AY42" s="4"/>
    </row>
    <row r="43" spans="1:51" ht="15" x14ac:dyDescent="0.25">
      <c r="A43" s="137">
        <f>YampaRiverInflow.TotalOutflow!A43</f>
        <v>45748</v>
      </c>
      <c r="B43" s="34">
        <v>-7.8780000000000001</v>
      </c>
      <c r="C43" s="12">
        <v>-7.8780000000000001</v>
      </c>
      <c r="D43" s="45">
        <v>-7.8780000000000001</v>
      </c>
      <c r="E43" s="16">
        <v>-24.792330000000003</v>
      </c>
      <c r="F43" s="16">
        <v>-15.55307</v>
      </c>
      <c r="G43" s="16">
        <v>-27.615380000000002</v>
      </c>
      <c r="H43" s="16">
        <v>-9.9768299999999996</v>
      </c>
      <c r="I43" s="16">
        <v>-7.8899799999999995</v>
      </c>
      <c r="J43" s="16">
        <v>-18.484590000000001</v>
      </c>
      <c r="K43" s="16">
        <v>-13.60337</v>
      </c>
      <c r="L43" s="16">
        <v>-60.627809999999997</v>
      </c>
      <c r="M43" s="16">
        <v>-9.7155499999999986</v>
      </c>
      <c r="N43" s="16">
        <v>-15.310879999999999</v>
      </c>
      <c r="O43" s="16">
        <v>3.4897600000000004</v>
      </c>
      <c r="P43" s="16">
        <v>-16.877500000000001</v>
      </c>
      <c r="Q43" s="16">
        <v>-19.60941</v>
      </c>
      <c r="R43" s="16">
        <v>-18.033900000000003</v>
      </c>
      <c r="S43" s="16">
        <v>-6.3000600000000002</v>
      </c>
      <c r="T43" s="16">
        <v>-13.78439</v>
      </c>
      <c r="U43" s="16">
        <v>-16.949249999999999</v>
      </c>
      <c r="V43" s="16">
        <v>-12.7826</v>
      </c>
      <c r="W43" s="16">
        <v>-23.694689999999998</v>
      </c>
      <c r="X43" s="16">
        <v>-20.046709999999997</v>
      </c>
      <c r="Y43" s="16">
        <v>-21.301506761199999</v>
      </c>
      <c r="Z43" s="16">
        <v>-18.4818</v>
      </c>
      <c r="AA43" s="16">
        <v>-17.5168485189009</v>
      </c>
      <c r="AB43" s="16">
        <v>-23.194719500322002</v>
      </c>
      <c r="AC43" s="16">
        <v>-2.7833883714251502</v>
      </c>
      <c r="AD43" s="16">
        <v>-0.324840302860404</v>
      </c>
      <c r="AE43" s="16">
        <v>4.4309846423458099</v>
      </c>
      <c r="AF43" s="16">
        <v>-34.838769999999997</v>
      </c>
      <c r="AG43" s="16">
        <v>-15.670870000000001</v>
      </c>
      <c r="AH43" s="16">
        <v>-12.345879999999999</v>
      </c>
      <c r="AI43" s="46"/>
      <c r="AJ43" s="46"/>
      <c r="AK43" s="46"/>
      <c r="AL43" s="46"/>
      <c r="AM43" s="46"/>
      <c r="AN43" s="4"/>
      <c r="AO43" s="4"/>
      <c r="AP43" s="4"/>
      <c r="AQ43" s="4"/>
      <c r="AR43" s="4"/>
      <c r="AS43" s="4"/>
      <c r="AT43" s="4"/>
      <c r="AU43" s="4"/>
      <c r="AV43" s="4"/>
      <c r="AW43" s="4"/>
      <c r="AX43" s="4"/>
      <c r="AY43" s="4"/>
    </row>
    <row r="44" spans="1:51" ht="15" x14ac:dyDescent="0.25">
      <c r="A44" s="137">
        <f>YampaRiverInflow.TotalOutflow!A44</f>
        <v>45778</v>
      </c>
      <c r="B44" s="34">
        <v>-8.2189999999999994</v>
      </c>
      <c r="C44" s="12">
        <v>-8.2189999999999994</v>
      </c>
      <c r="D44" s="45">
        <v>-8.2189999999999994</v>
      </c>
      <c r="E44" s="16">
        <v>-23.596910000000001</v>
      </c>
      <c r="F44" s="16">
        <v>-15.42226</v>
      </c>
      <c r="G44" s="16">
        <v>3.82769</v>
      </c>
      <c r="H44" s="16">
        <v>-8.7342700000000004</v>
      </c>
      <c r="I44" s="16">
        <v>-12.672180000000001</v>
      </c>
      <c r="J44" s="16">
        <v>-9.4568999999999992</v>
      </c>
      <c r="K44" s="16">
        <v>2.1620500000000002</v>
      </c>
      <c r="L44" s="16">
        <v>6.1777799999999994</v>
      </c>
      <c r="M44" s="16">
        <v>-11.006309999999999</v>
      </c>
      <c r="N44" s="16">
        <v>-11.085049999999999</v>
      </c>
      <c r="O44" s="16">
        <v>-22.195970000000003</v>
      </c>
      <c r="P44" s="16">
        <v>-14.829829999999999</v>
      </c>
      <c r="Q44" s="16">
        <v>10.05152</v>
      </c>
      <c r="R44" s="16">
        <v>-15.21618</v>
      </c>
      <c r="S44" s="16">
        <v>-22.456689999999998</v>
      </c>
      <c r="T44" s="16">
        <v>-5.2049700000000003</v>
      </c>
      <c r="U44" s="16">
        <v>-18.830310000000001</v>
      </c>
      <c r="V44" s="16">
        <v>-9.6620400000000011</v>
      </c>
      <c r="W44" s="16">
        <v>-14.13106</v>
      </c>
      <c r="X44" s="16">
        <v>-15.37541</v>
      </c>
      <c r="Y44" s="16">
        <v>-17.183385914400002</v>
      </c>
      <c r="Z44" s="16">
        <v>-10.3527</v>
      </c>
      <c r="AA44" s="16">
        <v>-5.9597789100264897</v>
      </c>
      <c r="AB44" s="16">
        <v>-13.0568868969787</v>
      </c>
      <c r="AC44" s="16">
        <v>-10.690474953451199</v>
      </c>
      <c r="AD44" s="16">
        <v>-8.95269039912049</v>
      </c>
      <c r="AE44" s="16">
        <v>-2.4333087279832499</v>
      </c>
      <c r="AF44" s="16">
        <v>-43.382190000000001</v>
      </c>
      <c r="AG44" s="16">
        <v>-22.886580000000002</v>
      </c>
      <c r="AH44" s="16">
        <v>-11.17521</v>
      </c>
      <c r="AI44" s="46"/>
      <c r="AJ44" s="46"/>
      <c r="AK44" s="46"/>
      <c r="AL44" s="46"/>
      <c r="AM44" s="46"/>
      <c r="AN44" s="4"/>
      <c r="AO44" s="4"/>
      <c r="AP44" s="4"/>
      <c r="AQ44" s="4"/>
      <c r="AR44" s="4"/>
      <c r="AS44" s="4"/>
      <c r="AT44" s="4"/>
      <c r="AU44" s="4"/>
      <c r="AV44" s="4"/>
      <c r="AW44" s="4"/>
      <c r="AX44" s="4"/>
      <c r="AY44" s="4"/>
    </row>
    <row r="45" spans="1:51" ht="15" x14ac:dyDescent="0.25">
      <c r="A45" s="137">
        <f>YampaRiverInflow.TotalOutflow!A45</f>
        <v>45809</v>
      </c>
      <c r="B45" s="34">
        <v>-13.089</v>
      </c>
      <c r="C45" s="12">
        <v>-13.089</v>
      </c>
      <c r="D45" s="45">
        <v>-13.089</v>
      </c>
      <c r="E45" s="16">
        <v>-9.9691600000000005</v>
      </c>
      <c r="F45" s="16">
        <v>-16.600020000000001</v>
      </c>
      <c r="G45" s="16">
        <v>-10.217690000000001</v>
      </c>
      <c r="H45" s="16">
        <v>3.97357</v>
      </c>
      <c r="I45" s="16">
        <v>-3.1482399999999999</v>
      </c>
      <c r="J45" s="16">
        <v>-1.4221199999999998</v>
      </c>
      <c r="K45" s="16">
        <v>-38.834009999999999</v>
      </c>
      <c r="L45" s="16">
        <v>-7.06473</v>
      </c>
      <c r="M45" s="16">
        <v>1.8902699999999999</v>
      </c>
      <c r="N45" s="16">
        <v>8.4872199999999989</v>
      </c>
      <c r="O45" s="16">
        <v>0.80691999999999997</v>
      </c>
      <c r="P45" s="16">
        <v>-6.2195200000000002</v>
      </c>
      <c r="Q45" s="16">
        <v>13.559850000000001</v>
      </c>
      <c r="R45" s="16">
        <v>-8.6716299999999986</v>
      </c>
      <c r="S45" s="16">
        <v>-7.92706</v>
      </c>
      <c r="T45" s="16">
        <v>-2.6868400000000001</v>
      </c>
      <c r="U45" s="16">
        <v>-23.401610000000002</v>
      </c>
      <c r="V45" s="16">
        <v>-8.745379999999999</v>
      </c>
      <c r="W45" s="16">
        <v>-18.980650000000001</v>
      </c>
      <c r="X45" s="16">
        <v>-16.096640000000001</v>
      </c>
      <c r="Y45" s="16">
        <v>-19.255974470100004</v>
      </c>
      <c r="Z45" s="16">
        <v>-18.623000000000001</v>
      </c>
      <c r="AA45" s="16">
        <v>-15.662912035006901</v>
      </c>
      <c r="AB45" s="16">
        <v>-6.2078304045509105</v>
      </c>
      <c r="AC45" s="16">
        <v>-20.836679793537101</v>
      </c>
      <c r="AD45" s="16">
        <v>-12.310910447417401</v>
      </c>
      <c r="AE45" s="16">
        <v>-10.4286926317018</v>
      </c>
      <c r="AF45" s="16">
        <v>-46.634540000000001</v>
      </c>
      <c r="AG45" s="16">
        <v>-19.443330000000003</v>
      </c>
      <c r="AH45" s="16">
        <v>7.9125299999999994</v>
      </c>
      <c r="AI45" s="46"/>
      <c r="AJ45" s="46"/>
      <c r="AK45" s="46"/>
      <c r="AL45" s="46"/>
      <c r="AM45" s="46"/>
      <c r="AN45" s="4"/>
      <c r="AO45" s="4"/>
      <c r="AP45" s="4"/>
      <c r="AQ45" s="4"/>
      <c r="AR45" s="4"/>
      <c r="AS45" s="4"/>
      <c r="AT45" s="4"/>
      <c r="AU45" s="4"/>
      <c r="AV45" s="4"/>
      <c r="AW45" s="4"/>
      <c r="AX45" s="4"/>
      <c r="AY45" s="4"/>
    </row>
    <row r="46" spans="1:51" ht="15" x14ac:dyDescent="0.25">
      <c r="A46" s="137">
        <f>YampaRiverInflow.TotalOutflow!A46</f>
        <v>45839</v>
      </c>
      <c r="B46" s="34">
        <v>-9.9160000000000004</v>
      </c>
      <c r="C46" s="12">
        <v>-9.9160000000000004</v>
      </c>
      <c r="D46" s="45">
        <v>-9.9160000000000004</v>
      </c>
      <c r="E46" s="16">
        <v>-8.2693600000000007</v>
      </c>
      <c r="F46" s="16">
        <v>-6.1791200000000002</v>
      </c>
      <c r="G46" s="16">
        <v>3.4561299999999999</v>
      </c>
      <c r="H46" s="16">
        <v>2.85033</v>
      </c>
      <c r="I46" s="16">
        <v>-5.2313599999999996</v>
      </c>
      <c r="J46" s="16">
        <v>-2.7631799999999997</v>
      </c>
      <c r="K46" s="16">
        <v>-11.48329</v>
      </c>
      <c r="L46" s="16">
        <v>-12.351889999999999</v>
      </c>
      <c r="M46" s="16">
        <v>-4.6287900000000004</v>
      </c>
      <c r="N46" s="16">
        <v>-5.6995800000000001</v>
      </c>
      <c r="O46" s="16">
        <v>1.1146199999999999</v>
      </c>
      <c r="P46" s="16">
        <v>-1.95407</v>
      </c>
      <c r="Q46" s="16">
        <v>15.37031</v>
      </c>
      <c r="R46" s="16">
        <v>-6.1843900000000005</v>
      </c>
      <c r="S46" s="16">
        <v>2.6158600000000001</v>
      </c>
      <c r="T46" s="16">
        <v>5.3711899999999995</v>
      </c>
      <c r="U46" s="16">
        <v>-13.886209999999998</v>
      </c>
      <c r="V46" s="16">
        <v>-10.38104</v>
      </c>
      <c r="W46" s="16">
        <v>-8.8864900000000002</v>
      </c>
      <c r="X46" s="16">
        <v>-24.04243</v>
      </c>
      <c r="Y46" s="16">
        <v>-9.7753157925099998</v>
      </c>
      <c r="Z46" s="16">
        <v>-13.5413</v>
      </c>
      <c r="AA46" s="16">
        <v>-24.104348044461702</v>
      </c>
      <c r="AB46" s="16">
        <v>-5.0325461970853906</v>
      </c>
      <c r="AC46" s="16">
        <v>-5.6695891052226894</v>
      </c>
      <c r="AD46" s="16">
        <v>-10.615642923412601</v>
      </c>
      <c r="AE46" s="16">
        <v>-4.1570484803890206</v>
      </c>
      <c r="AF46" s="16">
        <v>-32.33464</v>
      </c>
      <c r="AG46" s="16">
        <v>-28.353200000000001</v>
      </c>
      <c r="AH46" s="16">
        <v>-13.82734</v>
      </c>
      <c r="AI46" s="46"/>
      <c r="AJ46" s="46"/>
      <c r="AK46" s="46"/>
      <c r="AL46" s="46"/>
      <c r="AM46" s="46"/>
      <c r="AN46" s="4"/>
      <c r="AO46" s="4"/>
      <c r="AP46" s="4"/>
      <c r="AQ46" s="4"/>
      <c r="AR46" s="4"/>
      <c r="AS46" s="4"/>
      <c r="AT46" s="4"/>
      <c r="AU46" s="4"/>
      <c r="AV46" s="4"/>
      <c r="AW46" s="4"/>
      <c r="AX46" s="4"/>
      <c r="AY46" s="4"/>
    </row>
    <row r="47" spans="1:51" ht="15" x14ac:dyDescent="0.25">
      <c r="A47" s="137">
        <f>YampaRiverInflow.TotalOutflow!A47</f>
        <v>45870</v>
      </c>
      <c r="B47" s="34">
        <v>-10.787000000000001</v>
      </c>
      <c r="C47" s="12">
        <v>-10.787000000000001</v>
      </c>
      <c r="D47" s="45">
        <v>-10.787000000000001</v>
      </c>
      <c r="E47" s="16">
        <v>-21.721700000000002</v>
      </c>
      <c r="F47" s="16">
        <v>-32.771730000000005</v>
      </c>
      <c r="G47" s="16">
        <v>-3.3455599999999999</v>
      </c>
      <c r="H47" s="16">
        <v>5.3322599999999998</v>
      </c>
      <c r="I47" s="16">
        <v>-12.47739</v>
      </c>
      <c r="J47" s="16">
        <v>-10.764940000000001</v>
      </c>
      <c r="K47" s="16">
        <v>-12.411370000000002</v>
      </c>
      <c r="L47" s="16">
        <v>-5.8684500000000002</v>
      </c>
      <c r="M47" s="16">
        <v>-7.3342000000000001</v>
      </c>
      <c r="N47" s="16">
        <v>-0.58257000000000003</v>
      </c>
      <c r="O47" s="16">
        <v>-2.9759099999999998</v>
      </c>
      <c r="P47" s="16">
        <v>-4.9262499999999996</v>
      </c>
      <c r="Q47" s="16">
        <v>7.4216999999999995</v>
      </c>
      <c r="R47" s="16">
        <v>-6.2596699999999998</v>
      </c>
      <c r="S47" s="16">
        <v>-3.49715</v>
      </c>
      <c r="T47" s="16">
        <v>-8.0988400000000009</v>
      </c>
      <c r="U47" s="16">
        <v>-12.211690000000001</v>
      </c>
      <c r="V47" s="16">
        <v>-5.9300299999999995</v>
      </c>
      <c r="W47" s="16">
        <v>-10.645899999999999</v>
      </c>
      <c r="X47" s="16">
        <v>-16.45506</v>
      </c>
      <c r="Y47" s="16">
        <v>-6.1211380751300002</v>
      </c>
      <c r="Z47" s="16">
        <v>-16.4953</v>
      </c>
      <c r="AA47" s="16">
        <v>-11.765918974185</v>
      </c>
      <c r="AB47" s="16">
        <v>-8.1693741401585704</v>
      </c>
      <c r="AC47" s="16">
        <v>-13.0574335201905</v>
      </c>
      <c r="AD47" s="16">
        <v>-10.6211984901023</v>
      </c>
      <c r="AE47" s="16">
        <v>-10.322262214390301</v>
      </c>
      <c r="AF47" s="16">
        <v>-30.478750000000002</v>
      </c>
      <c r="AG47" s="16">
        <v>-37.806379999999997</v>
      </c>
      <c r="AH47" s="16">
        <v>0.36157</v>
      </c>
      <c r="AI47" s="46"/>
      <c r="AJ47" s="46"/>
      <c r="AK47" s="46"/>
      <c r="AL47" s="46"/>
      <c r="AM47" s="46"/>
      <c r="AN47" s="4"/>
      <c r="AO47" s="4"/>
      <c r="AP47" s="4"/>
      <c r="AQ47" s="4"/>
      <c r="AR47" s="4"/>
      <c r="AS47" s="4"/>
      <c r="AT47" s="4"/>
      <c r="AU47" s="4"/>
      <c r="AV47" s="4"/>
      <c r="AW47" s="4"/>
      <c r="AX47" s="4"/>
      <c r="AY47" s="4"/>
    </row>
    <row r="48" spans="1:51" ht="15" x14ac:dyDescent="0.25">
      <c r="A48" s="137">
        <f>YampaRiverInflow.TotalOutflow!A48</f>
        <v>45901</v>
      </c>
      <c r="B48" s="34">
        <v>-11.18</v>
      </c>
      <c r="C48" s="12">
        <v>-11.18</v>
      </c>
      <c r="D48" s="45">
        <v>-11.18</v>
      </c>
      <c r="E48" s="16">
        <v>2.1292300000000002</v>
      </c>
      <c r="F48" s="16">
        <v>3.4588800000000002</v>
      </c>
      <c r="G48" s="16">
        <v>-3.5141100000000001</v>
      </c>
      <c r="H48" s="16">
        <v>2.3970700000000003</v>
      </c>
      <c r="I48" s="16">
        <v>-14.862719999999999</v>
      </c>
      <c r="J48" s="16">
        <v>10.64911</v>
      </c>
      <c r="K48" s="16">
        <v>1.2162899999999999</v>
      </c>
      <c r="L48" s="16">
        <v>-3.2352600000000002</v>
      </c>
      <c r="M48" s="16">
        <v>3.2015500000000001</v>
      </c>
      <c r="N48" s="16">
        <v>-2.03647</v>
      </c>
      <c r="O48" s="16">
        <v>4.6902200000000001</v>
      </c>
      <c r="P48" s="16">
        <v>-2.4659599999999999</v>
      </c>
      <c r="Q48" s="16">
        <v>2.1341199999999998</v>
      </c>
      <c r="R48" s="16">
        <v>-3.6479999999999999E-2</v>
      </c>
      <c r="S48" s="16">
        <v>3.5242300000000002</v>
      </c>
      <c r="T48" s="16">
        <v>2.30775</v>
      </c>
      <c r="U48" s="16">
        <v>-2.1289499999999997</v>
      </c>
      <c r="V48" s="16">
        <v>-5.9721000000000002</v>
      </c>
      <c r="W48" s="16">
        <v>-4.7625399999999996</v>
      </c>
      <c r="X48" s="16">
        <v>-11.23626</v>
      </c>
      <c r="Y48" s="16">
        <v>-5.9217293134800002</v>
      </c>
      <c r="Z48" s="16">
        <v>-16.066399999999998</v>
      </c>
      <c r="AA48" s="16">
        <v>-18.132932127787498</v>
      </c>
      <c r="AB48" s="16">
        <v>-10.690795692437</v>
      </c>
      <c r="AC48" s="16">
        <v>-10.791067732662</v>
      </c>
      <c r="AD48" s="16">
        <v>-16.8815034906583</v>
      </c>
      <c r="AE48" s="16">
        <v>0.59671377322195096</v>
      </c>
      <c r="AF48" s="16">
        <v>-32.106940000000002</v>
      </c>
      <c r="AG48" s="16">
        <v>-14.36115</v>
      </c>
      <c r="AH48" s="16">
        <v>6.0761099999999999</v>
      </c>
      <c r="AI48" s="46"/>
      <c r="AJ48" s="46"/>
      <c r="AK48" s="46"/>
      <c r="AL48" s="46"/>
      <c r="AM48" s="46"/>
      <c r="AN48" s="4"/>
      <c r="AO48" s="4"/>
      <c r="AP48" s="4"/>
      <c r="AQ48" s="4"/>
      <c r="AR48" s="4"/>
      <c r="AS48" s="4"/>
      <c r="AT48" s="4"/>
      <c r="AU48" s="4"/>
      <c r="AV48" s="4"/>
      <c r="AW48" s="4"/>
      <c r="AX48" s="4"/>
      <c r="AY48" s="4"/>
    </row>
    <row r="49" spans="1:1005" ht="15" x14ac:dyDescent="0.25">
      <c r="A49" s="137">
        <f>YampaRiverInflow.TotalOutflow!A49</f>
        <v>45931</v>
      </c>
      <c r="B49" s="34">
        <v>-11.257999999999999</v>
      </c>
      <c r="C49" s="12">
        <v>-11.257999999999999</v>
      </c>
      <c r="D49" s="45">
        <v>-11.257999999999999</v>
      </c>
      <c r="E49" s="16">
        <v>-6.4365399999999999</v>
      </c>
      <c r="F49" s="16">
        <v>-9.3328700000000016</v>
      </c>
      <c r="G49" s="16">
        <v>8.7130799999999997</v>
      </c>
      <c r="H49" s="16">
        <v>6.0392799999999998</v>
      </c>
      <c r="I49" s="16">
        <v>-14.376950000000001</v>
      </c>
      <c r="J49" s="16">
        <v>11.44023</v>
      </c>
      <c r="K49" s="16">
        <v>-2.2667899999999999</v>
      </c>
      <c r="L49" s="16">
        <v>12.561069999999999</v>
      </c>
      <c r="M49" s="16">
        <v>9.3788400000000003</v>
      </c>
      <c r="N49" s="16">
        <v>7.2322499999999996</v>
      </c>
      <c r="O49" s="16">
        <v>17.66301</v>
      </c>
      <c r="P49" s="16">
        <v>17.936130000000002</v>
      </c>
      <c r="Q49" s="16">
        <v>19.500349999999997</v>
      </c>
      <c r="R49" s="16">
        <v>0.40545999999999999</v>
      </c>
      <c r="S49" s="16">
        <v>-3.57796</v>
      </c>
      <c r="T49" s="16">
        <v>-7.8305600000000002</v>
      </c>
      <c r="U49" s="16">
        <v>5.5783399999999999</v>
      </c>
      <c r="V49" s="16">
        <v>7.1333100000000007</v>
      </c>
      <c r="W49" s="16">
        <v>-3.07572</v>
      </c>
      <c r="X49" s="16">
        <v>-12.67216</v>
      </c>
      <c r="Y49" s="16">
        <v>9.5933321672099989</v>
      </c>
      <c r="Z49" s="16">
        <v>-7.3719299999999999</v>
      </c>
      <c r="AA49" s="16">
        <v>-6.6742500057023699</v>
      </c>
      <c r="AB49" s="16">
        <v>-1.94729317388567</v>
      </c>
      <c r="AC49" s="16">
        <v>-11.291895691214201</v>
      </c>
      <c r="AD49" s="16">
        <v>-24.468176362612699</v>
      </c>
      <c r="AE49" s="16">
        <v>-11.907972400380801</v>
      </c>
      <c r="AF49" s="16">
        <v>-31.9285</v>
      </c>
      <c r="AG49" s="16">
        <v>-8.5193500000000011</v>
      </c>
      <c r="AH49" s="16">
        <v>-12.10599</v>
      </c>
      <c r="AI49" s="46"/>
      <c r="AJ49" s="46"/>
      <c r="AK49" s="46"/>
      <c r="AL49" s="46"/>
      <c r="AM49" s="46"/>
      <c r="AN49" s="4"/>
      <c r="AO49" s="4"/>
      <c r="AP49" s="4"/>
      <c r="AQ49" s="4"/>
      <c r="AR49" s="4"/>
      <c r="AS49" s="4"/>
      <c r="AT49" s="4"/>
      <c r="AU49" s="4"/>
      <c r="AV49" s="4"/>
      <c r="AW49" s="4"/>
      <c r="AX49" s="4"/>
      <c r="AY49" s="4"/>
    </row>
    <row r="50" spans="1:1005" ht="15" x14ac:dyDescent="0.25">
      <c r="A50" s="137">
        <f>YampaRiverInflow.TotalOutflow!A50</f>
        <v>45962</v>
      </c>
      <c r="B50" s="34">
        <v>-22.632999999999999</v>
      </c>
      <c r="C50" s="12">
        <v>-22.632999999999999</v>
      </c>
      <c r="D50" s="45">
        <v>-22.632999999999999</v>
      </c>
      <c r="E50" s="16">
        <v>-40.886620000000001</v>
      </c>
      <c r="F50" s="16">
        <v>8.8454099999999993</v>
      </c>
      <c r="G50" s="16">
        <v>8.6155300000000015</v>
      </c>
      <c r="H50" s="16">
        <v>-6.0922700000000001</v>
      </c>
      <c r="I50" s="16">
        <v>-18.06193</v>
      </c>
      <c r="J50" s="16">
        <v>-2.7934000000000001</v>
      </c>
      <c r="K50" s="16">
        <v>14.61594</v>
      </c>
      <c r="L50" s="16">
        <v>1.1808599999999998</v>
      </c>
      <c r="M50" s="16">
        <v>-1.2787599999999999</v>
      </c>
      <c r="N50" s="16">
        <v>-0.85072999999999999</v>
      </c>
      <c r="O50" s="16">
        <v>-7.69496</v>
      </c>
      <c r="P50" s="16">
        <v>-25.293230000000001</v>
      </c>
      <c r="Q50" s="16">
        <v>14.929360000000001</v>
      </c>
      <c r="R50" s="16">
        <v>-6.5592299999999994</v>
      </c>
      <c r="S50" s="16">
        <v>-12.624499999999999</v>
      </c>
      <c r="T50" s="16">
        <v>-15.31161</v>
      </c>
      <c r="U50" s="16">
        <v>-29.335889999999999</v>
      </c>
      <c r="V50" s="16">
        <v>-11.260489999999999</v>
      </c>
      <c r="W50" s="16">
        <v>-11.40968</v>
      </c>
      <c r="X50" s="16">
        <v>4.0670200000000003</v>
      </c>
      <c r="Y50" s="16">
        <v>-5.6661833634400001</v>
      </c>
      <c r="Z50" s="16">
        <v>-13.5792</v>
      </c>
      <c r="AA50" s="16">
        <v>-29.138653763322303</v>
      </c>
      <c r="AB50" s="16">
        <v>-18.111306036121199</v>
      </c>
      <c r="AC50" s="16">
        <v>-28.367565661725401</v>
      </c>
      <c r="AD50" s="16">
        <v>-3.4485985481130301</v>
      </c>
      <c r="AE50" s="16">
        <v>-34.0966551703793</v>
      </c>
      <c r="AF50" s="16">
        <v>-23.295529999999999</v>
      </c>
      <c r="AG50" s="16">
        <v>-17.111999999999998</v>
      </c>
      <c r="AH50" s="16">
        <v>-11.698649999999999</v>
      </c>
      <c r="AI50" s="46"/>
      <c r="AJ50" s="46"/>
      <c r="AK50" s="46"/>
      <c r="AL50" s="46"/>
      <c r="AM50" s="46"/>
      <c r="AN50" s="4"/>
      <c r="AO50" s="4"/>
      <c r="AP50" s="4"/>
      <c r="AQ50" s="4"/>
      <c r="AR50" s="4"/>
      <c r="AS50" s="4"/>
      <c r="AT50" s="4"/>
      <c r="AU50" s="4"/>
      <c r="AV50" s="4"/>
      <c r="AW50" s="4"/>
      <c r="AX50" s="4"/>
      <c r="AY50" s="4"/>
    </row>
    <row r="51" spans="1:1005" ht="15" x14ac:dyDescent="0.25">
      <c r="A51" s="137">
        <f>YampaRiverInflow.TotalOutflow!A51</f>
        <v>45992</v>
      </c>
      <c r="B51" s="34">
        <v>-10.632</v>
      </c>
      <c r="C51" s="12">
        <v>-10.632</v>
      </c>
      <c r="D51" s="45">
        <v>-10.632</v>
      </c>
      <c r="E51" s="16">
        <v>-25.91873</v>
      </c>
      <c r="F51" s="16">
        <v>-8.1638900000000003</v>
      </c>
      <c r="G51" s="16">
        <v>-7.6459899999999994</v>
      </c>
      <c r="H51" s="16">
        <v>-41.546080000000003</v>
      </c>
      <c r="I51" s="16">
        <v>-20.32019</v>
      </c>
      <c r="J51" s="16">
        <v>-22.775419999999997</v>
      </c>
      <c r="K51" s="16">
        <v>-20.00853</v>
      </c>
      <c r="L51" s="16">
        <v>-16.126649999999998</v>
      </c>
      <c r="M51" s="16">
        <v>-14.551170000000001</v>
      </c>
      <c r="N51" s="16">
        <v>-9.3304200000000002</v>
      </c>
      <c r="O51" s="16">
        <v>-15.43425</v>
      </c>
      <c r="P51" s="16">
        <v>-9.6678799999999985</v>
      </c>
      <c r="Q51" s="16">
        <v>2.13557</v>
      </c>
      <c r="R51" s="16">
        <v>-15.070690000000001</v>
      </c>
      <c r="S51" s="16">
        <v>-14.155530000000001</v>
      </c>
      <c r="T51" s="16">
        <v>-24.016959999999997</v>
      </c>
      <c r="U51" s="16">
        <v>-14.53312</v>
      </c>
      <c r="V51" s="16">
        <v>-28.044779999999999</v>
      </c>
      <c r="W51" s="16">
        <v>-6.3832500000000003</v>
      </c>
      <c r="X51" s="16">
        <v>-10.085459999999999</v>
      </c>
      <c r="Y51" s="16">
        <v>-1.7760761056900001</v>
      </c>
      <c r="Z51" s="16">
        <v>-12.8134</v>
      </c>
      <c r="AA51" s="16">
        <v>-17.480887399067697</v>
      </c>
      <c r="AB51" s="16">
        <v>-15.937135271110499</v>
      </c>
      <c r="AC51" s="16">
        <v>-14.3004435664218</v>
      </c>
      <c r="AD51" s="16">
        <v>0.41952701778403001</v>
      </c>
      <c r="AE51" s="16">
        <v>-5.8623485949057903</v>
      </c>
      <c r="AF51" s="16">
        <v>-15.513</v>
      </c>
      <c r="AG51" s="16">
        <v>-23.537050000000001</v>
      </c>
      <c r="AH51" s="16">
        <v>-21.342089999999999</v>
      </c>
      <c r="AI51" s="46"/>
      <c r="AJ51" s="46"/>
      <c r="AK51" s="46"/>
      <c r="AL51" s="46"/>
      <c r="AM51" s="46"/>
      <c r="AN51" s="4"/>
      <c r="AO51" s="4"/>
      <c r="AP51" s="4"/>
      <c r="AQ51" s="4"/>
      <c r="AR51" s="4"/>
      <c r="AS51" s="4"/>
      <c r="AT51" s="4"/>
      <c r="AU51" s="4"/>
      <c r="AV51" s="4"/>
      <c r="AW51" s="4"/>
      <c r="AX51" s="4"/>
      <c r="AY51" s="4"/>
    </row>
    <row r="52" spans="1:1005" ht="15" x14ac:dyDescent="0.25">
      <c r="A52" s="137">
        <f>YampaRiverInflow.TotalOutflow!A52</f>
        <v>46023</v>
      </c>
      <c r="B52" s="34">
        <v>-16.591000000000001</v>
      </c>
      <c r="C52" s="12">
        <v>-16.591000000000001</v>
      </c>
      <c r="D52" s="45">
        <v>-16.591000000000001</v>
      </c>
      <c r="E52" s="16">
        <v>-9.4022099999999984</v>
      </c>
      <c r="F52" s="16">
        <v>-2.2324000000000002</v>
      </c>
      <c r="G52" s="16">
        <v>-13.06556</v>
      </c>
      <c r="H52" s="16">
        <v>-23.842459999999999</v>
      </c>
      <c r="I52" s="16">
        <v>-22.88402</v>
      </c>
      <c r="J52" s="16">
        <v>-9.2863400000000009</v>
      </c>
      <c r="K52" s="16">
        <v>2.0555400000000001</v>
      </c>
      <c r="L52" s="16">
        <v>-8.3692099999999989</v>
      </c>
      <c r="M52" s="16">
        <v>-7.36435</v>
      </c>
      <c r="N52" s="16">
        <v>-10.88565</v>
      </c>
      <c r="O52" s="16">
        <v>0.18258000000000002</v>
      </c>
      <c r="P52" s="16">
        <v>-24.099160000000001</v>
      </c>
      <c r="Q52" s="16">
        <v>-10.99343</v>
      </c>
      <c r="R52" s="16">
        <v>-17.351569999999999</v>
      </c>
      <c r="S52" s="16">
        <v>-15.120850000000001</v>
      </c>
      <c r="T52" s="16">
        <v>-15.297610000000001</v>
      </c>
      <c r="U52" s="16">
        <v>-7.4300500000000005</v>
      </c>
      <c r="V52" s="16">
        <v>-23.203659999999999</v>
      </c>
      <c r="W52" s="16">
        <v>-11.24441</v>
      </c>
      <c r="X52" s="16">
        <v>-7.0866850672100004</v>
      </c>
      <c r="Y52" s="16">
        <v>-21.841099999999997</v>
      </c>
      <c r="Z52" s="16">
        <v>-31.871045208934401</v>
      </c>
      <c r="AA52" s="16">
        <v>-23.341056308569698</v>
      </c>
      <c r="AB52" s="16">
        <v>1.7922609638273601</v>
      </c>
      <c r="AC52" s="16">
        <v>-29.3919376870865</v>
      </c>
      <c r="AD52" s="16">
        <v>-0.14325133782726901</v>
      </c>
      <c r="AE52" s="16">
        <v>-12.17793</v>
      </c>
      <c r="AF52" s="16">
        <v>-5.2285699999999995</v>
      </c>
      <c r="AG52" s="16">
        <v>-11.82418</v>
      </c>
      <c r="AH52" s="16">
        <v>-0.35291</v>
      </c>
      <c r="AI52" s="46"/>
      <c r="AJ52" s="46"/>
      <c r="AK52" s="46"/>
      <c r="AL52" s="46"/>
      <c r="AM52" s="46"/>
      <c r="AN52" s="4"/>
      <c r="AO52" s="4"/>
      <c r="AP52" s="4"/>
      <c r="AQ52" s="4"/>
      <c r="AR52" s="4"/>
      <c r="AS52" s="4"/>
      <c r="AT52" s="4"/>
      <c r="AU52" s="4"/>
      <c r="AV52" s="4"/>
      <c r="AW52" s="4"/>
      <c r="AX52" s="4"/>
      <c r="AY52" s="4"/>
    </row>
    <row r="53" spans="1:1005" ht="15" x14ac:dyDescent="0.25">
      <c r="A53" s="137">
        <f>YampaRiverInflow.TotalOutflow!A53</f>
        <v>46054</v>
      </c>
      <c r="B53" s="34">
        <v>-9.2490000000000006</v>
      </c>
      <c r="C53" s="12">
        <v>-9.2490000000000006</v>
      </c>
      <c r="D53" s="45">
        <v>-9.2490000000000006</v>
      </c>
      <c r="E53" s="16">
        <v>-3.1795599999999999</v>
      </c>
      <c r="F53" s="16">
        <v>-18.78584</v>
      </c>
      <c r="G53" s="16">
        <v>-15.19333</v>
      </c>
      <c r="H53" s="16">
        <v>16.79738</v>
      </c>
      <c r="I53" s="16">
        <v>-14.575379999999999</v>
      </c>
      <c r="J53" s="16">
        <v>-10.293559999999999</v>
      </c>
      <c r="K53" s="16">
        <v>-6.9536000000000007</v>
      </c>
      <c r="L53" s="16">
        <v>-5.6801599999999999</v>
      </c>
      <c r="M53" s="16">
        <v>-3.35554</v>
      </c>
      <c r="N53" s="16">
        <v>-8.1621500000000005</v>
      </c>
      <c r="O53" s="16">
        <v>2.4570000000000002E-2</v>
      </c>
      <c r="P53" s="16">
        <v>-7.1100200000000005</v>
      </c>
      <c r="Q53" s="16">
        <v>-6.7532899999999998</v>
      </c>
      <c r="R53" s="16">
        <v>-2.0011099999999997</v>
      </c>
      <c r="S53" s="16">
        <v>-7.8896199999999999</v>
      </c>
      <c r="T53" s="16">
        <v>-3.9773800000000001</v>
      </c>
      <c r="U53" s="16">
        <v>-10.08442</v>
      </c>
      <c r="V53" s="16">
        <v>-18.090959999999999</v>
      </c>
      <c r="W53" s="16">
        <v>-11.6091</v>
      </c>
      <c r="X53" s="16">
        <v>-21.548820344999999</v>
      </c>
      <c r="Y53" s="16">
        <v>-7.5985200000000006</v>
      </c>
      <c r="Z53" s="16">
        <v>-20.472602035292702</v>
      </c>
      <c r="AA53" s="16">
        <v>-13.268210556554999</v>
      </c>
      <c r="AB53" s="16">
        <v>-3.7049759082622802</v>
      </c>
      <c r="AC53" s="16">
        <v>-6.2868484411741301</v>
      </c>
      <c r="AD53" s="16">
        <v>-2.5118734448427</v>
      </c>
      <c r="AE53" s="16">
        <v>-20.612359999999999</v>
      </c>
      <c r="AF53" s="16">
        <v>-3.8160700000000003</v>
      </c>
      <c r="AG53" s="16">
        <v>12.07672</v>
      </c>
      <c r="AH53" s="16">
        <v>-6.4777399999999998</v>
      </c>
      <c r="AI53" s="46"/>
      <c r="AJ53" s="46"/>
      <c r="AK53" s="46"/>
      <c r="AL53" s="46"/>
      <c r="AM53" s="46"/>
      <c r="AN53" s="4"/>
      <c r="AO53" s="4"/>
      <c r="AP53" s="4"/>
      <c r="AQ53" s="4"/>
      <c r="AR53" s="4"/>
      <c r="AS53" s="4"/>
      <c r="AT53" s="4"/>
      <c r="AU53" s="4"/>
      <c r="AV53" s="4"/>
      <c r="AW53" s="4"/>
      <c r="AX53" s="4"/>
      <c r="AY53" s="4"/>
    </row>
    <row r="54" spans="1:1005" ht="15" x14ac:dyDescent="0.25">
      <c r="A54" s="137">
        <f>YampaRiverInflow.TotalOutflow!A54</f>
        <v>46082</v>
      </c>
      <c r="B54" s="34">
        <v>-6.7569999999999997</v>
      </c>
      <c r="C54" s="12">
        <v>-6.7569999999999997</v>
      </c>
      <c r="D54" s="45">
        <v>-6.7569999999999997</v>
      </c>
      <c r="E54" s="16">
        <v>-21.61571</v>
      </c>
      <c r="F54" s="16">
        <v>-7.1826499999999998</v>
      </c>
      <c r="G54" s="16">
        <v>-21.388090000000002</v>
      </c>
      <c r="H54" s="16">
        <v>-38.647570000000002</v>
      </c>
      <c r="I54" s="16">
        <v>-17.924779999999998</v>
      </c>
      <c r="J54" s="16">
        <v>-12.442740000000001</v>
      </c>
      <c r="K54" s="16">
        <v>-43.985260000000004</v>
      </c>
      <c r="L54" s="16">
        <v>-10.52102</v>
      </c>
      <c r="M54" s="16">
        <v>-6.4350100000000001</v>
      </c>
      <c r="N54" s="16">
        <v>-12.448540000000001</v>
      </c>
      <c r="O54" s="16">
        <v>-11.11115</v>
      </c>
      <c r="P54" s="16">
        <v>-14.26328</v>
      </c>
      <c r="Q54" s="16">
        <v>-15.209569999999999</v>
      </c>
      <c r="R54" s="16">
        <v>-13.494590000000001</v>
      </c>
      <c r="S54" s="16">
        <v>-13.53969</v>
      </c>
      <c r="T54" s="16">
        <v>-18.373999999999999</v>
      </c>
      <c r="U54" s="16">
        <v>-10.9312</v>
      </c>
      <c r="V54" s="16">
        <v>-22.812709999999999</v>
      </c>
      <c r="W54" s="16">
        <v>-10.592450000000001</v>
      </c>
      <c r="X54" s="16">
        <v>-11.9735317815</v>
      </c>
      <c r="Y54" s="16">
        <v>-21.3963</v>
      </c>
      <c r="Z54" s="16">
        <v>-15.5315691356895</v>
      </c>
      <c r="AA54" s="16">
        <v>-26.957057220772398</v>
      </c>
      <c r="AB54" s="16">
        <v>-0.9152361797759101</v>
      </c>
      <c r="AC54" s="16">
        <v>6.7853255588221097</v>
      </c>
      <c r="AD54" s="16">
        <v>2.8341490712609696</v>
      </c>
      <c r="AE54" s="16">
        <v>-30.239049999999999</v>
      </c>
      <c r="AF54" s="16">
        <v>-0.40625</v>
      </c>
      <c r="AG54" s="16">
        <v>-2.8755600000000001</v>
      </c>
      <c r="AH54" s="16">
        <v>-24.367049999999999</v>
      </c>
      <c r="AI54" s="46"/>
      <c r="AJ54" s="46"/>
      <c r="AK54" s="46"/>
      <c r="AL54" s="46"/>
      <c r="AM54" s="46"/>
      <c r="AN54" s="4"/>
      <c r="AO54" s="4"/>
      <c r="AP54" s="4"/>
      <c r="AQ54" s="4"/>
      <c r="AR54" s="4"/>
      <c r="AS54" s="4"/>
      <c r="AT54" s="4"/>
      <c r="AU54" s="4"/>
      <c r="AV54" s="4"/>
      <c r="AW54" s="4"/>
      <c r="AX54" s="4"/>
      <c r="AY54" s="4"/>
    </row>
    <row r="55" spans="1:1005" ht="15" x14ac:dyDescent="0.25">
      <c r="A55" s="137">
        <f>YampaRiverInflow.TotalOutflow!A55</f>
        <v>46113</v>
      </c>
      <c r="B55" s="34">
        <v>-7.8780000000000001</v>
      </c>
      <c r="C55" s="12">
        <v>-7.8780000000000001</v>
      </c>
      <c r="D55" s="45">
        <v>-7.8780000000000001</v>
      </c>
      <c r="E55" s="16">
        <v>-15.55307</v>
      </c>
      <c r="F55" s="16">
        <v>-27.615380000000002</v>
      </c>
      <c r="G55" s="16">
        <v>-9.9768299999999996</v>
      </c>
      <c r="H55" s="16">
        <v>-7.8899799999999995</v>
      </c>
      <c r="I55" s="16">
        <v>-18.484590000000001</v>
      </c>
      <c r="J55" s="16">
        <v>-13.60337</v>
      </c>
      <c r="K55" s="16">
        <v>-60.627809999999997</v>
      </c>
      <c r="L55" s="16">
        <v>-9.7155499999999986</v>
      </c>
      <c r="M55" s="16">
        <v>-15.310879999999999</v>
      </c>
      <c r="N55" s="16">
        <v>3.4897600000000004</v>
      </c>
      <c r="O55" s="16">
        <v>-16.877500000000001</v>
      </c>
      <c r="P55" s="16">
        <v>-19.60941</v>
      </c>
      <c r="Q55" s="16">
        <v>-18.033900000000003</v>
      </c>
      <c r="R55" s="16">
        <v>-6.3000600000000002</v>
      </c>
      <c r="S55" s="16">
        <v>-13.78439</v>
      </c>
      <c r="T55" s="16">
        <v>-16.949249999999999</v>
      </c>
      <c r="U55" s="16">
        <v>-12.7826</v>
      </c>
      <c r="V55" s="16">
        <v>-23.694689999999998</v>
      </c>
      <c r="W55" s="16">
        <v>-20.046709999999997</v>
      </c>
      <c r="X55" s="16">
        <v>-21.301506761199999</v>
      </c>
      <c r="Y55" s="16">
        <v>-18.4818</v>
      </c>
      <c r="Z55" s="16">
        <v>-17.5168485189009</v>
      </c>
      <c r="AA55" s="16">
        <v>-23.194719500322002</v>
      </c>
      <c r="AB55" s="16">
        <v>-2.7833883714251502</v>
      </c>
      <c r="AC55" s="16">
        <v>-0.324840302860404</v>
      </c>
      <c r="AD55" s="16">
        <v>4.4309846423458099</v>
      </c>
      <c r="AE55" s="16">
        <v>-34.838769999999997</v>
      </c>
      <c r="AF55" s="16">
        <v>-15.670870000000001</v>
      </c>
      <c r="AG55" s="16">
        <v>-12.345879999999999</v>
      </c>
      <c r="AH55" s="16">
        <v>-24.792330000000003</v>
      </c>
      <c r="AI55" s="46"/>
      <c r="AJ55" s="46"/>
      <c r="AK55" s="46"/>
      <c r="AL55" s="46"/>
      <c r="AM55" s="46"/>
      <c r="AN55" s="4"/>
      <c r="AO55" s="4"/>
      <c r="AP55" s="4"/>
      <c r="AQ55" s="4"/>
      <c r="AR55" s="4"/>
      <c r="AS55" s="4"/>
      <c r="AT55" s="4"/>
      <c r="AU55" s="4"/>
      <c r="AV55" s="4"/>
      <c r="AW55" s="4"/>
      <c r="AX55" s="4"/>
      <c r="AY55" s="4"/>
    </row>
    <row r="56" spans="1:1005" ht="15" x14ac:dyDescent="0.25">
      <c r="A56" s="137">
        <f>YampaRiverInflow.TotalOutflow!A56</f>
        <v>46143</v>
      </c>
      <c r="B56" s="34">
        <v>-8.2189999999999994</v>
      </c>
      <c r="C56" s="12">
        <v>-8.2189999999999994</v>
      </c>
      <c r="D56" s="45">
        <v>-8.2189999999999994</v>
      </c>
      <c r="E56" s="16">
        <v>-15.42226</v>
      </c>
      <c r="F56" s="16">
        <v>3.82769</v>
      </c>
      <c r="G56" s="16">
        <v>-8.7342700000000004</v>
      </c>
      <c r="H56" s="16">
        <v>-12.672180000000001</v>
      </c>
      <c r="I56" s="16">
        <v>-9.4568999999999992</v>
      </c>
      <c r="J56" s="16">
        <v>2.1620500000000002</v>
      </c>
      <c r="K56" s="16">
        <v>6.1777799999999994</v>
      </c>
      <c r="L56" s="16">
        <v>-11.006309999999999</v>
      </c>
      <c r="M56" s="16">
        <v>-11.085049999999999</v>
      </c>
      <c r="N56" s="16">
        <v>-22.195970000000003</v>
      </c>
      <c r="O56" s="16">
        <v>-14.829829999999999</v>
      </c>
      <c r="P56" s="16">
        <v>10.05152</v>
      </c>
      <c r="Q56" s="16">
        <v>-15.21618</v>
      </c>
      <c r="R56" s="16">
        <v>-22.456689999999998</v>
      </c>
      <c r="S56" s="16">
        <v>-5.2049700000000003</v>
      </c>
      <c r="T56" s="16">
        <v>-18.830310000000001</v>
      </c>
      <c r="U56" s="16">
        <v>-9.6620400000000011</v>
      </c>
      <c r="V56" s="16">
        <v>-14.13106</v>
      </c>
      <c r="W56" s="16">
        <v>-15.37541</v>
      </c>
      <c r="X56" s="16">
        <v>-17.183385914400002</v>
      </c>
      <c r="Y56" s="16">
        <v>-10.3527</v>
      </c>
      <c r="Z56" s="16">
        <v>-5.9597789100264897</v>
      </c>
      <c r="AA56" s="16">
        <v>-13.0568868969787</v>
      </c>
      <c r="AB56" s="16">
        <v>-10.690474953451199</v>
      </c>
      <c r="AC56" s="16">
        <v>-8.95269039912049</v>
      </c>
      <c r="AD56" s="16">
        <v>-2.4333087279832499</v>
      </c>
      <c r="AE56" s="16">
        <v>-43.382190000000001</v>
      </c>
      <c r="AF56" s="16">
        <v>-22.886580000000002</v>
      </c>
      <c r="AG56" s="16">
        <v>-11.17521</v>
      </c>
      <c r="AH56" s="16">
        <v>-23.596910000000001</v>
      </c>
      <c r="AI56" s="46"/>
      <c r="AJ56" s="46"/>
      <c r="AK56" s="46"/>
      <c r="AL56" s="46"/>
      <c r="AM56" s="46"/>
      <c r="AN56" s="4"/>
      <c r="AO56" s="4"/>
      <c r="AP56" s="4"/>
      <c r="AQ56" s="4"/>
      <c r="AR56" s="4"/>
      <c r="AS56" s="4"/>
      <c r="AT56" s="4"/>
      <c r="AU56" s="4"/>
      <c r="AV56" s="4"/>
      <c r="AW56" s="4"/>
      <c r="AX56" s="4"/>
      <c r="AY56" s="4"/>
    </row>
    <row r="57" spans="1:1005" ht="15" x14ac:dyDescent="0.25">
      <c r="A57" s="137">
        <f>YampaRiverInflow.TotalOutflow!A57</f>
        <v>46174</v>
      </c>
      <c r="B57" s="34">
        <v>-13.089</v>
      </c>
      <c r="C57" s="12">
        <v>-13.089</v>
      </c>
      <c r="D57" s="45">
        <v>-13.089</v>
      </c>
      <c r="E57" s="16">
        <v>-16.600020000000001</v>
      </c>
      <c r="F57" s="16">
        <v>-10.217690000000001</v>
      </c>
      <c r="G57" s="16">
        <v>3.97357</v>
      </c>
      <c r="H57" s="16">
        <v>-3.1482399999999999</v>
      </c>
      <c r="I57" s="16">
        <v>-1.4221199999999998</v>
      </c>
      <c r="J57" s="16">
        <v>-38.834009999999999</v>
      </c>
      <c r="K57" s="16">
        <v>-7.06473</v>
      </c>
      <c r="L57" s="16">
        <v>1.8902699999999999</v>
      </c>
      <c r="M57" s="16">
        <v>8.4872199999999989</v>
      </c>
      <c r="N57" s="16">
        <v>0.80691999999999997</v>
      </c>
      <c r="O57" s="16">
        <v>-6.2195200000000002</v>
      </c>
      <c r="P57" s="16">
        <v>13.559850000000001</v>
      </c>
      <c r="Q57" s="16">
        <v>-8.6716299999999986</v>
      </c>
      <c r="R57" s="16">
        <v>-7.92706</v>
      </c>
      <c r="S57" s="16">
        <v>-2.6868400000000001</v>
      </c>
      <c r="T57" s="16">
        <v>-23.401610000000002</v>
      </c>
      <c r="U57" s="16">
        <v>-8.745379999999999</v>
      </c>
      <c r="V57" s="16">
        <v>-18.980650000000001</v>
      </c>
      <c r="W57" s="16">
        <v>-16.096640000000001</v>
      </c>
      <c r="X57" s="16">
        <v>-19.255974470100004</v>
      </c>
      <c r="Y57" s="16">
        <v>-18.623000000000001</v>
      </c>
      <c r="Z57" s="16">
        <v>-15.662912035006901</v>
      </c>
      <c r="AA57" s="16">
        <v>-6.2078304045509105</v>
      </c>
      <c r="AB57" s="16">
        <v>-20.836679793537101</v>
      </c>
      <c r="AC57" s="16">
        <v>-12.310910447417401</v>
      </c>
      <c r="AD57" s="16">
        <v>-10.4286926317018</v>
      </c>
      <c r="AE57" s="16">
        <v>-46.634540000000001</v>
      </c>
      <c r="AF57" s="16">
        <v>-19.443330000000003</v>
      </c>
      <c r="AG57" s="16">
        <v>7.9125299999999994</v>
      </c>
      <c r="AH57" s="16">
        <v>-9.9691600000000005</v>
      </c>
      <c r="AI57" s="46"/>
      <c r="AJ57" s="46"/>
      <c r="AK57" s="46"/>
      <c r="AL57" s="46"/>
      <c r="AM57" s="46"/>
      <c r="AN57" s="4"/>
      <c r="AO57" s="4"/>
      <c r="AP57" s="4"/>
      <c r="AQ57" s="4"/>
      <c r="AR57" s="4"/>
      <c r="AS57" s="4"/>
      <c r="AT57" s="4"/>
      <c r="AU57" s="4"/>
      <c r="AV57" s="4"/>
      <c r="AW57" s="4"/>
      <c r="AX57" s="4"/>
      <c r="AY57" s="4"/>
    </row>
    <row r="58" spans="1:1005" ht="15" x14ac:dyDescent="0.25">
      <c r="A58" s="137">
        <f>YampaRiverInflow.TotalOutflow!A58</f>
        <v>46204</v>
      </c>
      <c r="B58" s="34">
        <v>-9.9160000000000004</v>
      </c>
      <c r="C58" s="12">
        <v>-9.9160000000000004</v>
      </c>
      <c r="D58" s="45">
        <v>-9.9160000000000004</v>
      </c>
      <c r="E58" s="16">
        <v>-6.1791200000000002</v>
      </c>
      <c r="F58" s="16">
        <v>3.4561299999999999</v>
      </c>
      <c r="G58" s="16">
        <v>2.85033</v>
      </c>
      <c r="H58" s="16">
        <v>-5.2313599999999996</v>
      </c>
      <c r="I58" s="16">
        <v>-2.7631799999999997</v>
      </c>
      <c r="J58" s="16">
        <v>-11.48329</v>
      </c>
      <c r="K58" s="16">
        <v>-12.351889999999999</v>
      </c>
      <c r="L58" s="16">
        <v>-4.6287900000000004</v>
      </c>
      <c r="M58" s="16">
        <v>-5.6995800000000001</v>
      </c>
      <c r="N58" s="16">
        <v>1.1146199999999999</v>
      </c>
      <c r="O58" s="16">
        <v>-1.95407</v>
      </c>
      <c r="P58" s="16">
        <v>15.37031</v>
      </c>
      <c r="Q58" s="16">
        <v>-6.1843900000000005</v>
      </c>
      <c r="R58" s="16">
        <v>2.6158600000000001</v>
      </c>
      <c r="S58" s="16">
        <v>5.3711899999999995</v>
      </c>
      <c r="T58" s="16">
        <v>-13.886209999999998</v>
      </c>
      <c r="U58" s="16">
        <v>-10.38104</v>
      </c>
      <c r="V58" s="16">
        <v>-8.8864900000000002</v>
      </c>
      <c r="W58" s="16">
        <v>-24.04243</v>
      </c>
      <c r="X58" s="16">
        <v>-9.7753157925099998</v>
      </c>
      <c r="Y58" s="16">
        <v>-13.5413</v>
      </c>
      <c r="Z58" s="16">
        <v>-24.104348044461702</v>
      </c>
      <c r="AA58" s="16">
        <v>-5.0325461970853906</v>
      </c>
      <c r="AB58" s="16">
        <v>-5.6695891052226894</v>
      </c>
      <c r="AC58" s="16">
        <v>-10.615642923412601</v>
      </c>
      <c r="AD58" s="16">
        <v>-4.1570484803890206</v>
      </c>
      <c r="AE58" s="16">
        <v>-32.33464</v>
      </c>
      <c r="AF58" s="16">
        <v>-28.353200000000001</v>
      </c>
      <c r="AG58" s="16">
        <v>-13.82734</v>
      </c>
      <c r="AH58" s="16">
        <v>-8.2693600000000007</v>
      </c>
      <c r="AI58" s="46"/>
      <c r="AJ58" s="46"/>
      <c r="AK58" s="46"/>
      <c r="AL58" s="46"/>
      <c r="AM58" s="46"/>
      <c r="AN58" s="4"/>
      <c r="AO58" s="4"/>
      <c r="AP58" s="4"/>
      <c r="AQ58" s="4"/>
      <c r="AR58" s="4"/>
      <c r="AS58" s="4"/>
      <c r="AT58" s="4"/>
      <c r="AU58" s="4"/>
      <c r="AV58" s="4"/>
      <c r="AW58" s="4"/>
      <c r="AX58" s="4"/>
      <c r="AY58" s="4"/>
    </row>
    <row r="59" spans="1:1005" ht="15" x14ac:dyDescent="0.25">
      <c r="A59" s="137">
        <f>YampaRiverInflow.TotalOutflow!A59</f>
        <v>46235</v>
      </c>
      <c r="B59" s="34">
        <v>-10.787000000000001</v>
      </c>
      <c r="C59" s="12">
        <v>-10.787000000000001</v>
      </c>
      <c r="D59" s="45">
        <v>-10.787000000000001</v>
      </c>
      <c r="E59" s="16">
        <v>-32.771730000000005</v>
      </c>
      <c r="F59" s="16">
        <v>-3.3455599999999999</v>
      </c>
      <c r="G59" s="16">
        <v>5.3322599999999998</v>
      </c>
      <c r="H59" s="16">
        <v>-12.47739</v>
      </c>
      <c r="I59" s="16">
        <v>-10.764940000000001</v>
      </c>
      <c r="J59" s="16">
        <v>-12.411370000000002</v>
      </c>
      <c r="K59" s="16">
        <v>-5.8684500000000002</v>
      </c>
      <c r="L59" s="16">
        <v>-7.3342000000000001</v>
      </c>
      <c r="M59" s="16">
        <v>-0.58257000000000003</v>
      </c>
      <c r="N59" s="16">
        <v>-2.9759099999999998</v>
      </c>
      <c r="O59" s="16">
        <v>-4.9262499999999996</v>
      </c>
      <c r="P59" s="16">
        <v>7.4216999999999995</v>
      </c>
      <c r="Q59" s="16">
        <v>-6.2596699999999998</v>
      </c>
      <c r="R59" s="16">
        <v>-3.49715</v>
      </c>
      <c r="S59" s="16">
        <v>-8.0988400000000009</v>
      </c>
      <c r="T59" s="16">
        <v>-12.211690000000001</v>
      </c>
      <c r="U59" s="16">
        <v>-5.9300299999999995</v>
      </c>
      <c r="V59" s="16">
        <v>-10.645899999999999</v>
      </c>
      <c r="W59" s="16">
        <v>-16.45506</v>
      </c>
      <c r="X59" s="16">
        <v>-6.1211380751300002</v>
      </c>
      <c r="Y59" s="16">
        <v>-16.4953</v>
      </c>
      <c r="Z59" s="16">
        <v>-11.765918974185</v>
      </c>
      <c r="AA59" s="16">
        <v>-8.1693741401585704</v>
      </c>
      <c r="AB59" s="16">
        <v>-13.0574335201905</v>
      </c>
      <c r="AC59" s="16">
        <v>-10.6211984901023</v>
      </c>
      <c r="AD59" s="16">
        <v>-10.322262214390301</v>
      </c>
      <c r="AE59" s="16">
        <v>-30.478750000000002</v>
      </c>
      <c r="AF59" s="16">
        <v>-37.806379999999997</v>
      </c>
      <c r="AG59" s="16">
        <v>0.36157</v>
      </c>
      <c r="AH59" s="16">
        <v>-21.721700000000002</v>
      </c>
      <c r="AI59" s="46"/>
      <c r="AJ59" s="46"/>
      <c r="AK59" s="46"/>
      <c r="AL59" s="46"/>
      <c r="AM59" s="46"/>
      <c r="AN59" s="4"/>
      <c r="AO59" s="4"/>
      <c r="AP59" s="4"/>
      <c r="AQ59" s="4"/>
      <c r="AR59" s="4"/>
      <c r="AS59" s="4"/>
      <c r="AT59" s="4"/>
      <c r="AU59" s="4"/>
      <c r="AV59" s="4"/>
      <c r="AW59" s="4"/>
      <c r="AX59" s="4"/>
      <c r="AY59" s="4"/>
    </row>
    <row r="60" spans="1:1005" ht="15" x14ac:dyDescent="0.25">
      <c r="A60" s="137">
        <f>YampaRiverInflow.TotalOutflow!A60</f>
        <v>46266</v>
      </c>
      <c r="B60" s="34">
        <v>-11.18</v>
      </c>
      <c r="C60" s="12">
        <v>-11.18</v>
      </c>
      <c r="D60" s="45">
        <v>-11.18</v>
      </c>
      <c r="E60" s="16">
        <v>3.4588800000000002</v>
      </c>
      <c r="F60" s="16">
        <v>-3.5141100000000001</v>
      </c>
      <c r="G60" s="16">
        <v>2.3970700000000003</v>
      </c>
      <c r="H60" s="16">
        <v>-14.862719999999999</v>
      </c>
      <c r="I60" s="16">
        <v>10.64911</v>
      </c>
      <c r="J60" s="16">
        <v>1.2162899999999999</v>
      </c>
      <c r="K60" s="16">
        <v>-3.2352600000000002</v>
      </c>
      <c r="L60" s="16">
        <v>3.2015500000000001</v>
      </c>
      <c r="M60" s="16">
        <v>-2.03647</v>
      </c>
      <c r="N60" s="16">
        <v>4.6902200000000001</v>
      </c>
      <c r="O60" s="16">
        <v>-2.4659599999999999</v>
      </c>
      <c r="P60" s="16">
        <v>2.1341199999999998</v>
      </c>
      <c r="Q60" s="16">
        <v>-3.6479999999999999E-2</v>
      </c>
      <c r="R60" s="16">
        <v>3.5242300000000002</v>
      </c>
      <c r="S60" s="16">
        <v>2.30775</v>
      </c>
      <c r="T60" s="16">
        <v>-2.1289499999999997</v>
      </c>
      <c r="U60" s="16">
        <v>-5.9721000000000002</v>
      </c>
      <c r="V60" s="16">
        <v>-4.7625399999999996</v>
      </c>
      <c r="W60" s="16">
        <v>-11.23626</v>
      </c>
      <c r="X60" s="16">
        <v>-5.9217293134800002</v>
      </c>
      <c r="Y60" s="16">
        <v>-16.066399999999998</v>
      </c>
      <c r="Z60" s="16">
        <v>-18.132932127787498</v>
      </c>
      <c r="AA60" s="16">
        <v>-10.690795692437</v>
      </c>
      <c r="AB60" s="16">
        <v>-10.791067732662</v>
      </c>
      <c r="AC60" s="16">
        <v>-16.8815034906583</v>
      </c>
      <c r="AD60" s="16">
        <v>0.59671377322195096</v>
      </c>
      <c r="AE60" s="16">
        <v>-32.106940000000002</v>
      </c>
      <c r="AF60" s="16">
        <v>-14.36115</v>
      </c>
      <c r="AG60" s="16">
        <v>6.0761099999999999</v>
      </c>
      <c r="AH60" s="16">
        <v>2.1292300000000002</v>
      </c>
      <c r="AI60" s="46"/>
      <c r="AJ60" s="46"/>
      <c r="AK60" s="46"/>
      <c r="AL60" s="46"/>
      <c r="AM60" s="46"/>
      <c r="AN60" s="4"/>
      <c r="AO60" s="4"/>
      <c r="AP60" s="4"/>
      <c r="AQ60" s="4"/>
      <c r="AR60" s="4"/>
      <c r="AS60" s="4"/>
      <c r="AT60" s="4"/>
      <c r="AU60" s="4"/>
      <c r="AV60" s="4"/>
      <c r="AW60" s="4"/>
      <c r="AX60" s="4"/>
      <c r="AY60" s="4"/>
    </row>
    <row r="61" spans="1:1005" ht="15" x14ac:dyDescent="0.25">
      <c r="A61" s="137">
        <f>YampaRiverInflow.TotalOutflow!A61</f>
        <v>46296</v>
      </c>
      <c r="B61" s="34">
        <v>-11.257999999999999</v>
      </c>
      <c r="C61" s="12">
        <v>-11.257999999999999</v>
      </c>
      <c r="D61" s="45">
        <v>-11.257999999999999</v>
      </c>
      <c r="E61" s="16">
        <v>-9.3328700000000016</v>
      </c>
      <c r="F61" s="16">
        <v>8.7130799999999997</v>
      </c>
      <c r="G61" s="16">
        <v>6.0392799999999998</v>
      </c>
      <c r="H61" s="16">
        <v>-14.376950000000001</v>
      </c>
      <c r="I61" s="16">
        <v>11.44023</v>
      </c>
      <c r="J61" s="16">
        <v>-2.2667899999999999</v>
      </c>
      <c r="K61" s="16">
        <v>12.561069999999999</v>
      </c>
      <c r="L61" s="16">
        <v>9.3788400000000003</v>
      </c>
      <c r="M61" s="16">
        <v>7.2322499999999996</v>
      </c>
      <c r="N61" s="16">
        <v>17.66301</v>
      </c>
      <c r="O61" s="16">
        <v>17.936130000000002</v>
      </c>
      <c r="P61" s="16">
        <v>19.500349999999997</v>
      </c>
      <c r="Q61" s="16">
        <v>0.40545999999999999</v>
      </c>
      <c r="R61" s="16">
        <v>-3.57796</v>
      </c>
      <c r="S61" s="16">
        <v>-7.8305600000000002</v>
      </c>
      <c r="T61" s="16">
        <v>5.5783399999999999</v>
      </c>
      <c r="U61" s="16">
        <v>7.1333100000000007</v>
      </c>
      <c r="V61" s="16">
        <v>-3.07572</v>
      </c>
      <c r="W61" s="16">
        <v>-12.67216</v>
      </c>
      <c r="X61" s="16">
        <v>9.5933321672099989</v>
      </c>
      <c r="Y61" s="16">
        <v>-7.3719299999999999</v>
      </c>
      <c r="Z61" s="16">
        <v>-6.6742500057023699</v>
      </c>
      <c r="AA61" s="16">
        <v>-1.94729317388567</v>
      </c>
      <c r="AB61" s="16">
        <v>-11.291895691214201</v>
      </c>
      <c r="AC61" s="16">
        <v>-24.468176362612699</v>
      </c>
      <c r="AD61" s="16">
        <v>-11.907972400380801</v>
      </c>
      <c r="AE61" s="16">
        <v>-31.9285</v>
      </c>
      <c r="AF61" s="16">
        <v>-8.5193500000000011</v>
      </c>
      <c r="AG61" s="16">
        <v>-12.10599</v>
      </c>
      <c r="AH61" s="16">
        <v>-6.4365399999999999</v>
      </c>
      <c r="AI61" s="46"/>
      <c r="AJ61" s="46"/>
      <c r="AK61" s="46"/>
      <c r="AL61" s="46"/>
      <c r="AM61" s="46"/>
      <c r="AN61" s="4"/>
      <c r="AO61" s="4"/>
      <c r="AP61" s="4"/>
      <c r="AQ61" s="4"/>
      <c r="AR61" s="4"/>
      <c r="AS61" s="4"/>
      <c r="AT61" s="4"/>
      <c r="AU61" s="4"/>
      <c r="AV61" s="4"/>
      <c r="AW61" s="4"/>
      <c r="AX61" s="4"/>
      <c r="AY61" s="4"/>
    </row>
    <row r="62" spans="1:1005" ht="15" x14ac:dyDescent="0.25">
      <c r="A62" s="137">
        <f>YampaRiverInflow.TotalOutflow!A62</f>
        <v>46327</v>
      </c>
      <c r="B62" s="34">
        <v>-22.632999999999999</v>
      </c>
      <c r="C62" s="12">
        <v>-22.632999999999999</v>
      </c>
      <c r="D62" s="45">
        <v>-22.632999999999999</v>
      </c>
      <c r="E62" s="16">
        <v>8.8454099999999993</v>
      </c>
      <c r="F62" s="16">
        <v>8.6155300000000015</v>
      </c>
      <c r="G62" s="16">
        <v>-6.0922700000000001</v>
      </c>
      <c r="H62" s="16">
        <v>-18.06193</v>
      </c>
      <c r="I62" s="16">
        <v>-2.7934000000000001</v>
      </c>
      <c r="J62" s="16">
        <v>14.61594</v>
      </c>
      <c r="K62" s="16">
        <v>1.1808599999999998</v>
      </c>
      <c r="L62" s="16">
        <v>-1.2787599999999999</v>
      </c>
      <c r="M62" s="16">
        <v>-0.85072999999999999</v>
      </c>
      <c r="N62" s="16">
        <v>-7.69496</v>
      </c>
      <c r="O62" s="16">
        <v>-25.293230000000001</v>
      </c>
      <c r="P62" s="16">
        <v>14.929360000000001</v>
      </c>
      <c r="Q62" s="16">
        <v>-6.5592299999999994</v>
      </c>
      <c r="R62" s="16">
        <v>-12.624499999999999</v>
      </c>
      <c r="S62" s="16">
        <v>-15.31161</v>
      </c>
      <c r="T62" s="16">
        <v>-29.335889999999999</v>
      </c>
      <c r="U62" s="16">
        <v>-11.260489999999999</v>
      </c>
      <c r="V62" s="16">
        <v>-11.40968</v>
      </c>
      <c r="W62" s="16">
        <v>4.0670200000000003</v>
      </c>
      <c r="X62" s="16">
        <v>-5.6661833634400001</v>
      </c>
      <c r="Y62" s="16">
        <v>-13.5792</v>
      </c>
      <c r="Z62" s="16">
        <v>-29.138653763322303</v>
      </c>
      <c r="AA62" s="16">
        <v>-18.111306036121199</v>
      </c>
      <c r="AB62" s="16">
        <v>-28.367565661725401</v>
      </c>
      <c r="AC62" s="16">
        <v>-3.4485985481130301</v>
      </c>
      <c r="AD62" s="16">
        <v>-34.0966551703793</v>
      </c>
      <c r="AE62" s="16">
        <v>-23.295529999999999</v>
      </c>
      <c r="AF62" s="16">
        <v>-17.111999999999998</v>
      </c>
      <c r="AG62" s="16">
        <v>-11.698649999999999</v>
      </c>
      <c r="AH62" s="16">
        <v>-40.886620000000001</v>
      </c>
      <c r="AI62" s="46"/>
      <c r="AJ62" s="46"/>
      <c r="AK62" s="46"/>
      <c r="AL62" s="46"/>
      <c r="AM62" s="46"/>
      <c r="AN62" s="4"/>
      <c r="AO62" s="4"/>
      <c r="AP62" s="4"/>
      <c r="AQ62" s="4"/>
      <c r="AR62" s="4"/>
      <c r="AS62" s="4"/>
      <c r="AT62" s="4"/>
      <c r="AU62" s="4"/>
      <c r="AV62" s="4"/>
      <c r="AW62" s="4"/>
      <c r="AX62" s="4"/>
      <c r="AY62" s="4"/>
    </row>
    <row r="63" spans="1:1005" ht="15" x14ac:dyDescent="0.25">
      <c r="A63" s="137">
        <f>YampaRiverInflow.TotalOutflow!A63</f>
        <v>46357</v>
      </c>
      <c r="B63" s="34">
        <v>-10.632</v>
      </c>
      <c r="C63" s="12">
        <v>-10.632</v>
      </c>
      <c r="D63" s="45">
        <v>-10.632</v>
      </c>
      <c r="E63" s="16">
        <v>-8.1638900000000003</v>
      </c>
      <c r="F63" s="16">
        <v>-7.6459899999999994</v>
      </c>
      <c r="G63" s="16">
        <v>-41.546080000000003</v>
      </c>
      <c r="H63" s="16">
        <v>-20.32019</v>
      </c>
      <c r="I63" s="16">
        <v>-22.775419999999997</v>
      </c>
      <c r="J63" s="16">
        <v>-20.00853</v>
      </c>
      <c r="K63" s="16">
        <v>-16.126649999999998</v>
      </c>
      <c r="L63" s="16">
        <v>-14.551170000000001</v>
      </c>
      <c r="M63" s="16">
        <v>-9.3304200000000002</v>
      </c>
      <c r="N63" s="16">
        <v>-15.43425</v>
      </c>
      <c r="O63" s="16">
        <v>-9.6678799999999985</v>
      </c>
      <c r="P63" s="16">
        <v>2.13557</v>
      </c>
      <c r="Q63" s="16">
        <v>-15.070690000000001</v>
      </c>
      <c r="R63" s="16">
        <v>-14.155530000000001</v>
      </c>
      <c r="S63" s="16">
        <v>-24.016959999999997</v>
      </c>
      <c r="T63" s="16">
        <v>-14.53312</v>
      </c>
      <c r="U63" s="16">
        <v>-28.044779999999999</v>
      </c>
      <c r="V63" s="16">
        <v>-6.3832500000000003</v>
      </c>
      <c r="W63" s="16">
        <v>-10.085459999999999</v>
      </c>
      <c r="X63" s="16">
        <v>-1.7760761056900001</v>
      </c>
      <c r="Y63" s="16">
        <v>-12.8134</v>
      </c>
      <c r="Z63" s="16">
        <v>-17.480887399067697</v>
      </c>
      <c r="AA63" s="16">
        <v>-15.937135271110499</v>
      </c>
      <c r="AB63" s="16">
        <v>-14.3004435664218</v>
      </c>
      <c r="AC63" s="16">
        <v>0.41952701778403001</v>
      </c>
      <c r="AD63" s="16">
        <v>-5.8623485949057903</v>
      </c>
      <c r="AE63" s="16">
        <v>-15.513</v>
      </c>
      <c r="AF63" s="16">
        <v>-23.537050000000001</v>
      </c>
      <c r="AG63" s="16">
        <v>-21.342089999999999</v>
      </c>
      <c r="AH63" s="16">
        <v>-25.91873</v>
      </c>
      <c r="AI63" s="46"/>
      <c r="AJ63" s="46"/>
      <c r="AK63" s="46"/>
      <c r="AL63" s="46"/>
      <c r="AM63" s="46"/>
      <c r="AN63" s="4"/>
      <c r="AO63" s="4"/>
      <c r="AP63" s="4"/>
      <c r="AQ63" s="4"/>
      <c r="AR63" s="4"/>
      <c r="AS63" s="4"/>
      <c r="AT63" s="4"/>
      <c r="AU63" s="4"/>
      <c r="AV63" s="4"/>
      <c r="AW63" s="4"/>
      <c r="AX63" s="4"/>
      <c r="AY63" s="4"/>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row>
    <row r="80" spans="1:1005" ht="12.75" customHeight="1" x14ac:dyDescent="0.25">
      <c r="A80" s="137"/>
      <c r="B80" s="33"/>
      <c r="C80" s="8"/>
      <c r="D80" s="11"/>
    </row>
    <row r="81" spans="1:4" ht="12.75" customHeight="1" x14ac:dyDescent="0.25">
      <c r="A81" s="137"/>
      <c r="B81" s="33"/>
      <c r="C81" s="8"/>
      <c r="D81" s="11"/>
    </row>
    <row r="82" spans="1:4" ht="12.75" customHeight="1" x14ac:dyDescent="0.25">
      <c r="A82" s="137"/>
      <c r="B82" s="33"/>
      <c r="C82" s="8"/>
      <c r="D82" s="11"/>
    </row>
    <row r="83" spans="1:4" ht="12.75" customHeight="1" x14ac:dyDescent="0.25">
      <c r="A83" s="137"/>
      <c r="B83" s="33"/>
      <c r="C83" s="8"/>
      <c r="D83" s="11"/>
    </row>
    <row r="84" spans="1:4" ht="12.75" customHeight="1" x14ac:dyDescent="0.2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52DF-D170-4939-AA51-2E1E6D8BCC9E}">
  <sheetPr codeName="Sheet28">
    <tabColor rgb="FFFF0000"/>
  </sheetPr>
  <dimension ref="A1:ALQ84"/>
  <sheetViews>
    <sheetView topLeftCell="A37"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1"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5" x14ac:dyDescent="0.2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5" x14ac:dyDescent="0.2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5" x14ac:dyDescent="0.25">
      <c r="A4" s="136">
        <f>YampaRiverInflow.TotalOutflow!A4</f>
        <v>44562</v>
      </c>
      <c r="B4" s="81">
        <v>-23.844000000000001</v>
      </c>
      <c r="C4" s="82">
        <v>-23.844000000000001</v>
      </c>
      <c r="D4" s="129">
        <v>-23.844000000000001</v>
      </c>
      <c r="E4" s="16">
        <v>-1.4319999999999999</v>
      </c>
      <c r="F4" s="16">
        <v>-16.688599999999997</v>
      </c>
      <c r="G4" s="16">
        <v>33.015449999999994</v>
      </c>
      <c r="H4" s="16">
        <v>-30.712700000000002</v>
      </c>
      <c r="I4" s="16">
        <v>-2.2970100000000002</v>
      </c>
      <c r="J4" s="16">
        <v>-5.6275300000000001</v>
      </c>
      <c r="K4" s="16">
        <v>-64.680900000000008</v>
      </c>
      <c r="L4" s="16">
        <v>-113.199</v>
      </c>
      <c r="M4" s="16">
        <v>36.242400000000004</v>
      </c>
      <c r="N4" s="16">
        <v>-10.6774</v>
      </c>
      <c r="O4" s="16">
        <v>8.1581399999999995</v>
      </c>
      <c r="P4" s="16">
        <v>1.3930199999999999</v>
      </c>
      <c r="Q4" s="16">
        <v>10.17</v>
      </c>
      <c r="R4" s="16">
        <v>3.6542600000000003</v>
      </c>
      <c r="S4" s="16">
        <v>8.1713000000000005</v>
      </c>
      <c r="T4" s="16">
        <v>-29.2118</v>
      </c>
      <c r="U4" s="16">
        <v>-12.4862</v>
      </c>
      <c r="V4" s="16">
        <v>-4.2013100000000003</v>
      </c>
      <c r="W4" s="16">
        <v>-21.987200000000001</v>
      </c>
      <c r="X4" s="16">
        <v>21.381310000000003</v>
      </c>
      <c r="Y4" s="16">
        <v>-39.100499999999997</v>
      </c>
      <c r="Z4" s="16">
        <v>-31.088799999999999</v>
      </c>
      <c r="AA4" s="16">
        <v>7.3067399999999996</v>
      </c>
      <c r="AB4" s="16">
        <v>-13.319000000000001</v>
      </c>
      <c r="AC4" s="16">
        <v>-6.39839</v>
      </c>
      <c r="AD4" s="16">
        <v>-23.134</v>
      </c>
      <c r="AE4" s="16">
        <v>-29.637900000000002</v>
      </c>
      <c r="AF4" s="16">
        <v>-24.356300000000001</v>
      </c>
      <c r="AG4" s="16">
        <v>-6.12601</v>
      </c>
      <c r="AH4" s="16">
        <v>-35.9651</v>
      </c>
      <c r="AI4" s="16"/>
      <c r="AJ4" s="16"/>
      <c r="AK4" s="16"/>
      <c r="AL4" s="16"/>
      <c r="AM4" s="16"/>
      <c r="AN4" s="4"/>
      <c r="AO4" s="4"/>
      <c r="AP4" s="4"/>
      <c r="AQ4" s="4"/>
      <c r="AR4" s="4"/>
      <c r="AS4" s="4"/>
      <c r="AT4" s="4"/>
      <c r="AU4" s="4"/>
      <c r="AV4" s="4"/>
      <c r="AW4" s="4"/>
      <c r="AX4" s="4"/>
      <c r="AY4" s="4"/>
    </row>
    <row r="5" spans="1:51" ht="15" x14ac:dyDescent="0.25">
      <c r="A5" s="136">
        <f>YampaRiverInflow.TotalOutflow!A5</f>
        <v>44593</v>
      </c>
      <c r="B5" s="34">
        <v>-28.407</v>
      </c>
      <c r="C5" s="12">
        <v>-28.407</v>
      </c>
      <c r="D5" s="45">
        <v>-28.407</v>
      </c>
      <c r="E5" s="16">
        <v>-13.894</v>
      </c>
      <c r="F5" s="16">
        <v>-22.5732</v>
      </c>
      <c r="G5" s="16">
        <v>-17.1022</v>
      </c>
      <c r="H5" s="16">
        <v>-38.901800000000001</v>
      </c>
      <c r="I5" s="16">
        <v>-63.575199999999995</v>
      </c>
      <c r="J5" s="16">
        <v>-26.556999999999999</v>
      </c>
      <c r="K5" s="16">
        <v>-43.0946</v>
      </c>
      <c r="L5" s="16">
        <v>-46.804400000000001</v>
      </c>
      <c r="M5" s="16">
        <v>-20.875299999999999</v>
      </c>
      <c r="N5" s="16">
        <v>-24.3658</v>
      </c>
      <c r="O5" s="16">
        <v>1.18557</v>
      </c>
      <c r="P5" s="16">
        <v>-25.8432</v>
      </c>
      <c r="Q5" s="16">
        <v>-4.4762599999999999</v>
      </c>
      <c r="R5" s="16">
        <v>-2.36822</v>
      </c>
      <c r="S5" s="16">
        <v>5.9079799999999993</v>
      </c>
      <c r="T5" s="16">
        <v>-17.978400000000001</v>
      </c>
      <c r="U5" s="16">
        <v>-35.601699999999994</v>
      </c>
      <c r="V5" s="16">
        <v>-45.1038</v>
      </c>
      <c r="W5" s="16">
        <v>-5.1178299999999997</v>
      </c>
      <c r="X5" s="16">
        <v>-37.283000000000001</v>
      </c>
      <c r="Y5" s="16">
        <v>-15.6464</v>
      </c>
      <c r="Z5" s="16">
        <v>-40.071800000000003</v>
      </c>
      <c r="AA5" s="16">
        <v>-32.633000000000003</v>
      </c>
      <c r="AB5" s="16">
        <v>-26.703299999999999</v>
      </c>
      <c r="AC5" s="16">
        <v>-28.727499999999999</v>
      </c>
      <c r="AD5" s="16">
        <v>-41.463300000000004</v>
      </c>
      <c r="AE5" s="16">
        <v>-12.364799999999999</v>
      </c>
      <c r="AF5" s="16">
        <v>-17.944700000000001</v>
      </c>
      <c r="AG5" s="16">
        <v>-30.381799999999998</v>
      </c>
      <c r="AH5" s="16">
        <v>-39.880099999999999</v>
      </c>
      <c r="AI5" s="46"/>
      <c r="AJ5" s="46"/>
      <c r="AK5" s="46"/>
      <c r="AL5" s="46"/>
      <c r="AM5" s="46"/>
      <c r="AN5" s="4"/>
      <c r="AO5" s="4"/>
      <c r="AP5" s="4"/>
      <c r="AQ5" s="4"/>
      <c r="AR5" s="4"/>
      <c r="AS5" s="4"/>
      <c r="AT5" s="4"/>
      <c r="AU5" s="4"/>
      <c r="AV5" s="4"/>
      <c r="AW5" s="4"/>
      <c r="AX5" s="4"/>
      <c r="AY5" s="4"/>
    </row>
    <row r="6" spans="1:51" ht="15" x14ac:dyDescent="0.25">
      <c r="A6" s="136">
        <f>YampaRiverInflow.TotalOutflow!A6</f>
        <v>44621</v>
      </c>
      <c r="B6" s="34">
        <v>-39.97</v>
      </c>
      <c r="C6" s="12">
        <v>-39.97</v>
      </c>
      <c r="D6" s="45">
        <v>-39.97</v>
      </c>
      <c r="E6" s="16">
        <v>-34.947000000000003</v>
      </c>
      <c r="F6" s="16">
        <v>-9.4451399999999985</v>
      </c>
      <c r="G6" s="16">
        <v>-51.122900000000001</v>
      </c>
      <c r="H6" s="16">
        <v>-40.1935</v>
      </c>
      <c r="I6" s="16">
        <v>-34.902000000000001</v>
      </c>
      <c r="J6" s="16">
        <v>-96.0959</v>
      </c>
      <c r="K6" s="16">
        <v>-38.881300000000003</v>
      </c>
      <c r="L6" s="16">
        <v>-9.1832499999999992</v>
      </c>
      <c r="M6" s="16">
        <v>-13.1533</v>
      </c>
      <c r="N6" s="16">
        <v>-27.913900000000002</v>
      </c>
      <c r="O6" s="16">
        <v>-37.945300000000003</v>
      </c>
      <c r="P6" s="16">
        <v>-37.232500000000002</v>
      </c>
      <c r="Q6" s="16">
        <v>-84.1511</v>
      </c>
      <c r="R6" s="16">
        <v>-52.822800000000001</v>
      </c>
      <c r="S6" s="16">
        <v>-62.375399999999999</v>
      </c>
      <c r="T6" s="16">
        <v>-22.7028</v>
      </c>
      <c r="U6" s="16">
        <v>-24.410799999999998</v>
      </c>
      <c r="V6" s="16">
        <v>-35.779199999999996</v>
      </c>
      <c r="W6" s="16">
        <v>-52.189599999999999</v>
      </c>
      <c r="X6" s="16">
        <v>-44.594099999999997</v>
      </c>
      <c r="Y6" s="16">
        <v>-46.276900000000005</v>
      </c>
      <c r="Z6" s="16">
        <v>-41.1785</v>
      </c>
      <c r="AA6" s="16">
        <v>-54.098800000000004</v>
      </c>
      <c r="AB6" s="16">
        <v>-94.38669999999999</v>
      </c>
      <c r="AC6" s="16">
        <v>-68.116</v>
      </c>
      <c r="AD6" s="16">
        <v>-21.329699999999999</v>
      </c>
      <c r="AE6" s="16">
        <v>-45.133600000000001</v>
      </c>
      <c r="AF6" s="16">
        <v>-41.103999999999999</v>
      </c>
      <c r="AG6" s="16">
        <v>-52.287500000000001</v>
      </c>
      <c r="AH6" s="16">
        <v>-39.996499999999997</v>
      </c>
      <c r="AI6" s="46"/>
      <c r="AJ6" s="46"/>
      <c r="AK6" s="46"/>
      <c r="AL6" s="46"/>
      <c r="AM6" s="46"/>
      <c r="AN6" s="4"/>
      <c r="AO6" s="4"/>
      <c r="AP6" s="4"/>
      <c r="AQ6" s="4"/>
      <c r="AR6" s="4"/>
      <c r="AS6" s="4"/>
      <c r="AT6" s="4"/>
      <c r="AU6" s="4"/>
      <c r="AV6" s="4"/>
      <c r="AW6" s="4"/>
      <c r="AX6" s="4"/>
      <c r="AY6" s="4"/>
    </row>
    <row r="7" spans="1:51" ht="15" x14ac:dyDescent="0.25">
      <c r="A7" s="136">
        <f>YampaRiverInflow.TotalOutflow!A7</f>
        <v>44652</v>
      </c>
      <c r="B7" s="34">
        <v>-30.27</v>
      </c>
      <c r="C7" s="12">
        <v>-30.27</v>
      </c>
      <c r="D7" s="45">
        <v>-30.27</v>
      </c>
      <c r="E7" s="16">
        <v>-59.116</v>
      </c>
      <c r="F7" s="16">
        <v>-58.070099999999996</v>
      </c>
      <c r="G7" s="16">
        <v>-46.224299999999999</v>
      </c>
      <c r="H7" s="16">
        <v>-45.231099999999998</v>
      </c>
      <c r="I7" s="16">
        <v>-21.337199999999999</v>
      </c>
      <c r="J7" s="16">
        <v>-46.392000000000003</v>
      </c>
      <c r="K7" s="16">
        <v>-46.931699999999999</v>
      </c>
      <c r="L7" s="16">
        <v>-10.3939</v>
      </c>
      <c r="M7" s="16">
        <v>-22.183299999999999</v>
      </c>
      <c r="N7" s="16">
        <v>-50.360900000000001</v>
      </c>
      <c r="O7" s="16">
        <v>-34.244300000000003</v>
      </c>
      <c r="P7" s="16">
        <v>-28.298599999999997</v>
      </c>
      <c r="Q7" s="16">
        <v>-23.056999999999999</v>
      </c>
      <c r="R7" s="16">
        <v>-23.6526</v>
      </c>
      <c r="S7" s="16">
        <v>-18.731300000000001</v>
      </c>
      <c r="T7" s="16">
        <v>-34.493000000000002</v>
      </c>
      <c r="U7" s="16">
        <v>-34.719099999999997</v>
      </c>
      <c r="V7" s="16">
        <v>-39.354300000000002</v>
      </c>
      <c r="W7" s="16">
        <v>-36.816499999999998</v>
      </c>
      <c r="X7" s="16">
        <v>-31.096499999999999</v>
      </c>
      <c r="Y7" s="16">
        <v>-26.820700000000002</v>
      </c>
      <c r="Z7" s="16">
        <v>-39.596599999999995</v>
      </c>
      <c r="AA7" s="16">
        <v>-38.490600000000001</v>
      </c>
      <c r="AB7" s="16">
        <v>-7.4329700000000001</v>
      </c>
      <c r="AC7" s="16">
        <v>-6.8644499999999997</v>
      </c>
      <c r="AD7" s="16">
        <v>-16.915599999999998</v>
      </c>
      <c r="AE7" s="16">
        <v>-37.536199999999994</v>
      </c>
      <c r="AF7" s="16">
        <v>-51.6753</v>
      </c>
      <c r="AG7" s="16">
        <v>-49.0565</v>
      </c>
      <c r="AH7" s="16">
        <v>3.8323470000000004</v>
      </c>
      <c r="AI7" s="46"/>
      <c r="AJ7" s="46"/>
      <c r="AK7" s="46"/>
      <c r="AL7" s="46"/>
      <c r="AM7" s="46"/>
      <c r="AN7" s="4"/>
      <c r="AO7" s="4"/>
      <c r="AP7" s="4"/>
      <c r="AQ7" s="4"/>
      <c r="AR7" s="4"/>
      <c r="AS7" s="4"/>
      <c r="AT7" s="4"/>
      <c r="AU7" s="4"/>
      <c r="AV7" s="4"/>
      <c r="AW7" s="4"/>
      <c r="AX7" s="4"/>
      <c r="AY7" s="4"/>
    </row>
    <row r="8" spans="1:51" ht="15" x14ac:dyDescent="0.25">
      <c r="A8" s="136">
        <f>YampaRiverInflow.TotalOutflow!A8</f>
        <v>44682</v>
      </c>
      <c r="B8" s="34">
        <v>-33.654000000000003</v>
      </c>
      <c r="C8" s="12">
        <v>-33.654000000000003</v>
      </c>
      <c r="D8" s="45">
        <v>-33.654000000000003</v>
      </c>
      <c r="E8" s="16">
        <v>-19.012</v>
      </c>
      <c r="F8" s="16">
        <v>-19.098700000000001</v>
      </c>
      <c r="G8" s="16">
        <v>-31.252700000000001</v>
      </c>
      <c r="H8" s="16">
        <v>-147.96199999999999</v>
      </c>
      <c r="I8" s="16">
        <v>-29.909500000000001</v>
      </c>
      <c r="J8" s="16">
        <v>-28.129300000000001</v>
      </c>
      <c r="K8" s="16">
        <v>-49.9146</v>
      </c>
      <c r="L8" s="16">
        <v>-34.603400000000001</v>
      </c>
      <c r="M8" s="16">
        <v>-27.749099999999999</v>
      </c>
      <c r="N8" s="16">
        <v>-15.6434</v>
      </c>
      <c r="O8" s="16">
        <v>-26.480900000000002</v>
      </c>
      <c r="P8" s="16">
        <v>-13.461499999999999</v>
      </c>
      <c r="Q8" s="16">
        <v>-3.12216</v>
      </c>
      <c r="R8" s="16">
        <v>-37.49</v>
      </c>
      <c r="S8" s="16">
        <v>-28.581900000000001</v>
      </c>
      <c r="T8" s="16">
        <v>-34.988099999999996</v>
      </c>
      <c r="U8" s="16">
        <v>-27.610599999999998</v>
      </c>
      <c r="V8" s="16">
        <v>-13.771700000000001</v>
      </c>
      <c r="W8" s="16">
        <v>-19.453499999999998</v>
      </c>
      <c r="X8" s="16">
        <v>-43.834099999999999</v>
      </c>
      <c r="Y8" s="16">
        <v>-36.948999999999998</v>
      </c>
      <c r="Z8" s="16">
        <v>-18.708599999999997</v>
      </c>
      <c r="AA8" s="16">
        <v>-25.398700000000002</v>
      </c>
      <c r="AB8" s="16">
        <v>-18.684200000000001</v>
      </c>
      <c r="AC8" s="16">
        <v>-10.974200000000002</v>
      </c>
      <c r="AD8" s="16">
        <v>-34.367400000000004</v>
      </c>
      <c r="AE8" s="16">
        <v>-27.658300000000001</v>
      </c>
      <c r="AF8" s="16">
        <v>-22.264099999999999</v>
      </c>
      <c r="AG8" s="16">
        <v>-16.6996</v>
      </c>
      <c r="AH8" s="16">
        <v>-67.282200000000003</v>
      </c>
      <c r="AI8" s="46"/>
      <c r="AJ8" s="46"/>
      <c r="AK8" s="46"/>
      <c r="AL8" s="46"/>
      <c r="AM8" s="46"/>
      <c r="AN8" s="4"/>
      <c r="AO8" s="4"/>
      <c r="AP8" s="4"/>
      <c r="AQ8" s="4"/>
      <c r="AR8" s="4"/>
      <c r="AS8" s="4"/>
      <c r="AT8" s="4"/>
      <c r="AU8" s="4"/>
      <c r="AV8" s="4"/>
      <c r="AW8" s="4"/>
      <c r="AX8" s="4"/>
      <c r="AY8" s="4"/>
    </row>
    <row r="9" spans="1:51" ht="15" x14ac:dyDescent="0.25">
      <c r="A9" s="136">
        <f>YampaRiverInflow.TotalOutflow!A9</f>
        <v>44713</v>
      </c>
      <c r="B9" s="34">
        <v>-48.058999999999997</v>
      </c>
      <c r="C9" s="12">
        <v>-48.058999999999997</v>
      </c>
      <c r="D9" s="45">
        <v>-48.058999999999997</v>
      </c>
      <c r="E9" s="16">
        <v>-57.844000000000001</v>
      </c>
      <c r="F9" s="16">
        <v>-49.321300000000001</v>
      </c>
      <c r="G9" s="16">
        <v>-51.9298</v>
      </c>
      <c r="H9" s="16">
        <v>-183.62299999999999</v>
      </c>
      <c r="I9" s="16">
        <v>-63.558300000000003</v>
      </c>
      <c r="J9" s="16">
        <v>-43.443300000000001</v>
      </c>
      <c r="K9" s="16">
        <v>-78.712100000000007</v>
      </c>
      <c r="L9" s="16">
        <v>-44.4283</v>
      </c>
      <c r="M9" s="16">
        <v>-46.623400000000004</v>
      </c>
      <c r="N9" s="16">
        <v>-26.48</v>
      </c>
      <c r="O9" s="16">
        <v>-49.249099999999999</v>
      </c>
      <c r="P9" s="16">
        <v>-37.820300000000003</v>
      </c>
      <c r="Q9" s="16">
        <v>-37.123800000000003</v>
      </c>
      <c r="R9" s="16">
        <v>-46.805699999999995</v>
      </c>
      <c r="S9" s="16">
        <v>-42.2714</v>
      </c>
      <c r="T9" s="16">
        <v>-36.915500000000002</v>
      </c>
      <c r="U9" s="16">
        <v>-53.137800000000006</v>
      </c>
      <c r="V9" s="16">
        <v>-64.9482</v>
      </c>
      <c r="W9" s="16">
        <v>-25.7806</v>
      </c>
      <c r="X9" s="16">
        <v>-34.943199999999997</v>
      </c>
      <c r="Y9" s="16">
        <v>-51.296099999999996</v>
      </c>
      <c r="Z9" s="16">
        <v>-57.331800000000001</v>
      </c>
      <c r="AA9" s="16">
        <v>-54.558199999999999</v>
      </c>
      <c r="AB9" s="16">
        <v>-68.587000000000003</v>
      </c>
      <c r="AC9" s="16">
        <v>-37.685099999999998</v>
      </c>
      <c r="AD9" s="16">
        <v>-32.256500000000003</v>
      </c>
      <c r="AE9" s="16">
        <v>-52.228699999999996</v>
      </c>
      <c r="AF9" s="16">
        <v>-55.433399999999999</v>
      </c>
      <c r="AG9" s="16">
        <v>-50.623800000000003</v>
      </c>
      <c r="AH9" s="16">
        <v>-49.755000000000003</v>
      </c>
      <c r="AI9" s="46"/>
      <c r="AJ9" s="46"/>
      <c r="AK9" s="46"/>
      <c r="AL9" s="46"/>
      <c r="AM9" s="46"/>
      <c r="AN9" s="4"/>
      <c r="AO9" s="4"/>
      <c r="AP9" s="4"/>
      <c r="AQ9" s="4"/>
      <c r="AR9" s="4"/>
      <c r="AS9" s="4"/>
      <c r="AT9" s="4"/>
      <c r="AU9" s="4"/>
      <c r="AV9" s="4"/>
      <c r="AW9" s="4"/>
      <c r="AX9" s="4"/>
      <c r="AY9" s="4"/>
    </row>
    <row r="10" spans="1:51" ht="15" x14ac:dyDescent="0.25">
      <c r="A10" s="136">
        <f>YampaRiverInflow.TotalOutflow!A10</f>
        <v>44743</v>
      </c>
      <c r="B10" s="34">
        <v>-35.131</v>
      </c>
      <c r="C10" s="12">
        <v>-35.131</v>
      </c>
      <c r="D10" s="45">
        <v>-35.131</v>
      </c>
      <c r="E10" s="16">
        <v>-48.3</v>
      </c>
      <c r="F10" s="16">
        <v>-25.503700000000002</v>
      </c>
      <c r="G10" s="16">
        <v>-48.567099999999996</v>
      </c>
      <c r="H10" s="16">
        <v>-182.99199999999999</v>
      </c>
      <c r="I10" s="16">
        <v>-65.305999999999997</v>
      </c>
      <c r="J10" s="16">
        <v>-37.942</v>
      </c>
      <c r="K10" s="16">
        <v>-73.786799999999999</v>
      </c>
      <c r="L10" s="16">
        <v>-40.766500000000001</v>
      </c>
      <c r="M10" s="16">
        <v>-6.4570799999999995</v>
      </c>
      <c r="N10" s="16">
        <v>-40.478199999999994</v>
      </c>
      <c r="O10" s="16">
        <v>-35.347099999999998</v>
      </c>
      <c r="P10" s="16">
        <v>-30.984200000000001</v>
      </c>
      <c r="Q10" s="16">
        <v>-12.644399999999999</v>
      </c>
      <c r="R10" s="16">
        <v>-15.251700000000001</v>
      </c>
      <c r="S10" s="16">
        <v>-52.766100000000002</v>
      </c>
      <c r="T10" s="16">
        <v>-45.935900000000004</v>
      </c>
      <c r="U10" s="16">
        <v>-47.300400000000003</v>
      </c>
      <c r="V10" s="16">
        <v>-39.221400000000003</v>
      </c>
      <c r="W10" s="16">
        <v>-35.222799999999999</v>
      </c>
      <c r="X10" s="16">
        <v>-42.721499999999999</v>
      </c>
      <c r="Y10" s="16">
        <v>-48.900100000000002</v>
      </c>
      <c r="Z10" s="16">
        <v>-17.8947</v>
      </c>
      <c r="AA10" s="16">
        <v>-23.696200000000001</v>
      </c>
      <c r="AB10" s="16">
        <v>-7.1829000000000001</v>
      </c>
      <c r="AC10" s="16">
        <v>-15.904399999999999</v>
      </c>
      <c r="AD10" s="16">
        <v>-28.589599999999997</v>
      </c>
      <c r="AE10" s="16">
        <v>-43.727499999999999</v>
      </c>
      <c r="AF10" s="16">
        <v>-35.582300000000004</v>
      </c>
      <c r="AG10" s="16">
        <v>-30.575500000000002</v>
      </c>
      <c r="AH10" s="16">
        <v>-37.180800000000005</v>
      </c>
      <c r="AI10" s="46"/>
      <c r="AJ10" s="46"/>
      <c r="AK10" s="46"/>
      <c r="AL10" s="46"/>
      <c r="AM10" s="46"/>
      <c r="AN10" s="4"/>
      <c r="AO10" s="4"/>
      <c r="AP10" s="4"/>
      <c r="AQ10" s="4"/>
      <c r="AR10" s="4"/>
      <c r="AS10" s="4"/>
      <c r="AT10" s="4"/>
      <c r="AU10" s="4"/>
      <c r="AV10" s="4"/>
      <c r="AW10" s="4"/>
      <c r="AX10" s="4"/>
      <c r="AY10" s="4"/>
    </row>
    <row r="11" spans="1:51" ht="15" x14ac:dyDescent="0.25">
      <c r="A11" s="136">
        <f>YampaRiverInflow.TotalOutflow!A11</f>
        <v>44774</v>
      </c>
      <c r="B11" s="34">
        <v>-35.261000000000003</v>
      </c>
      <c r="C11" s="12">
        <v>-35.261000000000003</v>
      </c>
      <c r="D11" s="45">
        <v>-35.261000000000003</v>
      </c>
      <c r="E11" s="16">
        <v>-23.998000000000001</v>
      </c>
      <c r="F11" s="16">
        <v>5.8436199999999996</v>
      </c>
      <c r="G11" s="16">
        <v>-37.121300000000005</v>
      </c>
      <c r="H11" s="16">
        <v>-39.379899999999999</v>
      </c>
      <c r="I11" s="16">
        <v>-27.815000000000001</v>
      </c>
      <c r="J11" s="16">
        <v>-14.0517</v>
      </c>
      <c r="K11" s="16">
        <v>-65.381299999999996</v>
      </c>
      <c r="L11" s="16">
        <v>-36.5657</v>
      </c>
      <c r="M11" s="16">
        <v>-19.854400000000002</v>
      </c>
      <c r="N11" s="16">
        <v>-3.75305</v>
      </c>
      <c r="O11" s="16">
        <v>-2.8775900000000001</v>
      </c>
      <c r="P11" s="16">
        <v>-12.666399999999999</v>
      </c>
      <c r="Q11" s="16">
        <v>-13.9602</v>
      </c>
      <c r="R11" s="16">
        <v>-39.998400000000004</v>
      </c>
      <c r="S11" s="16">
        <v>7.2850600000000005</v>
      </c>
      <c r="T11" s="16">
        <v>-24.3444</v>
      </c>
      <c r="U11" s="16">
        <v>-33.449400000000004</v>
      </c>
      <c r="V11" s="16">
        <v>-19.831900000000001</v>
      </c>
      <c r="W11" s="16">
        <v>-46.257599999999996</v>
      </c>
      <c r="X11" s="16">
        <v>-32.945300000000003</v>
      </c>
      <c r="Y11" s="16">
        <v>-39.458300000000001</v>
      </c>
      <c r="Z11" s="16">
        <v>-23.445799999999998</v>
      </c>
      <c r="AA11" s="16">
        <v>-14.442500000000001</v>
      </c>
      <c r="AB11" s="16">
        <v>-5.3147600000000006</v>
      </c>
      <c r="AC11" s="16">
        <v>-20.151</v>
      </c>
      <c r="AD11" s="16">
        <v>-29.148299999999999</v>
      </c>
      <c r="AE11" s="16">
        <v>-33.437899999999999</v>
      </c>
      <c r="AF11" s="16">
        <v>-29.450599999999998</v>
      </c>
      <c r="AG11" s="16">
        <v>-25.803599999999999</v>
      </c>
      <c r="AH11" s="16">
        <v>-58.466900000000003</v>
      </c>
      <c r="AI11" s="46"/>
      <c r="AJ11" s="46"/>
      <c r="AK11" s="46"/>
      <c r="AL11" s="46"/>
      <c r="AM11" s="46"/>
      <c r="AN11" s="4"/>
      <c r="AO11" s="4"/>
      <c r="AP11" s="4"/>
      <c r="AQ11" s="4"/>
      <c r="AR11" s="4"/>
      <c r="AS11" s="4"/>
      <c r="AT11" s="4"/>
      <c r="AU11" s="4"/>
      <c r="AV11" s="4"/>
      <c r="AW11" s="4"/>
      <c r="AX11" s="4"/>
      <c r="AY11" s="4"/>
    </row>
    <row r="12" spans="1:51" ht="15" x14ac:dyDescent="0.25">
      <c r="A12" s="136">
        <f>YampaRiverInflow.TotalOutflow!A12</f>
        <v>44805</v>
      </c>
      <c r="B12" s="34">
        <v>-19.898</v>
      </c>
      <c r="C12" s="12">
        <v>-19.898</v>
      </c>
      <c r="D12" s="45">
        <v>-19.898</v>
      </c>
      <c r="E12" s="16">
        <v>-15.521000000000001</v>
      </c>
      <c r="F12" s="16">
        <v>-12.745700000000001</v>
      </c>
      <c r="G12" s="16">
        <v>-31.333599999999997</v>
      </c>
      <c r="H12" s="16">
        <v>-19.856300000000001</v>
      </c>
      <c r="I12" s="16">
        <v>-41.415900000000001</v>
      </c>
      <c r="J12" s="16">
        <v>-22.555199999999999</v>
      </c>
      <c r="K12" s="16">
        <v>0.85353000000000001</v>
      </c>
      <c r="L12" s="16">
        <v>-61.966300000000004</v>
      </c>
      <c r="M12" s="16">
        <v>-54.048999999999999</v>
      </c>
      <c r="N12" s="16">
        <v>-27.7121</v>
      </c>
      <c r="O12" s="16">
        <v>-18.022099999999998</v>
      </c>
      <c r="P12" s="16">
        <v>-8.8447199999999988</v>
      </c>
      <c r="Q12" s="16">
        <v>-17.9664</v>
      </c>
      <c r="R12" s="16">
        <v>-5.1358199999999998</v>
      </c>
      <c r="S12" s="16">
        <v>-10.9739</v>
      </c>
      <c r="T12" s="16">
        <v>-32.469799999999999</v>
      </c>
      <c r="U12" s="16">
        <v>-35.090000000000003</v>
      </c>
      <c r="V12" s="16">
        <v>-20.7882</v>
      </c>
      <c r="W12" s="16">
        <v>-50.804099999999998</v>
      </c>
      <c r="X12" s="16">
        <v>-26.487200000000001</v>
      </c>
      <c r="Y12" s="16">
        <v>-30.253900000000002</v>
      </c>
      <c r="Z12" s="16">
        <v>-43.0578</v>
      </c>
      <c r="AA12" s="16">
        <v>-36.350099999999998</v>
      </c>
      <c r="AB12" s="16">
        <v>-18.872799999999998</v>
      </c>
      <c r="AC12" s="16">
        <v>-16.6816</v>
      </c>
      <c r="AD12" s="16">
        <v>-22.602599999999999</v>
      </c>
      <c r="AE12" s="16">
        <v>-13.866299999999999</v>
      </c>
      <c r="AF12" s="16">
        <v>-20.75</v>
      </c>
      <c r="AG12" s="16">
        <v>-8.9183799999999991</v>
      </c>
      <c r="AH12" s="16">
        <v>-33.353900000000003</v>
      </c>
      <c r="AI12" s="46"/>
      <c r="AJ12" s="46"/>
      <c r="AK12" s="46"/>
      <c r="AL12" s="46"/>
      <c r="AM12" s="46"/>
      <c r="AN12" s="4"/>
      <c r="AO12" s="4"/>
      <c r="AP12" s="4"/>
      <c r="AQ12" s="4"/>
      <c r="AR12" s="4"/>
      <c r="AS12" s="4"/>
      <c r="AT12" s="4"/>
      <c r="AU12" s="4"/>
      <c r="AV12" s="4"/>
      <c r="AW12" s="4"/>
      <c r="AX12" s="4"/>
      <c r="AY12" s="4"/>
    </row>
    <row r="13" spans="1:51" ht="15" x14ac:dyDescent="0.25">
      <c r="A13" s="136">
        <f>YampaRiverInflow.TotalOutflow!A13</f>
        <v>44835</v>
      </c>
      <c r="B13" s="34">
        <v>-14.581</v>
      </c>
      <c r="C13" s="12">
        <v>-14.581</v>
      </c>
      <c r="D13" s="45">
        <v>-14.581</v>
      </c>
      <c r="E13" s="16">
        <v>3.17</v>
      </c>
      <c r="F13" s="16">
        <v>-15.058</v>
      </c>
      <c r="G13" s="16">
        <v>-8.1872799999999994</v>
      </c>
      <c r="H13" s="16">
        <v>-13.261700000000001</v>
      </c>
      <c r="I13" s="16">
        <v>8.3438300000000005</v>
      </c>
      <c r="J13" s="16">
        <v>1.6283399999999999</v>
      </c>
      <c r="K13" s="16">
        <v>-1.5256099999999999</v>
      </c>
      <c r="L13" s="16">
        <v>0.55819000000000007</v>
      </c>
      <c r="M13" s="16">
        <v>-0.40666000000000002</v>
      </c>
      <c r="N13" s="16">
        <v>-3.3743600000000002</v>
      </c>
      <c r="O13" s="16">
        <v>10.40099</v>
      </c>
      <c r="P13" s="16">
        <v>3.1250999999999998</v>
      </c>
      <c r="Q13" s="16">
        <v>0.16553999999999999</v>
      </c>
      <c r="R13" s="16">
        <v>26.085080000000001</v>
      </c>
      <c r="S13" s="16">
        <v>-4.4398100000000005</v>
      </c>
      <c r="T13" s="16">
        <v>7.4000500000000002</v>
      </c>
      <c r="U13" s="16">
        <v>-11.6661</v>
      </c>
      <c r="V13" s="16">
        <v>-2.7408399999999999</v>
      </c>
      <c r="W13" s="16">
        <v>-4.4333</v>
      </c>
      <c r="X13" s="16">
        <v>-10.0848</v>
      </c>
      <c r="Y13" s="16">
        <v>-27.032599999999999</v>
      </c>
      <c r="Z13" s="16">
        <v>-5.7554099999999995</v>
      </c>
      <c r="AA13" s="16">
        <v>-10.2515</v>
      </c>
      <c r="AB13" s="16">
        <v>-12.6999</v>
      </c>
      <c r="AC13" s="16">
        <v>-3.16777</v>
      </c>
      <c r="AD13" s="16">
        <v>-24.611999999999998</v>
      </c>
      <c r="AE13" s="16">
        <v>-28.077099999999998</v>
      </c>
      <c r="AF13" s="16">
        <v>-12.1576</v>
      </c>
      <c r="AG13" s="16">
        <v>1.7223250000000001</v>
      </c>
      <c r="AH13" s="16">
        <v>-9.7818899999999989</v>
      </c>
      <c r="AI13" s="46"/>
      <c r="AJ13" s="46"/>
      <c r="AK13" s="46"/>
      <c r="AL13" s="46"/>
      <c r="AM13" s="46"/>
      <c r="AN13" s="4"/>
      <c r="AO13" s="4"/>
      <c r="AP13" s="4"/>
      <c r="AQ13" s="4"/>
      <c r="AR13" s="4"/>
      <c r="AS13" s="4"/>
      <c r="AT13" s="4"/>
      <c r="AU13" s="4"/>
      <c r="AV13" s="4"/>
      <c r="AW13" s="4"/>
      <c r="AX13" s="4"/>
      <c r="AY13" s="4"/>
    </row>
    <row r="14" spans="1:51" ht="15" x14ac:dyDescent="0.25">
      <c r="A14" s="136">
        <f>YampaRiverInflow.TotalOutflow!A14</f>
        <v>44866</v>
      </c>
      <c r="B14" s="34">
        <v>5.8479999999999999</v>
      </c>
      <c r="C14" s="12">
        <v>5.8479999999999999</v>
      </c>
      <c r="D14" s="45">
        <v>5.8479999999999999</v>
      </c>
      <c r="E14" s="16">
        <v>8.6760000000000002</v>
      </c>
      <c r="F14" s="16">
        <v>-7.5486000000000004</v>
      </c>
      <c r="G14" s="16">
        <v>1.3323900000000002</v>
      </c>
      <c r="H14" s="16">
        <v>8.9617099999999983</v>
      </c>
      <c r="I14" s="16">
        <v>4.5023100000000005</v>
      </c>
      <c r="J14" s="16">
        <v>13.97513</v>
      </c>
      <c r="K14" s="16">
        <v>6.8756899999999996</v>
      </c>
      <c r="L14" s="16">
        <v>-37.753900000000002</v>
      </c>
      <c r="M14" s="16">
        <v>12.579600000000001</v>
      </c>
      <c r="N14" s="16">
        <v>4.9528100000000004</v>
      </c>
      <c r="O14" s="16">
        <v>14.292</v>
      </c>
      <c r="P14" s="16">
        <v>10.398250000000001</v>
      </c>
      <c r="Q14" s="16">
        <v>14.77266</v>
      </c>
      <c r="R14" s="16">
        <v>2.89751</v>
      </c>
      <c r="S14" s="16">
        <v>-5.1595500000000003</v>
      </c>
      <c r="T14" s="16">
        <v>8.3595300000000012</v>
      </c>
      <c r="U14" s="16">
        <v>0.24359</v>
      </c>
      <c r="V14" s="16">
        <v>-2.1938</v>
      </c>
      <c r="W14" s="16">
        <v>-8.1242999999999999</v>
      </c>
      <c r="X14" s="16">
        <v>-20.0396</v>
      </c>
      <c r="Y14" s="16">
        <v>-7.1350500000000006</v>
      </c>
      <c r="Z14" s="16">
        <v>-4.9749300000000005</v>
      </c>
      <c r="AA14" s="16">
        <v>-2.7747700000000002</v>
      </c>
      <c r="AB14" s="16">
        <v>-5.4642499999999998</v>
      </c>
      <c r="AC14" s="16">
        <v>12.753399999999999</v>
      </c>
      <c r="AD14" s="16">
        <v>1.235026</v>
      </c>
      <c r="AE14" s="16">
        <v>6.9389319999999994</v>
      </c>
      <c r="AF14" s="16">
        <v>-9.7391900000000007</v>
      </c>
      <c r="AG14" s="16">
        <v>26.70477</v>
      </c>
      <c r="AH14" s="16">
        <v>4.1004740000000002</v>
      </c>
      <c r="AI14" s="46"/>
      <c r="AJ14" s="46"/>
      <c r="AK14" s="46"/>
      <c r="AL14" s="46"/>
      <c r="AM14" s="46"/>
      <c r="AN14" s="4"/>
      <c r="AO14" s="4"/>
      <c r="AP14" s="4"/>
      <c r="AQ14" s="4"/>
      <c r="AR14" s="4"/>
      <c r="AS14" s="4"/>
      <c r="AT14" s="4"/>
      <c r="AU14" s="4"/>
      <c r="AV14" s="4"/>
      <c r="AW14" s="4"/>
      <c r="AX14" s="4"/>
      <c r="AY14" s="4"/>
    </row>
    <row r="15" spans="1:51" ht="15" x14ac:dyDescent="0.25">
      <c r="A15" s="136">
        <f>YampaRiverInflow.TotalOutflow!A15</f>
        <v>44896</v>
      </c>
      <c r="B15" s="34">
        <v>13.042</v>
      </c>
      <c r="C15" s="12">
        <v>13.042</v>
      </c>
      <c r="D15" s="45">
        <v>13.042</v>
      </c>
      <c r="E15" s="16">
        <v>18.335000000000001</v>
      </c>
      <c r="F15" s="16">
        <v>4.6582799999999995</v>
      </c>
      <c r="G15" s="16">
        <v>11.40897</v>
      </c>
      <c r="H15" s="16">
        <v>18.883740000000003</v>
      </c>
      <c r="I15" s="16">
        <v>6.48062</v>
      </c>
      <c r="J15" s="16">
        <v>-1.6886700000000001</v>
      </c>
      <c r="K15" s="16">
        <v>-26.622299999999999</v>
      </c>
      <c r="L15" s="16">
        <v>-69.312100000000001</v>
      </c>
      <c r="M15" s="16">
        <v>30.47054</v>
      </c>
      <c r="N15" s="16">
        <v>12.73404</v>
      </c>
      <c r="O15" s="16">
        <v>16.88007</v>
      </c>
      <c r="P15" s="16">
        <v>5.8597900000000003</v>
      </c>
      <c r="Q15" s="16">
        <v>7.4444699999999999</v>
      </c>
      <c r="R15" s="16">
        <v>33.224269999999997</v>
      </c>
      <c r="S15" s="16">
        <v>12.479979999999999</v>
      </c>
      <c r="T15" s="16">
        <v>17.551400000000001</v>
      </c>
      <c r="U15" s="16">
        <v>6.2706099999999996</v>
      </c>
      <c r="V15" s="16">
        <v>38.814579999999999</v>
      </c>
      <c r="W15" s="16">
        <v>9.5693099999999998</v>
      </c>
      <c r="X15" s="16">
        <v>34.180550000000004</v>
      </c>
      <c r="Y15" s="16">
        <v>4.3811200000000001</v>
      </c>
      <c r="Z15" s="16">
        <v>12.84577</v>
      </c>
      <c r="AA15" s="16">
        <v>-9.6169899999999995</v>
      </c>
      <c r="AB15" s="16">
        <v>8.3672789999999999</v>
      </c>
      <c r="AC15" s="16">
        <v>21.699849999999998</v>
      </c>
      <c r="AD15" s="16">
        <v>30.923099999999998</v>
      </c>
      <c r="AE15" s="16">
        <v>2.6434799999999998</v>
      </c>
      <c r="AF15" s="16">
        <v>7.848967</v>
      </c>
      <c r="AG15" s="16">
        <v>2.9376329999999999</v>
      </c>
      <c r="AH15" s="16">
        <v>20.856740000000002</v>
      </c>
      <c r="AI15" s="46"/>
      <c r="AJ15" s="46"/>
      <c r="AK15" s="46"/>
      <c r="AL15" s="46"/>
      <c r="AM15" s="46"/>
      <c r="AN15" s="4"/>
      <c r="AO15" s="4"/>
      <c r="AP15" s="4"/>
      <c r="AQ15" s="4"/>
      <c r="AR15" s="4"/>
      <c r="AS15" s="4"/>
      <c r="AT15" s="4"/>
      <c r="AU15" s="4"/>
      <c r="AV15" s="4"/>
      <c r="AW15" s="4"/>
      <c r="AX15" s="4"/>
      <c r="AY15" s="4"/>
    </row>
    <row r="16" spans="1:51" ht="15" x14ac:dyDescent="0.25">
      <c r="A16" s="136">
        <f>YampaRiverInflow.TotalOutflow!A16</f>
        <v>44927</v>
      </c>
      <c r="B16" s="34">
        <v>-23.844000000000001</v>
      </c>
      <c r="C16" s="12">
        <v>-23.844000000000001</v>
      </c>
      <c r="D16" s="45">
        <v>-23.844000000000001</v>
      </c>
      <c r="E16" s="16">
        <v>-16.688599999999997</v>
      </c>
      <c r="F16" s="16">
        <v>33.015449999999994</v>
      </c>
      <c r="G16" s="16">
        <v>-30.712700000000002</v>
      </c>
      <c r="H16" s="16">
        <v>-2.2970100000000002</v>
      </c>
      <c r="I16" s="16">
        <v>-5.6275300000000001</v>
      </c>
      <c r="J16" s="16">
        <v>-64.680900000000008</v>
      </c>
      <c r="K16" s="16">
        <v>-113.199</v>
      </c>
      <c r="L16" s="16">
        <v>36.242400000000004</v>
      </c>
      <c r="M16" s="16">
        <v>-10.6774</v>
      </c>
      <c r="N16" s="16">
        <v>8.1581399999999995</v>
      </c>
      <c r="O16" s="16">
        <v>1.3930199999999999</v>
      </c>
      <c r="P16" s="16">
        <v>10.17</v>
      </c>
      <c r="Q16" s="16">
        <v>3.6542600000000003</v>
      </c>
      <c r="R16" s="16">
        <v>8.1713000000000005</v>
      </c>
      <c r="S16" s="16">
        <v>-29.2118</v>
      </c>
      <c r="T16" s="16">
        <v>-12.4862</v>
      </c>
      <c r="U16" s="16">
        <v>-4.2013100000000003</v>
      </c>
      <c r="V16" s="16">
        <v>-21.987200000000001</v>
      </c>
      <c r="W16" s="16">
        <v>21.381310000000003</v>
      </c>
      <c r="X16" s="16">
        <v>-39.100499999999997</v>
      </c>
      <c r="Y16" s="16">
        <v>-31.088799999999999</v>
      </c>
      <c r="Z16" s="16">
        <v>7.3067399999999996</v>
      </c>
      <c r="AA16" s="16">
        <v>-13.319000000000001</v>
      </c>
      <c r="AB16" s="16">
        <v>-6.39839</v>
      </c>
      <c r="AC16" s="16">
        <v>-23.134</v>
      </c>
      <c r="AD16" s="16">
        <v>-29.637900000000002</v>
      </c>
      <c r="AE16" s="16">
        <v>-24.356300000000001</v>
      </c>
      <c r="AF16" s="16">
        <v>-6.12601</v>
      </c>
      <c r="AG16" s="16">
        <v>-35.9651</v>
      </c>
      <c r="AH16" s="16">
        <v>-1.4319999999999999</v>
      </c>
      <c r="AI16" s="46"/>
      <c r="AJ16" s="46"/>
      <c r="AK16" s="46"/>
      <c r="AL16" s="46"/>
      <c r="AM16" s="46"/>
      <c r="AN16" s="4"/>
      <c r="AO16" s="4"/>
      <c r="AP16" s="4"/>
      <c r="AQ16" s="4"/>
      <c r="AR16" s="4"/>
      <c r="AS16" s="4"/>
      <c r="AT16" s="4"/>
      <c r="AU16" s="4"/>
      <c r="AV16" s="4"/>
      <c r="AW16" s="4"/>
      <c r="AX16" s="4"/>
      <c r="AY16" s="4"/>
    </row>
    <row r="17" spans="1:51" ht="15" x14ac:dyDescent="0.25">
      <c r="A17" s="136">
        <f>YampaRiverInflow.TotalOutflow!A17</f>
        <v>44958</v>
      </c>
      <c r="B17" s="34">
        <v>-28.407</v>
      </c>
      <c r="C17" s="12">
        <v>-28.407</v>
      </c>
      <c r="D17" s="45">
        <v>-28.407</v>
      </c>
      <c r="E17" s="16">
        <v>-22.5732</v>
      </c>
      <c r="F17" s="16">
        <v>-17.1022</v>
      </c>
      <c r="G17" s="16">
        <v>-38.901800000000001</v>
      </c>
      <c r="H17" s="16">
        <v>-63.575199999999995</v>
      </c>
      <c r="I17" s="16">
        <v>-26.556999999999999</v>
      </c>
      <c r="J17" s="16">
        <v>-43.0946</v>
      </c>
      <c r="K17" s="16">
        <v>-46.804400000000001</v>
      </c>
      <c r="L17" s="16">
        <v>-20.875299999999999</v>
      </c>
      <c r="M17" s="16">
        <v>-24.3658</v>
      </c>
      <c r="N17" s="16">
        <v>1.18557</v>
      </c>
      <c r="O17" s="16">
        <v>-25.8432</v>
      </c>
      <c r="P17" s="16">
        <v>-4.4762599999999999</v>
      </c>
      <c r="Q17" s="16">
        <v>-2.36822</v>
      </c>
      <c r="R17" s="16">
        <v>5.9079799999999993</v>
      </c>
      <c r="S17" s="16">
        <v>-17.978400000000001</v>
      </c>
      <c r="T17" s="16">
        <v>-35.601699999999994</v>
      </c>
      <c r="U17" s="16">
        <v>-45.1038</v>
      </c>
      <c r="V17" s="16">
        <v>-5.1178299999999997</v>
      </c>
      <c r="W17" s="16">
        <v>-37.283000000000001</v>
      </c>
      <c r="X17" s="16">
        <v>-15.6464</v>
      </c>
      <c r="Y17" s="16">
        <v>-40.071800000000003</v>
      </c>
      <c r="Z17" s="16">
        <v>-32.633000000000003</v>
      </c>
      <c r="AA17" s="16">
        <v>-26.703299999999999</v>
      </c>
      <c r="AB17" s="16">
        <v>-28.727499999999999</v>
      </c>
      <c r="AC17" s="16">
        <v>-41.463300000000004</v>
      </c>
      <c r="AD17" s="16">
        <v>-12.364799999999999</v>
      </c>
      <c r="AE17" s="16">
        <v>-17.944700000000001</v>
      </c>
      <c r="AF17" s="16">
        <v>-30.381799999999998</v>
      </c>
      <c r="AG17" s="16">
        <v>-39.880099999999999</v>
      </c>
      <c r="AH17" s="16">
        <v>-13.894</v>
      </c>
      <c r="AI17" s="46"/>
      <c r="AJ17" s="46"/>
      <c r="AK17" s="46"/>
      <c r="AL17" s="46"/>
      <c r="AM17" s="46"/>
      <c r="AN17" s="4"/>
      <c r="AO17" s="4"/>
      <c r="AP17" s="4"/>
      <c r="AQ17" s="4"/>
      <c r="AR17" s="4"/>
      <c r="AS17" s="4"/>
      <c r="AT17" s="4"/>
      <c r="AU17" s="4"/>
      <c r="AV17" s="4"/>
      <c r="AW17" s="4"/>
      <c r="AX17" s="4"/>
      <c r="AY17" s="4"/>
    </row>
    <row r="18" spans="1:51" ht="15" x14ac:dyDescent="0.25">
      <c r="A18" s="136">
        <f>YampaRiverInflow.TotalOutflow!A18</f>
        <v>44986</v>
      </c>
      <c r="B18" s="34">
        <v>-39.97</v>
      </c>
      <c r="C18" s="12">
        <v>-39.97</v>
      </c>
      <c r="D18" s="45">
        <v>-39.97</v>
      </c>
      <c r="E18" s="16">
        <v>-9.4451399999999985</v>
      </c>
      <c r="F18" s="16">
        <v>-51.122900000000001</v>
      </c>
      <c r="G18" s="16">
        <v>-40.1935</v>
      </c>
      <c r="H18" s="16">
        <v>-34.902000000000001</v>
      </c>
      <c r="I18" s="16">
        <v>-96.0959</v>
      </c>
      <c r="J18" s="16">
        <v>-38.881300000000003</v>
      </c>
      <c r="K18" s="16">
        <v>-9.1832499999999992</v>
      </c>
      <c r="L18" s="16">
        <v>-13.1533</v>
      </c>
      <c r="M18" s="16">
        <v>-27.913900000000002</v>
      </c>
      <c r="N18" s="16">
        <v>-37.945300000000003</v>
      </c>
      <c r="O18" s="16">
        <v>-37.232500000000002</v>
      </c>
      <c r="P18" s="16">
        <v>-84.1511</v>
      </c>
      <c r="Q18" s="16">
        <v>-52.822800000000001</v>
      </c>
      <c r="R18" s="16">
        <v>-62.375399999999999</v>
      </c>
      <c r="S18" s="16">
        <v>-22.7028</v>
      </c>
      <c r="T18" s="16">
        <v>-24.410799999999998</v>
      </c>
      <c r="U18" s="16">
        <v>-35.779199999999996</v>
      </c>
      <c r="V18" s="16">
        <v>-52.189599999999999</v>
      </c>
      <c r="W18" s="16">
        <v>-44.594099999999997</v>
      </c>
      <c r="X18" s="16">
        <v>-46.276900000000005</v>
      </c>
      <c r="Y18" s="16">
        <v>-41.1785</v>
      </c>
      <c r="Z18" s="16">
        <v>-54.098800000000004</v>
      </c>
      <c r="AA18" s="16">
        <v>-94.38669999999999</v>
      </c>
      <c r="AB18" s="16">
        <v>-68.116</v>
      </c>
      <c r="AC18" s="16">
        <v>-21.329699999999999</v>
      </c>
      <c r="AD18" s="16">
        <v>-45.133600000000001</v>
      </c>
      <c r="AE18" s="16">
        <v>-41.103999999999999</v>
      </c>
      <c r="AF18" s="16">
        <v>-52.287500000000001</v>
      </c>
      <c r="AG18" s="16">
        <v>-39.996499999999997</v>
      </c>
      <c r="AH18" s="16">
        <v>-34.947000000000003</v>
      </c>
      <c r="AI18" s="46"/>
      <c r="AJ18" s="46"/>
      <c r="AK18" s="46"/>
      <c r="AL18" s="46"/>
      <c r="AM18" s="46"/>
      <c r="AN18" s="4"/>
      <c r="AO18" s="4"/>
      <c r="AP18" s="4"/>
      <c r="AQ18" s="4"/>
      <c r="AR18" s="4"/>
      <c r="AS18" s="4"/>
      <c r="AT18" s="4"/>
      <c r="AU18" s="4"/>
      <c r="AV18" s="4"/>
      <c r="AW18" s="4"/>
      <c r="AX18" s="4"/>
      <c r="AY18" s="4"/>
    </row>
    <row r="19" spans="1:51" ht="15" x14ac:dyDescent="0.25">
      <c r="A19" s="136">
        <f>YampaRiverInflow.TotalOutflow!A19</f>
        <v>45017</v>
      </c>
      <c r="B19" s="34">
        <v>-30.27</v>
      </c>
      <c r="C19" s="12">
        <v>-30.27</v>
      </c>
      <c r="D19" s="45">
        <v>-30.27</v>
      </c>
      <c r="E19" s="16">
        <v>-58.070099999999996</v>
      </c>
      <c r="F19" s="16">
        <v>-46.224299999999999</v>
      </c>
      <c r="G19" s="16">
        <v>-45.231099999999998</v>
      </c>
      <c r="H19" s="16">
        <v>-21.337199999999999</v>
      </c>
      <c r="I19" s="16">
        <v>-46.392000000000003</v>
      </c>
      <c r="J19" s="16">
        <v>-46.931699999999999</v>
      </c>
      <c r="K19" s="16">
        <v>-10.3939</v>
      </c>
      <c r="L19" s="16">
        <v>-22.183299999999999</v>
      </c>
      <c r="M19" s="16">
        <v>-50.360900000000001</v>
      </c>
      <c r="N19" s="16">
        <v>-34.244300000000003</v>
      </c>
      <c r="O19" s="16">
        <v>-28.298599999999997</v>
      </c>
      <c r="P19" s="16">
        <v>-23.056999999999999</v>
      </c>
      <c r="Q19" s="16">
        <v>-23.6526</v>
      </c>
      <c r="R19" s="16">
        <v>-18.731300000000001</v>
      </c>
      <c r="S19" s="16">
        <v>-34.493000000000002</v>
      </c>
      <c r="T19" s="16">
        <v>-34.719099999999997</v>
      </c>
      <c r="U19" s="16">
        <v>-39.354300000000002</v>
      </c>
      <c r="V19" s="16">
        <v>-36.816499999999998</v>
      </c>
      <c r="W19" s="16">
        <v>-31.096499999999999</v>
      </c>
      <c r="X19" s="16">
        <v>-26.820700000000002</v>
      </c>
      <c r="Y19" s="16">
        <v>-39.596599999999995</v>
      </c>
      <c r="Z19" s="16">
        <v>-38.490600000000001</v>
      </c>
      <c r="AA19" s="16">
        <v>-7.4329700000000001</v>
      </c>
      <c r="AB19" s="16">
        <v>-6.8644499999999997</v>
      </c>
      <c r="AC19" s="16">
        <v>-16.915599999999998</v>
      </c>
      <c r="AD19" s="16">
        <v>-37.536199999999994</v>
      </c>
      <c r="AE19" s="16">
        <v>-51.6753</v>
      </c>
      <c r="AF19" s="16">
        <v>-49.0565</v>
      </c>
      <c r="AG19" s="16">
        <v>3.8323470000000004</v>
      </c>
      <c r="AH19" s="16">
        <v>-59.116</v>
      </c>
      <c r="AI19" s="46"/>
      <c r="AJ19" s="46"/>
      <c r="AK19" s="46"/>
      <c r="AL19" s="46"/>
      <c r="AM19" s="46"/>
      <c r="AN19" s="4"/>
      <c r="AO19" s="4"/>
      <c r="AP19" s="4"/>
      <c r="AQ19" s="4"/>
      <c r="AR19" s="4"/>
      <c r="AS19" s="4"/>
      <c r="AT19" s="4"/>
      <c r="AU19" s="4"/>
      <c r="AV19" s="4"/>
      <c r="AW19" s="4"/>
      <c r="AX19" s="4"/>
      <c r="AY19" s="4"/>
    </row>
    <row r="20" spans="1:51" ht="15" x14ac:dyDescent="0.25">
      <c r="A20" s="136">
        <f>YampaRiverInflow.TotalOutflow!A20</f>
        <v>45047</v>
      </c>
      <c r="B20" s="34">
        <v>-33.654000000000003</v>
      </c>
      <c r="C20" s="12">
        <v>-33.654000000000003</v>
      </c>
      <c r="D20" s="45">
        <v>-33.654000000000003</v>
      </c>
      <c r="E20" s="16">
        <v>-19.098700000000001</v>
      </c>
      <c r="F20" s="16">
        <v>-31.252700000000001</v>
      </c>
      <c r="G20" s="16">
        <v>-147.96199999999999</v>
      </c>
      <c r="H20" s="16">
        <v>-29.909500000000001</v>
      </c>
      <c r="I20" s="16">
        <v>-28.129300000000001</v>
      </c>
      <c r="J20" s="16">
        <v>-49.9146</v>
      </c>
      <c r="K20" s="16">
        <v>-34.603400000000001</v>
      </c>
      <c r="L20" s="16">
        <v>-27.749099999999999</v>
      </c>
      <c r="M20" s="16">
        <v>-15.6434</v>
      </c>
      <c r="N20" s="16">
        <v>-26.480900000000002</v>
      </c>
      <c r="O20" s="16">
        <v>-13.461499999999999</v>
      </c>
      <c r="P20" s="16">
        <v>-3.12216</v>
      </c>
      <c r="Q20" s="16">
        <v>-37.49</v>
      </c>
      <c r="R20" s="16">
        <v>-28.581900000000001</v>
      </c>
      <c r="S20" s="16">
        <v>-34.988099999999996</v>
      </c>
      <c r="T20" s="16">
        <v>-27.610599999999998</v>
      </c>
      <c r="U20" s="16">
        <v>-13.771700000000001</v>
      </c>
      <c r="V20" s="16">
        <v>-19.453499999999998</v>
      </c>
      <c r="W20" s="16">
        <v>-43.834099999999999</v>
      </c>
      <c r="X20" s="16">
        <v>-36.948999999999998</v>
      </c>
      <c r="Y20" s="16">
        <v>-18.708599999999997</v>
      </c>
      <c r="Z20" s="16">
        <v>-25.398700000000002</v>
      </c>
      <c r="AA20" s="16">
        <v>-18.684200000000001</v>
      </c>
      <c r="AB20" s="16">
        <v>-10.974200000000002</v>
      </c>
      <c r="AC20" s="16">
        <v>-34.367400000000004</v>
      </c>
      <c r="AD20" s="16">
        <v>-27.658300000000001</v>
      </c>
      <c r="AE20" s="16">
        <v>-22.264099999999999</v>
      </c>
      <c r="AF20" s="16">
        <v>-16.6996</v>
      </c>
      <c r="AG20" s="16">
        <v>-67.282200000000003</v>
      </c>
      <c r="AH20" s="16">
        <v>-19.012</v>
      </c>
      <c r="AI20" s="46"/>
      <c r="AJ20" s="46"/>
      <c r="AK20" s="46"/>
      <c r="AL20" s="46"/>
      <c r="AM20" s="46"/>
      <c r="AN20" s="4"/>
      <c r="AO20" s="4"/>
      <c r="AP20" s="4"/>
      <c r="AQ20" s="4"/>
      <c r="AR20" s="4"/>
      <c r="AS20" s="4"/>
      <c r="AT20" s="4"/>
      <c r="AU20" s="4"/>
      <c r="AV20" s="4"/>
      <c r="AW20" s="4"/>
      <c r="AX20" s="4"/>
      <c r="AY20" s="4"/>
    </row>
    <row r="21" spans="1:51" ht="15" x14ac:dyDescent="0.25">
      <c r="A21" s="136">
        <f>YampaRiverInflow.TotalOutflow!A21</f>
        <v>45078</v>
      </c>
      <c r="B21" s="34">
        <v>-48.058999999999997</v>
      </c>
      <c r="C21" s="12">
        <v>-48.058999999999997</v>
      </c>
      <c r="D21" s="45">
        <v>-48.058999999999997</v>
      </c>
      <c r="E21" s="16">
        <v>-49.321300000000001</v>
      </c>
      <c r="F21" s="16">
        <v>-51.9298</v>
      </c>
      <c r="G21" s="16">
        <v>-183.62299999999999</v>
      </c>
      <c r="H21" s="16">
        <v>-63.558300000000003</v>
      </c>
      <c r="I21" s="16">
        <v>-43.443300000000001</v>
      </c>
      <c r="J21" s="16">
        <v>-78.712100000000007</v>
      </c>
      <c r="K21" s="16">
        <v>-44.4283</v>
      </c>
      <c r="L21" s="16">
        <v>-46.623400000000004</v>
      </c>
      <c r="M21" s="16">
        <v>-26.48</v>
      </c>
      <c r="N21" s="16">
        <v>-49.249099999999999</v>
      </c>
      <c r="O21" s="16">
        <v>-37.820300000000003</v>
      </c>
      <c r="P21" s="16">
        <v>-37.123800000000003</v>
      </c>
      <c r="Q21" s="16">
        <v>-46.805699999999995</v>
      </c>
      <c r="R21" s="16">
        <v>-42.2714</v>
      </c>
      <c r="S21" s="16">
        <v>-36.915500000000002</v>
      </c>
      <c r="T21" s="16">
        <v>-53.137800000000006</v>
      </c>
      <c r="U21" s="16">
        <v>-64.9482</v>
      </c>
      <c r="V21" s="16">
        <v>-25.7806</v>
      </c>
      <c r="W21" s="16">
        <v>-34.943199999999997</v>
      </c>
      <c r="X21" s="16">
        <v>-51.296099999999996</v>
      </c>
      <c r="Y21" s="16">
        <v>-57.331800000000001</v>
      </c>
      <c r="Z21" s="16">
        <v>-54.558199999999999</v>
      </c>
      <c r="AA21" s="16">
        <v>-68.587000000000003</v>
      </c>
      <c r="AB21" s="16">
        <v>-37.685099999999998</v>
      </c>
      <c r="AC21" s="16">
        <v>-32.256500000000003</v>
      </c>
      <c r="AD21" s="16">
        <v>-52.228699999999996</v>
      </c>
      <c r="AE21" s="16">
        <v>-55.433399999999999</v>
      </c>
      <c r="AF21" s="16">
        <v>-50.623800000000003</v>
      </c>
      <c r="AG21" s="16">
        <v>-49.755000000000003</v>
      </c>
      <c r="AH21" s="16">
        <v>-57.844000000000001</v>
      </c>
      <c r="AI21" s="46"/>
      <c r="AJ21" s="46"/>
      <c r="AK21" s="46"/>
      <c r="AL21" s="46"/>
      <c r="AM21" s="46"/>
      <c r="AN21" s="4"/>
      <c r="AO21" s="4"/>
      <c r="AP21" s="4"/>
      <c r="AQ21" s="4"/>
      <c r="AR21" s="4"/>
      <c r="AS21" s="4"/>
      <c r="AT21" s="4"/>
      <c r="AU21" s="4"/>
      <c r="AV21" s="4"/>
      <c r="AW21" s="4"/>
      <c r="AX21" s="4"/>
      <c r="AY21" s="4"/>
    </row>
    <row r="22" spans="1:51" ht="15" x14ac:dyDescent="0.25">
      <c r="A22" s="136">
        <f>YampaRiverInflow.TotalOutflow!A22</f>
        <v>45108</v>
      </c>
      <c r="B22" s="34">
        <v>-35.131</v>
      </c>
      <c r="C22" s="12">
        <v>-35.131</v>
      </c>
      <c r="D22" s="45">
        <v>-35.131</v>
      </c>
      <c r="E22" s="16">
        <v>-25.503700000000002</v>
      </c>
      <c r="F22" s="16">
        <v>-48.567099999999996</v>
      </c>
      <c r="G22" s="16">
        <v>-182.99199999999999</v>
      </c>
      <c r="H22" s="16">
        <v>-65.305999999999997</v>
      </c>
      <c r="I22" s="16">
        <v>-37.942</v>
      </c>
      <c r="J22" s="16">
        <v>-73.786799999999999</v>
      </c>
      <c r="K22" s="16">
        <v>-40.766500000000001</v>
      </c>
      <c r="L22" s="16">
        <v>-6.4570799999999995</v>
      </c>
      <c r="M22" s="16">
        <v>-40.478199999999994</v>
      </c>
      <c r="N22" s="16">
        <v>-35.347099999999998</v>
      </c>
      <c r="O22" s="16">
        <v>-30.984200000000001</v>
      </c>
      <c r="P22" s="16">
        <v>-12.644399999999999</v>
      </c>
      <c r="Q22" s="16">
        <v>-15.251700000000001</v>
      </c>
      <c r="R22" s="16">
        <v>-52.766100000000002</v>
      </c>
      <c r="S22" s="16">
        <v>-45.935900000000004</v>
      </c>
      <c r="T22" s="16">
        <v>-47.300400000000003</v>
      </c>
      <c r="U22" s="16">
        <v>-39.221400000000003</v>
      </c>
      <c r="V22" s="16">
        <v>-35.222799999999999</v>
      </c>
      <c r="W22" s="16">
        <v>-42.721499999999999</v>
      </c>
      <c r="X22" s="16">
        <v>-48.900100000000002</v>
      </c>
      <c r="Y22" s="16">
        <v>-17.8947</v>
      </c>
      <c r="Z22" s="16">
        <v>-23.696200000000001</v>
      </c>
      <c r="AA22" s="16">
        <v>-7.1829000000000001</v>
      </c>
      <c r="AB22" s="16">
        <v>-15.904399999999999</v>
      </c>
      <c r="AC22" s="16">
        <v>-28.589599999999997</v>
      </c>
      <c r="AD22" s="16">
        <v>-43.727499999999999</v>
      </c>
      <c r="AE22" s="16">
        <v>-35.582300000000004</v>
      </c>
      <c r="AF22" s="16">
        <v>-30.575500000000002</v>
      </c>
      <c r="AG22" s="16">
        <v>-37.180800000000005</v>
      </c>
      <c r="AH22" s="16">
        <v>-48.3</v>
      </c>
      <c r="AI22" s="46"/>
      <c r="AJ22" s="46"/>
      <c r="AK22" s="46"/>
      <c r="AL22" s="46"/>
      <c r="AM22" s="46"/>
      <c r="AN22" s="4"/>
      <c r="AO22" s="4"/>
      <c r="AP22" s="4"/>
      <c r="AQ22" s="4"/>
      <c r="AR22" s="4"/>
      <c r="AS22" s="4"/>
      <c r="AT22" s="4"/>
      <c r="AU22" s="4"/>
      <c r="AV22" s="4"/>
      <c r="AW22" s="4"/>
      <c r="AX22" s="4"/>
      <c r="AY22" s="4"/>
    </row>
    <row r="23" spans="1:51" ht="15" x14ac:dyDescent="0.25">
      <c r="A23" s="136">
        <f>YampaRiverInflow.TotalOutflow!A23</f>
        <v>45139</v>
      </c>
      <c r="B23" s="34">
        <v>-35.261000000000003</v>
      </c>
      <c r="C23" s="12">
        <v>-35.261000000000003</v>
      </c>
      <c r="D23" s="45">
        <v>-35.261000000000003</v>
      </c>
      <c r="E23" s="16">
        <v>5.8436199999999996</v>
      </c>
      <c r="F23" s="16">
        <v>-37.121300000000005</v>
      </c>
      <c r="G23" s="16">
        <v>-39.379899999999999</v>
      </c>
      <c r="H23" s="16">
        <v>-27.815000000000001</v>
      </c>
      <c r="I23" s="16">
        <v>-14.0517</v>
      </c>
      <c r="J23" s="16">
        <v>-65.381299999999996</v>
      </c>
      <c r="K23" s="16">
        <v>-36.5657</v>
      </c>
      <c r="L23" s="16">
        <v>-19.854400000000002</v>
      </c>
      <c r="M23" s="16">
        <v>-3.75305</v>
      </c>
      <c r="N23" s="16">
        <v>-2.8775900000000001</v>
      </c>
      <c r="O23" s="16">
        <v>-12.666399999999999</v>
      </c>
      <c r="P23" s="16">
        <v>-13.9602</v>
      </c>
      <c r="Q23" s="16">
        <v>-39.998400000000004</v>
      </c>
      <c r="R23" s="16">
        <v>7.2850600000000005</v>
      </c>
      <c r="S23" s="16">
        <v>-24.3444</v>
      </c>
      <c r="T23" s="16">
        <v>-33.449400000000004</v>
      </c>
      <c r="U23" s="16">
        <v>-19.831900000000001</v>
      </c>
      <c r="V23" s="16">
        <v>-46.257599999999996</v>
      </c>
      <c r="W23" s="16">
        <v>-32.945300000000003</v>
      </c>
      <c r="X23" s="16">
        <v>-39.458300000000001</v>
      </c>
      <c r="Y23" s="16">
        <v>-23.445799999999998</v>
      </c>
      <c r="Z23" s="16">
        <v>-14.442500000000001</v>
      </c>
      <c r="AA23" s="16">
        <v>-5.3147600000000006</v>
      </c>
      <c r="AB23" s="16">
        <v>-20.151</v>
      </c>
      <c r="AC23" s="16">
        <v>-29.148299999999999</v>
      </c>
      <c r="AD23" s="16">
        <v>-33.437899999999999</v>
      </c>
      <c r="AE23" s="16">
        <v>-29.450599999999998</v>
      </c>
      <c r="AF23" s="16">
        <v>-25.803599999999999</v>
      </c>
      <c r="AG23" s="16">
        <v>-58.466900000000003</v>
      </c>
      <c r="AH23" s="16">
        <v>-23.998000000000001</v>
      </c>
      <c r="AI23" s="46"/>
      <c r="AJ23" s="46"/>
      <c r="AK23" s="46"/>
      <c r="AL23" s="46"/>
      <c r="AM23" s="46"/>
      <c r="AN23" s="4"/>
      <c r="AO23" s="4"/>
      <c r="AP23" s="4"/>
      <c r="AQ23" s="4"/>
      <c r="AR23" s="4"/>
      <c r="AS23" s="4"/>
      <c r="AT23" s="4"/>
      <c r="AU23" s="4"/>
      <c r="AV23" s="4"/>
      <c r="AW23" s="4"/>
      <c r="AX23" s="4"/>
      <c r="AY23" s="4"/>
    </row>
    <row r="24" spans="1:51" ht="15" x14ac:dyDescent="0.25">
      <c r="A24" s="136">
        <f>YampaRiverInflow.TotalOutflow!A24</f>
        <v>45170</v>
      </c>
      <c r="B24" s="34">
        <v>-19.898</v>
      </c>
      <c r="C24" s="12">
        <v>-19.898</v>
      </c>
      <c r="D24" s="45">
        <v>-19.898</v>
      </c>
      <c r="E24" s="16">
        <v>-12.745700000000001</v>
      </c>
      <c r="F24" s="16">
        <v>-31.333599999999997</v>
      </c>
      <c r="G24" s="16">
        <v>-19.856300000000001</v>
      </c>
      <c r="H24" s="16">
        <v>-41.415900000000001</v>
      </c>
      <c r="I24" s="16">
        <v>-22.555199999999999</v>
      </c>
      <c r="J24" s="16">
        <v>0.85353000000000001</v>
      </c>
      <c r="K24" s="16">
        <v>-61.966300000000004</v>
      </c>
      <c r="L24" s="16">
        <v>-54.048999999999999</v>
      </c>
      <c r="M24" s="16">
        <v>-27.7121</v>
      </c>
      <c r="N24" s="16">
        <v>-18.022099999999998</v>
      </c>
      <c r="O24" s="16">
        <v>-8.8447199999999988</v>
      </c>
      <c r="P24" s="16">
        <v>-17.9664</v>
      </c>
      <c r="Q24" s="16">
        <v>-5.1358199999999998</v>
      </c>
      <c r="R24" s="16">
        <v>-10.9739</v>
      </c>
      <c r="S24" s="16">
        <v>-32.469799999999999</v>
      </c>
      <c r="T24" s="16">
        <v>-35.090000000000003</v>
      </c>
      <c r="U24" s="16">
        <v>-20.7882</v>
      </c>
      <c r="V24" s="16">
        <v>-50.804099999999998</v>
      </c>
      <c r="W24" s="16">
        <v>-26.487200000000001</v>
      </c>
      <c r="X24" s="16">
        <v>-30.253900000000002</v>
      </c>
      <c r="Y24" s="16">
        <v>-43.0578</v>
      </c>
      <c r="Z24" s="16">
        <v>-36.350099999999998</v>
      </c>
      <c r="AA24" s="16">
        <v>-18.872799999999998</v>
      </c>
      <c r="AB24" s="16">
        <v>-16.6816</v>
      </c>
      <c r="AC24" s="16">
        <v>-22.602599999999999</v>
      </c>
      <c r="AD24" s="16">
        <v>-13.866299999999999</v>
      </c>
      <c r="AE24" s="16">
        <v>-20.75</v>
      </c>
      <c r="AF24" s="16">
        <v>-8.9183799999999991</v>
      </c>
      <c r="AG24" s="16">
        <v>-33.353900000000003</v>
      </c>
      <c r="AH24" s="16">
        <v>-15.521000000000001</v>
      </c>
      <c r="AI24" s="46"/>
      <c r="AJ24" s="46"/>
      <c r="AK24" s="46"/>
      <c r="AL24" s="46"/>
      <c r="AM24" s="46"/>
      <c r="AN24" s="4"/>
      <c r="AO24" s="4"/>
      <c r="AP24" s="4"/>
      <c r="AQ24" s="4"/>
      <c r="AR24" s="4"/>
      <c r="AS24" s="4"/>
      <c r="AT24" s="4"/>
      <c r="AU24" s="4"/>
      <c r="AV24" s="4"/>
      <c r="AW24" s="4"/>
      <c r="AX24" s="4"/>
      <c r="AY24" s="4"/>
    </row>
    <row r="25" spans="1:51" ht="15" x14ac:dyDescent="0.25">
      <c r="A25" s="136">
        <f>YampaRiverInflow.TotalOutflow!A25</f>
        <v>45200</v>
      </c>
      <c r="B25" s="34">
        <v>-14.581</v>
      </c>
      <c r="C25" s="12">
        <v>-14.581</v>
      </c>
      <c r="D25" s="45">
        <v>-14.581</v>
      </c>
      <c r="E25" s="16">
        <v>-15.058</v>
      </c>
      <c r="F25" s="16">
        <v>-8.1872799999999994</v>
      </c>
      <c r="G25" s="16">
        <v>-13.261700000000001</v>
      </c>
      <c r="H25" s="16">
        <v>8.3438300000000005</v>
      </c>
      <c r="I25" s="16">
        <v>1.6283399999999999</v>
      </c>
      <c r="J25" s="16">
        <v>-1.5256099999999999</v>
      </c>
      <c r="K25" s="16">
        <v>0.55819000000000007</v>
      </c>
      <c r="L25" s="16">
        <v>-0.40666000000000002</v>
      </c>
      <c r="M25" s="16">
        <v>-3.3743600000000002</v>
      </c>
      <c r="N25" s="16">
        <v>10.40099</v>
      </c>
      <c r="O25" s="16">
        <v>3.1250999999999998</v>
      </c>
      <c r="P25" s="16">
        <v>0.16553999999999999</v>
      </c>
      <c r="Q25" s="16">
        <v>26.085080000000001</v>
      </c>
      <c r="R25" s="16">
        <v>-4.4398100000000005</v>
      </c>
      <c r="S25" s="16">
        <v>7.4000500000000002</v>
      </c>
      <c r="T25" s="16">
        <v>-11.6661</v>
      </c>
      <c r="U25" s="16">
        <v>-2.7408399999999999</v>
      </c>
      <c r="V25" s="16">
        <v>-4.4333</v>
      </c>
      <c r="W25" s="16">
        <v>-10.0848</v>
      </c>
      <c r="X25" s="16">
        <v>-27.032599999999999</v>
      </c>
      <c r="Y25" s="16">
        <v>-5.7554099999999995</v>
      </c>
      <c r="Z25" s="16">
        <v>-10.2515</v>
      </c>
      <c r="AA25" s="16">
        <v>-12.6999</v>
      </c>
      <c r="AB25" s="16">
        <v>-3.16777</v>
      </c>
      <c r="AC25" s="16">
        <v>-24.611999999999998</v>
      </c>
      <c r="AD25" s="16">
        <v>-28.077099999999998</v>
      </c>
      <c r="AE25" s="16">
        <v>-12.1576</v>
      </c>
      <c r="AF25" s="16">
        <v>1.7223250000000001</v>
      </c>
      <c r="AG25" s="16">
        <v>-9.7818899999999989</v>
      </c>
      <c r="AH25" s="16">
        <v>3.17</v>
      </c>
      <c r="AI25" s="46"/>
      <c r="AJ25" s="46"/>
      <c r="AK25" s="46"/>
      <c r="AL25" s="46"/>
      <c r="AM25" s="46"/>
      <c r="AN25" s="4"/>
      <c r="AO25" s="4"/>
      <c r="AP25" s="4"/>
      <c r="AQ25" s="4"/>
      <c r="AR25" s="4"/>
      <c r="AS25" s="4"/>
      <c r="AT25" s="4"/>
      <c r="AU25" s="4"/>
      <c r="AV25" s="4"/>
      <c r="AW25" s="4"/>
      <c r="AX25" s="4"/>
      <c r="AY25" s="4"/>
    </row>
    <row r="26" spans="1:51" ht="15" x14ac:dyDescent="0.25">
      <c r="A26" s="136">
        <f>YampaRiverInflow.TotalOutflow!A26</f>
        <v>45231</v>
      </c>
      <c r="B26" s="34">
        <v>5.8479999999999999</v>
      </c>
      <c r="C26" s="12">
        <v>5.8479999999999999</v>
      </c>
      <c r="D26" s="45">
        <v>5.8479999999999999</v>
      </c>
      <c r="E26" s="16">
        <v>-7.5486000000000004</v>
      </c>
      <c r="F26" s="16">
        <v>1.3323900000000002</v>
      </c>
      <c r="G26" s="16">
        <v>8.9617099999999983</v>
      </c>
      <c r="H26" s="16">
        <v>4.5023100000000005</v>
      </c>
      <c r="I26" s="16">
        <v>13.97513</v>
      </c>
      <c r="J26" s="16">
        <v>6.8756899999999996</v>
      </c>
      <c r="K26" s="16">
        <v>-37.753900000000002</v>
      </c>
      <c r="L26" s="16">
        <v>12.579600000000001</v>
      </c>
      <c r="M26" s="16">
        <v>4.9528100000000004</v>
      </c>
      <c r="N26" s="16">
        <v>14.292</v>
      </c>
      <c r="O26" s="16">
        <v>10.398250000000001</v>
      </c>
      <c r="P26" s="16">
        <v>14.77266</v>
      </c>
      <c r="Q26" s="16">
        <v>2.89751</v>
      </c>
      <c r="R26" s="16">
        <v>-5.1595500000000003</v>
      </c>
      <c r="S26" s="16">
        <v>8.3595300000000012</v>
      </c>
      <c r="T26" s="16">
        <v>0.24359</v>
      </c>
      <c r="U26" s="16">
        <v>-2.1938</v>
      </c>
      <c r="V26" s="16">
        <v>-8.1242999999999999</v>
      </c>
      <c r="W26" s="16">
        <v>-20.0396</v>
      </c>
      <c r="X26" s="16">
        <v>-7.1350500000000006</v>
      </c>
      <c r="Y26" s="16">
        <v>-4.9749300000000005</v>
      </c>
      <c r="Z26" s="16">
        <v>-2.7747700000000002</v>
      </c>
      <c r="AA26" s="16">
        <v>-5.4642499999999998</v>
      </c>
      <c r="AB26" s="16">
        <v>12.753399999999999</v>
      </c>
      <c r="AC26" s="16">
        <v>1.235026</v>
      </c>
      <c r="AD26" s="16">
        <v>6.9389319999999994</v>
      </c>
      <c r="AE26" s="16">
        <v>-9.7391900000000007</v>
      </c>
      <c r="AF26" s="16">
        <v>26.70477</v>
      </c>
      <c r="AG26" s="16">
        <v>4.1004740000000002</v>
      </c>
      <c r="AH26" s="16">
        <v>8.6760000000000002</v>
      </c>
      <c r="AI26" s="46"/>
      <c r="AJ26" s="46"/>
      <c r="AK26" s="46"/>
      <c r="AL26" s="46"/>
      <c r="AM26" s="46"/>
      <c r="AN26" s="4"/>
      <c r="AO26" s="4"/>
      <c r="AP26" s="4"/>
      <c r="AQ26" s="4"/>
      <c r="AR26" s="4"/>
      <c r="AS26" s="4"/>
      <c r="AT26" s="4"/>
      <c r="AU26" s="4"/>
      <c r="AV26" s="4"/>
      <c r="AW26" s="4"/>
      <c r="AX26" s="4"/>
      <c r="AY26" s="4"/>
    </row>
    <row r="27" spans="1:51" ht="15" x14ac:dyDescent="0.25">
      <c r="A27" s="136">
        <f>YampaRiverInflow.TotalOutflow!A27</f>
        <v>45261</v>
      </c>
      <c r="B27" s="34">
        <v>13.042</v>
      </c>
      <c r="C27" s="12">
        <v>13.042</v>
      </c>
      <c r="D27" s="45">
        <v>13.042</v>
      </c>
      <c r="E27" s="16">
        <v>4.6582799999999995</v>
      </c>
      <c r="F27" s="16">
        <v>11.40897</v>
      </c>
      <c r="G27" s="16">
        <v>18.883740000000003</v>
      </c>
      <c r="H27" s="16">
        <v>6.48062</v>
      </c>
      <c r="I27" s="16">
        <v>-1.6886700000000001</v>
      </c>
      <c r="J27" s="16">
        <v>-26.622299999999999</v>
      </c>
      <c r="K27" s="16">
        <v>-69.312100000000001</v>
      </c>
      <c r="L27" s="16">
        <v>30.47054</v>
      </c>
      <c r="M27" s="16">
        <v>12.73404</v>
      </c>
      <c r="N27" s="16">
        <v>16.88007</v>
      </c>
      <c r="O27" s="16">
        <v>5.8597900000000003</v>
      </c>
      <c r="P27" s="16">
        <v>7.4444699999999999</v>
      </c>
      <c r="Q27" s="16">
        <v>33.224269999999997</v>
      </c>
      <c r="R27" s="16">
        <v>12.479979999999999</v>
      </c>
      <c r="S27" s="16">
        <v>17.551400000000001</v>
      </c>
      <c r="T27" s="16">
        <v>6.2706099999999996</v>
      </c>
      <c r="U27" s="16">
        <v>38.814579999999999</v>
      </c>
      <c r="V27" s="16">
        <v>9.5693099999999998</v>
      </c>
      <c r="W27" s="16">
        <v>34.180550000000004</v>
      </c>
      <c r="X27" s="16">
        <v>4.3811200000000001</v>
      </c>
      <c r="Y27" s="16">
        <v>12.84577</v>
      </c>
      <c r="Z27" s="16">
        <v>-9.6169899999999995</v>
      </c>
      <c r="AA27" s="16">
        <v>8.3672789999999999</v>
      </c>
      <c r="AB27" s="16">
        <v>21.699849999999998</v>
      </c>
      <c r="AC27" s="16">
        <v>30.923099999999998</v>
      </c>
      <c r="AD27" s="16">
        <v>2.6434799999999998</v>
      </c>
      <c r="AE27" s="16">
        <v>7.848967</v>
      </c>
      <c r="AF27" s="16">
        <v>2.9376329999999999</v>
      </c>
      <c r="AG27" s="16">
        <v>20.856740000000002</v>
      </c>
      <c r="AH27" s="16">
        <v>18.335000000000001</v>
      </c>
      <c r="AI27" s="46"/>
      <c r="AJ27" s="46"/>
      <c r="AK27" s="46"/>
      <c r="AL27" s="46"/>
      <c r="AM27" s="46"/>
      <c r="AN27" s="4"/>
      <c r="AO27" s="4"/>
      <c r="AP27" s="4"/>
      <c r="AQ27" s="4"/>
      <c r="AR27" s="4"/>
      <c r="AS27" s="4"/>
      <c r="AT27" s="4"/>
      <c r="AU27" s="4"/>
      <c r="AV27" s="4"/>
      <c r="AW27" s="4"/>
      <c r="AX27" s="4"/>
      <c r="AY27" s="4"/>
    </row>
    <row r="28" spans="1:51" ht="15" x14ac:dyDescent="0.25">
      <c r="A28" s="136">
        <f>YampaRiverInflow.TotalOutflow!A28</f>
        <v>45292</v>
      </c>
      <c r="B28" s="34">
        <v>-23.844000000000001</v>
      </c>
      <c r="C28" s="12">
        <v>-23.844000000000001</v>
      </c>
      <c r="D28" s="45">
        <v>-23.844000000000001</v>
      </c>
      <c r="E28" s="16">
        <v>33.015449999999994</v>
      </c>
      <c r="F28" s="16">
        <v>-30.712700000000002</v>
      </c>
      <c r="G28" s="16">
        <v>-2.2970100000000002</v>
      </c>
      <c r="H28" s="16">
        <v>-5.6275300000000001</v>
      </c>
      <c r="I28" s="16">
        <v>-64.680900000000008</v>
      </c>
      <c r="J28" s="16">
        <v>-113.199</v>
      </c>
      <c r="K28" s="16">
        <v>36.242400000000004</v>
      </c>
      <c r="L28" s="16">
        <v>-10.6774</v>
      </c>
      <c r="M28" s="16">
        <v>8.1581399999999995</v>
      </c>
      <c r="N28" s="16">
        <v>1.3930199999999999</v>
      </c>
      <c r="O28" s="16">
        <v>10.17</v>
      </c>
      <c r="P28" s="16">
        <v>3.6542600000000003</v>
      </c>
      <c r="Q28" s="16">
        <v>8.1713000000000005</v>
      </c>
      <c r="R28" s="16">
        <v>-29.2118</v>
      </c>
      <c r="S28" s="16">
        <v>-12.4862</v>
      </c>
      <c r="T28" s="16">
        <v>-4.2013100000000003</v>
      </c>
      <c r="U28" s="16">
        <v>-21.987200000000001</v>
      </c>
      <c r="V28" s="16">
        <v>21.381310000000003</v>
      </c>
      <c r="W28" s="16">
        <v>-39.100499999999997</v>
      </c>
      <c r="X28" s="16">
        <v>-31.088799999999999</v>
      </c>
      <c r="Y28" s="16">
        <v>7.3067399999999996</v>
      </c>
      <c r="Z28" s="16">
        <v>-13.319000000000001</v>
      </c>
      <c r="AA28" s="16">
        <v>-6.39839</v>
      </c>
      <c r="AB28" s="16">
        <v>-23.134</v>
      </c>
      <c r="AC28" s="16">
        <v>-29.637900000000002</v>
      </c>
      <c r="AD28" s="16">
        <v>-24.356300000000001</v>
      </c>
      <c r="AE28" s="16">
        <v>-6.12601</v>
      </c>
      <c r="AF28" s="16">
        <v>-35.9651</v>
      </c>
      <c r="AG28" s="16">
        <v>-1.4319999999999999</v>
      </c>
      <c r="AH28" s="16">
        <v>-16.688599999999997</v>
      </c>
      <c r="AI28" s="46"/>
      <c r="AJ28" s="46"/>
      <c r="AK28" s="46"/>
      <c r="AL28" s="46"/>
      <c r="AM28" s="46"/>
      <c r="AN28" s="4"/>
      <c r="AO28" s="4"/>
      <c r="AP28" s="4"/>
      <c r="AQ28" s="4"/>
      <c r="AR28" s="4"/>
      <c r="AS28" s="4"/>
      <c r="AT28" s="4"/>
      <c r="AU28" s="4"/>
      <c r="AV28" s="4"/>
      <c r="AW28" s="4"/>
      <c r="AX28" s="4"/>
      <c r="AY28" s="4"/>
    </row>
    <row r="29" spans="1:51" ht="15" x14ac:dyDescent="0.25">
      <c r="A29" s="136">
        <f>YampaRiverInflow.TotalOutflow!A29</f>
        <v>45323</v>
      </c>
      <c r="B29" s="34">
        <v>-28.407</v>
      </c>
      <c r="C29" s="12">
        <v>-28.407</v>
      </c>
      <c r="D29" s="45">
        <v>-28.407</v>
      </c>
      <c r="E29" s="16">
        <v>-17.1022</v>
      </c>
      <c r="F29" s="16">
        <v>-38.901800000000001</v>
      </c>
      <c r="G29" s="16">
        <v>-63.575199999999995</v>
      </c>
      <c r="H29" s="16">
        <v>-26.556999999999999</v>
      </c>
      <c r="I29" s="16">
        <v>-43.0946</v>
      </c>
      <c r="J29" s="16">
        <v>-46.804400000000001</v>
      </c>
      <c r="K29" s="16">
        <v>-20.875299999999999</v>
      </c>
      <c r="L29" s="16">
        <v>-24.3658</v>
      </c>
      <c r="M29" s="16">
        <v>1.18557</v>
      </c>
      <c r="N29" s="16">
        <v>-25.8432</v>
      </c>
      <c r="O29" s="16">
        <v>-4.4762599999999999</v>
      </c>
      <c r="P29" s="16">
        <v>-2.36822</v>
      </c>
      <c r="Q29" s="16">
        <v>5.9079799999999993</v>
      </c>
      <c r="R29" s="16">
        <v>-17.978400000000001</v>
      </c>
      <c r="S29" s="16">
        <v>-35.601699999999994</v>
      </c>
      <c r="T29" s="16">
        <v>-45.1038</v>
      </c>
      <c r="U29" s="16">
        <v>-5.1178299999999997</v>
      </c>
      <c r="V29" s="16">
        <v>-37.283000000000001</v>
      </c>
      <c r="W29" s="16">
        <v>-15.6464</v>
      </c>
      <c r="X29" s="16">
        <v>-40.071800000000003</v>
      </c>
      <c r="Y29" s="16">
        <v>-32.633000000000003</v>
      </c>
      <c r="Z29" s="16">
        <v>-26.703299999999999</v>
      </c>
      <c r="AA29" s="16">
        <v>-28.727499999999999</v>
      </c>
      <c r="AB29" s="16">
        <v>-41.463300000000004</v>
      </c>
      <c r="AC29" s="16">
        <v>-12.364799999999999</v>
      </c>
      <c r="AD29" s="16">
        <v>-17.944700000000001</v>
      </c>
      <c r="AE29" s="16">
        <v>-30.381799999999998</v>
      </c>
      <c r="AF29" s="16">
        <v>-39.880099999999999</v>
      </c>
      <c r="AG29" s="16">
        <v>-13.894</v>
      </c>
      <c r="AH29" s="16">
        <v>-22.5732</v>
      </c>
      <c r="AI29" s="46"/>
      <c r="AJ29" s="46"/>
      <c r="AK29" s="46"/>
      <c r="AL29" s="46"/>
      <c r="AM29" s="46"/>
      <c r="AN29" s="4"/>
      <c r="AO29" s="4"/>
      <c r="AP29" s="4"/>
      <c r="AQ29" s="4"/>
      <c r="AR29" s="4"/>
      <c r="AS29" s="4"/>
      <c r="AT29" s="4"/>
      <c r="AU29" s="4"/>
      <c r="AV29" s="4"/>
      <c r="AW29" s="4"/>
      <c r="AX29" s="4"/>
      <c r="AY29" s="4"/>
    </row>
    <row r="30" spans="1:51" ht="15" x14ac:dyDescent="0.25">
      <c r="A30" s="136">
        <f>YampaRiverInflow.TotalOutflow!A30</f>
        <v>45352</v>
      </c>
      <c r="B30" s="34">
        <v>-39.97</v>
      </c>
      <c r="C30" s="12">
        <v>-39.97</v>
      </c>
      <c r="D30" s="45">
        <v>-39.97</v>
      </c>
      <c r="E30" s="16">
        <v>-51.122900000000001</v>
      </c>
      <c r="F30" s="16">
        <v>-40.1935</v>
      </c>
      <c r="G30" s="16">
        <v>-34.902000000000001</v>
      </c>
      <c r="H30" s="16">
        <v>-96.0959</v>
      </c>
      <c r="I30" s="16">
        <v>-38.881300000000003</v>
      </c>
      <c r="J30" s="16">
        <v>-9.1832499999999992</v>
      </c>
      <c r="K30" s="16">
        <v>-13.1533</v>
      </c>
      <c r="L30" s="16">
        <v>-27.913900000000002</v>
      </c>
      <c r="M30" s="16">
        <v>-37.945300000000003</v>
      </c>
      <c r="N30" s="16">
        <v>-37.232500000000002</v>
      </c>
      <c r="O30" s="16">
        <v>-84.1511</v>
      </c>
      <c r="P30" s="16">
        <v>-52.822800000000001</v>
      </c>
      <c r="Q30" s="16">
        <v>-62.375399999999999</v>
      </c>
      <c r="R30" s="16">
        <v>-22.7028</v>
      </c>
      <c r="S30" s="16">
        <v>-24.410799999999998</v>
      </c>
      <c r="T30" s="16">
        <v>-35.779199999999996</v>
      </c>
      <c r="U30" s="16">
        <v>-52.189599999999999</v>
      </c>
      <c r="V30" s="16">
        <v>-44.594099999999997</v>
      </c>
      <c r="W30" s="16">
        <v>-46.276900000000005</v>
      </c>
      <c r="X30" s="16">
        <v>-41.1785</v>
      </c>
      <c r="Y30" s="16">
        <v>-54.098800000000004</v>
      </c>
      <c r="Z30" s="16">
        <v>-94.38669999999999</v>
      </c>
      <c r="AA30" s="16">
        <v>-68.116</v>
      </c>
      <c r="AB30" s="16">
        <v>-21.329699999999999</v>
      </c>
      <c r="AC30" s="16">
        <v>-45.133600000000001</v>
      </c>
      <c r="AD30" s="16">
        <v>-41.103999999999999</v>
      </c>
      <c r="AE30" s="16">
        <v>-52.287500000000001</v>
      </c>
      <c r="AF30" s="16">
        <v>-39.996499999999997</v>
      </c>
      <c r="AG30" s="16">
        <v>-34.947000000000003</v>
      </c>
      <c r="AH30" s="16">
        <v>-9.4451399999999985</v>
      </c>
      <c r="AI30" s="46"/>
      <c r="AJ30" s="46"/>
      <c r="AK30" s="46"/>
      <c r="AL30" s="46"/>
      <c r="AM30" s="46"/>
      <c r="AN30" s="4"/>
      <c r="AO30" s="4"/>
      <c r="AP30" s="4"/>
      <c r="AQ30" s="4"/>
      <c r="AR30" s="4"/>
      <c r="AS30" s="4"/>
      <c r="AT30" s="4"/>
      <c r="AU30" s="4"/>
      <c r="AV30" s="4"/>
      <c r="AW30" s="4"/>
      <c r="AX30" s="4"/>
      <c r="AY30" s="4"/>
    </row>
    <row r="31" spans="1:51" ht="15" x14ac:dyDescent="0.25">
      <c r="A31" s="136">
        <f>YampaRiverInflow.TotalOutflow!A31</f>
        <v>45383</v>
      </c>
      <c r="B31" s="34">
        <v>-30.27</v>
      </c>
      <c r="C31" s="12">
        <v>-30.27</v>
      </c>
      <c r="D31" s="45">
        <v>-30.27</v>
      </c>
      <c r="E31" s="16">
        <v>-46.224299999999999</v>
      </c>
      <c r="F31" s="16">
        <v>-45.231099999999998</v>
      </c>
      <c r="G31" s="16">
        <v>-21.337199999999999</v>
      </c>
      <c r="H31" s="16">
        <v>-46.392000000000003</v>
      </c>
      <c r="I31" s="16">
        <v>-46.931699999999999</v>
      </c>
      <c r="J31" s="16">
        <v>-10.3939</v>
      </c>
      <c r="K31" s="16">
        <v>-22.183299999999999</v>
      </c>
      <c r="L31" s="16">
        <v>-50.360900000000001</v>
      </c>
      <c r="M31" s="16">
        <v>-34.244300000000003</v>
      </c>
      <c r="N31" s="16">
        <v>-28.298599999999997</v>
      </c>
      <c r="O31" s="16">
        <v>-23.056999999999999</v>
      </c>
      <c r="P31" s="16">
        <v>-23.6526</v>
      </c>
      <c r="Q31" s="16">
        <v>-18.731300000000001</v>
      </c>
      <c r="R31" s="16">
        <v>-34.493000000000002</v>
      </c>
      <c r="S31" s="16">
        <v>-34.719099999999997</v>
      </c>
      <c r="T31" s="16">
        <v>-39.354300000000002</v>
      </c>
      <c r="U31" s="16">
        <v>-36.816499999999998</v>
      </c>
      <c r="V31" s="16">
        <v>-31.096499999999999</v>
      </c>
      <c r="W31" s="16">
        <v>-26.820700000000002</v>
      </c>
      <c r="X31" s="16">
        <v>-39.596599999999995</v>
      </c>
      <c r="Y31" s="16">
        <v>-38.490600000000001</v>
      </c>
      <c r="Z31" s="16">
        <v>-7.4329700000000001</v>
      </c>
      <c r="AA31" s="16">
        <v>-6.8644499999999997</v>
      </c>
      <c r="AB31" s="16">
        <v>-16.915599999999998</v>
      </c>
      <c r="AC31" s="16">
        <v>-37.536199999999994</v>
      </c>
      <c r="AD31" s="16">
        <v>-51.6753</v>
      </c>
      <c r="AE31" s="16">
        <v>-49.0565</v>
      </c>
      <c r="AF31" s="16">
        <v>3.8323470000000004</v>
      </c>
      <c r="AG31" s="16">
        <v>-59.116</v>
      </c>
      <c r="AH31" s="16">
        <v>-58.070099999999996</v>
      </c>
      <c r="AI31" s="46"/>
      <c r="AJ31" s="46"/>
      <c r="AK31" s="46"/>
      <c r="AL31" s="46"/>
      <c r="AM31" s="46"/>
      <c r="AN31" s="4"/>
      <c r="AO31" s="4"/>
      <c r="AP31" s="4"/>
      <c r="AQ31" s="4"/>
      <c r="AR31" s="4"/>
      <c r="AS31" s="4"/>
      <c r="AT31" s="4"/>
      <c r="AU31" s="4"/>
      <c r="AV31" s="4"/>
      <c r="AW31" s="4"/>
      <c r="AX31" s="4"/>
      <c r="AY31" s="4"/>
    </row>
    <row r="32" spans="1:51" ht="15" x14ac:dyDescent="0.25">
      <c r="A32" s="136">
        <f>YampaRiverInflow.TotalOutflow!A32</f>
        <v>45413</v>
      </c>
      <c r="B32" s="34">
        <v>-33.654000000000003</v>
      </c>
      <c r="C32" s="12">
        <v>-33.654000000000003</v>
      </c>
      <c r="D32" s="45">
        <v>-33.654000000000003</v>
      </c>
      <c r="E32" s="16">
        <v>-31.252700000000001</v>
      </c>
      <c r="F32" s="16">
        <v>-147.96199999999999</v>
      </c>
      <c r="G32" s="16">
        <v>-29.909500000000001</v>
      </c>
      <c r="H32" s="16">
        <v>-28.129300000000001</v>
      </c>
      <c r="I32" s="16">
        <v>-49.9146</v>
      </c>
      <c r="J32" s="16">
        <v>-34.603400000000001</v>
      </c>
      <c r="K32" s="16">
        <v>-27.749099999999999</v>
      </c>
      <c r="L32" s="16">
        <v>-15.6434</v>
      </c>
      <c r="M32" s="16">
        <v>-26.480900000000002</v>
      </c>
      <c r="N32" s="16">
        <v>-13.461499999999999</v>
      </c>
      <c r="O32" s="16">
        <v>-3.12216</v>
      </c>
      <c r="P32" s="16">
        <v>-37.49</v>
      </c>
      <c r="Q32" s="16">
        <v>-28.581900000000001</v>
      </c>
      <c r="R32" s="16">
        <v>-34.988099999999996</v>
      </c>
      <c r="S32" s="16">
        <v>-27.610599999999998</v>
      </c>
      <c r="T32" s="16">
        <v>-13.771700000000001</v>
      </c>
      <c r="U32" s="16">
        <v>-19.453499999999998</v>
      </c>
      <c r="V32" s="16">
        <v>-43.834099999999999</v>
      </c>
      <c r="W32" s="16">
        <v>-36.948999999999998</v>
      </c>
      <c r="X32" s="16">
        <v>-18.708599999999997</v>
      </c>
      <c r="Y32" s="16">
        <v>-25.398700000000002</v>
      </c>
      <c r="Z32" s="16">
        <v>-18.684200000000001</v>
      </c>
      <c r="AA32" s="16">
        <v>-10.974200000000002</v>
      </c>
      <c r="AB32" s="16">
        <v>-34.367400000000004</v>
      </c>
      <c r="AC32" s="16">
        <v>-27.658300000000001</v>
      </c>
      <c r="AD32" s="16">
        <v>-22.264099999999999</v>
      </c>
      <c r="AE32" s="16">
        <v>-16.6996</v>
      </c>
      <c r="AF32" s="16">
        <v>-67.282200000000003</v>
      </c>
      <c r="AG32" s="16">
        <v>-19.012</v>
      </c>
      <c r="AH32" s="16">
        <v>-19.098700000000001</v>
      </c>
      <c r="AI32" s="46"/>
      <c r="AJ32" s="46"/>
      <c r="AK32" s="46"/>
      <c r="AL32" s="46"/>
      <c r="AM32" s="46"/>
      <c r="AN32" s="4"/>
      <c r="AO32" s="4"/>
      <c r="AP32" s="4"/>
      <c r="AQ32" s="4"/>
      <c r="AR32" s="4"/>
      <c r="AS32" s="4"/>
      <c r="AT32" s="4"/>
      <c r="AU32" s="4"/>
      <c r="AV32" s="4"/>
      <c r="AW32" s="4"/>
      <c r="AX32" s="4"/>
      <c r="AY32" s="4"/>
    </row>
    <row r="33" spans="1:51" ht="15" x14ac:dyDescent="0.25">
      <c r="A33" s="136">
        <f>YampaRiverInflow.TotalOutflow!A33</f>
        <v>45444</v>
      </c>
      <c r="B33" s="34">
        <v>-48.058999999999997</v>
      </c>
      <c r="C33" s="12">
        <v>-48.058999999999997</v>
      </c>
      <c r="D33" s="45">
        <v>-48.058999999999997</v>
      </c>
      <c r="E33" s="16">
        <v>-51.9298</v>
      </c>
      <c r="F33" s="16">
        <v>-183.62299999999999</v>
      </c>
      <c r="G33" s="16">
        <v>-63.558300000000003</v>
      </c>
      <c r="H33" s="16">
        <v>-43.443300000000001</v>
      </c>
      <c r="I33" s="16">
        <v>-78.712100000000007</v>
      </c>
      <c r="J33" s="16">
        <v>-44.4283</v>
      </c>
      <c r="K33" s="16">
        <v>-46.623400000000004</v>
      </c>
      <c r="L33" s="16">
        <v>-26.48</v>
      </c>
      <c r="M33" s="16">
        <v>-49.249099999999999</v>
      </c>
      <c r="N33" s="16">
        <v>-37.820300000000003</v>
      </c>
      <c r="O33" s="16">
        <v>-37.123800000000003</v>
      </c>
      <c r="P33" s="16">
        <v>-46.805699999999995</v>
      </c>
      <c r="Q33" s="16">
        <v>-42.2714</v>
      </c>
      <c r="R33" s="16">
        <v>-36.915500000000002</v>
      </c>
      <c r="S33" s="16">
        <v>-53.137800000000006</v>
      </c>
      <c r="T33" s="16">
        <v>-64.9482</v>
      </c>
      <c r="U33" s="16">
        <v>-25.7806</v>
      </c>
      <c r="V33" s="16">
        <v>-34.943199999999997</v>
      </c>
      <c r="W33" s="16">
        <v>-51.296099999999996</v>
      </c>
      <c r="X33" s="16">
        <v>-57.331800000000001</v>
      </c>
      <c r="Y33" s="16">
        <v>-54.558199999999999</v>
      </c>
      <c r="Z33" s="16">
        <v>-68.587000000000003</v>
      </c>
      <c r="AA33" s="16">
        <v>-37.685099999999998</v>
      </c>
      <c r="AB33" s="16">
        <v>-32.256500000000003</v>
      </c>
      <c r="AC33" s="16">
        <v>-52.228699999999996</v>
      </c>
      <c r="AD33" s="16">
        <v>-55.433399999999999</v>
      </c>
      <c r="AE33" s="16">
        <v>-50.623800000000003</v>
      </c>
      <c r="AF33" s="16">
        <v>-49.755000000000003</v>
      </c>
      <c r="AG33" s="16">
        <v>-57.844000000000001</v>
      </c>
      <c r="AH33" s="16">
        <v>-49.321300000000001</v>
      </c>
      <c r="AI33" s="46"/>
      <c r="AJ33" s="46"/>
      <c r="AK33" s="46"/>
      <c r="AL33" s="46"/>
      <c r="AM33" s="46"/>
      <c r="AN33" s="4"/>
      <c r="AO33" s="4"/>
      <c r="AP33" s="4"/>
      <c r="AQ33" s="4"/>
      <c r="AR33" s="4"/>
      <c r="AS33" s="4"/>
      <c r="AT33" s="4"/>
      <c r="AU33" s="4"/>
      <c r="AV33" s="4"/>
      <c r="AW33" s="4"/>
      <c r="AX33" s="4"/>
      <c r="AY33" s="4"/>
    </row>
    <row r="34" spans="1:51" ht="15" x14ac:dyDescent="0.25">
      <c r="A34" s="136">
        <f>YampaRiverInflow.TotalOutflow!A34</f>
        <v>45474</v>
      </c>
      <c r="B34" s="34">
        <v>-35.131</v>
      </c>
      <c r="C34" s="12">
        <v>-35.131</v>
      </c>
      <c r="D34" s="45">
        <v>-35.131</v>
      </c>
      <c r="E34" s="16">
        <v>-48.567099999999996</v>
      </c>
      <c r="F34" s="16">
        <v>-182.99199999999999</v>
      </c>
      <c r="G34" s="16">
        <v>-65.305999999999997</v>
      </c>
      <c r="H34" s="16">
        <v>-37.942</v>
      </c>
      <c r="I34" s="16">
        <v>-73.786799999999999</v>
      </c>
      <c r="J34" s="16">
        <v>-40.766500000000001</v>
      </c>
      <c r="K34" s="16">
        <v>-6.4570799999999995</v>
      </c>
      <c r="L34" s="16">
        <v>-40.478199999999994</v>
      </c>
      <c r="M34" s="16">
        <v>-35.347099999999998</v>
      </c>
      <c r="N34" s="16">
        <v>-30.984200000000001</v>
      </c>
      <c r="O34" s="16">
        <v>-12.644399999999999</v>
      </c>
      <c r="P34" s="16">
        <v>-15.251700000000001</v>
      </c>
      <c r="Q34" s="16">
        <v>-52.766100000000002</v>
      </c>
      <c r="R34" s="16">
        <v>-45.935900000000004</v>
      </c>
      <c r="S34" s="16">
        <v>-47.300400000000003</v>
      </c>
      <c r="T34" s="16">
        <v>-39.221400000000003</v>
      </c>
      <c r="U34" s="16">
        <v>-35.222799999999999</v>
      </c>
      <c r="V34" s="16">
        <v>-42.721499999999999</v>
      </c>
      <c r="W34" s="16">
        <v>-48.900100000000002</v>
      </c>
      <c r="X34" s="16">
        <v>-17.8947</v>
      </c>
      <c r="Y34" s="16">
        <v>-23.696200000000001</v>
      </c>
      <c r="Z34" s="16">
        <v>-7.1829000000000001</v>
      </c>
      <c r="AA34" s="16">
        <v>-15.904399999999999</v>
      </c>
      <c r="AB34" s="16">
        <v>-28.589599999999997</v>
      </c>
      <c r="AC34" s="16">
        <v>-43.727499999999999</v>
      </c>
      <c r="AD34" s="16">
        <v>-35.582300000000004</v>
      </c>
      <c r="AE34" s="16">
        <v>-30.575500000000002</v>
      </c>
      <c r="AF34" s="16">
        <v>-37.180800000000005</v>
      </c>
      <c r="AG34" s="16">
        <v>-48.3</v>
      </c>
      <c r="AH34" s="16">
        <v>-25.503700000000002</v>
      </c>
      <c r="AI34" s="46"/>
      <c r="AJ34" s="46"/>
      <c r="AK34" s="46"/>
      <c r="AL34" s="46"/>
      <c r="AM34" s="46"/>
      <c r="AN34" s="4"/>
      <c r="AO34" s="4"/>
      <c r="AP34" s="4"/>
      <c r="AQ34" s="4"/>
      <c r="AR34" s="4"/>
      <c r="AS34" s="4"/>
      <c r="AT34" s="4"/>
      <c r="AU34" s="4"/>
      <c r="AV34" s="4"/>
      <c r="AW34" s="4"/>
      <c r="AX34" s="4"/>
      <c r="AY34" s="4"/>
    </row>
    <row r="35" spans="1:51" ht="15" x14ac:dyDescent="0.25">
      <c r="A35" s="136">
        <f>YampaRiverInflow.TotalOutflow!A35</f>
        <v>45505</v>
      </c>
      <c r="B35" s="34">
        <v>-35.261000000000003</v>
      </c>
      <c r="C35" s="12">
        <v>-35.261000000000003</v>
      </c>
      <c r="D35" s="45">
        <v>-35.261000000000003</v>
      </c>
      <c r="E35" s="16">
        <v>-37.121300000000005</v>
      </c>
      <c r="F35" s="16">
        <v>-39.379899999999999</v>
      </c>
      <c r="G35" s="16">
        <v>-27.815000000000001</v>
      </c>
      <c r="H35" s="16">
        <v>-14.0517</v>
      </c>
      <c r="I35" s="16">
        <v>-65.381299999999996</v>
      </c>
      <c r="J35" s="16">
        <v>-36.5657</v>
      </c>
      <c r="K35" s="16">
        <v>-19.854400000000002</v>
      </c>
      <c r="L35" s="16">
        <v>-3.75305</v>
      </c>
      <c r="M35" s="16">
        <v>-2.8775900000000001</v>
      </c>
      <c r="N35" s="16">
        <v>-12.666399999999999</v>
      </c>
      <c r="O35" s="16">
        <v>-13.9602</v>
      </c>
      <c r="P35" s="16">
        <v>-39.998400000000004</v>
      </c>
      <c r="Q35" s="16">
        <v>7.2850600000000005</v>
      </c>
      <c r="R35" s="16">
        <v>-24.3444</v>
      </c>
      <c r="S35" s="16">
        <v>-33.449400000000004</v>
      </c>
      <c r="T35" s="16">
        <v>-19.831900000000001</v>
      </c>
      <c r="U35" s="16">
        <v>-46.257599999999996</v>
      </c>
      <c r="V35" s="16">
        <v>-32.945300000000003</v>
      </c>
      <c r="W35" s="16">
        <v>-39.458300000000001</v>
      </c>
      <c r="X35" s="16">
        <v>-23.445799999999998</v>
      </c>
      <c r="Y35" s="16">
        <v>-14.442500000000001</v>
      </c>
      <c r="Z35" s="16">
        <v>-5.3147600000000006</v>
      </c>
      <c r="AA35" s="16">
        <v>-20.151</v>
      </c>
      <c r="AB35" s="16">
        <v>-29.148299999999999</v>
      </c>
      <c r="AC35" s="16">
        <v>-33.437899999999999</v>
      </c>
      <c r="AD35" s="16">
        <v>-29.450599999999998</v>
      </c>
      <c r="AE35" s="16">
        <v>-25.803599999999999</v>
      </c>
      <c r="AF35" s="16">
        <v>-58.466900000000003</v>
      </c>
      <c r="AG35" s="16">
        <v>-23.998000000000001</v>
      </c>
      <c r="AH35" s="16">
        <v>5.8436199999999996</v>
      </c>
      <c r="AI35" s="46"/>
      <c r="AJ35" s="46"/>
      <c r="AK35" s="46"/>
      <c r="AL35" s="46"/>
      <c r="AM35" s="46"/>
      <c r="AN35" s="4"/>
      <c r="AO35" s="4"/>
      <c r="AP35" s="4"/>
      <c r="AQ35" s="4"/>
      <c r="AR35" s="4"/>
      <c r="AS35" s="4"/>
      <c r="AT35" s="4"/>
      <c r="AU35" s="4"/>
      <c r="AV35" s="4"/>
      <c r="AW35" s="4"/>
      <c r="AX35" s="4"/>
      <c r="AY35" s="4"/>
    </row>
    <row r="36" spans="1:51" ht="15" x14ac:dyDescent="0.25">
      <c r="A36" s="136">
        <f>YampaRiverInflow.TotalOutflow!A36</f>
        <v>45536</v>
      </c>
      <c r="B36" s="34">
        <v>-19.898</v>
      </c>
      <c r="C36" s="12">
        <v>-19.898</v>
      </c>
      <c r="D36" s="45">
        <v>-19.898</v>
      </c>
      <c r="E36" s="16">
        <v>-31.333599999999997</v>
      </c>
      <c r="F36" s="16">
        <v>-19.856300000000001</v>
      </c>
      <c r="G36" s="16">
        <v>-41.415900000000001</v>
      </c>
      <c r="H36" s="16">
        <v>-22.555199999999999</v>
      </c>
      <c r="I36" s="16">
        <v>0.85353000000000001</v>
      </c>
      <c r="J36" s="16">
        <v>-61.966300000000004</v>
      </c>
      <c r="K36" s="16">
        <v>-54.048999999999999</v>
      </c>
      <c r="L36" s="16">
        <v>-27.7121</v>
      </c>
      <c r="M36" s="16">
        <v>-18.022099999999998</v>
      </c>
      <c r="N36" s="16">
        <v>-8.8447199999999988</v>
      </c>
      <c r="O36" s="16">
        <v>-17.9664</v>
      </c>
      <c r="P36" s="16">
        <v>-5.1358199999999998</v>
      </c>
      <c r="Q36" s="16">
        <v>-10.9739</v>
      </c>
      <c r="R36" s="16">
        <v>-32.469799999999999</v>
      </c>
      <c r="S36" s="16">
        <v>-35.090000000000003</v>
      </c>
      <c r="T36" s="16">
        <v>-20.7882</v>
      </c>
      <c r="U36" s="16">
        <v>-50.804099999999998</v>
      </c>
      <c r="V36" s="16">
        <v>-26.487200000000001</v>
      </c>
      <c r="W36" s="16">
        <v>-30.253900000000002</v>
      </c>
      <c r="X36" s="16">
        <v>-43.0578</v>
      </c>
      <c r="Y36" s="16">
        <v>-36.350099999999998</v>
      </c>
      <c r="Z36" s="16">
        <v>-18.872799999999998</v>
      </c>
      <c r="AA36" s="16">
        <v>-16.6816</v>
      </c>
      <c r="AB36" s="16">
        <v>-22.602599999999999</v>
      </c>
      <c r="AC36" s="16">
        <v>-13.866299999999999</v>
      </c>
      <c r="AD36" s="16">
        <v>-20.75</v>
      </c>
      <c r="AE36" s="16">
        <v>-8.9183799999999991</v>
      </c>
      <c r="AF36" s="16">
        <v>-33.353900000000003</v>
      </c>
      <c r="AG36" s="16">
        <v>-15.521000000000001</v>
      </c>
      <c r="AH36" s="16">
        <v>-12.745700000000001</v>
      </c>
      <c r="AI36" s="46"/>
      <c r="AJ36" s="46"/>
      <c r="AK36" s="46"/>
      <c r="AL36" s="46"/>
      <c r="AM36" s="46"/>
      <c r="AN36" s="4"/>
      <c r="AO36" s="4"/>
      <c r="AP36" s="4"/>
      <c r="AQ36" s="4"/>
      <c r="AR36" s="4"/>
      <c r="AS36" s="4"/>
      <c r="AT36" s="4"/>
      <c r="AU36" s="4"/>
      <c r="AV36" s="4"/>
      <c r="AW36" s="4"/>
      <c r="AX36" s="4"/>
      <c r="AY36" s="4"/>
    </row>
    <row r="37" spans="1:51" ht="15" x14ac:dyDescent="0.25">
      <c r="A37" s="136">
        <f>YampaRiverInflow.TotalOutflow!A37</f>
        <v>45566</v>
      </c>
      <c r="B37" s="34">
        <v>-14.581</v>
      </c>
      <c r="C37" s="12">
        <v>-14.581</v>
      </c>
      <c r="D37" s="45">
        <v>-14.581</v>
      </c>
      <c r="E37" s="16">
        <v>-8.1872799999999994</v>
      </c>
      <c r="F37" s="16">
        <v>-13.261700000000001</v>
      </c>
      <c r="G37" s="16">
        <v>8.3438300000000005</v>
      </c>
      <c r="H37" s="16">
        <v>1.6283399999999999</v>
      </c>
      <c r="I37" s="16">
        <v>-1.5256099999999999</v>
      </c>
      <c r="J37" s="16">
        <v>0.55819000000000007</v>
      </c>
      <c r="K37" s="16">
        <v>-0.40666000000000002</v>
      </c>
      <c r="L37" s="16">
        <v>-3.3743600000000002</v>
      </c>
      <c r="M37" s="16">
        <v>10.40099</v>
      </c>
      <c r="N37" s="16">
        <v>3.1250999999999998</v>
      </c>
      <c r="O37" s="16">
        <v>0.16553999999999999</v>
      </c>
      <c r="P37" s="16">
        <v>26.085080000000001</v>
      </c>
      <c r="Q37" s="16">
        <v>-4.4398100000000005</v>
      </c>
      <c r="R37" s="16">
        <v>7.4000500000000002</v>
      </c>
      <c r="S37" s="16">
        <v>-11.6661</v>
      </c>
      <c r="T37" s="16">
        <v>-2.7408399999999999</v>
      </c>
      <c r="U37" s="16">
        <v>-4.4333</v>
      </c>
      <c r="V37" s="16">
        <v>-10.0848</v>
      </c>
      <c r="W37" s="16">
        <v>-27.032599999999999</v>
      </c>
      <c r="X37" s="16">
        <v>-5.7554099999999995</v>
      </c>
      <c r="Y37" s="16">
        <v>-10.2515</v>
      </c>
      <c r="Z37" s="16">
        <v>-12.6999</v>
      </c>
      <c r="AA37" s="16">
        <v>-3.16777</v>
      </c>
      <c r="AB37" s="16">
        <v>-24.611999999999998</v>
      </c>
      <c r="AC37" s="16">
        <v>-28.077099999999998</v>
      </c>
      <c r="AD37" s="16">
        <v>-12.1576</v>
      </c>
      <c r="AE37" s="16">
        <v>1.7223250000000001</v>
      </c>
      <c r="AF37" s="16">
        <v>-9.7818899999999989</v>
      </c>
      <c r="AG37" s="16">
        <v>3.17</v>
      </c>
      <c r="AH37" s="16">
        <v>-15.058</v>
      </c>
      <c r="AI37" s="46"/>
      <c r="AJ37" s="46"/>
      <c r="AK37" s="46"/>
      <c r="AL37" s="46"/>
      <c r="AM37" s="46"/>
      <c r="AN37" s="4"/>
      <c r="AO37" s="4"/>
      <c r="AP37" s="4"/>
      <c r="AQ37" s="4"/>
      <c r="AR37" s="4"/>
      <c r="AS37" s="4"/>
      <c r="AT37" s="4"/>
      <c r="AU37" s="4"/>
      <c r="AV37" s="4"/>
      <c r="AW37" s="4"/>
      <c r="AX37" s="4"/>
      <c r="AY37" s="4"/>
    </row>
    <row r="38" spans="1:51" ht="15" x14ac:dyDescent="0.25">
      <c r="A38" s="136">
        <f>YampaRiverInflow.TotalOutflow!A38</f>
        <v>45597</v>
      </c>
      <c r="B38" s="34">
        <v>5.8479999999999999</v>
      </c>
      <c r="C38" s="12">
        <v>5.8479999999999999</v>
      </c>
      <c r="D38" s="45">
        <v>5.8479999999999999</v>
      </c>
      <c r="E38" s="16">
        <v>1.3323900000000002</v>
      </c>
      <c r="F38" s="16">
        <v>8.9617099999999983</v>
      </c>
      <c r="G38" s="16">
        <v>4.5023100000000005</v>
      </c>
      <c r="H38" s="16">
        <v>13.97513</v>
      </c>
      <c r="I38" s="16">
        <v>6.8756899999999996</v>
      </c>
      <c r="J38" s="16">
        <v>-37.753900000000002</v>
      </c>
      <c r="K38" s="16">
        <v>12.579600000000001</v>
      </c>
      <c r="L38" s="16">
        <v>4.9528100000000004</v>
      </c>
      <c r="M38" s="16">
        <v>14.292</v>
      </c>
      <c r="N38" s="16">
        <v>10.398250000000001</v>
      </c>
      <c r="O38" s="16">
        <v>14.77266</v>
      </c>
      <c r="P38" s="16">
        <v>2.89751</v>
      </c>
      <c r="Q38" s="16">
        <v>-5.1595500000000003</v>
      </c>
      <c r="R38" s="16">
        <v>8.3595300000000012</v>
      </c>
      <c r="S38" s="16">
        <v>0.24359</v>
      </c>
      <c r="T38" s="16">
        <v>-2.1938</v>
      </c>
      <c r="U38" s="16">
        <v>-8.1242999999999999</v>
      </c>
      <c r="V38" s="16">
        <v>-20.0396</v>
      </c>
      <c r="W38" s="16">
        <v>-7.1350500000000006</v>
      </c>
      <c r="X38" s="16">
        <v>-4.9749300000000005</v>
      </c>
      <c r="Y38" s="16">
        <v>-2.7747700000000002</v>
      </c>
      <c r="Z38" s="16">
        <v>-5.4642499999999998</v>
      </c>
      <c r="AA38" s="16">
        <v>12.753399999999999</v>
      </c>
      <c r="AB38" s="16">
        <v>1.235026</v>
      </c>
      <c r="AC38" s="16">
        <v>6.9389319999999994</v>
      </c>
      <c r="AD38" s="16">
        <v>-9.7391900000000007</v>
      </c>
      <c r="AE38" s="16">
        <v>26.70477</v>
      </c>
      <c r="AF38" s="16">
        <v>4.1004740000000002</v>
      </c>
      <c r="AG38" s="16">
        <v>8.6760000000000002</v>
      </c>
      <c r="AH38" s="16">
        <v>-7.5486000000000004</v>
      </c>
      <c r="AI38" s="46"/>
      <c r="AJ38" s="46"/>
      <c r="AK38" s="46"/>
      <c r="AL38" s="46"/>
      <c r="AM38" s="46"/>
      <c r="AN38" s="4"/>
      <c r="AO38" s="4"/>
      <c r="AP38" s="4"/>
      <c r="AQ38" s="4"/>
      <c r="AR38" s="4"/>
      <c r="AS38" s="4"/>
      <c r="AT38" s="4"/>
      <c r="AU38" s="4"/>
      <c r="AV38" s="4"/>
      <c r="AW38" s="4"/>
      <c r="AX38" s="4"/>
      <c r="AY38" s="4"/>
    </row>
    <row r="39" spans="1:51" ht="15" x14ac:dyDescent="0.25">
      <c r="A39" s="136">
        <f>YampaRiverInflow.TotalOutflow!A39</f>
        <v>45627</v>
      </c>
      <c r="B39" s="34">
        <v>13.042</v>
      </c>
      <c r="C39" s="12">
        <v>13.042</v>
      </c>
      <c r="D39" s="45">
        <v>13.042</v>
      </c>
      <c r="E39" s="16">
        <v>11.40897</v>
      </c>
      <c r="F39" s="16">
        <v>18.883740000000003</v>
      </c>
      <c r="G39" s="16">
        <v>6.48062</v>
      </c>
      <c r="H39" s="16">
        <v>-1.6886700000000001</v>
      </c>
      <c r="I39" s="16">
        <v>-26.622299999999999</v>
      </c>
      <c r="J39" s="16">
        <v>-69.312100000000001</v>
      </c>
      <c r="K39" s="16">
        <v>30.47054</v>
      </c>
      <c r="L39" s="16">
        <v>12.73404</v>
      </c>
      <c r="M39" s="16">
        <v>16.88007</v>
      </c>
      <c r="N39" s="16">
        <v>5.8597900000000003</v>
      </c>
      <c r="O39" s="16">
        <v>7.4444699999999999</v>
      </c>
      <c r="P39" s="16">
        <v>33.224269999999997</v>
      </c>
      <c r="Q39" s="16">
        <v>12.479979999999999</v>
      </c>
      <c r="R39" s="16">
        <v>17.551400000000001</v>
      </c>
      <c r="S39" s="16">
        <v>6.2706099999999996</v>
      </c>
      <c r="T39" s="16">
        <v>38.814579999999999</v>
      </c>
      <c r="U39" s="16">
        <v>9.5693099999999998</v>
      </c>
      <c r="V39" s="16">
        <v>34.180550000000004</v>
      </c>
      <c r="W39" s="16">
        <v>4.3811200000000001</v>
      </c>
      <c r="X39" s="16">
        <v>12.84577</v>
      </c>
      <c r="Y39" s="16">
        <v>-9.6169899999999995</v>
      </c>
      <c r="Z39" s="16">
        <v>8.3672789999999999</v>
      </c>
      <c r="AA39" s="16">
        <v>21.699849999999998</v>
      </c>
      <c r="AB39" s="16">
        <v>30.923099999999998</v>
      </c>
      <c r="AC39" s="16">
        <v>2.6434799999999998</v>
      </c>
      <c r="AD39" s="16">
        <v>7.848967</v>
      </c>
      <c r="AE39" s="16">
        <v>2.9376329999999999</v>
      </c>
      <c r="AF39" s="16">
        <v>20.856740000000002</v>
      </c>
      <c r="AG39" s="16">
        <v>18.335000000000001</v>
      </c>
      <c r="AH39" s="16">
        <v>4.6582799999999995</v>
      </c>
      <c r="AI39" s="46"/>
      <c r="AJ39" s="46"/>
      <c r="AK39" s="46"/>
      <c r="AL39" s="46"/>
      <c r="AM39" s="46"/>
      <c r="AN39" s="4"/>
      <c r="AO39" s="4"/>
      <c r="AP39" s="4"/>
      <c r="AQ39" s="4"/>
      <c r="AR39" s="4"/>
      <c r="AS39" s="4"/>
      <c r="AT39" s="4"/>
      <c r="AU39" s="4"/>
      <c r="AV39" s="4"/>
      <c r="AW39" s="4"/>
      <c r="AX39" s="4"/>
      <c r="AY39" s="4"/>
    </row>
    <row r="40" spans="1:51" ht="15" x14ac:dyDescent="0.25">
      <c r="A40" s="136">
        <f>YampaRiverInflow.TotalOutflow!A40</f>
        <v>45658</v>
      </c>
      <c r="B40" s="34">
        <v>-23.844000000000001</v>
      </c>
      <c r="C40" s="12">
        <v>-23.844000000000001</v>
      </c>
      <c r="D40" s="45">
        <v>-23.844000000000001</v>
      </c>
      <c r="E40" s="16">
        <v>-30.712700000000002</v>
      </c>
      <c r="F40" s="16">
        <v>-2.2970100000000002</v>
      </c>
      <c r="G40" s="16">
        <v>-5.6275300000000001</v>
      </c>
      <c r="H40" s="16">
        <v>-64.680900000000008</v>
      </c>
      <c r="I40" s="16">
        <v>-113.199</v>
      </c>
      <c r="J40" s="16">
        <v>36.242400000000004</v>
      </c>
      <c r="K40" s="16">
        <v>-10.6774</v>
      </c>
      <c r="L40" s="16">
        <v>8.1581399999999995</v>
      </c>
      <c r="M40" s="16">
        <v>1.3930199999999999</v>
      </c>
      <c r="N40" s="16">
        <v>10.17</v>
      </c>
      <c r="O40" s="16">
        <v>3.6542600000000003</v>
      </c>
      <c r="P40" s="16">
        <v>8.1713000000000005</v>
      </c>
      <c r="Q40" s="16">
        <v>-29.2118</v>
      </c>
      <c r="R40" s="16">
        <v>-12.4862</v>
      </c>
      <c r="S40" s="16">
        <v>-4.2013100000000003</v>
      </c>
      <c r="T40" s="16">
        <v>-21.987200000000001</v>
      </c>
      <c r="U40" s="16">
        <v>21.381310000000003</v>
      </c>
      <c r="V40" s="16">
        <v>-39.100499999999997</v>
      </c>
      <c r="W40" s="16">
        <v>-31.088799999999999</v>
      </c>
      <c r="X40" s="16">
        <v>7.3067399999999996</v>
      </c>
      <c r="Y40" s="16">
        <v>-13.319000000000001</v>
      </c>
      <c r="Z40" s="16">
        <v>-6.39839</v>
      </c>
      <c r="AA40" s="16">
        <v>-23.134</v>
      </c>
      <c r="AB40" s="16">
        <v>-29.637900000000002</v>
      </c>
      <c r="AC40" s="16">
        <v>-24.356300000000001</v>
      </c>
      <c r="AD40" s="16">
        <v>-6.12601</v>
      </c>
      <c r="AE40" s="16">
        <v>-35.9651</v>
      </c>
      <c r="AF40" s="16">
        <v>-1.4319999999999999</v>
      </c>
      <c r="AG40" s="16">
        <v>-16.688599999999997</v>
      </c>
      <c r="AH40" s="16">
        <v>33.015449999999994</v>
      </c>
      <c r="AI40" s="46"/>
      <c r="AJ40" s="46"/>
      <c r="AK40" s="46"/>
      <c r="AL40" s="46"/>
      <c r="AM40" s="46"/>
      <c r="AN40" s="4"/>
      <c r="AO40" s="4"/>
      <c r="AP40" s="4"/>
      <c r="AQ40" s="4"/>
      <c r="AR40" s="4"/>
      <c r="AS40" s="4"/>
      <c r="AT40" s="4"/>
      <c r="AU40" s="4"/>
      <c r="AV40" s="4"/>
      <c r="AW40" s="4"/>
      <c r="AX40" s="4"/>
      <c r="AY40" s="4"/>
    </row>
    <row r="41" spans="1:51" ht="15" x14ac:dyDescent="0.25">
      <c r="A41" s="136">
        <f>YampaRiverInflow.TotalOutflow!A41</f>
        <v>45689</v>
      </c>
      <c r="B41" s="34">
        <v>-28.407</v>
      </c>
      <c r="C41" s="12">
        <v>-28.407</v>
      </c>
      <c r="D41" s="45">
        <v>-28.407</v>
      </c>
      <c r="E41" s="16">
        <v>-38.901800000000001</v>
      </c>
      <c r="F41" s="16">
        <v>-63.575199999999995</v>
      </c>
      <c r="G41" s="16">
        <v>-26.556999999999999</v>
      </c>
      <c r="H41" s="16">
        <v>-43.0946</v>
      </c>
      <c r="I41" s="16">
        <v>-46.804400000000001</v>
      </c>
      <c r="J41" s="16">
        <v>-20.875299999999999</v>
      </c>
      <c r="K41" s="16">
        <v>-24.3658</v>
      </c>
      <c r="L41" s="16">
        <v>1.18557</v>
      </c>
      <c r="M41" s="16">
        <v>-25.8432</v>
      </c>
      <c r="N41" s="16">
        <v>-4.4762599999999999</v>
      </c>
      <c r="O41" s="16">
        <v>-2.36822</v>
      </c>
      <c r="P41" s="16">
        <v>5.9079799999999993</v>
      </c>
      <c r="Q41" s="16">
        <v>-17.978400000000001</v>
      </c>
      <c r="R41" s="16">
        <v>-35.601699999999994</v>
      </c>
      <c r="S41" s="16">
        <v>-45.1038</v>
      </c>
      <c r="T41" s="16">
        <v>-5.1178299999999997</v>
      </c>
      <c r="U41" s="16">
        <v>-37.283000000000001</v>
      </c>
      <c r="V41" s="16">
        <v>-15.6464</v>
      </c>
      <c r="W41" s="16">
        <v>-40.071800000000003</v>
      </c>
      <c r="X41" s="16">
        <v>-32.633000000000003</v>
      </c>
      <c r="Y41" s="16">
        <v>-26.703299999999999</v>
      </c>
      <c r="Z41" s="16">
        <v>-28.727499999999999</v>
      </c>
      <c r="AA41" s="16">
        <v>-41.463300000000004</v>
      </c>
      <c r="AB41" s="16">
        <v>-12.364799999999999</v>
      </c>
      <c r="AC41" s="16">
        <v>-17.944700000000001</v>
      </c>
      <c r="AD41" s="16">
        <v>-30.381799999999998</v>
      </c>
      <c r="AE41" s="16">
        <v>-39.880099999999999</v>
      </c>
      <c r="AF41" s="16">
        <v>-13.894</v>
      </c>
      <c r="AG41" s="16">
        <v>-22.5732</v>
      </c>
      <c r="AH41" s="16">
        <v>-17.1022</v>
      </c>
      <c r="AI41" s="46"/>
      <c r="AJ41" s="46"/>
      <c r="AK41" s="46"/>
      <c r="AL41" s="46"/>
      <c r="AM41" s="46"/>
      <c r="AN41" s="4"/>
      <c r="AO41" s="4"/>
      <c r="AP41" s="4"/>
      <c r="AQ41" s="4"/>
      <c r="AR41" s="4"/>
      <c r="AS41" s="4"/>
      <c r="AT41" s="4"/>
      <c r="AU41" s="4"/>
      <c r="AV41" s="4"/>
      <c r="AW41" s="4"/>
      <c r="AX41" s="4"/>
      <c r="AY41" s="4"/>
    </row>
    <row r="42" spans="1:51" ht="15" x14ac:dyDescent="0.25">
      <c r="A42" s="136">
        <f>YampaRiverInflow.TotalOutflow!A42</f>
        <v>45717</v>
      </c>
      <c r="B42" s="34">
        <v>-39.97</v>
      </c>
      <c r="C42" s="12">
        <v>-39.97</v>
      </c>
      <c r="D42" s="45">
        <v>-39.97</v>
      </c>
      <c r="E42" s="16">
        <v>-40.1935</v>
      </c>
      <c r="F42" s="16">
        <v>-34.902000000000001</v>
      </c>
      <c r="G42" s="16">
        <v>-96.0959</v>
      </c>
      <c r="H42" s="16">
        <v>-38.881300000000003</v>
      </c>
      <c r="I42" s="16">
        <v>-9.1832499999999992</v>
      </c>
      <c r="J42" s="16">
        <v>-13.1533</v>
      </c>
      <c r="K42" s="16">
        <v>-27.913900000000002</v>
      </c>
      <c r="L42" s="16">
        <v>-37.945300000000003</v>
      </c>
      <c r="M42" s="16">
        <v>-37.232500000000002</v>
      </c>
      <c r="N42" s="16">
        <v>-84.1511</v>
      </c>
      <c r="O42" s="16">
        <v>-52.822800000000001</v>
      </c>
      <c r="P42" s="16">
        <v>-62.375399999999999</v>
      </c>
      <c r="Q42" s="16">
        <v>-22.7028</v>
      </c>
      <c r="R42" s="16">
        <v>-24.410799999999998</v>
      </c>
      <c r="S42" s="16">
        <v>-35.779199999999996</v>
      </c>
      <c r="T42" s="16">
        <v>-52.189599999999999</v>
      </c>
      <c r="U42" s="16">
        <v>-44.594099999999997</v>
      </c>
      <c r="V42" s="16">
        <v>-46.276900000000005</v>
      </c>
      <c r="W42" s="16">
        <v>-41.1785</v>
      </c>
      <c r="X42" s="16">
        <v>-54.098800000000004</v>
      </c>
      <c r="Y42" s="16">
        <v>-94.38669999999999</v>
      </c>
      <c r="Z42" s="16">
        <v>-68.116</v>
      </c>
      <c r="AA42" s="16">
        <v>-21.329699999999999</v>
      </c>
      <c r="AB42" s="16">
        <v>-45.133600000000001</v>
      </c>
      <c r="AC42" s="16">
        <v>-41.103999999999999</v>
      </c>
      <c r="AD42" s="16">
        <v>-52.287500000000001</v>
      </c>
      <c r="AE42" s="16">
        <v>-39.996499999999997</v>
      </c>
      <c r="AF42" s="16">
        <v>-34.947000000000003</v>
      </c>
      <c r="AG42" s="16">
        <v>-9.4451399999999985</v>
      </c>
      <c r="AH42" s="16">
        <v>-51.122900000000001</v>
      </c>
      <c r="AI42" s="46"/>
      <c r="AJ42" s="46"/>
      <c r="AK42" s="46"/>
      <c r="AL42" s="46"/>
      <c r="AM42" s="46"/>
      <c r="AN42" s="4"/>
      <c r="AO42" s="4"/>
      <c r="AP42" s="4"/>
      <c r="AQ42" s="4"/>
      <c r="AR42" s="4"/>
      <c r="AS42" s="4"/>
      <c r="AT42" s="4"/>
      <c r="AU42" s="4"/>
      <c r="AV42" s="4"/>
      <c r="AW42" s="4"/>
      <c r="AX42" s="4"/>
      <c r="AY42" s="4"/>
    </row>
    <row r="43" spans="1:51" ht="15" x14ac:dyDescent="0.25">
      <c r="A43" s="136">
        <f>YampaRiverInflow.TotalOutflow!A43</f>
        <v>45748</v>
      </c>
      <c r="B43" s="34">
        <v>-30.27</v>
      </c>
      <c r="C43" s="12">
        <v>-30.27</v>
      </c>
      <c r="D43" s="45">
        <v>-30.27</v>
      </c>
      <c r="E43" s="16">
        <v>-45.231099999999998</v>
      </c>
      <c r="F43" s="16">
        <v>-21.337199999999999</v>
      </c>
      <c r="G43" s="16">
        <v>-46.392000000000003</v>
      </c>
      <c r="H43" s="16">
        <v>-46.931699999999999</v>
      </c>
      <c r="I43" s="16">
        <v>-10.3939</v>
      </c>
      <c r="J43" s="16">
        <v>-22.183299999999999</v>
      </c>
      <c r="K43" s="16">
        <v>-50.360900000000001</v>
      </c>
      <c r="L43" s="16">
        <v>-34.244300000000003</v>
      </c>
      <c r="M43" s="16">
        <v>-28.298599999999997</v>
      </c>
      <c r="N43" s="16">
        <v>-23.056999999999999</v>
      </c>
      <c r="O43" s="16">
        <v>-23.6526</v>
      </c>
      <c r="P43" s="16">
        <v>-18.731300000000001</v>
      </c>
      <c r="Q43" s="16">
        <v>-34.493000000000002</v>
      </c>
      <c r="R43" s="16">
        <v>-34.719099999999997</v>
      </c>
      <c r="S43" s="16">
        <v>-39.354300000000002</v>
      </c>
      <c r="T43" s="16">
        <v>-36.816499999999998</v>
      </c>
      <c r="U43" s="16">
        <v>-31.096499999999999</v>
      </c>
      <c r="V43" s="16">
        <v>-26.820700000000002</v>
      </c>
      <c r="W43" s="16">
        <v>-39.596599999999995</v>
      </c>
      <c r="X43" s="16">
        <v>-38.490600000000001</v>
      </c>
      <c r="Y43" s="16">
        <v>-7.4329700000000001</v>
      </c>
      <c r="Z43" s="16">
        <v>-6.8644499999999997</v>
      </c>
      <c r="AA43" s="16">
        <v>-16.915599999999998</v>
      </c>
      <c r="AB43" s="16">
        <v>-37.536199999999994</v>
      </c>
      <c r="AC43" s="16">
        <v>-51.6753</v>
      </c>
      <c r="AD43" s="16">
        <v>-49.0565</v>
      </c>
      <c r="AE43" s="16">
        <v>3.8323470000000004</v>
      </c>
      <c r="AF43" s="16">
        <v>-59.116</v>
      </c>
      <c r="AG43" s="16">
        <v>-58.070099999999996</v>
      </c>
      <c r="AH43" s="16">
        <v>-46.224299999999999</v>
      </c>
      <c r="AI43" s="46"/>
      <c r="AJ43" s="46"/>
      <c r="AK43" s="46"/>
      <c r="AL43" s="46"/>
      <c r="AM43" s="46"/>
      <c r="AN43" s="4"/>
      <c r="AO43" s="4"/>
      <c r="AP43" s="4"/>
      <c r="AQ43" s="4"/>
      <c r="AR43" s="4"/>
      <c r="AS43" s="4"/>
      <c r="AT43" s="4"/>
      <c r="AU43" s="4"/>
      <c r="AV43" s="4"/>
      <c r="AW43" s="4"/>
      <c r="AX43" s="4"/>
      <c r="AY43" s="4"/>
    </row>
    <row r="44" spans="1:51" ht="15" x14ac:dyDescent="0.25">
      <c r="A44" s="136">
        <f>YampaRiverInflow.TotalOutflow!A44</f>
        <v>45778</v>
      </c>
      <c r="B44" s="34">
        <v>-33.654000000000003</v>
      </c>
      <c r="C44" s="12">
        <v>-33.654000000000003</v>
      </c>
      <c r="D44" s="45">
        <v>-33.654000000000003</v>
      </c>
      <c r="E44" s="16">
        <v>-147.96199999999999</v>
      </c>
      <c r="F44" s="16">
        <v>-29.909500000000001</v>
      </c>
      <c r="G44" s="16">
        <v>-28.129300000000001</v>
      </c>
      <c r="H44" s="16">
        <v>-49.9146</v>
      </c>
      <c r="I44" s="16">
        <v>-34.603400000000001</v>
      </c>
      <c r="J44" s="16">
        <v>-27.749099999999999</v>
      </c>
      <c r="K44" s="16">
        <v>-15.6434</v>
      </c>
      <c r="L44" s="16">
        <v>-26.480900000000002</v>
      </c>
      <c r="M44" s="16">
        <v>-13.461499999999999</v>
      </c>
      <c r="N44" s="16">
        <v>-3.12216</v>
      </c>
      <c r="O44" s="16">
        <v>-37.49</v>
      </c>
      <c r="P44" s="16">
        <v>-28.581900000000001</v>
      </c>
      <c r="Q44" s="16">
        <v>-34.988099999999996</v>
      </c>
      <c r="R44" s="16">
        <v>-27.610599999999998</v>
      </c>
      <c r="S44" s="16">
        <v>-13.771700000000001</v>
      </c>
      <c r="T44" s="16">
        <v>-19.453499999999998</v>
      </c>
      <c r="U44" s="16">
        <v>-43.834099999999999</v>
      </c>
      <c r="V44" s="16">
        <v>-36.948999999999998</v>
      </c>
      <c r="W44" s="16">
        <v>-18.708599999999997</v>
      </c>
      <c r="X44" s="16">
        <v>-25.398700000000002</v>
      </c>
      <c r="Y44" s="16">
        <v>-18.684200000000001</v>
      </c>
      <c r="Z44" s="16">
        <v>-10.974200000000002</v>
      </c>
      <c r="AA44" s="16">
        <v>-34.367400000000004</v>
      </c>
      <c r="AB44" s="16">
        <v>-27.658300000000001</v>
      </c>
      <c r="AC44" s="16">
        <v>-22.264099999999999</v>
      </c>
      <c r="AD44" s="16">
        <v>-16.6996</v>
      </c>
      <c r="AE44" s="16">
        <v>-67.282200000000003</v>
      </c>
      <c r="AF44" s="16">
        <v>-19.012</v>
      </c>
      <c r="AG44" s="16">
        <v>-19.098700000000001</v>
      </c>
      <c r="AH44" s="16">
        <v>-31.252700000000001</v>
      </c>
      <c r="AI44" s="46"/>
      <c r="AJ44" s="46"/>
      <c r="AK44" s="46"/>
      <c r="AL44" s="46"/>
      <c r="AM44" s="46"/>
      <c r="AN44" s="4"/>
      <c r="AO44" s="4"/>
      <c r="AP44" s="4"/>
      <c r="AQ44" s="4"/>
      <c r="AR44" s="4"/>
      <c r="AS44" s="4"/>
      <c r="AT44" s="4"/>
      <c r="AU44" s="4"/>
      <c r="AV44" s="4"/>
      <c r="AW44" s="4"/>
      <c r="AX44" s="4"/>
      <c r="AY44" s="4"/>
    </row>
    <row r="45" spans="1:51" ht="15" x14ac:dyDescent="0.25">
      <c r="A45" s="136">
        <f>YampaRiverInflow.TotalOutflow!A45</f>
        <v>45809</v>
      </c>
      <c r="B45" s="34">
        <v>-48.058999999999997</v>
      </c>
      <c r="C45" s="12">
        <v>-48.058999999999997</v>
      </c>
      <c r="D45" s="45">
        <v>-48.058999999999997</v>
      </c>
      <c r="E45" s="16">
        <v>-183.62299999999999</v>
      </c>
      <c r="F45" s="16">
        <v>-63.558300000000003</v>
      </c>
      <c r="G45" s="16">
        <v>-43.443300000000001</v>
      </c>
      <c r="H45" s="16">
        <v>-78.712100000000007</v>
      </c>
      <c r="I45" s="16">
        <v>-44.4283</v>
      </c>
      <c r="J45" s="16">
        <v>-46.623400000000004</v>
      </c>
      <c r="K45" s="16">
        <v>-26.48</v>
      </c>
      <c r="L45" s="16">
        <v>-49.249099999999999</v>
      </c>
      <c r="M45" s="16">
        <v>-37.820300000000003</v>
      </c>
      <c r="N45" s="16">
        <v>-37.123800000000003</v>
      </c>
      <c r="O45" s="16">
        <v>-46.805699999999995</v>
      </c>
      <c r="P45" s="16">
        <v>-42.2714</v>
      </c>
      <c r="Q45" s="16">
        <v>-36.915500000000002</v>
      </c>
      <c r="R45" s="16">
        <v>-53.137800000000006</v>
      </c>
      <c r="S45" s="16">
        <v>-64.9482</v>
      </c>
      <c r="T45" s="16">
        <v>-25.7806</v>
      </c>
      <c r="U45" s="16">
        <v>-34.943199999999997</v>
      </c>
      <c r="V45" s="16">
        <v>-51.296099999999996</v>
      </c>
      <c r="W45" s="16">
        <v>-57.331800000000001</v>
      </c>
      <c r="X45" s="16">
        <v>-54.558199999999999</v>
      </c>
      <c r="Y45" s="16">
        <v>-68.587000000000003</v>
      </c>
      <c r="Z45" s="16">
        <v>-37.685099999999998</v>
      </c>
      <c r="AA45" s="16">
        <v>-32.256500000000003</v>
      </c>
      <c r="AB45" s="16">
        <v>-52.228699999999996</v>
      </c>
      <c r="AC45" s="16">
        <v>-55.433399999999999</v>
      </c>
      <c r="AD45" s="16">
        <v>-50.623800000000003</v>
      </c>
      <c r="AE45" s="16">
        <v>-49.755000000000003</v>
      </c>
      <c r="AF45" s="16">
        <v>-57.844000000000001</v>
      </c>
      <c r="AG45" s="16">
        <v>-49.321300000000001</v>
      </c>
      <c r="AH45" s="16">
        <v>-51.9298</v>
      </c>
      <c r="AI45" s="46"/>
      <c r="AJ45" s="46"/>
      <c r="AK45" s="46"/>
      <c r="AL45" s="46"/>
      <c r="AM45" s="46"/>
      <c r="AN45" s="4"/>
      <c r="AO45" s="4"/>
      <c r="AP45" s="4"/>
      <c r="AQ45" s="4"/>
      <c r="AR45" s="4"/>
      <c r="AS45" s="4"/>
      <c r="AT45" s="4"/>
      <c r="AU45" s="4"/>
      <c r="AV45" s="4"/>
      <c r="AW45" s="4"/>
      <c r="AX45" s="4"/>
      <c r="AY45" s="4"/>
    </row>
    <row r="46" spans="1:51" ht="15" x14ac:dyDescent="0.25">
      <c r="A46" s="136">
        <f>YampaRiverInflow.TotalOutflow!A46</f>
        <v>45839</v>
      </c>
      <c r="B46" s="34">
        <v>-35.131</v>
      </c>
      <c r="C46" s="12">
        <v>-35.131</v>
      </c>
      <c r="D46" s="45">
        <v>-35.131</v>
      </c>
      <c r="E46" s="16">
        <v>-182.99199999999999</v>
      </c>
      <c r="F46" s="16">
        <v>-65.305999999999997</v>
      </c>
      <c r="G46" s="16">
        <v>-37.942</v>
      </c>
      <c r="H46" s="16">
        <v>-73.786799999999999</v>
      </c>
      <c r="I46" s="16">
        <v>-40.766500000000001</v>
      </c>
      <c r="J46" s="16">
        <v>-6.4570799999999995</v>
      </c>
      <c r="K46" s="16">
        <v>-40.478199999999994</v>
      </c>
      <c r="L46" s="16">
        <v>-35.347099999999998</v>
      </c>
      <c r="M46" s="16">
        <v>-30.984200000000001</v>
      </c>
      <c r="N46" s="16">
        <v>-12.644399999999999</v>
      </c>
      <c r="O46" s="16">
        <v>-15.251700000000001</v>
      </c>
      <c r="P46" s="16">
        <v>-52.766100000000002</v>
      </c>
      <c r="Q46" s="16">
        <v>-45.935900000000004</v>
      </c>
      <c r="R46" s="16">
        <v>-47.300400000000003</v>
      </c>
      <c r="S46" s="16">
        <v>-39.221400000000003</v>
      </c>
      <c r="T46" s="16">
        <v>-35.222799999999999</v>
      </c>
      <c r="U46" s="16">
        <v>-42.721499999999999</v>
      </c>
      <c r="V46" s="16">
        <v>-48.900100000000002</v>
      </c>
      <c r="W46" s="16">
        <v>-17.8947</v>
      </c>
      <c r="X46" s="16">
        <v>-23.696200000000001</v>
      </c>
      <c r="Y46" s="16">
        <v>-7.1829000000000001</v>
      </c>
      <c r="Z46" s="16">
        <v>-15.904399999999999</v>
      </c>
      <c r="AA46" s="16">
        <v>-28.589599999999997</v>
      </c>
      <c r="AB46" s="16">
        <v>-43.727499999999999</v>
      </c>
      <c r="AC46" s="16">
        <v>-35.582300000000004</v>
      </c>
      <c r="AD46" s="16">
        <v>-30.575500000000002</v>
      </c>
      <c r="AE46" s="16">
        <v>-37.180800000000005</v>
      </c>
      <c r="AF46" s="16">
        <v>-48.3</v>
      </c>
      <c r="AG46" s="16">
        <v>-25.503700000000002</v>
      </c>
      <c r="AH46" s="16">
        <v>-48.567099999999996</v>
      </c>
      <c r="AI46" s="46"/>
      <c r="AJ46" s="46"/>
      <c r="AK46" s="46"/>
      <c r="AL46" s="46"/>
      <c r="AM46" s="46"/>
      <c r="AN46" s="4"/>
      <c r="AO46" s="4"/>
      <c r="AP46" s="4"/>
      <c r="AQ46" s="4"/>
      <c r="AR46" s="4"/>
      <c r="AS46" s="4"/>
      <c r="AT46" s="4"/>
      <c r="AU46" s="4"/>
      <c r="AV46" s="4"/>
      <c r="AW46" s="4"/>
      <c r="AX46" s="4"/>
      <c r="AY46" s="4"/>
    </row>
    <row r="47" spans="1:51" ht="15" x14ac:dyDescent="0.25">
      <c r="A47" s="136">
        <f>YampaRiverInflow.TotalOutflow!A47</f>
        <v>45870</v>
      </c>
      <c r="B47" s="34">
        <v>-35.261000000000003</v>
      </c>
      <c r="C47" s="12">
        <v>-35.261000000000003</v>
      </c>
      <c r="D47" s="45">
        <v>-35.261000000000003</v>
      </c>
      <c r="E47" s="16">
        <v>-39.379899999999999</v>
      </c>
      <c r="F47" s="16">
        <v>-27.815000000000001</v>
      </c>
      <c r="G47" s="16">
        <v>-14.0517</v>
      </c>
      <c r="H47" s="16">
        <v>-65.381299999999996</v>
      </c>
      <c r="I47" s="16">
        <v>-36.5657</v>
      </c>
      <c r="J47" s="16">
        <v>-19.854400000000002</v>
      </c>
      <c r="K47" s="16">
        <v>-3.75305</v>
      </c>
      <c r="L47" s="16">
        <v>-2.8775900000000001</v>
      </c>
      <c r="M47" s="16">
        <v>-12.666399999999999</v>
      </c>
      <c r="N47" s="16">
        <v>-13.9602</v>
      </c>
      <c r="O47" s="16">
        <v>-39.998400000000004</v>
      </c>
      <c r="P47" s="16">
        <v>7.2850600000000005</v>
      </c>
      <c r="Q47" s="16">
        <v>-24.3444</v>
      </c>
      <c r="R47" s="16">
        <v>-33.449400000000004</v>
      </c>
      <c r="S47" s="16">
        <v>-19.831900000000001</v>
      </c>
      <c r="T47" s="16">
        <v>-46.257599999999996</v>
      </c>
      <c r="U47" s="16">
        <v>-32.945300000000003</v>
      </c>
      <c r="V47" s="16">
        <v>-39.458300000000001</v>
      </c>
      <c r="W47" s="16">
        <v>-23.445799999999998</v>
      </c>
      <c r="X47" s="16">
        <v>-14.442500000000001</v>
      </c>
      <c r="Y47" s="16">
        <v>-5.3147600000000006</v>
      </c>
      <c r="Z47" s="16">
        <v>-20.151</v>
      </c>
      <c r="AA47" s="16">
        <v>-29.148299999999999</v>
      </c>
      <c r="AB47" s="16">
        <v>-33.437899999999999</v>
      </c>
      <c r="AC47" s="16">
        <v>-29.450599999999998</v>
      </c>
      <c r="AD47" s="16">
        <v>-25.803599999999999</v>
      </c>
      <c r="AE47" s="16">
        <v>-58.466900000000003</v>
      </c>
      <c r="AF47" s="16">
        <v>-23.998000000000001</v>
      </c>
      <c r="AG47" s="16">
        <v>5.8436199999999996</v>
      </c>
      <c r="AH47" s="16">
        <v>-37.121300000000005</v>
      </c>
      <c r="AI47" s="46"/>
      <c r="AJ47" s="46"/>
      <c r="AK47" s="46"/>
      <c r="AL47" s="46"/>
      <c r="AM47" s="46"/>
      <c r="AN47" s="4"/>
      <c r="AO47" s="4"/>
      <c r="AP47" s="4"/>
      <c r="AQ47" s="4"/>
      <c r="AR47" s="4"/>
      <c r="AS47" s="4"/>
      <c r="AT47" s="4"/>
      <c r="AU47" s="4"/>
      <c r="AV47" s="4"/>
      <c r="AW47" s="4"/>
      <c r="AX47" s="4"/>
      <c r="AY47" s="4"/>
    </row>
    <row r="48" spans="1:51" ht="15" x14ac:dyDescent="0.25">
      <c r="A48" s="136">
        <f>YampaRiverInflow.TotalOutflow!A48</f>
        <v>45901</v>
      </c>
      <c r="B48" s="34">
        <v>-19.898</v>
      </c>
      <c r="C48" s="12">
        <v>-19.898</v>
      </c>
      <c r="D48" s="45">
        <v>-19.898</v>
      </c>
      <c r="E48" s="16">
        <v>-19.856300000000001</v>
      </c>
      <c r="F48" s="16">
        <v>-41.415900000000001</v>
      </c>
      <c r="G48" s="16">
        <v>-22.555199999999999</v>
      </c>
      <c r="H48" s="16">
        <v>0.85353000000000001</v>
      </c>
      <c r="I48" s="16">
        <v>-61.966300000000004</v>
      </c>
      <c r="J48" s="16">
        <v>-54.048999999999999</v>
      </c>
      <c r="K48" s="16">
        <v>-27.7121</v>
      </c>
      <c r="L48" s="16">
        <v>-18.022099999999998</v>
      </c>
      <c r="M48" s="16">
        <v>-8.8447199999999988</v>
      </c>
      <c r="N48" s="16">
        <v>-17.9664</v>
      </c>
      <c r="O48" s="16">
        <v>-5.1358199999999998</v>
      </c>
      <c r="P48" s="16">
        <v>-10.9739</v>
      </c>
      <c r="Q48" s="16">
        <v>-32.469799999999999</v>
      </c>
      <c r="R48" s="16">
        <v>-35.090000000000003</v>
      </c>
      <c r="S48" s="16">
        <v>-20.7882</v>
      </c>
      <c r="T48" s="16">
        <v>-50.804099999999998</v>
      </c>
      <c r="U48" s="16">
        <v>-26.487200000000001</v>
      </c>
      <c r="V48" s="16">
        <v>-30.253900000000002</v>
      </c>
      <c r="W48" s="16">
        <v>-43.0578</v>
      </c>
      <c r="X48" s="16">
        <v>-36.350099999999998</v>
      </c>
      <c r="Y48" s="16">
        <v>-18.872799999999998</v>
      </c>
      <c r="Z48" s="16">
        <v>-16.6816</v>
      </c>
      <c r="AA48" s="16">
        <v>-22.602599999999999</v>
      </c>
      <c r="AB48" s="16">
        <v>-13.866299999999999</v>
      </c>
      <c r="AC48" s="16">
        <v>-20.75</v>
      </c>
      <c r="AD48" s="16">
        <v>-8.9183799999999991</v>
      </c>
      <c r="AE48" s="16">
        <v>-33.353900000000003</v>
      </c>
      <c r="AF48" s="16">
        <v>-15.521000000000001</v>
      </c>
      <c r="AG48" s="16">
        <v>-12.745700000000001</v>
      </c>
      <c r="AH48" s="16">
        <v>-31.333599999999997</v>
      </c>
      <c r="AI48" s="46"/>
      <c r="AJ48" s="46"/>
      <c r="AK48" s="46"/>
      <c r="AL48" s="46"/>
      <c r="AM48" s="46"/>
      <c r="AN48" s="4"/>
      <c r="AO48" s="4"/>
      <c r="AP48" s="4"/>
      <c r="AQ48" s="4"/>
      <c r="AR48" s="4"/>
      <c r="AS48" s="4"/>
      <c r="AT48" s="4"/>
      <c r="AU48" s="4"/>
      <c r="AV48" s="4"/>
      <c r="AW48" s="4"/>
      <c r="AX48" s="4"/>
      <c r="AY48" s="4"/>
    </row>
    <row r="49" spans="1:1005" ht="15" x14ac:dyDescent="0.25">
      <c r="A49" s="136">
        <f>YampaRiverInflow.TotalOutflow!A49</f>
        <v>45931</v>
      </c>
      <c r="B49" s="34">
        <v>-14.581</v>
      </c>
      <c r="C49" s="12">
        <v>-14.581</v>
      </c>
      <c r="D49" s="45">
        <v>-14.581</v>
      </c>
      <c r="E49" s="16">
        <v>-13.261700000000001</v>
      </c>
      <c r="F49" s="16">
        <v>8.3438300000000005</v>
      </c>
      <c r="G49" s="16">
        <v>1.6283399999999999</v>
      </c>
      <c r="H49" s="16">
        <v>-1.5256099999999999</v>
      </c>
      <c r="I49" s="16">
        <v>0.55819000000000007</v>
      </c>
      <c r="J49" s="16">
        <v>-0.40666000000000002</v>
      </c>
      <c r="K49" s="16">
        <v>-3.3743600000000002</v>
      </c>
      <c r="L49" s="16">
        <v>10.40099</v>
      </c>
      <c r="M49" s="16">
        <v>3.1250999999999998</v>
      </c>
      <c r="N49" s="16">
        <v>0.16553999999999999</v>
      </c>
      <c r="O49" s="16">
        <v>26.085080000000001</v>
      </c>
      <c r="P49" s="16">
        <v>-4.4398100000000005</v>
      </c>
      <c r="Q49" s="16">
        <v>7.4000500000000002</v>
      </c>
      <c r="R49" s="16">
        <v>-11.6661</v>
      </c>
      <c r="S49" s="16">
        <v>-2.7408399999999999</v>
      </c>
      <c r="T49" s="16">
        <v>-4.4333</v>
      </c>
      <c r="U49" s="16">
        <v>-10.0848</v>
      </c>
      <c r="V49" s="16">
        <v>-27.032599999999999</v>
      </c>
      <c r="W49" s="16">
        <v>-5.7554099999999995</v>
      </c>
      <c r="X49" s="16">
        <v>-10.2515</v>
      </c>
      <c r="Y49" s="16">
        <v>-12.6999</v>
      </c>
      <c r="Z49" s="16">
        <v>-3.16777</v>
      </c>
      <c r="AA49" s="16">
        <v>-24.611999999999998</v>
      </c>
      <c r="AB49" s="16">
        <v>-28.077099999999998</v>
      </c>
      <c r="AC49" s="16">
        <v>-12.1576</v>
      </c>
      <c r="AD49" s="16">
        <v>1.7223250000000001</v>
      </c>
      <c r="AE49" s="16">
        <v>-9.7818899999999989</v>
      </c>
      <c r="AF49" s="16">
        <v>3.17</v>
      </c>
      <c r="AG49" s="16">
        <v>-15.058</v>
      </c>
      <c r="AH49" s="16">
        <v>-8.1872799999999994</v>
      </c>
      <c r="AI49" s="46"/>
      <c r="AJ49" s="46"/>
      <c r="AK49" s="46"/>
      <c r="AL49" s="46"/>
      <c r="AM49" s="46"/>
      <c r="AN49" s="4"/>
      <c r="AO49" s="4"/>
      <c r="AP49" s="4"/>
      <c r="AQ49" s="4"/>
      <c r="AR49" s="4"/>
      <c r="AS49" s="4"/>
      <c r="AT49" s="4"/>
      <c r="AU49" s="4"/>
      <c r="AV49" s="4"/>
      <c r="AW49" s="4"/>
      <c r="AX49" s="4"/>
      <c r="AY49" s="4"/>
    </row>
    <row r="50" spans="1:1005" ht="15" x14ac:dyDescent="0.25">
      <c r="A50" s="136">
        <f>YampaRiverInflow.TotalOutflow!A50</f>
        <v>45962</v>
      </c>
      <c r="B50" s="34">
        <v>5.8479999999999999</v>
      </c>
      <c r="C50" s="12">
        <v>5.8479999999999999</v>
      </c>
      <c r="D50" s="45">
        <v>5.8479999999999999</v>
      </c>
      <c r="E50" s="16">
        <v>8.9617099999999983</v>
      </c>
      <c r="F50" s="16">
        <v>4.5023100000000005</v>
      </c>
      <c r="G50" s="16">
        <v>13.97513</v>
      </c>
      <c r="H50" s="16">
        <v>6.8756899999999996</v>
      </c>
      <c r="I50" s="16">
        <v>-37.753900000000002</v>
      </c>
      <c r="J50" s="16">
        <v>12.579600000000001</v>
      </c>
      <c r="K50" s="16">
        <v>4.9528100000000004</v>
      </c>
      <c r="L50" s="16">
        <v>14.292</v>
      </c>
      <c r="M50" s="16">
        <v>10.398250000000001</v>
      </c>
      <c r="N50" s="16">
        <v>14.77266</v>
      </c>
      <c r="O50" s="16">
        <v>2.89751</v>
      </c>
      <c r="P50" s="16">
        <v>-5.1595500000000003</v>
      </c>
      <c r="Q50" s="16">
        <v>8.3595300000000012</v>
      </c>
      <c r="R50" s="16">
        <v>0.24359</v>
      </c>
      <c r="S50" s="16">
        <v>-2.1938</v>
      </c>
      <c r="T50" s="16">
        <v>-8.1242999999999999</v>
      </c>
      <c r="U50" s="16">
        <v>-20.0396</v>
      </c>
      <c r="V50" s="16">
        <v>-7.1350500000000006</v>
      </c>
      <c r="W50" s="16">
        <v>-4.9749300000000005</v>
      </c>
      <c r="X50" s="16">
        <v>-2.7747700000000002</v>
      </c>
      <c r="Y50" s="16">
        <v>-5.4642499999999998</v>
      </c>
      <c r="Z50" s="16">
        <v>12.753399999999999</v>
      </c>
      <c r="AA50" s="16">
        <v>1.235026</v>
      </c>
      <c r="AB50" s="16">
        <v>6.9389319999999994</v>
      </c>
      <c r="AC50" s="16">
        <v>-9.7391900000000007</v>
      </c>
      <c r="AD50" s="16">
        <v>26.70477</v>
      </c>
      <c r="AE50" s="16">
        <v>4.1004740000000002</v>
      </c>
      <c r="AF50" s="16">
        <v>8.6760000000000002</v>
      </c>
      <c r="AG50" s="16">
        <v>-7.5486000000000004</v>
      </c>
      <c r="AH50" s="16">
        <v>1.3323900000000002</v>
      </c>
      <c r="AI50" s="46"/>
      <c r="AJ50" s="46"/>
      <c r="AK50" s="46"/>
      <c r="AL50" s="46"/>
      <c r="AM50" s="46"/>
      <c r="AN50" s="4"/>
      <c r="AO50" s="4"/>
      <c r="AP50" s="4"/>
      <c r="AQ50" s="4"/>
      <c r="AR50" s="4"/>
      <c r="AS50" s="4"/>
      <c r="AT50" s="4"/>
      <c r="AU50" s="4"/>
      <c r="AV50" s="4"/>
      <c r="AW50" s="4"/>
      <c r="AX50" s="4"/>
      <c r="AY50" s="4"/>
    </row>
    <row r="51" spans="1:1005" ht="15" x14ac:dyDescent="0.25">
      <c r="A51" s="136">
        <f>YampaRiverInflow.TotalOutflow!A51</f>
        <v>45992</v>
      </c>
      <c r="B51" s="34">
        <v>13.042</v>
      </c>
      <c r="C51" s="12">
        <v>13.042</v>
      </c>
      <c r="D51" s="45">
        <v>13.042</v>
      </c>
      <c r="E51" s="16">
        <v>18.883740000000003</v>
      </c>
      <c r="F51" s="16">
        <v>6.48062</v>
      </c>
      <c r="G51" s="16">
        <v>-1.6886700000000001</v>
      </c>
      <c r="H51" s="16">
        <v>-26.622299999999999</v>
      </c>
      <c r="I51" s="16">
        <v>-69.312100000000001</v>
      </c>
      <c r="J51" s="16">
        <v>30.47054</v>
      </c>
      <c r="K51" s="16">
        <v>12.73404</v>
      </c>
      <c r="L51" s="16">
        <v>16.88007</v>
      </c>
      <c r="M51" s="16">
        <v>5.8597900000000003</v>
      </c>
      <c r="N51" s="16">
        <v>7.4444699999999999</v>
      </c>
      <c r="O51" s="16">
        <v>33.224269999999997</v>
      </c>
      <c r="P51" s="16">
        <v>12.479979999999999</v>
      </c>
      <c r="Q51" s="16">
        <v>17.551400000000001</v>
      </c>
      <c r="R51" s="16">
        <v>6.2706099999999996</v>
      </c>
      <c r="S51" s="16">
        <v>38.814579999999999</v>
      </c>
      <c r="T51" s="16">
        <v>9.5693099999999998</v>
      </c>
      <c r="U51" s="16">
        <v>34.180550000000004</v>
      </c>
      <c r="V51" s="16">
        <v>4.3811200000000001</v>
      </c>
      <c r="W51" s="16">
        <v>12.84577</v>
      </c>
      <c r="X51" s="16">
        <v>-9.6169899999999995</v>
      </c>
      <c r="Y51" s="16">
        <v>8.3672789999999999</v>
      </c>
      <c r="Z51" s="16">
        <v>21.699849999999998</v>
      </c>
      <c r="AA51" s="16">
        <v>30.923099999999998</v>
      </c>
      <c r="AB51" s="16">
        <v>2.6434799999999998</v>
      </c>
      <c r="AC51" s="16">
        <v>7.848967</v>
      </c>
      <c r="AD51" s="16">
        <v>2.9376329999999999</v>
      </c>
      <c r="AE51" s="16">
        <v>20.856740000000002</v>
      </c>
      <c r="AF51" s="16">
        <v>18.335000000000001</v>
      </c>
      <c r="AG51" s="16">
        <v>4.6582799999999995</v>
      </c>
      <c r="AH51" s="16">
        <v>11.40897</v>
      </c>
      <c r="AI51" s="46"/>
      <c r="AJ51" s="46"/>
      <c r="AK51" s="46"/>
      <c r="AL51" s="46"/>
      <c r="AM51" s="46"/>
      <c r="AN51" s="4"/>
      <c r="AO51" s="4"/>
      <c r="AP51" s="4"/>
      <c r="AQ51" s="4"/>
      <c r="AR51" s="4"/>
      <c r="AS51" s="4"/>
      <c r="AT51" s="4"/>
      <c r="AU51" s="4"/>
      <c r="AV51" s="4"/>
      <c r="AW51" s="4"/>
      <c r="AX51" s="4"/>
      <c r="AY51" s="4"/>
    </row>
    <row r="52" spans="1:1005" ht="15" x14ac:dyDescent="0.25">
      <c r="A52" s="136">
        <f>YampaRiverInflow.TotalOutflow!A52</f>
        <v>46023</v>
      </c>
      <c r="B52" s="34">
        <v>-23.844000000000001</v>
      </c>
      <c r="C52" s="12">
        <v>-23.844000000000001</v>
      </c>
      <c r="D52" s="45">
        <v>-23.844000000000001</v>
      </c>
      <c r="E52" s="16">
        <v>-2.2970100000000002</v>
      </c>
      <c r="F52" s="16">
        <v>-5.6275300000000001</v>
      </c>
      <c r="G52" s="16">
        <v>-64.680900000000008</v>
      </c>
      <c r="H52" s="16">
        <v>-113.199</v>
      </c>
      <c r="I52" s="16">
        <v>36.242400000000004</v>
      </c>
      <c r="J52" s="16">
        <v>-10.6774</v>
      </c>
      <c r="K52" s="16">
        <v>8.1581399999999995</v>
      </c>
      <c r="L52" s="16">
        <v>1.3930199999999999</v>
      </c>
      <c r="M52" s="16">
        <v>10.17</v>
      </c>
      <c r="N52" s="16">
        <v>3.6542600000000003</v>
      </c>
      <c r="O52" s="16">
        <v>8.1713000000000005</v>
      </c>
      <c r="P52" s="16">
        <v>-29.2118</v>
      </c>
      <c r="Q52" s="16">
        <v>-12.4862</v>
      </c>
      <c r="R52" s="16">
        <v>-4.2013100000000003</v>
      </c>
      <c r="S52" s="16">
        <v>-21.987200000000001</v>
      </c>
      <c r="T52" s="16">
        <v>21.381310000000003</v>
      </c>
      <c r="U52" s="16">
        <v>-39.100499999999997</v>
      </c>
      <c r="V52" s="16">
        <v>-31.088799999999999</v>
      </c>
      <c r="W52" s="16">
        <v>7.3067399999999996</v>
      </c>
      <c r="X52" s="16">
        <v>-13.319000000000001</v>
      </c>
      <c r="Y52" s="16">
        <v>-6.39839</v>
      </c>
      <c r="Z52" s="16">
        <v>-23.134</v>
      </c>
      <c r="AA52" s="16">
        <v>-29.637900000000002</v>
      </c>
      <c r="AB52" s="16">
        <v>-24.356300000000001</v>
      </c>
      <c r="AC52" s="16">
        <v>-6.12601</v>
      </c>
      <c r="AD52" s="16">
        <v>-35.9651</v>
      </c>
      <c r="AE52" s="16">
        <v>-1.4319999999999999</v>
      </c>
      <c r="AF52" s="16">
        <v>-16.688599999999997</v>
      </c>
      <c r="AG52" s="16">
        <v>33.015449999999994</v>
      </c>
      <c r="AH52" s="16">
        <v>-30.712700000000002</v>
      </c>
      <c r="AI52" s="46"/>
      <c r="AJ52" s="46"/>
      <c r="AK52" s="46"/>
      <c r="AL52" s="46"/>
      <c r="AM52" s="46"/>
      <c r="AN52" s="4"/>
      <c r="AO52" s="4"/>
      <c r="AP52" s="4"/>
      <c r="AQ52" s="4"/>
      <c r="AR52" s="4"/>
      <c r="AS52" s="4"/>
      <c r="AT52" s="4"/>
      <c r="AU52" s="4"/>
      <c r="AV52" s="4"/>
      <c r="AW52" s="4"/>
      <c r="AX52" s="4"/>
      <c r="AY52" s="4"/>
    </row>
    <row r="53" spans="1:1005" ht="15" x14ac:dyDescent="0.25">
      <c r="A53" s="136">
        <f>YampaRiverInflow.TotalOutflow!A53</f>
        <v>46054</v>
      </c>
      <c r="B53" s="34">
        <v>-28.407</v>
      </c>
      <c r="C53" s="12">
        <v>-28.407</v>
      </c>
      <c r="D53" s="45">
        <v>-28.407</v>
      </c>
      <c r="E53" s="16">
        <v>-63.575199999999995</v>
      </c>
      <c r="F53" s="16">
        <v>-26.556999999999999</v>
      </c>
      <c r="G53" s="16">
        <v>-43.0946</v>
      </c>
      <c r="H53" s="16">
        <v>-46.804400000000001</v>
      </c>
      <c r="I53" s="16">
        <v>-20.875299999999999</v>
      </c>
      <c r="J53" s="16">
        <v>-24.3658</v>
      </c>
      <c r="K53" s="16">
        <v>1.18557</v>
      </c>
      <c r="L53" s="16">
        <v>-25.8432</v>
      </c>
      <c r="M53" s="16">
        <v>-4.4762599999999999</v>
      </c>
      <c r="N53" s="16">
        <v>-2.36822</v>
      </c>
      <c r="O53" s="16">
        <v>5.9079799999999993</v>
      </c>
      <c r="P53" s="16">
        <v>-17.978400000000001</v>
      </c>
      <c r="Q53" s="16">
        <v>-35.601699999999994</v>
      </c>
      <c r="R53" s="16">
        <v>-45.1038</v>
      </c>
      <c r="S53" s="16">
        <v>-5.1178299999999997</v>
      </c>
      <c r="T53" s="16">
        <v>-37.283000000000001</v>
      </c>
      <c r="U53" s="16">
        <v>-15.6464</v>
      </c>
      <c r="V53" s="16">
        <v>-40.071800000000003</v>
      </c>
      <c r="W53" s="16">
        <v>-32.633000000000003</v>
      </c>
      <c r="X53" s="16">
        <v>-26.703299999999999</v>
      </c>
      <c r="Y53" s="16">
        <v>-28.727499999999999</v>
      </c>
      <c r="Z53" s="16">
        <v>-41.463300000000004</v>
      </c>
      <c r="AA53" s="16">
        <v>-12.364799999999999</v>
      </c>
      <c r="AB53" s="16">
        <v>-17.944700000000001</v>
      </c>
      <c r="AC53" s="16">
        <v>-30.381799999999998</v>
      </c>
      <c r="AD53" s="16">
        <v>-39.880099999999999</v>
      </c>
      <c r="AE53" s="16">
        <v>-13.894</v>
      </c>
      <c r="AF53" s="16">
        <v>-22.5732</v>
      </c>
      <c r="AG53" s="16">
        <v>-17.1022</v>
      </c>
      <c r="AH53" s="16">
        <v>-38.901800000000001</v>
      </c>
      <c r="AI53" s="46"/>
      <c r="AJ53" s="46"/>
      <c r="AK53" s="46"/>
      <c r="AL53" s="46"/>
      <c r="AM53" s="46"/>
      <c r="AN53" s="4"/>
      <c r="AO53" s="4"/>
      <c r="AP53" s="4"/>
      <c r="AQ53" s="4"/>
      <c r="AR53" s="4"/>
      <c r="AS53" s="4"/>
      <c r="AT53" s="4"/>
      <c r="AU53" s="4"/>
      <c r="AV53" s="4"/>
      <c r="AW53" s="4"/>
      <c r="AX53" s="4"/>
      <c r="AY53" s="4"/>
    </row>
    <row r="54" spans="1:1005" ht="15" x14ac:dyDescent="0.25">
      <c r="A54" s="136">
        <f>YampaRiverInflow.TotalOutflow!A54</f>
        <v>46082</v>
      </c>
      <c r="B54" s="34">
        <v>-39.97</v>
      </c>
      <c r="C54" s="12">
        <v>-39.97</v>
      </c>
      <c r="D54" s="45">
        <v>-39.97</v>
      </c>
      <c r="E54" s="16">
        <v>-34.902000000000001</v>
      </c>
      <c r="F54" s="16">
        <v>-96.0959</v>
      </c>
      <c r="G54" s="16">
        <v>-38.881300000000003</v>
      </c>
      <c r="H54" s="16">
        <v>-9.1832499999999992</v>
      </c>
      <c r="I54" s="16">
        <v>-13.1533</v>
      </c>
      <c r="J54" s="16">
        <v>-27.913900000000002</v>
      </c>
      <c r="K54" s="16">
        <v>-37.945300000000003</v>
      </c>
      <c r="L54" s="16">
        <v>-37.232500000000002</v>
      </c>
      <c r="M54" s="16">
        <v>-84.1511</v>
      </c>
      <c r="N54" s="16">
        <v>-52.822800000000001</v>
      </c>
      <c r="O54" s="16">
        <v>-62.375399999999999</v>
      </c>
      <c r="P54" s="16">
        <v>-22.7028</v>
      </c>
      <c r="Q54" s="16">
        <v>-24.410799999999998</v>
      </c>
      <c r="R54" s="16">
        <v>-35.779199999999996</v>
      </c>
      <c r="S54" s="16">
        <v>-52.189599999999999</v>
      </c>
      <c r="T54" s="16">
        <v>-44.594099999999997</v>
      </c>
      <c r="U54" s="16">
        <v>-46.276900000000005</v>
      </c>
      <c r="V54" s="16">
        <v>-41.1785</v>
      </c>
      <c r="W54" s="16">
        <v>-54.098800000000004</v>
      </c>
      <c r="X54" s="16">
        <v>-94.38669999999999</v>
      </c>
      <c r="Y54" s="16">
        <v>-68.116</v>
      </c>
      <c r="Z54" s="16">
        <v>-21.329699999999999</v>
      </c>
      <c r="AA54" s="16">
        <v>-45.133600000000001</v>
      </c>
      <c r="AB54" s="16">
        <v>-41.103999999999999</v>
      </c>
      <c r="AC54" s="16">
        <v>-52.287500000000001</v>
      </c>
      <c r="AD54" s="16">
        <v>-39.996499999999997</v>
      </c>
      <c r="AE54" s="16">
        <v>-34.947000000000003</v>
      </c>
      <c r="AF54" s="16">
        <v>-9.4451399999999985</v>
      </c>
      <c r="AG54" s="16">
        <v>-51.122900000000001</v>
      </c>
      <c r="AH54" s="16">
        <v>-40.1935</v>
      </c>
      <c r="AI54" s="46"/>
      <c r="AJ54" s="46"/>
      <c r="AK54" s="46"/>
      <c r="AL54" s="46"/>
      <c r="AM54" s="46"/>
      <c r="AN54" s="4"/>
      <c r="AO54" s="4"/>
      <c r="AP54" s="4"/>
      <c r="AQ54" s="4"/>
      <c r="AR54" s="4"/>
      <c r="AS54" s="4"/>
      <c r="AT54" s="4"/>
      <c r="AU54" s="4"/>
      <c r="AV54" s="4"/>
      <c r="AW54" s="4"/>
      <c r="AX54" s="4"/>
      <c r="AY54" s="4"/>
    </row>
    <row r="55" spans="1:1005" ht="15" x14ac:dyDescent="0.25">
      <c r="A55" s="136">
        <f>YampaRiverInflow.TotalOutflow!A55</f>
        <v>46113</v>
      </c>
      <c r="B55" s="34">
        <v>-30.27</v>
      </c>
      <c r="C55" s="12">
        <v>-30.27</v>
      </c>
      <c r="D55" s="45">
        <v>-30.27</v>
      </c>
      <c r="E55" s="16">
        <v>-21.337199999999999</v>
      </c>
      <c r="F55" s="16">
        <v>-46.392000000000003</v>
      </c>
      <c r="G55" s="16">
        <v>-46.931699999999999</v>
      </c>
      <c r="H55" s="16">
        <v>-10.3939</v>
      </c>
      <c r="I55" s="16">
        <v>-22.183299999999999</v>
      </c>
      <c r="J55" s="16">
        <v>-50.360900000000001</v>
      </c>
      <c r="K55" s="16">
        <v>-34.244300000000003</v>
      </c>
      <c r="L55" s="16">
        <v>-28.298599999999997</v>
      </c>
      <c r="M55" s="16">
        <v>-23.056999999999999</v>
      </c>
      <c r="N55" s="16">
        <v>-23.6526</v>
      </c>
      <c r="O55" s="16">
        <v>-18.731300000000001</v>
      </c>
      <c r="P55" s="16">
        <v>-34.493000000000002</v>
      </c>
      <c r="Q55" s="16">
        <v>-34.719099999999997</v>
      </c>
      <c r="R55" s="16">
        <v>-39.354300000000002</v>
      </c>
      <c r="S55" s="16">
        <v>-36.816499999999998</v>
      </c>
      <c r="T55" s="16">
        <v>-31.096499999999999</v>
      </c>
      <c r="U55" s="16">
        <v>-26.820700000000002</v>
      </c>
      <c r="V55" s="16">
        <v>-39.596599999999995</v>
      </c>
      <c r="W55" s="16">
        <v>-38.490600000000001</v>
      </c>
      <c r="X55" s="16">
        <v>-7.4329700000000001</v>
      </c>
      <c r="Y55" s="16">
        <v>-6.8644499999999997</v>
      </c>
      <c r="Z55" s="16">
        <v>-16.915599999999998</v>
      </c>
      <c r="AA55" s="16">
        <v>-37.536199999999994</v>
      </c>
      <c r="AB55" s="16">
        <v>-51.6753</v>
      </c>
      <c r="AC55" s="16">
        <v>-49.0565</v>
      </c>
      <c r="AD55" s="16">
        <v>3.8323470000000004</v>
      </c>
      <c r="AE55" s="16">
        <v>-59.116</v>
      </c>
      <c r="AF55" s="16">
        <v>-58.070099999999996</v>
      </c>
      <c r="AG55" s="16">
        <v>-46.224299999999999</v>
      </c>
      <c r="AH55" s="16">
        <v>-45.231099999999998</v>
      </c>
      <c r="AI55" s="46"/>
      <c r="AJ55" s="46"/>
      <c r="AK55" s="46"/>
      <c r="AL55" s="46"/>
      <c r="AM55" s="46"/>
      <c r="AN55" s="4"/>
      <c r="AO55" s="4"/>
      <c r="AP55" s="4"/>
      <c r="AQ55" s="4"/>
      <c r="AR55" s="4"/>
      <c r="AS55" s="4"/>
      <c r="AT55" s="4"/>
      <c r="AU55" s="4"/>
      <c r="AV55" s="4"/>
      <c r="AW55" s="4"/>
      <c r="AX55" s="4"/>
      <c r="AY55" s="4"/>
    </row>
    <row r="56" spans="1:1005" ht="15" x14ac:dyDescent="0.25">
      <c r="A56" s="136">
        <f>YampaRiverInflow.TotalOutflow!A56</f>
        <v>46143</v>
      </c>
      <c r="B56" s="34">
        <v>-33.654000000000003</v>
      </c>
      <c r="C56" s="12">
        <v>-33.654000000000003</v>
      </c>
      <c r="D56" s="45">
        <v>-33.654000000000003</v>
      </c>
      <c r="E56" s="16">
        <v>-29.909500000000001</v>
      </c>
      <c r="F56" s="16">
        <v>-28.129300000000001</v>
      </c>
      <c r="G56" s="16">
        <v>-49.9146</v>
      </c>
      <c r="H56" s="16">
        <v>-34.603400000000001</v>
      </c>
      <c r="I56" s="16">
        <v>-27.749099999999999</v>
      </c>
      <c r="J56" s="16">
        <v>-15.6434</v>
      </c>
      <c r="K56" s="16">
        <v>-26.480900000000002</v>
      </c>
      <c r="L56" s="16">
        <v>-13.461499999999999</v>
      </c>
      <c r="M56" s="16">
        <v>-3.12216</v>
      </c>
      <c r="N56" s="16">
        <v>-37.49</v>
      </c>
      <c r="O56" s="16">
        <v>-28.581900000000001</v>
      </c>
      <c r="P56" s="16">
        <v>-34.988099999999996</v>
      </c>
      <c r="Q56" s="16">
        <v>-27.610599999999998</v>
      </c>
      <c r="R56" s="16">
        <v>-13.771700000000001</v>
      </c>
      <c r="S56" s="16">
        <v>-19.453499999999998</v>
      </c>
      <c r="T56" s="16">
        <v>-43.834099999999999</v>
      </c>
      <c r="U56" s="16">
        <v>-36.948999999999998</v>
      </c>
      <c r="V56" s="16">
        <v>-18.708599999999997</v>
      </c>
      <c r="W56" s="16">
        <v>-25.398700000000002</v>
      </c>
      <c r="X56" s="16">
        <v>-18.684200000000001</v>
      </c>
      <c r="Y56" s="16">
        <v>-10.974200000000002</v>
      </c>
      <c r="Z56" s="16">
        <v>-34.367400000000004</v>
      </c>
      <c r="AA56" s="16">
        <v>-27.658300000000001</v>
      </c>
      <c r="AB56" s="16">
        <v>-22.264099999999999</v>
      </c>
      <c r="AC56" s="16">
        <v>-16.6996</v>
      </c>
      <c r="AD56" s="16">
        <v>-67.282200000000003</v>
      </c>
      <c r="AE56" s="16">
        <v>-19.012</v>
      </c>
      <c r="AF56" s="16">
        <v>-19.098700000000001</v>
      </c>
      <c r="AG56" s="16">
        <v>-31.252700000000001</v>
      </c>
      <c r="AH56" s="16">
        <v>-147.96199999999999</v>
      </c>
      <c r="AI56" s="46"/>
      <c r="AJ56" s="46"/>
      <c r="AK56" s="46"/>
      <c r="AL56" s="46"/>
      <c r="AM56" s="46"/>
      <c r="AN56" s="4"/>
      <c r="AO56" s="4"/>
      <c r="AP56" s="4"/>
      <c r="AQ56" s="4"/>
      <c r="AR56" s="4"/>
      <c r="AS56" s="4"/>
      <c r="AT56" s="4"/>
      <c r="AU56" s="4"/>
      <c r="AV56" s="4"/>
      <c r="AW56" s="4"/>
      <c r="AX56" s="4"/>
      <c r="AY56" s="4"/>
    </row>
    <row r="57" spans="1:1005" ht="15" x14ac:dyDescent="0.25">
      <c r="A57" s="136">
        <f>YampaRiverInflow.TotalOutflow!A57</f>
        <v>46174</v>
      </c>
      <c r="B57" s="34">
        <v>-48.058999999999997</v>
      </c>
      <c r="C57" s="12">
        <v>-48.058999999999997</v>
      </c>
      <c r="D57" s="45">
        <v>-48.058999999999997</v>
      </c>
      <c r="E57" s="16">
        <v>-63.558300000000003</v>
      </c>
      <c r="F57" s="16">
        <v>-43.443300000000001</v>
      </c>
      <c r="G57" s="16">
        <v>-78.712100000000007</v>
      </c>
      <c r="H57" s="16">
        <v>-44.4283</v>
      </c>
      <c r="I57" s="16">
        <v>-46.623400000000004</v>
      </c>
      <c r="J57" s="16">
        <v>-26.48</v>
      </c>
      <c r="K57" s="16">
        <v>-49.249099999999999</v>
      </c>
      <c r="L57" s="16">
        <v>-37.820300000000003</v>
      </c>
      <c r="M57" s="16">
        <v>-37.123800000000003</v>
      </c>
      <c r="N57" s="16">
        <v>-46.805699999999995</v>
      </c>
      <c r="O57" s="16">
        <v>-42.2714</v>
      </c>
      <c r="P57" s="16">
        <v>-36.915500000000002</v>
      </c>
      <c r="Q57" s="16">
        <v>-53.137800000000006</v>
      </c>
      <c r="R57" s="16">
        <v>-64.9482</v>
      </c>
      <c r="S57" s="16">
        <v>-25.7806</v>
      </c>
      <c r="T57" s="16">
        <v>-34.943199999999997</v>
      </c>
      <c r="U57" s="16">
        <v>-51.296099999999996</v>
      </c>
      <c r="V57" s="16">
        <v>-57.331800000000001</v>
      </c>
      <c r="W57" s="16">
        <v>-54.558199999999999</v>
      </c>
      <c r="X57" s="16">
        <v>-68.587000000000003</v>
      </c>
      <c r="Y57" s="16">
        <v>-37.685099999999998</v>
      </c>
      <c r="Z57" s="16">
        <v>-32.256500000000003</v>
      </c>
      <c r="AA57" s="16">
        <v>-52.228699999999996</v>
      </c>
      <c r="AB57" s="16">
        <v>-55.433399999999999</v>
      </c>
      <c r="AC57" s="16">
        <v>-50.623800000000003</v>
      </c>
      <c r="AD57" s="16">
        <v>-49.755000000000003</v>
      </c>
      <c r="AE57" s="16">
        <v>-57.844000000000001</v>
      </c>
      <c r="AF57" s="16">
        <v>-49.321300000000001</v>
      </c>
      <c r="AG57" s="16">
        <v>-51.9298</v>
      </c>
      <c r="AH57" s="16">
        <v>-183.62299999999999</v>
      </c>
      <c r="AI57" s="46"/>
      <c r="AJ57" s="46"/>
      <c r="AK57" s="46"/>
      <c r="AL57" s="46"/>
      <c r="AM57" s="46"/>
      <c r="AN57" s="4"/>
      <c r="AO57" s="4"/>
      <c r="AP57" s="4"/>
      <c r="AQ57" s="4"/>
      <c r="AR57" s="4"/>
      <c r="AS57" s="4"/>
      <c r="AT57" s="4"/>
      <c r="AU57" s="4"/>
      <c r="AV57" s="4"/>
      <c r="AW57" s="4"/>
      <c r="AX57" s="4"/>
      <c r="AY57" s="4"/>
    </row>
    <row r="58" spans="1:1005" ht="15" x14ac:dyDescent="0.25">
      <c r="A58" s="136">
        <f>YampaRiverInflow.TotalOutflow!A58</f>
        <v>46204</v>
      </c>
      <c r="B58" s="34">
        <v>-35.131</v>
      </c>
      <c r="C58" s="12">
        <v>-35.131</v>
      </c>
      <c r="D58" s="45">
        <v>-35.131</v>
      </c>
      <c r="E58" s="16">
        <v>-65.305999999999997</v>
      </c>
      <c r="F58" s="16">
        <v>-37.942</v>
      </c>
      <c r="G58" s="16">
        <v>-73.786799999999999</v>
      </c>
      <c r="H58" s="16">
        <v>-40.766500000000001</v>
      </c>
      <c r="I58" s="16">
        <v>-6.4570799999999995</v>
      </c>
      <c r="J58" s="16">
        <v>-40.478199999999994</v>
      </c>
      <c r="K58" s="16">
        <v>-35.347099999999998</v>
      </c>
      <c r="L58" s="16">
        <v>-30.984200000000001</v>
      </c>
      <c r="M58" s="16">
        <v>-12.644399999999999</v>
      </c>
      <c r="N58" s="16">
        <v>-15.251700000000001</v>
      </c>
      <c r="O58" s="16">
        <v>-52.766100000000002</v>
      </c>
      <c r="P58" s="16">
        <v>-45.935900000000004</v>
      </c>
      <c r="Q58" s="16">
        <v>-47.300400000000003</v>
      </c>
      <c r="R58" s="16">
        <v>-39.221400000000003</v>
      </c>
      <c r="S58" s="16">
        <v>-35.222799999999999</v>
      </c>
      <c r="T58" s="16">
        <v>-42.721499999999999</v>
      </c>
      <c r="U58" s="16">
        <v>-48.900100000000002</v>
      </c>
      <c r="V58" s="16">
        <v>-17.8947</v>
      </c>
      <c r="W58" s="16">
        <v>-23.696200000000001</v>
      </c>
      <c r="X58" s="16">
        <v>-7.1829000000000001</v>
      </c>
      <c r="Y58" s="16">
        <v>-15.904399999999999</v>
      </c>
      <c r="Z58" s="16">
        <v>-28.589599999999997</v>
      </c>
      <c r="AA58" s="16">
        <v>-43.727499999999999</v>
      </c>
      <c r="AB58" s="16">
        <v>-35.582300000000004</v>
      </c>
      <c r="AC58" s="16">
        <v>-30.575500000000002</v>
      </c>
      <c r="AD58" s="16">
        <v>-37.180800000000005</v>
      </c>
      <c r="AE58" s="16">
        <v>-48.3</v>
      </c>
      <c r="AF58" s="16">
        <v>-25.503700000000002</v>
      </c>
      <c r="AG58" s="16">
        <v>-48.567099999999996</v>
      </c>
      <c r="AH58" s="16">
        <v>-182.99199999999999</v>
      </c>
      <c r="AI58" s="46"/>
      <c r="AJ58" s="46"/>
      <c r="AK58" s="46"/>
      <c r="AL58" s="46"/>
      <c r="AM58" s="46"/>
      <c r="AN58" s="4"/>
      <c r="AO58" s="4"/>
      <c r="AP58" s="4"/>
      <c r="AQ58" s="4"/>
      <c r="AR58" s="4"/>
      <c r="AS58" s="4"/>
      <c r="AT58" s="4"/>
      <c r="AU58" s="4"/>
      <c r="AV58" s="4"/>
      <c r="AW58" s="4"/>
      <c r="AX58" s="4"/>
      <c r="AY58" s="4"/>
    </row>
    <row r="59" spans="1:1005" ht="15" x14ac:dyDescent="0.25">
      <c r="A59" s="136">
        <f>YampaRiverInflow.TotalOutflow!A59</f>
        <v>46235</v>
      </c>
      <c r="B59" s="34">
        <v>-35.261000000000003</v>
      </c>
      <c r="C59" s="12">
        <v>-35.261000000000003</v>
      </c>
      <c r="D59" s="45">
        <v>-35.261000000000003</v>
      </c>
      <c r="E59" s="16">
        <v>-27.815000000000001</v>
      </c>
      <c r="F59" s="16">
        <v>-14.0517</v>
      </c>
      <c r="G59" s="16">
        <v>-65.381299999999996</v>
      </c>
      <c r="H59" s="16">
        <v>-36.5657</v>
      </c>
      <c r="I59" s="16">
        <v>-19.854400000000002</v>
      </c>
      <c r="J59" s="16">
        <v>-3.75305</v>
      </c>
      <c r="K59" s="16">
        <v>-2.8775900000000001</v>
      </c>
      <c r="L59" s="16">
        <v>-12.666399999999999</v>
      </c>
      <c r="M59" s="16">
        <v>-13.9602</v>
      </c>
      <c r="N59" s="16">
        <v>-39.998400000000004</v>
      </c>
      <c r="O59" s="16">
        <v>7.2850600000000005</v>
      </c>
      <c r="P59" s="16">
        <v>-24.3444</v>
      </c>
      <c r="Q59" s="16">
        <v>-33.449400000000004</v>
      </c>
      <c r="R59" s="16">
        <v>-19.831900000000001</v>
      </c>
      <c r="S59" s="16">
        <v>-46.257599999999996</v>
      </c>
      <c r="T59" s="16">
        <v>-32.945300000000003</v>
      </c>
      <c r="U59" s="16">
        <v>-39.458300000000001</v>
      </c>
      <c r="V59" s="16">
        <v>-23.445799999999998</v>
      </c>
      <c r="W59" s="16">
        <v>-14.442500000000001</v>
      </c>
      <c r="X59" s="16">
        <v>-5.3147600000000006</v>
      </c>
      <c r="Y59" s="16">
        <v>-20.151</v>
      </c>
      <c r="Z59" s="16">
        <v>-29.148299999999999</v>
      </c>
      <c r="AA59" s="16">
        <v>-33.437899999999999</v>
      </c>
      <c r="AB59" s="16">
        <v>-29.450599999999998</v>
      </c>
      <c r="AC59" s="16">
        <v>-25.803599999999999</v>
      </c>
      <c r="AD59" s="16">
        <v>-58.466900000000003</v>
      </c>
      <c r="AE59" s="16">
        <v>-23.998000000000001</v>
      </c>
      <c r="AF59" s="16">
        <v>5.8436199999999996</v>
      </c>
      <c r="AG59" s="16">
        <v>-37.121300000000005</v>
      </c>
      <c r="AH59" s="16">
        <v>-39.379899999999999</v>
      </c>
      <c r="AI59" s="46"/>
      <c r="AJ59" s="46"/>
      <c r="AK59" s="46"/>
      <c r="AL59" s="46"/>
      <c r="AM59" s="46"/>
      <c r="AN59" s="4"/>
      <c r="AO59" s="4"/>
      <c r="AP59" s="4"/>
      <c r="AQ59" s="4"/>
      <c r="AR59" s="4"/>
      <c r="AS59" s="4"/>
      <c r="AT59" s="4"/>
      <c r="AU59" s="4"/>
      <c r="AV59" s="4"/>
      <c r="AW59" s="4"/>
      <c r="AX59" s="4"/>
      <c r="AY59" s="4"/>
    </row>
    <row r="60" spans="1:1005" ht="15" x14ac:dyDescent="0.25">
      <c r="A60" s="136">
        <f>YampaRiverInflow.TotalOutflow!A60</f>
        <v>46266</v>
      </c>
      <c r="B60" s="34">
        <v>-19.898</v>
      </c>
      <c r="C60" s="12">
        <v>-19.898</v>
      </c>
      <c r="D60" s="45">
        <v>-19.898</v>
      </c>
      <c r="E60" s="16">
        <v>-41.415900000000001</v>
      </c>
      <c r="F60" s="16">
        <v>-22.555199999999999</v>
      </c>
      <c r="G60" s="16">
        <v>0.85353000000000001</v>
      </c>
      <c r="H60" s="16">
        <v>-61.966300000000004</v>
      </c>
      <c r="I60" s="16">
        <v>-54.048999999999999</v>
      </c>
      <c r="J60" s="16">
        <v>-27.7121</v>
      </c>
      <c r="K60" s="16">
        <v>-18.022099999999998</v>
      </c>
      <c r="L60" s="16">
        <v>-8.8447199999999988</v>
      </c>
      <c r="M60" s="16">
        <v>-17.9664</v>
      </c>
      <c r="N60" s="16">
        <v>-5.1358199999999998</v>
      </c>
      <c r="O60" s="16">
        <v>-10.9739</v>
      </c>
      <c r="P60" s="16">
        <v>-32.469799999999999</v>
      </c>
      <c r="Q60" s="16">
        <v>-35.090000000000003</v>
      </c>
      <c r="R60" s="16">
        <v>-20.7882</v>
      </c>
      <c r="S60" s="16">
        <v>-50.804099999999998</v>
      </c>
      <c r="T60" s="16">
        <v>-26.487200000000001</v>
      </c>
      <c r="U60" s="16">
        <v>-30.253900000000002</v>
      </c>
      <c r="V60" s="16">
        <v>-43.0578</v>
      </c>
      <c r="W60" s="16">
        <v>-36.350099999999998</v>
      </c>
      <c r="X60" s="16">
        <v>-18.872799999999998</v>
      </c>
      <c r="Y60" s="16">
        <v>-16.6816</v>
      </c>
      <c r="Z60" s="16">
        <v>-22.602599999999999</v>
      </c>
      <c r="AA60" s="16">
        <v>-13.866299999999999</v>
      </c>
      <c r="AB60" s="16">
        <v>-20.75</v>
      </c>
      <c r="AC60" s="16">
        <v>-8.9183799999999991</v>
      </c>
      <c r="AD60" s="16">
        <v>-33.353900000000003</v>
      </c>
      <c r="AE60" s="16">
        <v>-15.521000000000001</v>
      </c>
      <c r="AF60" s="16">
        <v>-12.745700000000001</v>
      </c>
      <c r="AG60" s="16">
        <v>-31.333599999999997</v>
      </c>
      <c r="AH60" s="16">
        <v>-19.856300000000001</v>
      </c>
      <c r="AI60" s="46"/>
      <c r="AJ60" s="46"/>
      <c r="AK60" s="46"/>
      <c r="AL60" s="46"/>
      <c r="AM60" s="46"/>
      <c r="AN60" s="4"/>
      <c r="AO60" s="4"/>
      <c r="AP60" s="4"/>
      <c r="AQ60" s="4"/>
      <c r="AR60" s="4"/>
      <c r="AS60" s="4"/>
      <c r="AT60" s="4"/>
      <c r="AU60" s="4"/>
      <c r="AV60" s="4"/>
      <c r="AW60" s="4"/>
      <c r="AX60" s="4"/>
      <c r="AY60" s="4"/>
    </row>
    <row r="61" spans="1:1005" ht="15" x14ac:dyDescent="0.25">
      <c r="A61" s="136">
        <f>YampaRiverInflow.TotalOutflow!A61</f>
        <v>46296</v>
      </c>
      <c r="B61" s="34">
        <v>-14.581</v>
      </c>
      <c r="C61" s="12">
        <v>-14.581</v>
      </c>
      <c r="D61" s="45">
        <v>-14.581</v>
      </c>
      <c r="E61" s="16">
        <v>8.3438300000000005</v>
      </c>
      <c r="F61" s="16">
        <v>1.6283399999999999</v>
      </c>
      <c r="G61" s="16">
        <v>-1.5256099999999999</v>
      </c>
      <c r="H61" s="16">
        <v>0.55819000000000007</v>
      </c>
      <c r="I61" s="16">
        <v>-0.40666000000000002</v>
      </c>
      <c r="J61" s="16">
        <v>-3.3743600000000002</v>
      </c>
      <c r="K61" s="16">
        <v>10.40099</v>
      </c>
      <c r="L61" s="16">
        <v>3.1250999999999998</v>
      </c>
      <c r="M61" s="16">
        <v>0.16553999999999999</v>
      </c>
      <c r="N61" s="16">
        <v>26.085080000000001</v>
      </c>
      <c r="O61" s="16">
        <v>-4.4398100000000005</v>
      </c>
      <c r="P61" s="16">
        <v>7.4000500000000002</v>
      </c>
      <c r="Q61" s="16">
        <v>-11.6661</v>
      </c>
      <c r="R61" s="16">
        <v>-2.7408399999999999</v>
      </c>
      <c r="S61" s="16">
        <v>-4.4333</v>
      </c>
      <c r="T61" s="16">
        <v>-10.0848</v>
      </c>
      <c r="U61" s="16">
        <v>-27.032599999999999</v>
      </c>
      <c r="V61" s="16">
        <v>-5.7554099999999995</v>
      </c>
      <c r="W61" s="16">
        <v>-10.2515</v>
      </c>
      <c r="X61" s="16">
        <v>-12.6999</v>
      </c>
      <c r="Y61" s="16">
        <v>-3.16777</v>
      </c>
      <c r="Z61" s="16">
        <v>-24.611999999999998</v>
      </c>
      <c r="AA61" s="16">
        <v>-28.077099999999998</v>
      </c>
      <c r="AB61" s="16">
        <v>-12.1576</v>
      </c>
      <c r="AC61" s="16">
        <v>1.7223250000000001</v>
      </c>
      <c r="AD61" s="16">
        <v>-9.7818899999999989</v>
      </c>
      <c r="AE61" s="16">
        <v>3.17</v>
      </c>
      <c r="AF61" s="16">
        <v>-15.058</v>
      </c>
      <c r="AG61" s="16">
        <v>-8.1872799999999994</v>
      </c>
      <c r="AH61" s="16">
        <v>-13.261700000000001</v>
      </c>
      <c r="AI61" s="46"/>
      <c r="AJ61" s="46"/>
      <c r="AK61" s="46"/>
      <c r="AL61" s="46"/>
      <c r="AM61" s="46"/>
      <c r="AN61" s="4"/>
      <c r="AO61" s="4"/>
      <c r="AP61" s="4"/>
      <c r="AQ61" s="4"/>
      <c r="AR61" s="4"/>
      <c r="AS61" s="4"/>
      <c r="AT61" s="4"/>
      <c r="AU61" s="4"/>
      <c r="AV61" s="4"/>
      <c r="AW61" s="4"/>
      <c r="AX61" s="4"/>
      <c r="AY61" s="4"/>
    </row>
    <row r="62" spans="1:1005" ht="15" x14ac:dyDescent="0.25">
      <c r="A62" s="136">
        <f>YampaRiverInflow.TotalOutflow!A62</f>
        <v>46327</v>
      </c>
      <c r="B62" s="34">
        <v>5.8479999999999999</v>
      </c>
      <c r="C62" s="12">
        <v>5.8479999999999999</v>
      </c>
      <c r="D62" s="45">
        <v>5.8479999999999999</v>
      </c>
      <c r="E62" s="16">
        <v>4.5023100000000005</v>
      </c>
      <c r="F62" s="16">
        <v>13.97513</v>
      </c>
      <c r="G62" s="16">
        <v>6.8756899999999996</v>
      </c>
      <c r="H62" s="16">
        <v>-37.753900000000002</v>
      </c>
      <c r="I62" s="16">
        <v>12.579600000000001</v>
      </c>
      <c r="J62" s="16">
        <v>4.9528100000000004</v>
      </c>
      <c r="K62" s="16">
        <v>14.292</v>
      </c>
      <c r="L62" s="16">
        <v>10.398250000000001</v>
      </c>
      <c r="M62" s="16">
        <v>14.77266</v>
      </c>
      <c r="N62" s="16">
        <v>2.89751</v>
      </c>
      <c r="O62" s="16">
        <v>-5.1595500000000003</v>
      </c>
      <c r="P62" s="16">
        <v>8.3595300000000012</v>
      </c>
      <c r="Q62" s="16">
        <v>0.24359</v>
      </c>
      <c r="R62" s="16">
        <v>-2.1938</v>
      </c>
      <c r="S62" s="16">
        <v>-8.1242999999999999</v>
      </c>
      <c r="T62" s="16">
        <v>-20.0396</v>
      </c>
      <c r="U62" s="16">
        <v>-7.1350500000000006</v>
      </c>
      <c r="V62" s="16">
        <v>-4.9749300000000005</v>
      </c>
      <c r="W62" s="16">
        <v>-2.7747700000000002</v>
      </c>
      <c r="X62" s="16">
        <v>-5.4642499999999998</v>
      </c>
      <c r="Y62" s="16">
        <v>12.753399999999999</v>
      </c>
      <c r="Z62" s="16">
        <v>1.235026</v>
      </c>
      <c r="AA62" s="16">
        <v>6.9389319999999994</v>
      </c>
      <c r="AB62" s="16">
        <v>-9.7391900000000007</v>
      </c>
      <c r="AC62" s="16">
        <v>26.70477</v>
      </c>
      <c r="AD62" s="16">
        <v>4.1004740000000002</v>
      </c>
      <c r="AE62" s="16">
        <v>8.6760000000000002</v>
      </c>
      <c r="AF62" s="16">
        <v>-7.5486000000000004</v>
      </c>
      <c r="AG62" s="16">
        <v>1.3323900000000002</v>
      </c>
      <c r="AH62" s="16">
        <v>8.9617099999999983</v>
      </c>
      <c r="AI62" s="46"/>
      <c r="AJ62" s="46"/>
      <c r="AK62" s="46"/>
      <c r="AL62" s="46"/>
      <c r="AM62" s="46"/>
      <c r="AN62" s="4"/>
      <c r="AO62" s="4"/>
      <c r="AP62" s="4"/>
      <c r="AQ62" s="4"/>
      <c r="AR62" s="4"/>
      <c r="AS62" s="4"/>
      <c r="AT62" s="4"/>
      <c r="AU62" s="4"/>
      <c r="AV62" s="4"/>
      <c r="AW62" s="4"/>
      <c r="AX62" s="4"/>
      <c r="AY62" s="4"/>
    </row>
    <row r="63" spans="1:1005" ht="15" x14ac:dyDescent="0.25">
      <c r="A63" s="136">
        <f>YampaRiverInflow.TotalOutflow!A63</f>
        <v>46357</v>
      </c>
      <c r="B63" s="34">
        <v>13.042</v>
      </c>
      <c r="C63" s="12">
        <v>13.042</v>
      </c>
      <c r="D63" s="45">
        <v>13.042</v>
      </c>
      <c r="E63" s="16">
        <v>6.48062</v>
      </c>
      <c r="F63" s="16">
        <v>-1.6886700000000001</v>
      </c>
      <c r="G63" s="16">
        <v>-26.622299999999999</v>
      </c>
      <c r="H63" s="16">
        <v>-69.312100000000001</v>
      </c>
      <c r="I63" s="16">
        <v>30.47054</v>
      </c>
      <c r="J63" s="16">
        <v>12.73404</v>
      </c>
      <c r="K63" s="16">
        <v>16.88007</v>
      </c>
      <c r="L63" s="16">
        <v>5.8597900000000003</v>
      </c>
      <c r="M63" s="16">
        <v>7.4444699999999999</v>
      </c>
      <c r="N63" s="16">
        <v>33.224269999999997</v>
      </c>
      <c r="O63" s="16">
        <v>12.479979999999999</v>
      </c>
      <c r="P63" s="16">
        <v>17.551400000000001</v>
      </c>
      <c r="Q63" s="16">
        <v>6.2706099999999996</v>
      </c>
      <c r="R63" s="16">
        <v>38.814579999999999</v>
      </c>
      <c r="S63" s="16">
        <v>9.5693099999999998</v>
      </c>
      <c r="T63" s="16">
        <v>34.180550000000004</v>
      </c>
      <c r="U63" s="16">
        <v>4.3811200000000001</v>
      </c>
      <c r="V63" s="16">
        <v>12.84577</v>
      </c>
      <c r="W63" s="16">
        <v>-9.6169899999999995</v>
      </c>
      <c r="X63" s="16">
        <v>8.3672789999999999</v>
      </c>
      <c r="Y63" s="16">
        <v>21.699849999999998</v>
      </c>
      <c r="Z63" s="16">
        <v>30.923099999999998</v>
      </c>
      <c r="AA63" s="16">
        <v>2.6434799999999998</v>
      </c>
      <c r="AB63" s="16">
        <v>7.848967</v>
      </c>
      <c r="AC63" s="16">
        <v>2.9376329999999999</v>
      </c>
      <c r="AD63" s="16">
        <v>20.856740000000002</v>
      </c>
      <c r="AE63" s="16">
        <v>18.335000000000001</v>
      </c>
      <c r="AF63" s="16">
        <v>4.6582799999999995</v>
      </c>
      <c r="AG63" s="16">
        <v>11.40897</v>
      </c>
      <c r="AH63" s="16">
        <v>18.883740000000003</v>
      </c>
      <c r="AI63" s="46"/>
      <c r="AJ63" s="46"/>
      <c r="AK63" s="46"/>
      <c r="AL63" s="46"/>
      <c r="AM63" s="46"/>
      <c r="AN63" s="4"/>
      <c r="AO63" s="4"/>
      <c r="AP63" s="4"/>
      <c r="AQ63" s="4"/>
      <c r="AR63" s="4"/>
      <c r="AS63" s="4"/>
      <c r="AT63" s="4"/>
      <c r="AU63" s="4"/>
      <c r="AV63" s="4"/>
      <c r="AW63" s="4"/>
      <c r="AX63" s="4"/>
      <c r="AY63" s="4"/>
    </row>
    <row r="64" spans="1:1005" ht="15" x14ac:dyDescent="0.25">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5" x14ac:dyDescent="0.2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5" x14ac:dyDescent="0.2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5" x14ac:dyDescent="0.2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5" x14ac:dyDescent="0.2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5" x14ac:dyDescent="0.2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5" x14ac:dyDescent="0.2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5" x14ac:dyDescent="0.2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25">
      <c r="A72" s="136"/>
      <c r="B72" s="33"/>
      <c r="C72" s="8"/>
      <c r="D72" s="11"/>
      <c r="AI72" s="16"/>
      <c r="AJ72" s="16"/>
      <c r="AK72" s="16"/>
      <c r="AL72" s="16"/>
      <c r="AM72" s="16"/>
      <c r="ALQ72" t="e">
        <v>#N/A</v>
      </c>
    </row>
    <row r="73" spans="1:1005" ht="12.75" customHeight="1" x14ac:dyDescent="0.25">
      <c r="A73" s="136"/>
      <c r="B73" s="33"/>
      <c r="C73" s="8"/>
      <c r="D73" s="11"/>
      <c r="E73" s="16"/>
      <c r="AI73" s="16"/>
      <c r="AJ73" s="16"/>
      <c r="AK73" s="16"/>
      <c r="AL73" s="16"/>
      <c r="AM73" s="16"/>
    </row>
    <row r="74" spans="1:1005" ht="12.75" customHeight="1" x14ac:dyDescent="0.25">
      <c r="A74" s="136"/>
      <c r="B74" s="33"/>
      <c r="C74" s="8"/>
      <c r="D74" s="11"/>
      <c r="AI74" s="16"/>
      <c r="AJ74" s="16"/>
      <c r="AK74" s="16"/>
      <c r="AL74" s="16"/>
      <c r="AM74" s="16"/>
    </row>
    <row r="75" spans="1:1005" ht="12.75" customHeight="1" x14ac:dyDescent="0.25">
      <c r="A75" s="136"/>
      <c r="B75" s="33"/>
      <c r="C75" s="8"/>
      <c r="D75" s="11"/>
    </row>
    <row r="76" spans="1:1005" ht="12.75" customHeight="1" x14ac:dyDescent="0.25">
      <c r="A76" s="136"/>
      <c r="B76" s="33"/>
      <c r="C76" s="8"/>
      <c r="D76" s="11"/>
    </row>
    <row r="77" spans="1:1005" ht="12.75" customHeight="1" x14ac:dyDescent="0.25">
      <c r="A77" s="136"/>
      <c r="B77" s="33"/>
      <c r="C77" s="8"/>
      <c r="D77" s="11"/>
    </row>
    <row r="78" spans="1:1005" ht="12.75" customHeight="1" x14ac:dyDescent="0.25">
      <c r="A78" s="136"/>
      <c r="B78" s="33"/>
      <c r="C78" s="8"/>
      <c r="D78" s="11"/>
    </row>
    <row r="79" spans="1:1005" ht="12.75" customHeight="1" x14ac:dyDescent="0.25">
      <c r="A79" s="136"/>
      <c r="B79" s="33"/>
      <c r="C79" s="8"/>
      <c r="D79" s="11"/>
    </row>
    <row r="80" spans="1:1005" ht="12.75" customHeight="1" x14ac:dyDescent="0.25">
      <c r="A80" s="136"/>
      <c r="B80" s="33"/>
      <c r="C80" s="8"/>
      <c r="D80" s="11"/>
    </row>
    <row r="81" spans="1:4" ht="12.75" customHeight="1" x14ac:dyDescent="0.25">
      <c r="A81" s="136"/>
      <c r="B81" s="33"/>
      <c r="C81" s="8"/>
      <c r="D81" s="11"/>
    </row>
    <row r="82" spans="1:4" ht="12.75" customHeight="1" x14ac:dyDescent="0.25">
      <c r="A82" s="136"/>
      <c r="B82" s="33"/>
      <c r="C82" s="8"/>
      <c r="D82" s="11"/>
    </row>
    <row r="83" spans="1:4" ht="12.75" customHeight="1" x14ac:dyDescent="0.25">
      <c r="A83" s="136"/>
      <c r="B83" s="33"/>
      <c r="C83" s="8"/>
      <c r="D83" s="11"/>
    </row>
    <row r="84" spans="1:4" ht="12.75" customHeight="1" x14ac:dyDescent="0.2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958EE-348E-4AAA-A5DA-48EF4690D7B4}">
  <sheetPr codeName="Sheet29">
    <tabColor rgb="FFFF0000"/>
  </sheetPr>
  <dimension ref="A1:ALQ113"/>
  <sheetViews>
    <sheetView topLeftCell="A40" workbookViewId="0">
      <selection activeCell="B4" sqref="B4:AZ100"/>
    </sheetView>
  </sheetViews>
  <sheetFormatPr defaultColWidth="18.7109375" defaultRowHeight="12.75" customHeight="1" x14ac:dyDescent="0.25"/>
  <cols>
    <col min="1" max="54" width="9.140625" customWidth="1"/>
  </cols>
  <sheetData>
    <row r="1" spans="1:44" ht="15" x14ac:dyDescent="0.2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5" x14ac:dyDescent="0.2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5" x14ac:dyDescent="0.2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5" x14ac:dyDescent="0.25">
      <c r="A4" s="137">
        <f>YampaRiverInflow.TotalOutflow!A4</f>
        <v>44562</v>
      </c>
      <c r="B4" s="81">
        <v>16.596</v>
      </c>
      <c r="C4" s="82">
        <v>16.596</v>
      </c>
      <c r="D4" s="129">
        <v>16.596</v>
      </c>
      <c r="E4" s="16">
        <v>30.506990000000002</v>
      </c>
      <c r="F4" s="16">
        <v>18.1145</v>
      </c>
      <c r="G4" s="16">
        <v>101.17739999999999</v>
      </c>
      <c r="H4" s="16">
        <v>19.38391</v>
      </c>
      <c r="I4" s="16">
        <v>30.74776</v>
      </c>
      <c r="J4" s="16">
        <v>9.8134800000000002</v>
      </c>
      <c r="K4" s="16">
        <v>-4.5364899999999997</v>
      </c>
      <c r="L4" s="16">
        <v>13.92507</v>
      </c>
      <c r="M4" s="16">
        <v>62.106730000000006</v>
      </c>
      <c r="N4" s="16">
        <v>30.139110000000002</v>
      </c>
      <c r="O4" s="16">
        <v>34.121430000000004</v>
      </c>
      <c r="P4" s="16">
        <v>0.29199999999999998</v>
      </c>
      <c r="Q4" s="16">
        <v>8.3659300000000005</v>
      </c>
      <c r="R4" s="16">
        <v>7.2980700000000001</v>
      </c>
      <c r="S4" s="16">
        <v>137.14750000000001</v>
      </c>
      <c r="T4" s="16">
        <v>5.1085200000000004</v>
      </c>
      <c r="U4" s="16">
        <v>9.6737900000000003</v>
      </c>
      <c r="V4" s="16">
        <v>13.99601</v>
      </c>
      <c r="W4" s="16">
        <v>3.7156899999999999</v>
      </c>
      <c r="X4" s="16">
        <v>41.649769999999997</v>
      </c>
      <c r="Y4" s="16">
        <v>7.6267299999999993</v>
      </c>
      <c r="Z4" s="16">
        <v>11.469899999999999</v>
      </c>
      <c r="AA4" s="16">
        <v>17.2136</v>
      </c>
      <c r="AB4" s="16">
        <v>12.56814</v>
      </c>
      <c r="AC4" s="16">
        <v>17.381460000000001</v>
      </c>
      <c r="AD4" s="16">
        <v>26.231240000000003</v>
      </c>
      <c r="AE4" s="16">
        <v>33.2042</v>
      </c>
      <c r="AF4" s="16">
        <v>2.9696009999999999</v>
      </c>
      <c r="AG4" s="16">
        <v>19.397919999999999</v>
      </c>
      <c r="AH4" s="16">
        <v>1.1771969999999998</v>
      </c>
      <c r="AI4" s="16"/>
      <c r="AJ4" s="16"/>
      <c r="AK4" s="16"/>
      <c r="AL4" s="16"/>
      <c r="AM4" s="16"/>
    </row>
    <row r="5" spans="1:44" ht="15" x14ac:dyDescent="0.25">
      <c r="A5" s="137">
        <f>YampaRiverInflow.TotalOutflow!A5</f>
        <v>44593</v>
      </c>
      <c r="B5" s="34">
        <v>7.22</v>
      </c>
      <c r="C5" s="12">
        <v>7.22</v>
      </c>
      <c r="D5" s="45">
        <v>7.22</v>
      </c>
      <c r="E5" s="16">
        <v>44.287480000000002</v>
      </c>
      <c r="F5" s="16">
        <v>29.243689999999997</v>
      </c>
      <c r="G5" s="16">
        <v>221.90360000000001</v>
      </c>
      <c r="H5" s="16">
        <v>10.26454</v>
      </c>
      <c r="I5" s="16">
        <v>85.662350000000004</v>
      </c>
      <c r="J5" s="16">
        <v>11.232760000000001</v>
      </c>
      <c r="K5" s="16">
        <v>13.169319999999999</v>
      </c>
      <c r="L5" s="16">
        <v>35.386319999999998</v>
      </c>
      <c r="M5" s="16">
        <v>17.077069999999999</v>
      </c>
      <c r="N5" s="16">
        <v>13.379719999999999</v>
      </c>
      <c r="O5" s="16">
        <v>16.086819999999999</v>
      </c>
      <c r="P5" s="16">
        <v>-0.86568000000000001</v>
      </c>
      <c r="Q5" s="16">
        <v>23.462679999999999</v>
      </c>
      <c r="R5" s="16">
        <v>14.080209999999999</v>
      </c>
      <c r="S5" s="16">
        <v>174.5822</v>
      </c>
      <c r="T5" s="16">
        <v>11.06955</v>
      </c>
      <c r="U5" s="16">
        <v>-5.6684799999999997</v>
      </c>
      <c r="V5" s="16">
        <v>3.0183800000000001</v>
      </c>
      <c r="W5" s="16">
        <v>14.69007</v>
      </c>
      <c r="X5" s="16">
        <v>8.8202999999999996</v>
      </c>
      <c r="Y5" s="16">
        <v>14.744759999999999</v>
      </c>
      <c r="Z5" s="16">
        <v>10.63569</v>
      </c>
      <c r="AA5" s="16">
        <v>3.61049</v>
      </c>
      <c r="AB5" s="16">
        <v>19.49475</v>
      </c>
      <c r="AC5" s="16">
        <v>9.0798199999999998</v>
      </c>
      <c r="AD5" s="16">
        <v>9.4230560000000008</v>
      </c>
      <c r="AE5" s="16">
        <v>14.433450000000001</v>
      </c>
      <c r="AF5" s="16">
        <v>2.5804749999999999</v>
      </c>
      <c r="AG5" s="16">
        <v>12.939129999999999</v>
      </c>
      <c r="AH5" s="16">
        <v>-3.2752500000000002</v>
      </c>
      <c r="AI5" s="16"/>
      <c r="AJ5" s="16"/>
      <c r="AK5" s="16"/>
      <c r="AL5" s="16"/>
      <c r="AM5" s="16"/>
    </row>
    <row r="6" spans="1:44" ht="15" x14ac:dyDescent="0.25">
      <c r="A6" s="137">
        <f>YampaRiverInflow.TotalOutflow!A6</f>
        <v>44621</v>
      </c>
      <c r="B6" s="34">
        <v>7.2060000000000004</v>
      </c>
      <c r="C6" s="12">
        <v>7.2060000000000004</v>
      </c>
      <c r="D6" s="45">
        <v>7.2060000000000004</v>
      </c>
      <c r="E6" s="16">
        <v>37.971170000000001</v>
      </c>
      <c r="F6" s="16">
        <v>61.31456</v>
      </c>
      <c r="G6" s="16">
        <v>316.43129999999996</v>
      </c>
      <c r="H6" s="16">
        <v>30.523220000000002</v>
      </c>
      <c r="I6" s="16">
        <v>99.089590000000001</v>
      </c>
      <c r="J6" s="16">
        <v>0.26749000000000001</v>
      </c>
      <c r="K6" s="16">
        <v>21.557400000000001</v>
      </c>
      <c r="L6" s="16">
        <v>29.812529999999999</v>
      </c>
      <c r="M6" s="16">
        <v>17.33398</v>
      </c>
      <c r="N6" s="16">
        <v>4.5499399999999994</v>
      </c>
      <c r="O6" s="16">
        <v>29.456400000000002</v>
      </c>
      <c r="P6" s="16">
        <v>7.59199</v>
      </c>
      <c r="Q6" s="16">
        <v>0.58572999999999997</v>
      </c>
      <c r="R6" s="16">
        <v>5.9264799999999997</v>
      </c>
      <c r="S6" s="16">
        <v>168.7243</v>
      </c>
      <c r="T6" s="16">
        <v>24.415849999999999</v>
      </c>
      <c r="U6" s="16">
        <v>16.08663</v>
      </c>
      <c r="V6" s="16">
        <v>3.1996100000000003</v>
      </c>
      <c r="W6" s="16">
        <v>10.91578</v>
      </c>
      <c r="X6" s="16">
        <v>55.120930000000001</v>
      </c>
      <c r="Y6" s="16">
        <v>5.3349099999999998</v>
      </c>
      <c r="Z6" s="16">
        <v>8.3023799999999994</v>
      </c>
      <c r="AA6" s="16">
        <v>7.6192200000000003</v>
      </c>
      <c r="AB6" s="16">
        <v>-3.1343100000000002</v>
      </c>
      <c r="AC6" s="16">
        <v>2.8256300000000003</v>
      </c>
      <c r="AD6" s="16">
        <v>17.701610000000002</v>
      </c>
      <c r="AE6" s="16">
        <v>10.766690000000001</v>
      </c>
      <c r="AF6" s="16">
        <v>-2.6526999999999998</v>
      </c>
      <c r="AG6" s="16">
        <v>-4.7138400000000003</v>
      </c>
      <c r="AH6" s="16">
        <v>14.927820000000001</v>
      </c>
      <c r="AI6" s="16"/>
      <c r="AJ6" s="16"/>
      <c r="AK6" s="16"/>
      <c r="AL6" s="16"/>
      <c r="AM6" s="16"/>
    </row>
    <row r="7" spans="1:44" ht="15" x14ac:dyDescent="0.25">
      <c r="A7" s="137">
        <f>YampaRiverInflow.TotalOutflow!A7</f>
        <v>44652</v>
      </c>
      <c r="B7" s="34">
        <v>11.436999999999999</v>
      </c>
      <c r="C7" s="12">
        <v>11.436999999999999</v>
      </c>
      <c r="D7" s="45">
        <v>11.436999999999999</v>
      </c>
      <c r="E7" s="16">
        <v>68.50724000000001</v>
      </c>
      <c r="F7" s="16">
        <v>34.07152</v>
      </c>
      <c r="G7" s="16">
        <v>40.68047</v>
      </c>
      <c r="H7" s="16">
        <v>13.75267</v>
      </c>
      <c r="I7" s="16">
        <v>16.01717</v>
      </c>
      <c r="J7" s="16">
        <v>14.181340000000001</v>
      </c>
      <c r="K7" s="16">
        <v>10.90859</v>
      </c>
      <c r="L7" s="16">
        <v>31.157610000000002</v>
      </c>
      <c r="M7" s="16">
        <v>9.207790000000001</v>
      </c>
      <c r="N7" s="16">
        <v>5.0401600000000002</v>
      </c>
      <c r="O7" s="16">
        <v>53.373489999999997</v>
      </c>
      <c r="P7" s="16">
        <v>10.18976</v>
      </c>
      <c r="Q7" s="16">
        <v>22.325830000000003</v>
      </c>
      <c r="R7" s="16">
        <v>12.528739999999999</v>
      </c>
      <c r="S7" s="16">
        <v>16.69754</v>
      </c>
      <c r="T7" s="16">
        <v>14.457510000000001</v>
      </c>
      <c r="U7" s="16">
        <v>15.693350000000001</v>
      </c>
      <c r="V7" s="16">
        <v>12.19009</v>
      </c>
      <c r="W7" s="16">
        <v>15.191180000000001</v>
      </c>
      <c r="X7" s="16">
        <v>34.110879999999995</v>
      </c>
      <c r="Y7" s="16">
        <v>18.928849999999997</v>
      </c>
      <c r="Z7" s="16">
        <v>23.699870000000001</v>
      </c>
      <c r="AA7" s="16">
        <v>14.320200000000002</v>
      </c>
      <c r="AB7" s="16">
        <v>23.981200000000001</v>
      </c>
      <c r="AC7" s="16">
        <v>12.70073</v>
      </c>
      <c r="AD7" s="16">
        <v>17.83746</v>
      </c>
      <c r="AE7" s="16">
        <v>12.692639999999999</v>
      </c>
      <c r="AF7" s="16">
        <v>-8.0273199999999996</v>
      </c>
      <c r="AG7" s="16">
        <v>5.617337</v>
      </c>
      <c r="AH7" s="16">
        <v>29.066040000000001</v>
      </c>
      <c r="AI7" s="16"/>
      <c r="AJ7" s="16"/>
      <c r="AK7" s="16"/>
      <c r="AL7" s="16"/>
      <c r="AM7" s="16"/>
    </row>
    <row r="8" spans="1:44" ht="15" x14ac:dyDescent="0.25">
      <c r="A8" s="137">
        <f>YampaRiverInflow.TotalOutflow!A8</f>
        <v>44682</v>
      </c>
      <c r="B8" s="34">
        <v>9.4809999999999999</v>
      </c>
      <c r="C8" s="12">
        <v>9.4809999999999999</v>
      </c>
      <c r="D8" s="45">
        <v>9.4809999999999999</v>
      </c>
      <c r="E8" s="16">
        <v>35.158190000000005</v>
      </c>
      <c r="F8" s="16">
        <v>30.619150000000001</v>
      </c>
      <c r="G8" s="16">
        <v>51.445999999999998</v>
      </c>
      <c r="H8" s="16">
        <v>147.4316</v>
      </c>
      <c r="I8" s="16">
        <v>31.464639999999999</v>
      </c>
      <c r="J8" s="16">
        <v>16.225469999999998</v>
      </c>
      <c r="K8" s="16">
        <v>15.98751</v>
      </c>
      <c r="L8" s="16">
        <v>22.762439999999998</v>
      </c>
      <c r="M8" s="16">
        <v>16.884130000000003</v>
      </c>
      <c r="N8" s="16">
        <v>8.0372000000000003</v>
      </c>
      <c r="O8" s="16">
        <v>0.76658000000000004</v>
      </c>
      <c r="P8" s="16">
        <v>15.05968</v>
      </c>
      <c r="Q8" s="16">
        <v>18.966650000000001</v>
      </c>
      <c r="R8" s="16">
        <v>6.8135300000000001</v>
      </c>
      <c r="S8" s="16">
        <v>10.48025</v>
      </c>
      <c r="T8" s="16">
        <v>-4.4347899999999996</v>
      </c>
      <c r="U8" s="16">
        <v>13.546040000000001</v>
      </c>
      <c r="V8" s="16">
        <v>14.374000000000001</v>
      </c>
      <c r="W8" s="16">
        <v>20.312279999999998</v>
      </c>
      <c r="X8" s="16">
        <v>24.09412</v>
      </c>
      <c r="Y8" s="16">
        <v>17.2925</v>
      </c>
      <c r="Z8" s="16">
        <v>26.04485</v>
      </c>
      <c r="AA8" s="16">
        <v>20.55932</v>
      </c>
      <c r="AB8" s="16">
        <v>-2.9233899999999999</v>
      </c>
      <c r="AC8" s="16">
        <v>20.669799999999999</v>
      </c>
      <c r="AD8" s="16">
        <v>13.049940000000001</v>
      </c>
      <c r="AE8" s="16">
        <v>22.04082</v>
      </c>
      <c r="AF8" s="16">
        <v>10.49208</v>
      </c>
      <c r="AG8" s="16">
        <v>8.221705</v>
      </c>
      <c r="AH8" s="16">
        <v>-6.3989399999999996</v>
      </c>
      <c r="AI8" s="16"/>
      <c r="AJ8" s="16"/>
      <c r="AK8" s="16"/>
      <c r="AL8" s="16"/>
      <c r="AM8" s="16"/>
    </row>
    <row r="9" spans="1:44" ht="15" x14ac:dyDescent="0.25">
      <c r="A9" s="137">
        <f>YampaRiverInflow.TotalOutflow!A9</f>
        <v>44713</v>
      </c>
      <c r="B9" s="34">
        <v>6.1550000000000002</v>
      </c>
      <c r="C9" s="12">
        <v>6.1550000000000002</v>
      </c>
      <c r="D9" s="45">
        <v>6.1550000000000002</v>
      </c>
      <c r="E9" s="16">
        <v>38.329680000000003</v>
      </c>
      <c r="F9" s="16">
        <v>17.90776</v>
      </c>
      <c r="G9" s="16">
        <v>23.242540000000002</v>
      </c>
      <c r="H9" s="16">
        <v>149.01420000000002</v>
      </c>
      <c r="I9" s="16">
        <v>25.634610000000002</v>
      </c>
      <c r="J9" s="16">
        <v>16.579849999999997</v>
      </c>
      <c r="K9" s="16">
        <v>17.054269999999999</v>
      </c>
      <c r="L9" s="16">
        <v>19.0702</v>
      </c>
      <c r="M9" s="16">
        <v>13.2582</v>
      </c>
      <c r="N9" s="16">
        <v>52.685879999999997</v>
      </c>
      <c r="O9" s="16">
        <v>31.23612</v>
      </c>
      <c r="P9" s="16">
        <v>9.42577</v>
      </c>
      <c r="Q9" s="16">
        <v>11.861139999999999</v>
      </c>
      <c r="R9" s="16">
        <v>3.2528800000000002</v>
      </c>
      <c r="S9" s="16">
        <v>10.676410000000001</v>
      </c>
      <c r="T9" s="16">
        <v>-12.562700000000001</v>
      </c>
      <c r="U9" s="16">
        <v>10.9498</v>
      </c>
      <c r="V9" s="16">
        <v>4.9075899999999999</v>
      </c>
      <c r="W9" s="16">
        <v>20.479099999999999</v>
      </c>
      <c r="X9" s="16">
        <v>23.339099999999998</v>
      </c>
      <c r="Y9" s="16">
        <v>14.779639999999999</v>
      </c>
      <c r="Z9" s="16">
        <v>10.374750000000001</v>
      </c>
      <c r="AA9" s="16">
        <v>15.253579999999999</v>
      </c>
      <c r="AB9" s="16">
        <v>10.87237</v>
      </c>
      <c r="AC9" s="16">
        <v>19.39621</v>
      </c>
      <c r="AD9" s="16">
        <v>18.288060000000002</v>
      </c>
      <c r="AE9" s="16">
        <v>0.1727841</v>
      </c>
      <c r="AF9" s="16">
        <v>6.1307309999999999</v>
      </c>
      <c r="AG9" s="16">
        <v>10.9467</v>
      </c>
      <c r="AH9" s="16">
        <v>-4.7618999999999998</v>
      </c>
      <c r="AI9" s="16"/>
      <c r="AJ9" s="16"/>
      <c r="AK9" s="16"/>
      <c r="AL9" s="16"/>
      <c r="AM9" s="16"/>
    </row>
    <row r="10" spans="1:44" ht="15" x14ac:dyDescent="0.25">
      <c r="A10" s="137">
        <f>YampaRiverInflow.TotalOutflow!A10</f>
        <v>44743</v>
      </c>
      <c r="B10" s="34">
        <v>15.343</v>
      </c>
      <c r="C10" s="12">
        <v>15.343</v>
      </c>
      <c r="D10" s="45">
        <v>15.343</v>
      </c>
      <c r="E10" s="16">
        <v>37.980930000000001</v>
      </c>
      <c r="F10" s="16">
        <v>46.885179999999998</v>
      </c>
      <c r="G10" s="16">
        <v>38.639189999999999</v>
      </c>
      <c r="H10" s="16">
        <v>161.9752</v>
      </c>
      <c r="I10" s="16">
        <v>38.31944</v>
      </c>
      <c r="J10" s="16">
        <v>19.69941</v>
      </c>
      <c r="K10" s="16">
        <v>17.99015</v>
      </c>
      <c r="L10" s="16">
        <v>13.171860000000001</v>
      </c>
      <c r="M10" s="16">
        <v>40.615339999999996</v>
      </c>
      <c r="N10" s="16">
        <v>26.544730000000001</v>
      </c>
      <c r="O10" s="16">
        <v>25.423359999999999</v>
      </c>
      <c r="P10" s="16">
        <v>13.888549999999999</v>
      </c>
      <c r="Q10" s="16">
        <v>15.145760000000001</v>
      </c>
      <c r="R10" s="16">
        <v>6.6023500000000004</v>
      </c>
      <c r="S10" s="16">
        <v>10.07929</v>
      </c>
      <c r="T10" s="16">
        <v>4.5085600000000001</v>
      </c>
      <c r="U10" s="16">
        <v>26.234180000000002</v>
      </c>
      <c r="V10" s="16">
        <v>12.146379999999999</v>
      </c>
      <c r="W10" s="16">
        <v>17.390999999999998</v>
      </c>
      <c r="X10" s="16">
        <v>17.51343</v>
      </c>
      <c r="Y10" s="16">
        <v>34.483599999999996</v>
      </c>
      <c r="Z10" s="16">
        <v>45.963620000000006</v>
      </c>
      <c r="AA10" s="16">
        <v>28.082819999999998</v>
      </c>
      <c r="AB10" s="16">
        <v>19.215400000000002</v>
      </c>
      <c r="AC10" s="16">
        <v>17.710519999999999</v>
      </c>
      <c r="AD10" s="16">
        <v>20.118539999999999</v>
      </c>
      <c r="AE10" s="16">
        <v>18.059009999999997</v>
      </c>
      <c r="AF10" s="16">
        <v>20.378209999999999</v>
      </c>
      <c r="AG10" s="16">
        <v>15.53816</v>
      </c>
      <c r="AH10" s="16">
        <v>2.6186829999999999</v>
      </c>
      <c r="AI10" s="16"/>
      <c r="AJ10" s="16"/>
      <c r="AK10" s="16"/>
      <c r="AL10" s="16"/>
      <c r="AM10" s="16"/>
    </row>
    <row r="11" spans="1:44" ht="15" x14ac:dyDescent="0.25">
      <c r="A11" s="137">
        <f>YampaRiverInflow.TotalOutflow!A11</f>
        <v>44774</v>
      </c>
      <c r="B11" s="34">
        <v>14.505000000000001</v>
      </c>
      <c r="C11" s="12">
        <v>14.505000000000001</v>
      </c>
      <c r="D11" s="45">
        <v>14.505000000000001</v>
      </c>
      <c r="E11" s="16">
        <v>45.93045</v>
      </c>
      <c r="F11" s="16">
        <v>51.271099999999997</v>
      </c>
      <c r="G11" s="16">
        <v>50.55104</v>
      </c>
      <c r="H11" s="16">
        <v>39.051919999999996</v>
      </c>
      <c r="I11" s="16">
        <v>28.86665</v>
      </c>
      <c r="J11" s="16">
        <v>22.441749999999999</v>
      </c>
      <c r="K11" s="16">
        <v>26.15324</v>
      </c>
      <c r="L11" s="16">
        <v>32.817900000000002</v>
      </c>
      <c r="M11" s="16">
        <v>21.52835</v>
      </c>
      <c r="N11" s="16">
        <v>35.833640000000003</v>
      </c>
      <c r="O11" s="16">
        <v>31.181180000000001</v>
      </c>
      <c r="P11" s="16">
        <v>15.6302</v>
      </c>
      <c r="Q11" s="16">
        <v>23.108509999999999</v>
      </c>
      <c r="R11" s="16">
        <v>11.401249999999999</v>
      </c>
      <c r="S11" s="16">
        <v>31.261939999999999</v>
      </c>
      <c r="T11" s="16">
        <v>3.6801999999999997</v>
      </c>
      <c r="U11" s="16">
        <v>14.693910000000001</v>
      </c>
      <c r="V11" s="16">
        <v>25.271129999999999</v>
      </c>
      <c r="W11" s="16">
        <v>24.69454</v>
      </c>
      <c r="X11" s="16">
        <v>21.273709999999998</v>
      </c>
      <c r="Y11" s="16">
        <v>24.753779999999999</v>
      </c>
      <c r="Z11" s="16">
        <v>25.619619999999998</v>
      </c>
      <c r="AA11" s="16">
        <v>36.973279999999995</v>
      </c>
      <c r="AB11" s="16">
        <v>26.050840000000001</v>
      </c>
      <c r="AC11" s="16">
        <v>15.60383</v>
      </c>
      <c r="AD11" s="16">
        <v>22.495830000000002</v>
      </c>
      <c r="AE11" s="16">
        <v>11.813360000000001</v>
      </c>
      <c r="AF11" s="16">
        <v>21.487629999999999</v>
      </c>
      <c r="AG11" s="16">
        <v>15.17426</v>
      </c>
      <c r="AH11" s="16">
        <v>1.5523019999999998</v>
      </c>
      <c r="AI11" s="16"/>
      <c r="AJ11" s="16"/>
      <c r="AK11" s="16"/>
      <c r="AL11" s="16"/>
      <c r="AM11" s="16"/>
    </row>
    <row r="12" spans="1:44" ht="15" x14ac:dyDescent="0.25">
      <c r="A12" s="137">
        <f>YampaRiverInflow.TotalOutflow!A12</f>
        <v>44805</v>
      </c>
      <c r="B12" s="34">
        <v>13.571</v>
      </c>
      <c r="C12" s="12">
        <v>13.571</v>
      </c>
      <c r="D12" s="45">
        <v>13.571</v>
      </c>
      <c r="E12" s="16">
        <v>44.919650000000004</v>
      </c>
      <c r="F12" s="16">
        <v>38.738219999999998</v>
      </c>
      <c r="G12" s="16">
        <v>36.226120000000002</v>
      </c>
      <c r="H12" s="16">
        <v>28.125509999999998</v>
      </c>
      <c r="I12" s="16">
        <v>31.235990000000001</v>
      </c>
      <c r="J12" s="16">
        <v>22.33502</v>
      </c>
      <c r="K12" s="16">
        <v>48.394019999999998</v>
      </c>
      <c r="L12" s="16">
        <v>28.478590000000001</v>
      </c>
      <c r="M12" s="16">
        <v>11.490879999999999</v>
      </c>
      <c r="N12" s="16">
        <v>18.042580000000001</v>
      </c>
      <c r="O12" s="16">
        <v>23.867799999999999</v>
      </c>
      <c r="P12" s="16">
        <v>14.97372</v>
      </c>
      <c r="Q12" s="16">
        <v>17.04288</v>
      </c>
      <c r="R12" s="16">
        <v>23.401450000000001</v>
      </c>
      <c r="S12" s="16">
        <v>6.1058300000000001</v>
      </c>
      <c r="T12" s="16">
        <v>5.0821000000000005</v>
      </c>
      <c r="U12" s="16">
        <v>18.601369999999999</v>
      </c>
      <c r="V12" s="16">
        <v>14.47564</v>
      </c>
      <c r="W12" s="16">
        <v>21.351419999999997</v>
      </c>
      <c r="X12" s="16">
        <v>17.48638</v>
      </c>
      <c r="Y12" s="16">
        <v>30.457650000000001</v>
      </c>
      <c r="Z12" s="16">
        <v>31.318210000000001</v>
      </c>
      <c r="AA12" s="16">
        <v>23.158259999999999</v>
      </c>
      <c r="AB12" s="16">
        <v>13.249139999999999</v>
      </c>
      <c r="AC12" s="16">
        <v>19.108810000000002</v>
      </c>
      <c r="AD12" s="16">
        <v>13.42262</v>
      </c>
      <c r="AE12" s="16">
        <v>16.063879999999997</v>
      </c>
      <c r="AF12" s="16">
        <v>9.2318680000000004</v>
      </c>
      <c r="AG12" s="16">
        <v>25.419049999999999</v>
      </c>
      <c r="AH12" s="16">
        <v>3.7183029999999997</v>
      </c>
      <c r="AI12" s="16"/>
      <c r="AJ12" s="16"/>
      <c r="AK12" s="16"/>
      <c r="AL12" s="16"/>
      <c r="AM12" s="16"/>
    </row>
    <row r="13" spans="1:44" ht="15" x14ac:dyDescent="0.25">
      <c r="A13" s="137">
        <f>YampaRiverInflow.TotalOutflow!A13</f>
        <v>44835</v>
      </c>
      <c r="B13" s="34">
        <v>21.253</v>
      </c>
      <c r="C13" s="12">
        <v>21.253</v>
      </c>
      <c r="D13" s="45">
        <v>21.253</v>
      </c>
      <c r="E13" s="16">
        <v>34.431249999999999</v>
      </c>
      <c r="F13" s="16">
        <v>38.233789999999999</v>
      </c>
      <c r="G13" s="16">
        <v>25.995049999999999</v>
      </c>
      <c r="H13" s="16">
        <v>33.972290000000001</v>
      </c>
      <c r="I13" s="16">
        <v>22.088529999999999</v>
      </c>
      <c r="J13" s="16">
        <v>19.114159999999998</v>
      </c>
      <c r="K13" s="16">
        <v>8.2817099999999986</v>
      </c>
      <c r="L13" s="16">
        <v>40.549999999999997</v>
      </c>
      <c r="M13" s="16">
        <v>-13.924200000000001</v>
      </c>
      <c r="N13" s="16">
        <v>25.10202</v>
      </c>
      <c r="O13" s="16">
        <v>12.98898</v>
      </c>
      <c r="P13" s="16">
        <v>27.75198</v>
      </c>
      <c r="Q13" s="16">
        <v>9.3924799999999991</v>
      </c>
      <c r="R13" s="16">
        <v>43.769359999999999</v>
      </c>
      <c r="S13" s="16">
        <v>22.534610000000001</v>
      </c>
      <c r="T13" s="16">
        <v>16.070049999999998</v>
      </c>
      <c r="U13" s="16">
        <v>21.862349999999999</v>
      </c>
      <c r="V13" s="16">
        <v>21.155540000000002</v>
      </c>
      <c r="W13" s="16">
        <v>17.678609999999999</v>
      </c>
      <c r="X13" s="16">
        <v>24.983849999999997</v>
      </c>
      <c r="Y13" s="16">
        <v>30.878040000000002</v>
      </c>
      <c r="Z13" s="16">
        <v>34.297699999999999</v>
      </c>
      <c r="AA13" s="16">
        <v>18.70016</v>
      </c>
      <c r="AB13" s="16">
        <v>16.06213</v>
      </c>
      <c r="AC13" s="16">
        <v>34.16733</v>
      </c>
      <c r="AD13" s="16">
        <v>35.623899999999999</v>
      </c>
      <c r="AE13" s="16">
        <v>8.9423110000000001</v>
      </c>
      <c r="AF13" s="16">
        <v>22.663040000000002</v>
      </c>
      <c r="AG13" s="16">
        <v>18.12434</v>
      </c>
      <c r="AH13" s="16">
        <v>20.913310000000003</v>
      </c>
      <c r="AI13" s="16"/>
      <c r="AJ13" s="16"/>
      <c r="AK13" s="16"/>
      <c r="AL13" s="16"/>
      <c r="AM13" s="16"/>
    </row>
    <row r="14" spans="1:44" ht="15" x14ac:dyDescent="0.25">
      <c r="A14" s="137">
        <f>YampaRiverInflow.TotalOutflow!A14</f>
        <v>44866</v>
      </c>
      <c r="B14" s="34">
        <v>18.076000000000001</v>
      </c>
      <c r="C14" s="12">
        <v>18.076000000000001</v>
      </c>
      <c r="D14" s="45">
        <v>18.076000000000001</v>
      </c>
      <c r="E14" s="16">
        <v>35.786089999999994</v>
      </c>
      <c r="F14" s="16">
        <v>28.035019999999999</v>
      </c>
      <c r="G14" s="16">
        <v>16.97213</v>
      </c>
      <c r="H14" s="16">
        <v>32.303910000000002</v>
      </c>
      <c r="I14" s="16">
        <v>27.994340000000001</v>
      </c>
      <c r="J14" s="16">
        <v>18.408459999999998</v>
      </c>
      <c r="K14" s="16">
        <v>27.646930000000001</v>
      </c>
      <c r="L14" s="16">
        <v>13.904860000000001</v>
      </c>
      <c r="M14" s="16">
        <v>20.08203</v>
      </c>
      <c r="N14" s="16">
        <v>-4.2350600000000007</v>
      </c>
      <c r="O14" s="16">
        <v>5.5237799999999995</v>
      </c>
      <c r="P14" s="16">
        <v>13.936260000000001</v>
      </c>
      <c r="Q14" s="16">
        <v>18.488499999999998</v>
      </c>
      <c r="R14" s="16">
        <v>53.005609999999997</v>
      </c>
      <c r="S14" s="16">
        <v>26.384319999999999</v>
      </c>
      <c r="T14" s="16">
        <v>7.4658100000000003</v>
      </c>
      <c r="U14" s="16">
        <v>17.107009999999999</v>
      </c>
      <c r="V14" s="16">
        <v>28.95552</v>
      </c>
      <c r="W14" s="16">
        <v>31.72842</v>
      </c>
      <c r="X14" s="16">
        <v>37.927500000000002</v>
      </c>
      <c r="Y14" s="16">
        <v>37.545540000000003</v>
      </c>
      <c r="Z14" s="16">
        <v>26.962349999999997</v>
      </c>
      <c r="AA14" s="16">
        <v>24.636060000000001</v>
      </c>
      <c r="AB14" s="16">
        <v>9.1373110000000004</v>
      </c>
      <c r="AC14" s="16">
        <v>11.013590000000001</v>
      </c>
      <c r="AD14" s="16">
        <v>20.70234</v>
      </c>
      <c r="AE14" s="16">
        <v>12.13466</v>
      </c>
      <c r="AF14" s="16">
        <v>16.070899999999998</v>
      </c>
      <c r="AG14" s="16">
        <v>21.472249999999999</v>
      </c>
      <c r="AH14" s="16">
        <v>19.997520000000002</v>
      </c>
      <c r="AI14" s="16"/>
      <c r="AJ14" s="16"/>
      <c r="AK14" s="16"/>
      <c r="AL14" s="16"/>
      <c r="AM14" s="16"/>
    </row>
    <row r="15" spans="1:44" ht="15" x14ac:dyDescent="0.25">
      <c r="A15" s="137">
        <f>YampaRiverInflow.TotalOutflow!A15</f>
        <v>44896</v>
      </c>
      <c r="B15" s="34">
        <v>19.66</v>
      </c>
      <c r="C15" s="12">
        <v>19.66</v>
      </c>
      <c r="D15" s="45">
        <v>19.66</v>
      </c>
      <c r="E15" s="16">
        <v>28.205020000000001</v>
      </c>
      <c r="F15" s="16">
        <v>40.244050000000001</v>
      </c>
      <c r="G15" s="16">
        <v>27.56195</v>
      </c>
      <c r="H15" s="16">
        <v>42.93092</v>
      </c>
      <c r="I15" s="16">
        <v>16.8964</v>
      </c>
      <c r="J15" s="16">
        <v>5.2648799999999998</v>
      </c>
      <c r="K15" s="16">
        <v>14.9133</v>
      </c>
      <c r="L15" s="16">
        <v>20.716919999999998</v>
      </c>
      <c r="M15" s="16">
        <v>34.09957</v>
      </c>
      <c r="N15" s="16">
        <v>30.479970000000002</v>
      </c>
      <c r="O15" s="16">
        <v>17.71199</v>
      </c>
      <c r="P15" s="16">
        <v>14.28424</v>
      </c>
      <c r="Q15" s="16">
        <v>19.058679999999999</v>
      </c>
      <c r="R15" s="16">
        <v>32.092640000000003</v>
      </c>
      <c r="S15" s="16">
        <v>31.069230000000001</v>
      </c>
      <c r="T15" s="16">
        <v>-1.1337300000000001</v>
      </c>
      <c r="U15" s="16">
        <v>19.942029999999999</v>
      </c>
      <c r="V15" s="16">
        <v>24.682869999999998</v>
      </c>
      <c r="W15" s="16">
        <v>26.541930000000001</v>
      </c>
      <c r="X15" s="16">
        <v>32.755090000000003</v>
      </c>
      <c r="Y15" s="16">
        <v>27.805679999999999</v>
      </c>
      <c r="Z15" s="16">
        <v>21.076700000000002</v>
      </c>
      <c r="AA15" s="16">
        <v>7.0595299999999996</v>
      </c>
      <c r="AB15" s="16">
        <v>18.49559</v>
      </c>
      <c r="AC15" s="16">
        <v>21.64105</v>
      </c>
      <c r="AD15" s="16">
        <v>26.011500000000002</v>
      </c>
      <c r="AE15" s="16">
        <v>17.06305</v>
      </c>
      <c r="AF15" s="16">
        <v>26.540560000000003</v>
      </c>
      <c r="AG15" s="16">
        <v>19.891179999999999</v>
      </c>
      <c r="AH15" s="16">
        <v>8.7936929999999993</v>
      </c>
      <c r="AI15" s="16"/>
      <c r="AJ15" s="16"/>
      <c r="AK15" s="16"/>
      <c r="AL15" s="16"/>
      <c r="AM15" s="16"/>
    </row>
    <row r="16" spans="1:44" ht="15" x14ac:dyDescent="0.25">
      <c r="A16" s="137">
        <f>YampaRiverInflow.TotalOutflow!A16</f>
        <v>44927</v>
      </c>
      <c r="B16" s="34">
        <v>16.596</v>
      </c>
      <c r="C16" s="12">
        <v>16.596</v>
      </c>
      <c r="D16" s="45">
        <v>16.596</v>
      </c>
      <c r="E16" s="16">
        <v>18.1145</v>
      </c>
      <c r="F16" s="16">
        <v>101.17739999999999</v>
      </c>
      <c r="G16" s="16">
        <v>19.38391</v>
      </c>
      <c r="H16" s="16">
        <v>30.74776</v>
      </c>
      <c r="I16" s="16">
        <v>9.8134800000000002</v>
      </c>
      <c r="J16" s="16">
        <v>-4.5364899999999997</v>
      </c>
      <c r="K16" s="16">
        <v>13.92507</v>
      </c>
      <c r="L16" s="16">
        <v>62.106730000000006</v>
      </c>
      <c r="M16" s="16">
        <v>30.139110000000002</v>
      </c>
      <c r="N16" s="16">
        <v>34.121430000000004</v>
      </c>
      <c r="O16" s="16">
        <v>0.29199999999999998</v>
      </c>
      <c r="P16" s="16">
        <v>8.3659300000000005</v>
      </c>
      <c r="Q16" s="16">
        <v>7.2980700000000001</v>
      </c>
      <c r="R16" s="16">
        <v>137.14750000000001</v>
      </c>
      <c r="S16" s="16">
        <v>5.1085200000000004</v>
      </c>
      <c r="T16" s="16">
        <v>9.6737900000000003</v>
      </c>
      <c r="U16" s="16">
        <v>13.99601</v>
      </c>
      <c r="V16" s="16">
        <v>3.7156899999999999</v>
      </c>
      <c r="W16" s="16">
        <v>41.649769999999997</v>
      </c>
      <c r="X16" s="16">
        <v>7.6267299999999993</v>
      </c>
      <c r="Y16" s="16">
        <v>11.469899999999999</v>
      </c>
      <c r="Z16" s="16">
        <v>17.2136</v>
      </c>
      <c r="AA16" s="16">
        <v>12.56814</v>
      </c>
      <c r="AB16" s="16">
        <v>17.381460000000001</v>
      </c>
      <c r="AC16" s="16">
        <v>26.231240000000003</v>
      </c>
      <c r="AD16" s="16">
        <v>33.2042</v>
      </c>
      <c r="AE16" s="16">
        <v>2.9696009999999999</v>
      </c>
      <c r="AF16" s="16">
        <v>19.397919999999999</v>
      </c>
      <c r="AG16" s="16">
        <v>1.1771969999999998</v>
      </c>
      <c r="AH16" s="16">
        <v>30.506990000000002</v>
      </c>
      <c r="AI16" s="16"/>
      <c r="AJ16" s="16"/>
      <c r="AK16" s="16"/>
      <c r="AL16" s="16"/>
      <c r="AM16" s="16"/>
    </row>
    <row r="17" spans="1:39" ht="15" x14ac:dyDescent="0.25">
      <c r="A17" s="137">
        <f>YampaRiverInflow.TotalOutflow!A17</f>
        <v>44958</v>
      </c>
      <c r="B17" s="34">
        <v>7.22</v>
      </c>
      <c r="C17" s="12">
        <v>7.22</v>
      </c>
      <c r="D17" s="45">
        <v>7.22</v>
      </c>
      <c r="E17" s="16">
        <v>29.243689999999997</v>
      </c>
      <c r="F17" s="16">
        <v>221.90360000000001</v>
      </c>
      <c r="G17" s="16">
        <v>10.26454</v>
      </c>
      <c r="H17" s="16">
        <v>85.662350000000004</v>
      </c>
      <c r="I17" s="16">
        <v>11.232760000000001</v>
      </c>
      <c r="J17" s="16">
        <v>13.169319999999999</v>
      </c>
      <c r="K17" s="16">
        <v>35.386319999999998</v>
      </c>
      <c r="L17" s="16">
        <v>17.077069999999999</v>
      </c>
      <c r="M17" s="16">
        <v>13.379719999999999</v>
      </c>
      <c r="N17" s="16">
        <v>16.086819999999999</v>
      </c>
      <c r="O17" s="16">
        <v>-0.86568000000000001</v>
      </c>
      <c r="P17" s="16">
        <v>23.462679999999999</v>
      </c>
      <c r="Q17" s="16">
        <v>14.080209999999999</v>
      </c>
      <c r="R17" s="16">
        <v>174.5822</v>
      </c>
      <c r="S17" s="16">
        <v>11.06955</v>
      </c>
      <c r="T17" s="16">
        <v>-5.6684799999999997</v>
      </c>
      <c r="U17" s="16">
        <v>3.0183800000000001</v>
      </c>
      <c r="V17" s="16">
        <v>14.69007</v>
      </c>
      <c r="W17" s="16">
        <v>8.8202999999999996</v>
      </c>
      <c r="X17" s="16">
        <v>14.744759999999999</v>
      </c>
      <c r="Y17" s="16">
        <v>10.63569</v>
      </c>
      <c r="Z17" s="16">
        <v>3.61049</v>
      </c>
      <c r="AA17" s="16">
        <v>19.49475</v>
      </c>
      <c r="AB17" s="16">
        <v>9.0798199999999998</v>
      </c>
      <c r="AC17" s="16">
        <v>9.4230560000000008</v>
      </c>
      <c r="AD17" s="16">
        <v>14.433450000000001</v>
      </c>
      <c r="AE17" s="16">
        <v>2.5804749999999999</v>
      </c>
      <c r="AF17" s="16">
        <v>12.939129999999999</v>
      </c>
      <c r="AG17" s="16">
        <v>-3.2752500000000002</v>
      </c>
      <c r="AH17" s="16">
        <v>44.287480000000002</v>
      </c>
      <c r="AI17" s="16"/>
      <c r="AJ17" s="16"/>
      <c r="AK17" s="16"/>
      <c r="AL17" s="16"/>
      <c r="AM17" s="16"/>
    </row>
    <row r="18" spans="1:39" ht="15" x14ac:dyDescent="0.25">
      <c r="A18" s="137">
        <f>YampaRiverInflow.TotalOutflow!A18</f>
        <v>44986</v>
      </c>
      <c r="B18" s="34">
        <v>7.2060000000000004</v>
      </c>
      <c r="C18" s="12">
        <v>7.2060000000000004</v>
      </c>
      <c r="D18" s="45">
        <v>7.2060000000000004</v>
      </c>
      <c r="E18" s="16">
        <v>61.31456</v>
      </c>
      <c r="F18" s="16">
        <v>316.43129999999996</v>
      </c>
      <c r="G18" s="16">
        <v>30.523220000000002</v>
      </c>
      <c r="H18" s="16">
        <v>99.089590000000001</v>
      </c>
      <c r="I18" s="16">
        <v>0.26749000000000001</v>
      </c>
      <c r="J18" s="16">
        <v>21.557400000000001</v>
      </c>
      <c r="K18" s="16">
        <v>29.812529999999999</v>
      </c>
      <c r="L18" s="16">
        <v>17.33398</v>
      </c>
      <c r="M18" s="16">
        <v>4.5499399999999994</v>
      </c>
      <c r="N18" s="16">
        <v>29.456400000000002</v>
      </c>
      <c r="O18" s="16">
        <v>7.59199</v>
      </c>
      <c r="P18" s="16">
        <v>0.58572999999999997</v>
      </c>
      <c r="Q18" s="16">
        <v>5.9264799999999997</v>
      </c>
      <c r="R18" s="16">
        <v>168.7243</v>
      </c>
      <c r="S18" s="16">
        <v>24.415849999999999</v>
      </c>
      <c r="T18" s="16">
        <v>16.08663</v>
      </c>
      <c r="U18" s="16">
        <v>3.1996100000000003</v>
      </c>
      <c r="V18" s="16">
        <v>10.91578</v>
      </c>
      <c r="W18" s="16">
        <v>55.120930000000001</v>
      </c>
      <c r="X18" s="16">
        <v>5.3349099999999998</v>
      </c>
      <c r="Y18" s="16">
        <v>8.3023799999999994</v>
      </c>
      <c r="Z18" s="16">
        <v>7.6192200000000003</v>
      </c>
      <c r="AA18" s="16">
        <v>-3.1343100000000002</v>
      </c>
      <c r="AB18" s="16">
        <v>2.8256300000000003</v>
      </c>
      <c r="AC18" s="16">
        <v>17.701610000000002</v>
      </c>
      <c r="AD18" s="16">
        <v>10.766690000000001</v>
      </c>
      <c r="AE18" s="16">
        <v>-2.6526999999999998</v>
      </c>
      <c r="AF18" s="16">
        <v>-4.7138400000000003</v>
      </c>
      <c r="AG18" s="16">
        <v>14.927820000000001</v>
      </c>
      <c r="AH18" s="16">
        <v>37.971170000000001</v>
      </c>
      <c r="AI18" s="16"/>
      <c r="AJ18" s="16"/>
      <c r="AK18" s="16"/>
      <c r="AL18" s="16"/>
      <c r="AM18" s="16"/>
    </row>
    <row r="19" spans="1:39" ht="15" x14ac:dyDescent="0.25">
      <c r="A19" s="137">
        <f>YampaRiverInflow.TotalOutflow!A19</f>
        <v>45017</v>
      </c>
      <c r="B19" s="34">
        <v>11.436999999999999</v>
      </c>
      <c r="C19" s="12">
        <v>11.436999999999999</v>
      </c>
      <c r="D19" s="45">
        <v>11.436999999999999</v>
      </c>
      <c r="E19" s="16">
        <v>34.07152</v>
      </c>
      <c r="F19" s="16">
        <v>40.68047</v>
      </c>
      <c r="G19" s="16">
        <v>13.75267</v>
      </c>
      <c r="H19" s="16">
        <v>16.01717</v>
      </c>
      <c r="I19" s="16">
        <v>14.181340000000001</v>
      </c>
      <c r="J19" s="16">
        <v>10.90859</v>
      </c>
      <c r="K19" s="16">
        <v>31.157610000000002</v>
      </c>
      <c r="L19" s="16">
        <v>9.207790000000001</v>
      </c>
      <c r="M19" s="16">
        <v>5.0401600000000002</v>
      </c>
      <c r="N19" s="16">
        <v>53.373489999999997</v>
      </c>
      <c r="O19" s="16">
        <v>10.18976</v>
      </c>
      <c r="P19" s="16">
        <v>22.325830000000003</v>
      </c>
      <c r="Q19" s="16">
        <v>12.528739999999999</v>
      </c>
      <c r="R19" s="16">
        <v>16.69754</v>
      </c>
      <c r="S19" s="16">
        <v>14.457510000000001</v>
      </c>
      <c r="T19" s="16">
        <v>15.693350000000001</v>
      </c>
      <c r="U19" s="16">
        <v>12.19009</v>
      </c>
      <c r="V19" s="16">
        <v>15.191180000000001</v>
      </c>
      <c r="W19" s="16">
        <v>34.110879999999995</v>
      </c>
      <c r="X19" s="16">
        <v>18.928849999999997</v>
      </c>
      <c r="Y19" s="16">
        <v>23.699870000000001</v>
      </c>
      <c r="Z19" s="16">
        <v>14.320200000000002</v>
      </c>
      <c r="AA19" s="16">
        <v>23.981200000000001</v>
      </c>
      <c r="AB19" s="16">
        <v>12.70073</v>
      </c>
      <c r="AC19" s="16">
        <v>17.83746</v>
      </c>
      <c r="AD19" s="16">
        <v>12.692639999999999</v>
      </c>
      <c r="AE19" s="16">
        <v>-8.0273199999999996</v>
      </c>
      <c r="AF19" s="16">
        <v>5.617337</v>
      </c>
      <c r="AG19" s="16">
        <v>29.066040000000001</v>
      </c>
      <c r="AH19" s="16">
        <v>68.50724000000001</v>
      </c>
      <c r="AI19" s="16"/>
      <c r="AJ19" s="16"/>
      <c r="AK19" s="16"/>
      <c r="AL19" s="16"/>
      <c r="AM19" s="16"/>
    </row>
    <row r="20" spans="1:39" ht="15" x14ac:dyDescent="0.25">
      <c r="A20" s="137">
        <f>YampaRiverInflow.TotalOutflow!A20</f>
        <v>45047</v>
      </c>
      <c r="B20" s="34">
        <v>9.4809999999999999</v>
      </c>
      <c r="C20" s="12">
        <v>9.4809999999999999</v>
      </c>
      <c r="D20" s="45">
        <v>9.4809999999999999</v>
      </c>
      <c r="E20" s="16">
        <v>30.619150000000001</v>
      </c>
      <c r="F20" s="16">
        <v>51.445999999999998</v>
      </c>
      <c r="G20" s="16">
        <v>147.4316</v>
      </c>
      <c r="H20" s="16">
        <v>31.464639999999999</v>
      </c>
      <c r="I20" s="16">
        <v>16.225469999999998</v>
      </c>
      <c r="J20" s="16">
        <v>15.98751</v>
      </c>
      <c r="K20" s="16">
        <v>22.762439999999998</v>
      </c>
      <c r="L20" s="16">
        <v>16.884130000000003</v>
      </c>
      <c r="M20" s="16">
        <v>8.0372000000000003</v>
      </c>
      <c r="N20" s="16">
        <v>0.76658000000000004</v>
      </c>
      <c r="O20" s="16">
        <v>15.05968</v>
      </c>
      <c r="P20" s="16">
        <v>18.966650000000001</v>
      </c>
      <c r="Q20" s="16">
        <v>6.8135300000000001</v>
      </c>
      <c r="R20" s="16">
        <v>10.48025</v>
      </c>
      <c r="S20" s="16">
        <v>-4.4347899999999996</v>
      </c>
      <c r="T20" s="16">
        <v>13.546040000000001</v>
      </c>
      <c r="U20" s="16">
        <v>14.374000000000001</v>
      </c>
      <c r="V20" s="16">
        <v>20.312279999999998</v>
      </c>
      <c r="W20" s="16">
        <v>24.09412</v>
      </c>
      <c r="X20" s="16">
        <v>17.2925</v>
      </c>
      <c r="Y20" s="16">
        <v>26.04485</v>
      </c>
      <c r="Z20" s="16">
        <v>20.55932</v>
      </c>
      <c r="AA20" s="16">
        <v>-2.9233899999999999</v>
      </c>
      <c r="AB20" s="16">
        <v>20.669799999999999</v>
      </c>
      <c r="AC20" s="16">
        <v>13.049940000000001</v>
      </c>
      <c r="AD20" s="16">
        <v>22.04082</v>
      </c>
      <c r="AE20" s="16">
        <v>10.49208</v>
      </c>
      <c r="AF20" s="16">
        <v>8.221705</v>
      </c>
      <c r="AG20" s="16">
        <v>-6.3989399999999996</v>
      </c>
      <c r="AH20" s="16">
        <v>35.158190000000005</v>
      </c>
      <c r="AI20" s="16"/>
      <c r="AJ20" s="16"/>
      <c r="AK20" s="16"/>
      <c r="AL20" s="16"/>
      <c r="AM20" s="16"/>
    </row>
    <row r="21" spans="1:39" ht="15" x14ac:dyDescent="0.25">
      <c r="A21" s="137">
        <f>YampaRiverInflow.TotalOutflow!A21</f>
        <v>45078</v>
      </c>
      <c r="B21" s="34">
        <v>6.1550000000000002</v>
      </c>
      <c r="C21" s="12">
        <v>6.1550000000000002</v>
      </c>
      <c r="D21" s="45">
        <v>6.1550000000000002</v>
      </c>
      <c r="E21" s="16">
        <v>17.90776</v>
      </c>
      <c r="F21" s="16">
        <v>23.242540000000002</v>
      </c>
      <c r="G21" s="16">
        <v>149.01420000000002</v>
      </c>
      <c r="H21" s="16">
        <v>25.634610000000002</v>
      </c>
      <c r="I21" s="16">
        <v>16.579849999999997</v>
      </c>
      <c r="J21" s="16">
        <v>17.054269999999999</v>
      </c>
      <c r="K21" s="16">
        <v>19.0702</v>
      </c>
      <c r="L21" s="16">
        <v>13.2582</v>
      </c>
      <c r="M21" s="16">
        <v>52.685879999999997</v>
      </c>
      <c r="N21" s="16">
        <v>31.23612</v>
      </c>
      <c r="O21" s="16">
        <v>9.42577</v>
      </c>
      <c r="P21" s="16">
        <v>11.861139999999999</v>
      </c>
      <c r="Q21" s="16">
        <v>3.2528800000000002</v>
      </c>
      <c r="R21" s="16">
        <v>10.676410000000001</v>
      </c>
      <c r="S21" s="16">
        <v>-12.562700000000001</v>
      </c>
      <c r="T21" s="16">
        <v>10.9498</v>
      </c>
      <c r="U21" s="16">
        <v>4.9075899999999999</v>
      </c>
      <c r="V21" s="16">
        <v>20.479099999999999</v>
      </c>
      <c r="W21" s="16">
        <v>23.339099999999998</v>
      </c>
      <c r="X21" s="16">
        <v>14.779639999999999</v>
      </c>
      <c r="Y21" s="16">
        <v>10.374750000000001</v>
      </c>
      <c r="Z21" s="16">
        <v>15.253579999999999</v>
      </c>
      <c r="AA21" s="16">
        <v>10.87237</v>
      </c>
      <c r="AB21" s="16">
        <v>19.39621</v>
      </c>
      <c r="AC21" s="16">
        <v>18.288060000000002</v>
      </c>
      <c r="AD21" s="16">
        <v>0.1727841</v>
      </c>
      <c r="AE21" s="16">
        <v>6.1307309999999999</v>
      </c>
      <c r="AF21" s="16">
        <v>10.9467</v>
      </c>
      <c r="AG21" s="16">
        <v>-4.7618999999999998</v>
      </c>
      <c r="AH21" s="16">
        <v>38.329680000000003</v>
      </c>
      <c r="AI21" s="16"/>
      <c r="AJ21" s="16"/>
      <c r="AK21" s="16"/>
      <c r="AL21" s="16"/>
      <c r="AM21" s="16"/>
    </row>
    <row r="22" spans="1:39" ht="15" x14ac:dyDescent="0.25">
      <c r="A22" s="137">
        <f>YampaRiverInflow.TotalOutflow!A22</f>
        <v>45108</v>
      </c>
      <c r="B22" s="34">
        <v>15.343</v>
      </c>
      <c r="C22" s="12">
        <v>15.343</v>
      </c>
      <c r="D22" s="45">
        <v>15.343</v>
      </c>
      <c r="E22" s="16">
        <v>46.885179999999998</v>
      </c>
      <c r="F22" s="16">
        <v>38.639189999999999</v>
      </c>
      <c r="G22" s="16">
        <v>161.9752</v>
      </c>
      <c r="H22" s="16">
        <v>38.31944</v>
      </c>
      <c r="I22" s="16">
        <v>19.69941</v>
      </c>
      <c r="J22" s="16">
        <v>17.99015</v>
      </c>
      <c r="K22" s="16">
        <v>13.171860000000001</v>
      </c>
      <c r="L22" s="16">
        <v>40.615339999999996</v>
      </c>
      <c r="M22" s="16">
        <v>26.544730000000001</v>
      </c>
      <c r="N22" s="16">
        <v>25.423359999999999</v>
      </c>
      <c r="O22" s="16">
        <v>13.888549999999999</v>
      </c>
      <c r="P22" s="16">
        <v>15.145760000000001</v>
      </c>
      <c r="Q22" s="16">
        <v>6.6023500000000004</v>
      </c>
      <c r="R22" s="16">
        <v>10.07929</v>
      </c>
      <c r="S22" s="16">
        <v>4.5085600000000001</v>
      </c>
      <c r="T22" s="16">
        <v>26.234180000000002</v>
      </c>
      <c r="U22" s="16">
        <v>12.146379999999999</v>
      </c>
      <c r="V22" s="16">
        <v>17.390999999999998</v>
      </c>
      <c r="W22" s="16">
        <v>17.51343</v>
      </c>
      <c r="X22" s="16">
        <v>34.483599999999996</v>
      </c>
      <c r="Y22" s="16">
        <v>45.963620000000006</v>
      </c>
      <c r="Z22" s="16">
        <v>28.082819999999998</v>
      </c>
      <c r="AA22" s="16">
        <v>19.215400000000002</v>
      </c>
      <c r="AB22" s="16">
        <v>17.710519999999999</v>
      </c>
      <c r="AC22" s="16">
        <v>20.118539999999999</v>
      </c>
      <c r="AD22" s="16">
        <v>18.059009999999997</v>
      </c>
      <c r="AE22" s="16">
        <v>20.378209999999999</v>
      </c>
      <c r="AF22" s="16">
        <v>15.53816</v>
      </c>
      <c r="AG22" s="16">
        <v>2.6186829999999999</v>
      </c>
      <c r="AH22" s="16">
        <v>37.980930000000001</v>
      </c>
      <c r="AI22" s="16"/>
      <c r="AJ22" s="16"/>
      <c r="AK22" s="16"/>
      <c r="AL22" s="16"/>
      <c r="AM22" s="16"/>
    </row>
    <row r="23" spans="1:39" ht="15" x14ac:dyDescent="0.25">
      <c r="A23" s="137">
        <f>YampaRiverInflow.TotalOutflow!A23</f>
        <v>45139</v>
      </c>
      <c r="B23" s="34">
        <v>14.505000000000001</v>
      </c>
      <c r="C23" s="12">
        <v>14.505000000000001</v>
      </c>
      <c r="D23" s="45">
        <v>14.505000000000001</v>
      </c>
      <c r="E23" s="16">
        <v>51.271099999999997</v>
      </c>
      <c r="F23" s="16">
        <v>50.55104</v>
      </c>
      <c r="G23" s="16">
        <v>39.051919999999996</v>
      </c>
      <c r="H23" s="16">
        <v>28.86665</v>
      </c>
      <c r="I23" s="16">
        <v>22.441749999999999</v>
      </c>
      <c r="J23" s="16">
        <v>26.15324</v>
      </c>
      <c r="K23" s="16">
        <v>32.817900000000002</v>
      </c>
      <c r="L23" s="16">
        <v>21.52835</v>
      </c>
      <c r="M23" s="16">
        <v>35.833640000000003</v>
      </c>
      <c r="N23" s="16">
        <v>31.181180000000001</v>
      </c>
      <c r="O23" s="16">
        <v>15.6302</v>
      </c>
      <c r="P23" s="16">
        <v>23.108509999999999</v>
      </c>
      <c r="Q23" s="16">
        <v>11.401249999999999</v>
      </c>
      <c r="R23" s="16">
        <v>31.261939999999999</v>
      </c>
      <c r="S23" s="16">
        <v>3.6801999999999997</v>
      </c>
      <c r="T23" s="16">
        <v>14.693910000000001</v>
      </c>
      <c r="U23" s="16">
        <v>25.271129999999999</v>
      </c>
      <c r="V23" s="16">
        <v>24.69454</v>
      </c>
      <c r="W23" s="16">
        <v>21.273709999999998</v>
      </c>
      <c r="X23" s="16">
        <v>24.753779999999999</v>
      </c>
      <c r="Y23" s="16">
        <v>25.619619999999998</v>
      </c>
      <c r="Z23" s="16">
        <v>36.973279999999995</v>
      </c>
      <c r="AA23" s="16">
        <v>26.050840000000001</v>
      </c>
      <c r="AB23" s="16">
        <v>15.60383</v>
      </c>
      <c r="AC23" s="16">
        <v>22.495830000000002</v>
      </c>
      <c r="AD23" s="16">
        <v>11.813360000000001</v>
      </c>
      <c r="AE23" s="16">
        <v>21.487629999999999</v>
      </c>
      <c r="AF23" s="16">
        <v>15.17426</v>
      </c>
      <c r="AG23" s="16">
        <v>1.5523019999999998</v>
      </c>
      <c r="AH23" s="16">
        <v>45.93045</v>
      </c>
      <c r="AI23" s="16"/>
      <c r="AJ23" s="16"/>
      <c r="AK23" s="16"/>
      <c r="AL23" s="16"/>
      <c r="AM23" s="16"/>
    </row>
    <row r="24" spans="1:39" ht="15" x14ac:dyDescent="0.25">
      <c r="A24" s="137">
        <f>YampaRiverInflow.TotalOutflow!A24</f>
        <v>45170</v>
      </c>
      <c r="B24" s="34">
        <v>13.571</v>
      </c>
      <c r="C24" s="12">
        <v>13.571</v>
      </c>
      <c r="D24" s="45">
        <v>13.571</v>
      </c>
      <c r="E24" s="16">
        <v>38.738219999999998</v>
      </c>
      <c r="F24" s="16">
        <v>36.226120000000002</v>
      </c>
      <c r="G24" s="16">
        <v>28.125509999999998</v>
      </c>
      <c r="H24" s="16">
        <v>31.235990000000001</v>
      </c>
      <c r="I24" s="16">
        <v>22.33502</v>
      </c>
      <c r="J24" s="16">
        <v>48.394019999999998</v>
      </c>
      <c r="K24" s="16">
        <v>28.478590000000001</v>
      </c>
      <c r="L24" s="16">
        <v>11.490879999999999</v>
      </c>
      <c r="M24" s="16">
        <v>18.042580000000001</v>
      </c>
      <c r="N24" s="16">
        <v>23.867799999999999</v>
      </c>
      <c r="O24" s="16">
        <v>14.97372</v>
      </c>
      <c r="P24" s="16">
        <v>17.04288</v>
      </c>
      <c r="Q24" s="16">
        <v>23.401450000000001</v>
      </c>
      <c r="R24" s="16">
        <v>6.1058300000000001</v>
      </c>
      <c r="S24" s="16">
        <v>5.0821000000000005</v>
      </c>
      <c r="T24" s="16">
        <v>18.601369999999999</v>
      </c>
      <c r="U24" s="16">
        <v>14.47564</v>
      </c>
      <c r="V24" s="16">
        <v>21.351419999999997</v>
      </c>
      <c r="W24" s="16">
        <v>17.48638</v>
      </c>
      <c r="X24" s="16">
        <v>30.457650000000001</v>
      </c>
      <c r="Y24" s="16">
        <v>31.318210000000001</v>
      </c>
      <c r="Z24" s="16">
        <v>23.158259999999999</v>
      </c>
      <c r="AA24" s="16">
        <v>13.249139999999999</v>
      </c>
      <c r="AB24" s="16">
        <v>19.108810000000002</v>
      </c>
      <c r="AC24" s="16">
        <v>13.42262</v>
      </c>
      <c r="AD24" s="16">
        <v>16.063879999999997</v>
      </c>
      <c r="AE24" s="16">
        <v>9.2318680000000004</v>
      </c>
      <c r="AF24" s="16">
        <v>25.419049999999999</v>
      </c>
      <c r="AG24" s="16">
        <v>3.7183029999999997</v>
      </c>
      <c r="AH24" s="16">
        <v>44.919650000000004</v>
      </c>
      <c r="AI24" s="16"/>
      <c r="AJ24" s="16"/>
      <c r="AK24" s="16"/>
      <c r="AL24" s="16"/>
      <c r="AM24" s="16"/>
    </row>
    <row r="25" spans="1:39" ht="15" x14ac:dyDescent="0.25">
      <c r="A25" s="137">
        <f>YampaRiverInflow.TotalOutflow!A25</f>
        <v>45200</v>
      </c>
      <c r="B25" s="34">
        <v>21.253</v>
      </c>
      <c r="C25" s="12">
        <v>21.253</v>
      </c>
      <c r="D25" s="45">
        <v>21.253</v>
      </c>
      <c r="E25" s="16">
        <v>38.233789999999999</v>
      </c>
      <c r="F25" s="16">
        <v>25.995049999999999</v>
      </c>
      <c r="G25" s="16">
        <v>33.972290000000001</v>
      </c>
      <c r="H25" s="16">
        <v>22.088529999999999</v>
      </c>
      <c r="I25" s="16">
        <v>19.114159999999998</v>
      </c>
      <c r="J25" s="16">
        <v>8.2817099999999986</v>
      </c>
      <c r="K25" s="16">
        <v>40.549999999999997</v>
      </c>
      <c r="L25" s="16">
        <v>-13.924200000000001</v>
      </c>
      <c r="M25" s="16">
        <v>25.10202</v>
      </c>
      <c r="N25" s="16">
        <v>12.98898</v>
      </c>
      <c r="O25" s="16">
        <v>27.75198</v>
      </c>
      <c r="P25" s="16">
        <v>9.3924799999999991</v>
      </c>
      <c r="Q25" s="16">
        <v>43.769359999999999</v>
      </c>
      <c r="R25" s="16">
        <v>22.534610000000001</v>
      </c>
      <c r="S25" s="16">
        <v>16.070049999999998</v>
      </c>
      <c r="T25" s="16">
        <v>21.862349999999999</v>
      </c>
      <c r="U25" s="16">
        <v>21.155540000000002</v>
      </c>
      <c r="V25" s="16">
        <v>17.678609999999999</v>
      </c>
      <c r="W25" s="16">
        <v>24.983849999999997</v>
      </c>
      <c r="X25" s="16">
        <v>30.878040000000002</v>
      </c>
      <c r="Y25" s="16">
        <v>34.297699999999999</v>
      </c>
      <c r="Z25" s="16">
        <v>18.70016</v>
      </c>
      <c r="AA25" s="16">
        <v>16.06213</v>
      </c>
      <c r="AB25" s="16">
        <v>34.16733</v>
      </c>
      <c r="AC25" s="16">
        <v>35.623899999999999</v>
      </c>
      <c r="AD25" s="16">
        <v>8.9423110000000001</v>
      </c>
      <c r="AE25" s="16">
        <v>22.663040000000002</v>
      </c>
      <c r="AF25" s="16">
        <v>18.12434</v>
      </c>
      <c r="AG25" s="16">
        <v>20.913310000000003</v>
      </c>
      <c r="AH25" s="16">
        <v>34.431249999999999</v>
      </c>
      <c r="AI25" s="16"/>
      <c r="AJ25" s="16"/>
      <c r="AK25" s="16"/>
      <c r="AL25" s="16"/>
      <c r="AM25" s="16"/>
    </row>
    <row r="26" spans="1:39" ht="15" x14ac:dyDescent="0.25">
      <c r="A26" s="137">
        <f>YampaRiverInflow.TotalOutflow!A26</f>
        <v>45231</v>
      </c>
      <c r="B26" s="34">
        <v>18.076000000000001</v>
      </c>
      <c r="C26" s="12">
        <v>18.076000000000001</v>
      </c>
      <c r="D26" s="45">
        <v>18.076000000000001</v>
      </c>
      <c r="E26" s="16">
        <v>28.035019999999999</v>
      </c>
      <c r="F26" s="16">
        <v>16.97213</v>
      </c>
      <c r="G26" s="16">
        <v>32.303910000000002</v>
      </c>
      <c r="H26" s="16">
        <v>27.994340000000001</v>
      </c>
      <c r="I26" s="16">
        <v>18.408459999999998</v>
      </c>
      <c r="J26" s="16">
        <v>27.646930000000001</v>
      </c>
      <c r="K26" s="16">
        <v>13.904860000000001</v>
      </c>
      <c r="L26" s="16">
        <v>20.08203</v>
      </c>
      <c r="M26" s="16">
        <v>-4.2350600000000007</v>
      </c>
      <c r="N26" s="16">
        <v>5.5237799999999995</v>
      </c>
      <c r="O26" s="16">
        <v>13.936260000000001</v>
      </c>
      <c r="P26" s="16">
        <v>18.488499999999998</v>
      </c>
      <c r="Q26" s="16">
        <v>53.005609999999997</v>
      </c>
      <c r="R26" s="16">
        <v>26.384319999999999</v>
      </c>
      <c r="S26" s="16">
        <v>7.4658100000000003</v>
      </c>
      <c r="T26" s="16">
        <v>17.107009999999999</v>
      </c>
      <c r="U26" s="16">
        <v>28.95552</v>
      </c>
      <c r="V26" s="16">
        <v>31.72842</v>
      </c>
      <c r="W26" s="16">
        <v>37.927500000000002</v>
      </c>
      <c r="X26" s="16">
        <v>37.545540000000003</v>
      </c>
      <c r="Y26" s="16">
        <v>26.962349999999997</v>
      </c>
      <c r="Z26" s="16">
        <v>24.636060000000001</v>
      </c>
      <c r="AA26" s="16">
        <v>9.1373110000000004</v>
      </c>
      <c r="AB26" s="16">
        <v>11.013590000000001</v>
      </c>
      <c r="AC26" s="16">
        <v>20.70234</v>
      </c>
      <c r="AD26" s="16">
        <v>12.13466</v>
      </c>
      <c r="AE26" s="16">
        <v>16.070899999999998</v>
      </c>
      <c r="AF26" s="16">
        <v>21.472249999999999</v>
      </c>
      <c r="AG26" s="16">
        <v>19.997520000000002</v>
      </c>
      <c r="AH26" s="16">
        <v>35.786089999999994</v>
      </c>
      <c r="AI26" s="16"/>
      <c r="AJ26" s="16"/>
      <c r="AK26" s="16"/>
      <c r="AL26" s="16"/>
      <c r="AM26" s="16"/>
    </row>
    <row r="27" spans="1:39" ht="15" x14ac:dyDescent="0.25">
      <c r="A27" s="137">
        <f>YampaRiverInflow.TotalOutflow!A27</f>
        <v>45261</v>
      </c>
      <c r="B27" s="34">
        <v>19.66</v>
      </c>
      <c r="C27" s="12">
        <v>19.66</v>
      </c>
      <c r="D27" s="45">
        <v>19.66</v>
      </c>
      <c r="E27" s="16">
        <v>40.244050000000001</v>
      </c>
      <c r="F27" s="16">
        <v>27.56195</v>
      </c>
      <c r="G27" s="16">
        <v>42.93092</v>
      </c>
      <c r="H27" s="16">
        <v>16.8964</v>
      </c>
      <c r="I27" s="16">
        <v>5.2648799999999998</v>
      </c>
      <c r="J27" s="16">
        <v>14.9133</v>
      </c>
      <c r="K27" s="16">
        <v>20.716919999999998</v>
      </c>
      <c r="L27" s="16">
        <v>34.09957</v>
      </c>
      <c r="M27" s="16">
        <v>30.479970000000002</v>
      </c>
      <c r="N27" s="16">
        <v>17.71199</v>
      </c>
      <c r="O27" s="16">
        <v>14.28424</v>
      </c>
      <c r="P27" s="16">
        <v>19.058679999999999</v>
      </c>
      <c r="Q27" s="16">
        <v>32.092640000000003</v>
      </c>
      <c r="R27" s="16">
        <v>31.069230000000001</v>
      </c>
      <c r="S27" s="16">
        <v>-1.1337300000000001</v>
      </c>
      <c r="T27" s="16">
        <v>19.942029999999999</v>
      </c>
      <c r="U27" s="16">
        <v>24.682869999999998</v>
      </c>
      <c r="V27" s="16">
        <v>26.541930000000001</v>
      </c>
      <c r="W27" s="16">
        <v>32.755090000000003</v>
      </c>
      <c r="X27" s="16">
        <v>27.805679999999999</v>
      </c>
      <c r="Y27" s="16">
        <v>21.076700000000002</v>
      </c>
      <c r="Z27" s="16">
        <v>7.0595299999999996</v>
      </c>
      <c r="AA27" s="16">
        <v>18.49559</v>
      </c>
      <c r="AB27" s="16">
        <v>21.64105</v>
      </c>
      <c r="AC27" s="16">
        <v>26.011500000000002</v>
      </c>
      <c r="AD27" s="16">
        <v>17.06305</v>
      </c>
      <c r="AE27" s="16">
        <v>26.540560000000003</v>
      </c>
      <c r="AF27" s="16">
        <v>19.891179999999999</v>
      </c>
      <c r="AG27" s="16">
        <v>8.7936929999999993</v>
      </c>
      <c r="AH27" s="16">
        <v>28.205020000000001</v>
      </c>
      <c r="AI27" s="16"/>
      <c r="AJ27" s="16"/>
      <c r="AK27" s="16"/>
      <c r="AL27" s="16"/>
      <c r="AM27" s="16"/>
    </row>
    <row r="28" spans="1:39" ht="15" x14ac:dyDescent="0.25">
      <c r="A28" s="137">
        <f>YampaRiverInflow.TotalOutflow!A28</f>
        <v>45292</v>
      </c>
      <c r="B28" s="34">
        <v>16.596</v>
      </c>
      <c r="C28" s="12">
        <v>16.596</v>
      </c>
      <c r="D28" s="45">
        <v>16.596</v>
      </c>
      <c r="E28" s="16">
        <v>101.17739999999999</v>
      </c>
      <c r="F28" s="16">
        <v>19.38391</v>
      </c>
      <c r="G28" s="16">
        <v>30.74776</v>
      </c>
      <c r="H28" s="16">
        <v>9.8134800000000002</v>
      </c>
      <c r="I28" s="16">
        <v>-4.5364899999999997</v>
      </c>
      <c r="J28" s="16">
        <v>13.92507</v>
      </c>
      <c r="K28" s="16">
        <v>62.106730000000006</v>
      </c>
      <c r="L28" s="16">
        <v>30.139110000000002</v>
      </c>
      <c r="M28" s="16">
        <v>34.121430000000004</v>
      </c>
      <c r="N28" s="16">
        <v>0.29199999999999998</v>
      </c>
      <c r="O28" s="16">
        <v>8.3659300000000005</v>
      </c>
      <c r="P28" s="16">
        <v>7.2980700000000001</v>
      </c>
      <c r="Q28" s="16">
        <v>137.14750000000001</v>
      </c>
      <c r="R28" s="16">
        <v>5.1085200000000004</v>
      </c>
      <c r="S28" s="16">
        <v>9.6737900000000003</v>
      </c>
      <c r="T28" s="16">
        <v>13.99601</v>
      </c>
      <c r="U28" s="16">
        <v>3.7156899999999999</v>
      </c>
      <c r="V28" s="16">
        <v>41.649769999999997</v>
      </c>
      <c r="W28" s="16">
        <v>7.6267299999999993</v>
      </c>
      <c r="X28" s="16">
        <v>11.469899999999999</v>
      </c>
      <c r="Y28" s="16">
        <v>17.2136</v>
      </c>
      <c r="Z28" s="16">
        <v>12.56814</v>
      </c>
      <c r="AA28" s="16">
        <v>17.381460000000001</v>
      </c>
      <c r="AB28" s="16">
        <v>26.231240000000003</v>
      </c>
      <c r="AC28" s="16">
        <v>33.2042</v>
      </c>
      <c r="AD28" s="16">
        <v>2.9696009999999999</v>
      </c>
      <c r="AE28" s="16">
        <v>19.397919999999999</v>
      </c>
      <c r="AF28" s="16">
        <v>1.1771969999999998</v>
      </c>
      <c r="AG28" s="16">
        <v>30.506990000000002</v>
      </c>
      <c r="AH28" s="16">
        <v>18.1145</v>
      </c>
      <c r="AI28" s="16"/>
      <c r="AJ28" s="16"/>
      <c r="AK28" s="16"/>
      <c r="AL28" s="16"/>
      <c r="AM28" s="16"/>
    </row>
    <row r="29" spans="1:39" ht="15" x14ac:dyDescent="0.25">
      <c r="A29" s="137">
        <f>YampaRiverInflow.TotalOutflow!A29</f>
        <v>45323</v>
      </c>
      <c r="B29" s="34">
        <v>7.22</v>
      </c>
      <c r="C29" s="12">
        <v>7.22</v>
      </c>
      <c r="D29" s="45">
        <v>7.22</v>
      </c>
      <c r="E29" s="16">
        <v>221.90360000000001</v>
      </c>
      <c r="F29" s="16">
        <v>10.26454</v>
      </c>
      <c r="G29" s="16">
        <v>85.662350000000004</v>
      </c>
      <c r="H29" s="16">
        <v>11.232760000000001</v>
      </c>
      <c r="I29" s="16">
        <v>13.169319999999999</v>
      </c>
      <c r="J29" s="16">
        <v>35.386319999999998</v>
      </c>
      <c r="K29" s="16">
        <v>17.077069999999999</v>
      </c>
      <c r="L29" s="16">
        <v>13.379719999999999</v>
      </c>
      <c r="M29" s="16">
        <v>16.086819999999999</v>
      </c>
      <c r="N29" s="16">
        <v>-0.86568000000000001</v>
      </c>
      <c r="O29" s="16">
        <v>23.462679999999999</v>
      </c>
      <c r="P29" s="16">
        <v>14.080209999999999</v>
      </c>
      <c r="Q29" s="16">
        <v>174.5822</v>
      </c>
      <c r="R29" s="16">
        <v>11.06955</v>
      </c>
      <c r="S29" s="16">
        <v>-5.6684799999999997</v>
      </c>
      <c r="T29" s="16">
        <v>3.0183800000000001</v>
      </c>
      <c r="U29" s="16">
        <v>14.69007</v>
      </c>
      <c r="V29" s="16">
        <v>8.8202999999999996</v>
      </c>
      <c r="W29" s="16">
        <v>14.744759999999999</v>
      </c>
      <c r="X29" s="16">
        <v>10.63569</v>
      </c>
      <c r="Y29" s="16">
        <v>3.61049</v>
      </c>
      <c r="Z29" s="16">
        <v>19.49475</v>
      </c>
      <c r="AA29" s="16">
        <v>9.0798199999999998</v>
      </c>
      <c r="AB29" s="16">
        <v>9.4230560000000008</v>
      </c>
      <c r="AC29" s="16">
        <v>14.433450000000001</v>
      </c>
      <c r="AD29" s="16">
        <v>2.5804749999999999</v>
      </c>
      <c r="AE29" s="16">
        <v>12.939129999999999</v>
      </c>
      <c r="AF29" s="16">
        <v>-3.2752500000000002</v>
      </c>
      <c r="AG29" s="16">
        <v>44.287480000000002</v>
      </c>
      <c r="AH29" s="16">
        <v>29.243689999999997</v>
      </c>
      <c r="AI29" s="16"/>
      <c r="AJ29" s="16"/>
      <c r="AK29" s="16"/>
      <c r="AL29" s="16"/>
      <c r="AM29" s="16"/>
    </row>
    <row r="30" spans="1:39" ht="15" x14ac:dyDescent="0.25">
      <c r="A30" s="137">
        <f>YampaRiverInflow.TotalOutflow!A30</f>
        <v>45352</v>
      </c>
      <c r="B30" s="34">
        <v>7.2060000000000004</v>
      </c>
      <c r="C30" s="12">
        <v>7.2060000000000004</v>
      </c>
      <c r="D30" s="45">
        <v>7.2060000000000004</v>
      </c>
      <c r="E30" s="16">
        <v>316.43129999999996</v>
      </c>
      <c r="F30" s="16">
        <v>30.523220000000002</v>
      </c>
      <c r="G30" s="16">
        <v>99.089590000000001</v>
      </c>
      <c r="H30" s="16">
        <v>0.26749000000000001</v>
      </c>
      <c r="I30" s="16">
        <v>21.557400000000001</v>
      </c>
      <c r="J30" s="16">
        <v>29.812529999999999</v>
      </c>
      <c r="K30" s="16">
        <v>17.33398</v>
      </c>
      <c r="L30" s="16">
        <v>4.5499399999999994</v>
      </c>
      <c r="M30" s="16">
        <v>29.456400000000002</v>
      </c>
      <c r="N30" s="16">
        <v>7.59199</v>
      </c>
      <c r="O30" s="16">
        <v>0.58572999999999997</v>
      </c>
      <c r="P30" s="16">
        <v>5.9264799999999997</v>
      </c>
      <c r="Q30" s="16">
        <v>168.7243</v>
      </c>
      <c r="R30" s="16">
        <v>24.415849999999999</v>
      </c>
      <c r="S30" s="16">
        <v>16.08663</v>
      </c>
      <c r="T30" s="16">
        <v>3.1996100000000003</v>
      </c>
      <c r="U30" s="16">
        <v>10.91578</v>
      </c>
      <c r="V30" s="16">
        <v>55.120930000000001</v>
      </c>
      <c r="W30" s="16">
        <v>5.3349099999999998</v>
      </c>
      <c r="X30" s="16">
        <v>8.3023799999999994</v>
      </c>
      <c r="Y30" s="16">
        <v>7.6192200000000003</v>
      </c>
      <c r="Z30" s="16">
        <v>-3.1343100000000002</v>
      </c>
      <c r="AA30" s="16">
        <v>2.8256300000000003</v>
      </c>
      <c r="AB30" s="16">
        <v>17.701610000000002</v>
      </c>
      <c r="AC30" s="16">
        <v>10.766690000000001</v>
      </c>
      <c r="AD30" s="16">
        <v>-2.6526999999999998</v>
      </c>
      <c r="AE30" s="16">
        <v>-4.7138400000000003</v>
      </c>
      <c r="AF30" s="16">
        <v>14.927820000000001</v>
      </c>
      <c r="AG30" s="16">
        <v>37.971170000000001</v>
      </c>
      <c r="AH30" s="16">
        <v>61.31456</v>
      </c>
      <c r="AI30" s="16"/>
      <c r="AJ30" s="16"/>
      <c r="AK30" s="16"/>
      <c r="AL30" s="16"/>
      <c r="AM30" s="16"/>
    </row>
    <row r="31" spans="1:39" ht="15" x14ac:dyDescent="0.25">
      <c r="A31" s="137">
        <f>YampaRiverInflow.TotalOutflow!A31</f>
        <v>45383</v>
      </c>
      <c r="B31" s="34">
        <v>11.436999999999999</v>
      </c>
      <c r="C31" s="12">
        <v>11.436999999999999</v>
      </c>
      <c r="D31" s="45">
        <v>11.436999999999999</v>
      </c>
      <c r="E31" s="16">
        <v>40.68047</v>
      </c>
      <c r="F31" s="16">
        <v>13.75267</v>
      </c>
      <c r="G31" s="16">
        <v>16.01717</v>
      </c>
      <c r="H31" s="16">
        <v>14.181340000000001</v>
      </c>
      <c r="I31" s="16">
        <v>10.90859</v>
      </c>
      <c r="J31" s="16">
        <v>31.157610000000002</v>
      </c>
      <c r="K31" s="16">
        <v>9.207790000000001</v>
      </c>
      <c r="L31" s="16">
        <v>5.0401600000000002</v>
      </c>
      <c r="M31" s="16">
        <v>53.373489999999997</v>
      </c>
      <c r="N31" s="16">
        <v>10.18976</v>
      </c>
      <c r="O31" s="16">
        <v>22.325830000000003</v>
      </c>
      <c r="P31" s="16">
        <v>12.528739999999999</v>
      </c>
      <c r="Q31" s="16">
        <v>16.69754</v>
      </c>
      <c r="R31" s="16">
        <v>14.457510000000001</v>
      </c>
      <c r="S31" s="16">
        <v>15.693350000000001</v>
      </c>
      <c r="T31" s="16">
        <v>12.19009</v>
      </c>
      <c r="U31" s="16">
        <v>15.191180000000001</v>
      </c>
      <c r="V31" s="16">
        <v>34.110879999999995</v>
      </c>
      <c r="W31" s="16">
        <v>18.928849999999997</v>
      </c>
      <c r="X31" s="16">
        <v>23.699870000000001</v>
      </c>
      <c r="Y31" s="16">
        <v>14.320200000000002</v>
      </c>
      <c r="Z31" s="16">
        <v>23.981200000000001</v>
      </c>
      <c r="AA31" s="16">
        <v>12.70073</v>
      </c>
      <c r="AB31" s="16">
        <v>17.83746</v>
      </c>
      <c r="AC31" s="16">
        <v>12.692639999999999</v>
      </c>
      <c r="AD31" s="16">
        <v>-8.0273199999999996</v>
      </c>
      <c r="AE31" s="16">
        <v>5.617337</v>
      </c>
      <c r="AF31" s="16">
        <v>29.066040000000001</v>
      </c>
      <c r="AG31" s="16">
        <v>68.50724000000001</v>
      </c>
      <c r="AH31" s="16">
        <v>34.07152</v>
      </c>
      <c r="AI31" s="16"/>
      <c r="AJ31" s="16"/>
      <c r="AK31" s="16"/>
      <c r="AL31" s="16"/>
      <c r="AM31" s="16"/>
    </row>
    <row r="32" spans="1:39" ht="15" x14ac:dyDescent="0.25">
      <c r="A32" s="137">
        <f>YampaRiverInflow.TotalOutflow!A32</f>
        <v>45413</v>
      </c>
      <c r="B32" s="34">
        <v>9.4809999999999999</v>
      </c>
      <c r="C32" s="12">
        <v>9.4809999999999999</v>
      </c>
      <c r="D32" s="45">
        <v>9.4809999999999999</v>
      </c>
      <c r="E32" s="16">
        <v>51.445999999999998</v>
      </c>
      <c r="F32" s="16">
        <v>147.4316</v>
      </c>
      <c r="G32" s="16">
        <v>31.464639999999999</v>
      </c>
      <c r="H32" s="16">
        <v>16.225469999999998</v>
      </c>
      <c r="I32" s="16">
        <v>15.98751</v>
      </c>
      <c r="J32" s="16">
        <v>22.762439999999998</v>
      </c>
      <c r="K32" s="16">
        <v>16.884130000000003</v>
      </c>
      <c r="L32" s="16">
        <v>8.0372000000000003</v>
      </c>
      <c r="M32" s="16">
        <v>0.76658000000000004</v>
      </c>
      <c r="N32" s="16">
        <v>15.05968</v>
      </c>
      <c r="O32" s="16">
        <v>18.966650000000001</v>
      </c>
      <c r="P32" s="16">
        <v>6.8135300000000001</v>
      </c>
      <c r="Q32" s="16">
        <v>10.48025</v>
      </c>
      <c r="R32" s="16">
        <v>-4.4347899999999996</v>
      </c>
      <c r="S32" s="16">
        <v>13.546040000000001</v>
      </c>
      <c r="T32" s="16">
        <v>14.374000000000001</v>
      </c>
      <c r="U32" s="16">
        <v>20.312279999999998</v>
      </c>
      <c r="V32" s="16">
        <v>24.09412</v>
      </c>
      <c r="W32" s="16">
        <v>17.2925</v>
      </c>
      <c r="X32" s="16">
        <v>26.04485</v>
      </c>
      <c r="Y32" s="16">
        <v>20.55932</v>
      </c>
      <c r="Z32" s="16">
        <v>-2.9233899999999999</v>
      </c>
      <c r="AA32" s="16">
        <v>20.669799999999999</v>
      </c>
      <c r="AB32" s="16">
        <v>13.049940000000001</v>
      </c>
      <c r="AC32" s="16">
        <v>22.04082</v>
      </c>
      <c r="AD32" s="16">
        <v>10.49208</v>
      </c>
      <c r="AE32" s="16">
        <v>8.221705</v>
      </c>
      <c r="AF32" s="16">
        <v>-6.3989399999999996</v>
      </c>
      <c r="AG32" s="16">
        <v>35.158190000000005</v>
      </c>
      <c r="AH32" s="16">
        <v>30.619150000000001</v>
      </c>
      <c r="AI32" s="16"/>
      <c r="AJ32" s="16"/>
      <c r="AK32" s="16"/>
      <c r="AL32" s="16"/>
      <c r="AM32" s="16"/>
    </row>
    <row r="33" spans="1:39" ht="15" x14ac:dyDescent="0.25">
      <c r="A33" s="137">
        <f>YampaRiverInflow.TotalOutflow!A33</f>
        <v>45444</v>
      </c>
      <c r="B33" s="34">
        <v>6.1550000000000002</v>
      </c>
      <c r="C33" s="12">
        <v>6.1550000000000002</v>
      </c>
      <c r="D33" s="45">
        <v>6.1550000000000002</v>
      </c>
      <c r="E33" s="16">
        <v>23.242540000000002</v>
      </c>
      <c r="F33" s="16">
        <v>149.01420000000002</v>
      </c>
      <c r="G33" s="16">
        <v>25.634610000000002</v>
      </c>
      <c r="H33" s="16">
        <v>16.579849999999997</v>
      </c>
      <c r="I33" s="16">
        <v>17.054269999999999</v>
      </c>
      <c r="J33" s="16">
        <v>19.0702</v>
      </c>
      <c r="K33" s="16">
        <v>13.2582</v>
      </c>
      <c r="L33" s="16">
        <v>52.685879999999997</v>
      </c>
      <c r="M33" s="16">
        <v>31.23612</v>
      </c>
      <c r="N33" s="16">
        <v>9.42577</v>
      </c>
      <c r="O33" s="16">
        <v>11.861139999999999</v>
      </c>
      <c r="P33" s="16">
        <v>3.2528800000000002</v>
      </c>
      <c r="Q33" s="16">
        <v>10.676410000000001</v>
      </c>
      <c r="R33" s="16">
        <v>-12.562700000000001</v>
      </c>
      <c r="S33" s="16">
        <v>10.9498</v>
      </c>
      <c r="T33" s="16">
        <v>4.9075899999999999</v>
      </c>
      <c r="U33" s="16">
        <v>20.479099999999999</v>
      </c>
      <c r="V33" s="16">
        <v>23.339099999999998</v>
      </c>
      <c r="W33" s="16">
        <v>14.779639999999999</v>
      </c>
      <c r="X33" s="16">
        <v>10.374750000000001</v>
      </c>
      <c r="Y33" s="16">
        <v>15.253579999999999</v>
      </c>
      <c r="Z33" s="16">
        <v>10.87237</v>
      </c>
      <c r="AA33" s="16">
        <v>19.39621</v>
      </c>
      <c r="AB33" s="16">
        <v>18.288060000000002</v>
      </c>
      <c r="AC33" s="16">
        <v>0.1727841</v>
      </c>
      <c r="AD33" s="16">
        <v>6.1307309999999999</v>
      </c>
      <c r="AE33" s="16">
        <v>10.9467</v>
      </c>
      <c r="AF33" s="16">
        <v>-4.7618999999999998</v>
      </c>
      <c r="AG33" s="16">
        <v>38.329680000000003</v>
      </c>
      <c r="AH33" s="16">
        <v>17.90776</v>
      </c>
      <c r="AI33" s="16"/>
      <c r="AJ33" s="16"/>
      <c r="AK33" s="16"/>
      <c r="AL33" s="16"/>
      <c r="AM33" s="16"/>
    </row>
    <row r="34" spans="1:39" ht="15" x14ac:dyDescent="0.25">
      <c r="A34" s="137">
        <f>YampaRiverInflow.TotalOutflow!A34</f>
        <v>45474</v>
      </c>
      <c r="B34" s="34">
        <v>15.343</v>
      </c>
      <c r="C34" s="12">
        <v>15.343</v>
      </c>
      <c r="D34" s="45">
        <v>15.343</v>
      </c>
      <c r="E34" s="16">
        <v>38.639189999999999</v>
      </c>
      <c r="F34" s="16">
        <v>161.9752</v>
      </c>
      <c r="G34" s="16">
        <v>38.31944</v>
      </c>
      <c r="H34" s="16">
        <v>19.69941</v>
      </c>
      <c r="I34" s="16">
        <v>17.99015</v>
      </c>
      <c r="J34" s="16">
        <v>13.171860000000001</v>
      </c>
      <c r="K34" s="16">
        <v>40.615339999999996</v>
      </c>
      <c r="L34" s="16">
        <v>26.544730000000001</v>
      </c>
      <c r="M34" s="16">
        <v>25.423359999999999</v>
      </c>
      <c r="N34" s="16">
        <v>13.888549999999999</v>
      </c>
      <c r="O34" s="16">
        <v>15.145760000000001</v>
      </c>
      <c r="P34" s="16">
        <v>6.6023500000000004</v>
      </c>
      <c r="Q34" s="16">
        <v>10.07929</v>
      </c>
      <c r="R34" s="16">
        <v>4.5085600000000001</v>
      </c>
      <c r="S34" s="16">
        <v>26.234180000000002</v>
      </c>
      <c r="T34" s="16">
        <v>12.146379999999999</v>
      </c>
      <c r="U34" s="16">
        <v>17.390999999999998</v>
      </c>
      <c r="V34" s="16">
        <v>17.51343</v>
      </c>
      <c r="W34" s="16">
        <v>34.483599999999996</v>
      </c>
      <c r="X34" s="16">
        <v>45.963620000000006</v>
      </c>
      <c r="Y34" s="16">
        <v>28.082819999999998</v>
      </c>
      <c r="Z34" s="16">
        <v>19.215400000000002</v>
      </c>
      <c r="AA34" s="16">
        <v>17.710519999999999</v>
      </c>
      <c r="AB34" s="16">
        <v>20.118539999999999</v>
      </c>
      <c r="AC34" s="16">
        <v>18.059009999999997</v>
      </c>
      <c r="AD34" s="16">
        <v>20.378209999999999</v>
      </c>
      <c r="AE34" s="16">
        <v>15.53816</v>
      </c>
      <c r="AF34" s="16">
        <v>2.6186829999999999</v>
      </c>
      <c r="AG34" s="16">
        <v>37.980930000000001</v>
      </c>
      <c r="AH34" s="16">
        <v>46.885179999999998</v>
      </c>
      <c r="AI34" s="16"/>
      <c r="AJ34" s="16"/>
      <c r="AK34" s="16"/>
      <c r="AL34" s="16"/>
      <c r="AM34" s="16"/>
    </row>
    <row r="35" spans="1:39" ht="15" x14ac:dyDescent="0.25">
      <c r="A35" s="137">
        <f>YampaRiverInflow.TotalOutflow!A35</f>
        <v>45505</v>
      </c>
      <c r="B35" s="34">
        <v>14.505000000000001</v>
      </c>
      <c r="C35" s="12">
        <v>14.505000000000001</v>
      </c>
      <c r="D35" s="45">
        <v>14.505000000000001</v>
      </c>
      <c r="E35" s="16">
        <v>50.55104</v>
      </c>
      <c r="F35" s="16">
        <v>39.051919999999996</v>
      </c>
      <c r="G35" s="16">
        <v>28.86665</v>
      </c>
      <c r="H35" s="16">
        <v>22.441749999999999</v>
      </c>
      <c r="I35" s="16">
        <v>26.15324</v>
      </c>
      <c r="J35" s="16">
        <v>32.817900000000002</v>
      </c>
      <c r="K35" s="16">
        <v>21.52835</v>
      </c>
      <c r="L35" s="16">
        <v>35.833640000000003</v>
      </c>
      <c r="M35" s="16">
        <v>31.181180000000001</v>
      </c>
      <c r="N35" s="16">
        <v>15.6302</v>
      </c>
      <c r="O35" s="16">
        <v>23.108509999999999</v>
      </c>
      <c r="P35" s="16">
        <v>11.401249999999999</v>
      </c>
      <c r="Q35" s="16">
        <v>31.261939999999999</v>
      </c>
      <c r="R35" s="16">
        <v>3.6801999999999997</v>
      </c>
      <c r="S35" s="16">
        <v>14.693910000000001</v>
      </c>
      <c r="T35" s="16">
        <v>25.271129999999999</v>
      </c>
      <c r="U35" s="16">
        <v>24.69454</v>
      </c>
      <c r="V35" s="16">
        <v>21.273709999999998</v>
      </c>
      <c r="W35" s="16">
        <v>24.753779999999999</v>
      </c>
      <c r="X35" s="16">
        <v>25.619619999999998</v>
      </c>
      <c r="Y35" s="16">
        <v>36.973279999999995</v>
      </c>
      <c r="Z35" s="16">
        <v>26.050840000000001</v>
      </c>
      <c r="AA35" s="16">
        <v>15.60383</v>
      </c>
      <c r="AB35" s="16">
        <v>22.495830000000002</v>
      </c>
      <c r="AC35" s="16">
        <v>11.813360000000001</v>
      </c>
      <c r="AD35" s="16">
        <v>21.487629999999999</v>
      </c>
      <c r="AE35" s="16">
        <v>15.17426</v>
      </c>
      <c r="AF35" s="16">
        <v>1.5523019999999998</v>
      </c>
      <c r="AG35" s="16">
        <v>45.93045</v>
      </c>
      <c r="AH35" s="16">
        <v>51.271099999999997</v>
      </c>
      <c r="AI35" s="16"/>
      <c r="AJ35" s="16"/>
      <c r="AK35" s="16"/>
      <c r="AL35" s="16"/>
      <c r="AM35" s="16"/>
    </row>
    <row r="36" spans="1:39" ht="15" x14ac:dyDescent="0.25">
      <c r="A36" s="137">
        <f>YampaRiverInflow.TotalOutflow!A36</f>
        <v>45536</v>
      </c>
      <c r="B36" s="34">
        <v>13.571</v>
      </c>
      <c r="C36" s="12">
        <v>13.571</v>
      </c>
      <c r="D36" s="45">
        <v>13.571</v>
      </c>
      <c r="E36" s="16">
        <v>36.226120000000002</v>
      </c>
      <c r="F36" s="16">
        <v>28.125509999999998</v>
      </c>
      <c r="G36" s="16">
        <v>31.235990000000001</v>
      </c>
      <c r="H36" s="16">
        <v>22.33502</v>
      </c>
      <c r="I36" s="16">
        <v>48.394019999999998</v>
      </c>
      <c r="J36" s="16">
        <v>28.478590000000001</v>
      </c>
      <c r="K36" s="16">
        <v>11.490879999999999</v>
      </c>
      <c r="L36" s="16">
        <v>18.042580000000001</v>
      </c>
      <c r="M36" s="16">
        <v>23.867799999999999</v>
      </c>
      <c r="N36" s="16">
        <v>14.97372</v>
      </c>
      <c r="O36" s="16">
        <v>17.04288</v>
      </c>
      <c r="P36" s="16">
        <v>23.401450000000001</v>
      </c>
      <c r="Q36" s="16">
        <v>6.1058300000000001</v>
      </c>
      <c r="R36" s="16">
        <v>5.0821000000000005</v>
      </c>
      <c r="S36" s="16">
        <v>18.601369999999999</v>
      </c>
      <c r="T36" s="16">
        <v>14.47564</v>
      </c>
      <c r="U36" s="16">
        <v>21.351419999999997</v>
      </c>
      <c r="V36" s="16">
        <v>17.48638</v>
      </c>
      <c r="W36" s="16">
        <v>30.457650000000001</v>
      </c>
      <c r="X36" s="16">
        <v>31.318210000000001</v>
      </c>
      <c r="Y36" s="16">
        <v>23.158259999999999</v>
      </c>
      <c r="Z36" s="16">
        <v>13.249139999999999</v>
      </c>
      <c r="AA36" s="16">
        <v>19.108810000000002</v>
      </c>
      <c r="AB36" s="16">
        <v>13.42262</v>
      </c>
      <c r="AC36" s="16">
        <v>16.063879999999997</v>
      </c>
      <c r="AD36" s="16">
        <v>9.2318680000000004</v>
      </c>
      <c r="AE36" s="16">
        <v>25.419049999999999</v>
      </c>
      <c r="AF36" s="16">
        <v>3.7183029999999997</v>
      </c>
      <c r="AG36" s="16">
        <v>44.919650000000004</v>
      </c>
      <c r="AH36" s="16">
        <v>38.738219999999998</v>
      </c>
      <c r="AI36" s="16"/>
      <c r="AJ36" s="16"/>
      <c r="AK36" s="16"/>
      <c r="AL36" s="16"/>
      <c r="AM36" s="16"/>
    </row>
    <row r="37" spans="1:39" ht="15" x14ac:dyDescent="0.25">
      <c r="A37" s="137">
        <f>YampaRiverInflow.TotalOutflow!A37</f>
        <v>45566</v>
      </c>
      <c r="B37" s="34">
        <v>21.253</v>
      </c>
      <c r="C37" s="12">
        <v>21.253</v>
      </c>
      <c r="D37" s="45">
        <v>21.253</v>
      </c>
      <c r="E37" s="16">
        <v>25.995049999999999</v>
      </c>
      <c r="F37" s="16">
        <v>33.972290000000001</v>
      </c>
      <c r="G37" s="16">
        <v>22.088529999999999</v>
      </c>
      <c r="H37" s="16">
        <v>19.114159999999998</v>
      </c>
      <c r="I37" s="16">
        <v>8.2817099999999986</v>
      </c>
      <c r="J37" s="16">
        <v>40.549999999999997</v>
      </c>
      <c r="K37" s="16">
        <v>-13.924200000000001</v>
      </c>
      <c r="L37" s="16">
        <v>25.10202</v>
      </c>
      <c r="M37" s="16">
        <v>12.98898</v>
      </c>
      <c r="N37" s="16">
        <v>27.75198</v>
      </c>
      <c r="O37" s="16">
        <v>9.3924799999999991</v>
      </c>
      <c r="P37" s="16">
        <v>43.769359999999999</v>
      </c>
      <c r="Q37" s="16">
        <v>22.534610000000001</v>
      </c>
      <c r="R37" s="16">
        <v>16.070049999999998</v>
      </c>
      <c r="S37" s="16">
        <v>21.862349999999999</v>
      </c>
      <c r="T37" s="16">
        <v>21.155540000000002</v>
      </c>
      <c r="U37" s="16">
        <v>17.678609999999999</v>
      </c>
      <c r="V37" s="16">
        <v>24.983849999999997</v>
      </c>
      <c r="W37" s="16">
        <v>30.878040000000002</v>
      </c>
      <c r="X37" s="16">
        <v>34.297699999999999</v>
      </c>
      <c r="Y37" s="16">
        <v>18.70016</v>
      </c>
      <c r="Z37" s="16">
        <v>16.06213</v>
      </c>
      <c r="AA37" s="16">
        <v>34.16733</v>
      </c>
      <c r="AB37" s="16">
        <v>35.623899999999999</v>
      </c>
      <c r="AC37" s="16">
        <v>8.9423110000000001</v>
      </c>
      <c r="AD37" s="16">
        <v>22.663040000000002</v>
      </c>
      <c r="AE37" s="16">
        <v>18.12434</v>
      </c>
      <c r="AF37" s="16">
        <v>20.913310000000003</v>
      </c>
      <c r="AG37" s="16">
        <v>34.431249999999999</v>
      </c>
      <c r="AH37" s="16">
        <v>38.233789999999999</v>
      </c>
      <c r="AI37" s="16"/>
      <c r="AJ37" s="16"/>
      <c r="AK37" s="16"/>
      <c r="AL37" s="16"/>
      <c r="AM37" s="16"/>
    </row>
    <row r="38" spans="1:39" ht="15" x14ac:dyDescent="0.25">
      <c r="A38" s="137">
        <f>YampaRiverInflow.TotalOutflow!A38</f>
        <v>45597</v>
      </c>
      <c r="B38" s="34">
        <v>18.076000000000001</v>
      </c>
      <c r="C38" s="12">
        <v>18.076000000000001</v>
      </c>
      <c r="D38" s="45">
        <v>18.076000000000001</v>
      </c>
      <c r="E38" s="16">
        <v>16.97213</v>
      </c>
      <c r="F38" s="16">
        <v>32.303910000000002</v>
      </c>
      <c r="G38" s="16">
        <v>27.994340000000001</v>
      </c>
      <c r="H38" s="16">
        <v>18.408459999999998</v>
      </c>
      <c r="I38" s="16">
        <v>27.646930000000001</v>
      </c>
      <c r="J38" s="16">
        <v>13.904860000000001</v>
      </c>
      <c r="K38" s="16">
        <v>20.08203</v>
      </c>
      <c r="L38" s="16">
        <v>-4.2350600000000007</v>
      </c>
      <c r="M38" s="16">
        <v>5.5237799999999995</v>
      </c>
      <c r="N38" s="16">
        <v>13.936260000000001</v>
      </c>
      <c r="O38" s="16">
        <v>18.488499999999998</v>
      </c>
      <c r="P38" s="16">
        <v>53.005609999999997</v>
      </c>
      <c r="Q38" s="16">
        <v>26.384319999999999</v>
      </c>
      <c r="R38" s="16">
        <v>7.4658100000000003</v>
      </c>
      <c r="S38" s="16">
        <v>17.107009999999999</v>
      </c>
      <c r="T38" s="16">
        <v>28.95552</v>
      </c>
      <c r="U38" s="16">
        <v>31.72842</v>
      </c>
      <c r="V38" s="16">
        <v>37.927500000000002</v>
      </c>
      <c r="W38" s="16">
        <v>37.545540000000003</v>
      </c>
      <c r="X38" s="16">
        <v>26.962349999999997</v>
      </c>
      <c r="Y38" s="16">
        <v>24.636060000000001</v>
      </c>
      <c r="Z38" s="16">
        <v>9.1373110000000004</v>
      </c>
      <c r="AA38" s="16">
        <v>11.013590000000001</v>
      </c>
      <c r="AB38" s="16">
        <v>20.70234</v>
      </c>
      <c r="AC38" s="16">
        <v>12.13466</v>
      </c>
      <c r="AD38" s="16">
        <v>16.070899999999998</v>
      </c>
      <c r="AE38" s="16">
        <v>21.472249999999999</v>
      </c>
      <c r="AF38" s="16">
        <v>19.997520000000002</v>
      </c>
      <c r="AG38" s="16">
        <v>35.786089999999994</v>
      </c>
      <c r="AH38" s="16">
        <v>28.035019999999999</v>
      </c>
      <c r="AI38" s="16"/>
      <c r="AJ38" s="16"/>
      <c r="AK38" s="16"/>
      <c r="AL38" s="16"/>
      <c r="AM38" s="16"/>
    </row>
    <row r="39" spans="1:39" ht="15" x14ac:dyDescent="0.25">
      <c r="A39" s="137">
        <f>YampaRiverInflow.TotalOutflow!A39</f>
        <v>45627</v>
      </c>
      <c r="B39" s="34">
        <v>19.66</v>
      </c>
      <c r="C39" s="12">
        <v>19.66</v>
      </c>
      <c r="D39" s="45">
        <v>19.66</v>
      </c>
      <c r="E39" s="16">
        <v>27.56195</v>
      </c>
      <c r="F39" s="16">
        <v>42.93092</v>
      </c>
      <c r="G39" s="16">
        <v>16.8964</v>
      </c>
      <c r="H39" s="16">
        <v>5.2648799999999998</v>
      </c>
      <c r="I39" s="16">
        <v>14.9133</v>
      </c>
      <c r="J39" s="16">
        <v>20.716919999999998</v>
      </c>
      <c r="K39" s="16">
        <v>34.09957</v>
      </c>
      <c r="L39" s="16">
        <v>30.479970000000002</v>
      </c>
      <c r="M39" s="16">
        <v>17.71199</v>
      </c>
      <c r="N39" s="16">
        <v>14.28424</v>
      </c>
      <c r="O39" s="16">
        <v>19.058679999999999</v>
      </c>
      <c r="P39" s="16">
        <v>32.092640000000003</v>
      </c>
      <c r="Q39" s="16">
        <v>31.069230000000001</v>
      </c>
      <c r="R39" s="16">
        <v>-1.1337300000000001</v>
      </c>
      <c r="S39" s="16">
        <v>19.942029999999999</v>
      </c>
      <c r="T39" s="16">
        <v>24.682869999999998</v>
      </c>
      <c r="U39" s="16">
        <v>26.541930000000001</v>
      </c>
      <c r="V39" s="16">
        <v>32.755090000000003</v>
      </c>
      <c r="W39" s="16">
        <v>27.805679999999999</v>
      </c>
      <c r="X39" s="16">
        <v>21.076700000000002</v>
      </c>
      <c r="Y39" s="16">
        <v>7.0595299999999996</v>
      </c>
      <c r="Z39" s="16">
        <v>18.49559</v>
      </c>
      <c r="AA39" s="16">
        <v>21.64105</v>
      </c>
      <c r="AB39" s="16">
        <v>26.011500000000002</v>
      </c>
      <c r="AC39" s="16">
        <v>17.06305</v>
      </c>
      <c r="AD39" s="16">
        <v>26.540560000000003</v>
      </c>
      <c r="AE39" s="16">
        <v>19.891179999999999</v>
      </c>
      <c r="AF39" s="16">
        <v>8.7936929999999993</v>
      </c>
      <c r="AG39" s="16">
        <v>28.205020000000001</v>
      </c>
      <c r="AH39" s="16">
        <v>40.244050000000001</v>
      </c>
      <c r="AI39" s="16"/>
      <c r="AJ39" s="16"/>
      <c r="AK39" s="16"/>
      <c r="AL39" s="16"/>
      <c r="AM39" s="16"/>
    </row>
    <row r="40" spans="1:39" ht="15" x14ac:dyDescent="0.25">
      <c r="A40" s="137">
        <f>YampaRiverInflow.TotalOutflow!A40</f>
        <v>45658</v>
      </c>
      <c r="B40" s="34">
        <v>16.596</v>
      </c>
      <c r="C40" s="12">
        <v>16.596</v>
      </c>
      <c r="D40" s="45">
        <v>16.596</v>
      </c>
      <c r="E40" s="16">
        <v>19.38391</v>
      </c>
      <c r="F40" s="16">
        <v>30.74776</v>
      </c>
      <c r="G40" s="16">
        <v>9.8134800000000002</v>
      </c>
      <c r="H40" s="16">
        <v>-4.5364899999999997</v>
      </c>
      <c r="I40" s="16">
        <v>13.92507</v>
      </c>
      <c r="J40" s="16">
        <v>62.106730000000006</v>
      </c>
      <c r="K40" s="16">
        <v>30.139110000000002</v>
      </c>
      <c r="L40" s="16">
        <v>34.121430000000004</v>
      </c>
      <c r="M40" s="16">
        <v>0.29199999999999998</v>
      </c>
      <c r="N40" s="16">
        <v>8.3659300000000005</v>
      </c>
      <c r="O40" s="16">
        <v>7.2980700000000001</v>
      </c>
      <c r="P40" s="16">
        <v>137.14750000000001</v>
      </c>
      <c r="Q40" s="16">
        <v>5.1085200000000004</v>
      </c>
      <c r="R40" s="16">
        <v>9.6737900000000003</v>
      </c>
      <c r="S40" s="16">
        <v>13.99601</v>
      </c>
      <c r="T40" s="16">
        <v>3.7156899999999999</v>
      </c>
      <c r="U40" s="16">
        <v>41.649769999999997</v>
      </c>
      <c r="V40" s="16">
        <v>7.6267299999999993</v>
      </c>
      <c r="W40" s="16">
        <v>11.469899999999999</v>
      </c>
      <c r="X40" s="16">
        <v>17.2136</v>
      </c>
      <c r="Y40" s="16">
        <v>12.56814</v>
      </c>
      <c r="Z40" s="16">
        <v>17.381460000000001</v>
      </c>
      <c r="AA40" s="16">
        <v>26.231240000000003</v>
      </c>
      <c r="AB40" s="16">
        <v>33.2042</v>
      </c>
      <c r="AC40" s="16">
        <v>2.9696009999999999</v>
      </c>
      <c r="AD40" s="16">
        <v>19.397919999999999</v>
      </c>
      <c r="AE40" s="16">
        <v>1.1771969999999998</v>
      </c>
      <c r="AF40" s="16">
        <v>30.506990000000002</v>
      </c>
      <c r="AG40" s="16">
        <v>18.1145</v>
      </c>
      <c r="AH40" s="16">
        <v>101.17739999999999</v>
      </c>
      <c r="AI40" s="16"/>
      <c r="AJ40" s="16"/>
      <c r="AK40" s="16"/>
      <c r="AL40" s="16"/>
      <c r="AM40" s="16"/>
    </row>
    <row r="41" spans="1:39" ht="15" x14ac:dyDescent="0.25">
      <c r="A41" s="137">
        <f>YampaRiverInflow.TotalOutflow!A41</f>
        <v>45689</v>
      </c>
      <c r="B41" s="34">
        <v>7.22</v>
      </c>
      <c r="C41" s="12">
        <v>7.22</v>
      </c>
      <c r="D41" s="45">
        <v>7.22</v>
      </c>
      <c r="E41" s="16">
        <v>10.26454</v>
      </c>
      <c r="F41" s="16">
        <v>85.662350000000004</v>
      </c>
      <c r="G41" s="16">
        <v>11.232760000000001</v>
      </c>
      <c r="H41" s="16">
        <v>13.169319999999999</v>
      </c>
      <c r="I41" s="16">
        <v>35.386319999999998</v>
      </c>
      <c r="J41" s="16">
        <v>17.077069999999999</v>
      </c>
      <c r="K41" s="16">
        <v>13.379719999999999</v>
      </c>
      <c r="L41" s="16">
        <v>16.086819999999999</v>
      </c>
      <c r="M41" s="16">
        <v>-0.86568000000000001</v>
      </c>
      <c r="N41" s="16">
        <v>23.462679999999999</v>
      </c>
      <c r="O41" s="16">
        <v>14.080209999999999</v>
      </c>
      <c r="P41" s="16">
        <v>174.5822</v>
      </c>
      <c r="Q41" s="16">
        <v>11.06955</v>
      </c>
      <c r="R41" s="16">
        <v>-5.6684799999999997</v>
      </c>
      <c r="S41" s="16">
        <v>3.0183800000000001</v>
      </c>
      <c r="T41" s="16">
        <v>14.69007</v>
      </c>
      <c r="U41" s="16">
        <v>8.8202999999999996</v>
      </c>
      <c r="V41" s="16">
        <v>14.744759999999999</v>
      </c>
      <c r="W41" s="16">
        <v>10.63569</v>
      </c>
      <c r="X41" s="16">
        <v>3.61049</v>
      </c>
      <c r="Y41" s="16">
        <v>19.49475</v>
      </c>
      <c r="Z41" s="16">
        <v>9.0798199999999998</v>
      </c>
      <c r="AA41" s="16">
        <v>9.4230560000000008</v>
      </c>
      <c r="AB41" s="16">
        <v>14.433450000000001</v>
      </c>
      <c r="AC41" s="16">
        <v>2.5804749999999999</v>
      </c>
      <c r="AD41" s="16">
        <v>12.939129999999999</v>
      </c>
      <c r="AE41" s="16">
        <v>-3.2752500000000002</v>
      </c>
      <c r="AF41" s="16">
        <v>44.287480000000002</v>
      </c>
      <c r="AG41" s="16">
        <v>29.243689999999997</v>
      </c>
      <c r="AH41" s="16">
        <v>221.90360000000001</v>
      </c>
      <c r="AI41" s="16"/>
      <c r="AJ41" s="16"/>
      <c r="AK41" s="16"/>
      <c r="AL41" s="16"/>
      <c r="AM41" s="16"/>
    </row>
    <row r="42" spans="1:39" ht="15" x14ac:dyDescent="0.25">
      <c r="A42" s="137">
        <f>YampaRiverInflow.TotalOutflow!A42</f>
        <v>45717</v>
      </c>
      <c r="B42" s="34">
        <v>7.2060000000000004</v>
      </c>
      <c r="C42" s="12">
        <v>7.2060000000000004</v>
      </c>
      <c r="D42" s="45">
        <v>7.2060000000000004</v>
      </c>
      <c r="E42" s="16">
        <v>30.523220000000002</v>
      </c>
      <c r="F42" s="16">
        <v>99.089590000000001</v>
      </c>
      <c r="G42" s="16">
        <v>0.26749000000000001</v>
      </c>
      <c r="H42" s="16">
        <v>21.557400000000001</v>
      </c>
      <c r="I42" s="16">
        <v>29.812529999999999</v>
      </c>
      <c r="J42" s="16">
        <v>17.33398</v>
      </c>
      <c r="K42" s="16">
        <v>4.5499399999999994</v>
      </c>
      <c r="L42" s="16">
        <v>29.456400000000002</v>
      </c>
      <c r="M42" s="16">
        <v>7.59199</v>
      </c>
      <c r="N42" s="16">
        <v>0.58572999999999997</v>
      </c>
      <c r="O42" s="16">
        <v>5.9264799999999997</v>
      </c>
      <c r="P42" s="16">
        <v>168.7243</v>
      </c>
      <c r="Q42" s="16">
        <v>24.415849999999999</v>
      </c>
      <c r="R42" s="16">
        <v>16.08663</v>
      </c>
      <c r="S42" s="16">
        <v>3.1996100000000003</v>
      </c>
      <c r="T42" s="16">
        <v>10.91578</v>
      </c>
      <c r="U42" s="16">
        <v>55.120930000000001</v>
      </c>
      <c r="V42" s="16">
        <v>5.3349099999999998</v>
      </c>
      <c r="W42" s="16">
        <v>8.3023799999999994</v>
      </c>
      <c r="X42" s="16">
        <v>7.6192200000000003</v>
      </c>
      <c r="Y42" s="16">
        <v>-3.1343100000000002</v>
      </c>
      <c r="Z42" s="16">
        <v>2.8256300000000003</v>
      </c>
      <c r="AA42" s="16">
        <v>17.701610000000002</v>
      </c>
      <c r="AB42" s="16">
        <v>10.766690000000001</v>
      </c>
      <c r="AC42" s="16">
        <v>-2.6526999999999998</v>
      </c>
      <c r="AD42" s="16">
        <v>-4.7138400000000003</v>
      </c>
      <c r="AE42" s="16">
        <v>14.927820000000001</v>
      </c>
      <c r="AF42" s="16">
        <v>37.971170000000001</v>
      </c>
      <c r="AG42" s="16">
        <v>61.31456</v>
      </c>
      <c r="AH42" s="16">
        <v>316.43129999999996</v>
      </c>
      <c r="AI42" s="16"/>
      <c r="AJ42" s="16"/>
      <c r="AK42" s="16"/>
      <c r="AL42" s="16"/>
      <c r="AM42" s="16"/>
    </row>
    <row r="43" spans="1:39" ht="15" x14ac:dyDescent="0.25">
      <c r="A43" s="137">
        <f>YampaRiverInflow.TotalOutflow!A43</f>
        <v>45748</v>
      </c>
      <c r="B43" s="34">
        <v>11.436999999999999</v>
      </c>
      <c r="C43" s="12">
        <v>11.436999999999999</v>
      </c>
      <c r="D43" s="45">
        <v>11.436999999999999</v>
      </c>
      <c r="E43" s="16">
        <v>13.75267</v>
      </c>
      <c r="F43" s="16">
        <v>16.01717</v>
      </c>
      <c r="G43" s="16">
        <v>14.181340000000001</v>
      </c>
      <c r="H43" s="16">
        <v>10.90859</v>
      </c>
      <c r="I43" s="16">
        <v>31.157610000000002</v>
      </c>
      <c r="J43" s="16">
        <v>9.207790000000001</v>
      </c>
      <c r="K43" s="16">
        <v>5.0401600000000002</v>
      </c>
      <c r="L43" s="16">
        <v>53.373489999999997</v>
      </c>
      <c r="M43" s="16">
        <v>10.18976</v>
      </c>
      <c r="N43" s="16">
        <v>22.325830000000003</v>
      </c>
      <c r="O43" s="16">
        <v>12.528739999999999</v>
      </c>
      <c r="P43" s="16">
        <v>16.69754</v>
      </c>
      <c r="Q43" s="16">
        <v>14.457510000000001</v>
      </c>
      <c r="R43" s="16">
        <v>15.693350000000001</v>
      </c>
      <c r="S43" s="16">
        <v>12.19009</v>
      </c>
      <c r="T43" s="16">
        <v>15.191180000000001</v>
      </c>
      <c r="U43" s="16">
        <v>34.110879999999995</v>
      </c>
      <c r="V43" s="16">
        <v>18.928849999999997</v>
      </c>
      <c r="W43" s="16">
        <v>23.699870000000001</v>
      </c>
      <c r="X43" s="16">
        <v>14.320200000000002</v>
      </c>
      <c r="Y43" s="16">
        <v>23.981200000000001</v>
      </c>
      <c r="Z43" s="16">
        <v>12.70073</v>
      </c>
      <c r="AA43" s="16">
        <v>17.83746</v>
      </c>
      <c r="AB43" s="16">
        <v>12.692639999999999</v>
      </c>
      <c r="AC43" s="16">
        <v>-8.0273199999999996</v>
      </c>
      <c r="AD43" s="16">
        <v>5.617337</v>
      </c>
      <c r="AE43" s="16">
        <v>29.066040000000001</v>
      </c>
      <c r="AF43" s="16">
        <v>68.50724000000001</v>
      </c>
      <c r="AG43" s="16">
        <v>34.07152</v>
      </c>
      <c r="AH43" s="16">
        <v>40.68047</v>
      </c>
      <c r="AI43" s="16"/>
      <c r="AJ43" s="16"/>
      <c r="AK43" s="16"/>
      <c r="AL43" s="16"/>
      <c r="AM43" s="16"/>
    </row>
    <row r="44" spans="1:39" ht="15" x14ac:dyDescent="0.25">
      <c r="A44" s="137">
        <f>YampaRiverInflow.TotalOutflow!A44</f>
        <v>45778</v>
      </c>
      <c r="B44" s="34">
        <v>9.4809999999999999</v>
      </c>
      <c r="C44" s="12">
        <v>9.4809999999999999</v>
      </c>
      <c r="D44" s="45">
        <v>9.4809999999999999</v>
      </c>
      <c r="E44" s="16">
        <v>147.4316</v>
      </c>
      <c r="F44" s="16">
        <v>31.464639999999999</v>
      </c>
      <c r="G44" s="16">
        <v>16.225469999999998</v>
      </c>
      <c r="H44" s="16">
        <v>15.98751</v>
      </c>
      <c r="I44" s="16">
        <v>22.762439999999998</v>
      </c>
      <c r="J44" s="16">
        <v>16.884130000000003</v>
      </c>
      <c r="K44" s="16">
        <v>8.0372000000000003</v>
      </c>
      <c r="L44" s="16">
        <v>0.76658000000000004</v>
      </c>
      <c r="M44" s="16">
        <v>15.05968</v>
      </c>
      <c r="N44" s="16">
        <v>18.966650000000001</v>
      </c>
      <c r="O44" s="16">
        <v>6.8135300000000001</v>
      </c>
      <c r="P44" s="16">
        <v>10.48025</v>
      </c>
      <c r="Q44" s="16">
        <v>-4.4347899999999996</v>
      </c>
      <c r="R44" s="16">
        <v>13.546040000000001</v>
      </c>
      <c r="S44" s="16">
        <v>14.374000000000001</v>
      </c>
      <c r="T44" s="16">
        <v>20.312279999999998</v>
      </c>
      <c r="U44" s="16">
        <v>24.09412</v>
      </c>
      <c r="V44" s="16">
        <v>17.2925</v>
      </c>
      <c r="W44" s="16">
        <v>26.04485</v>
      </c>
      <c r="X44" s="16">
        <v>20.55932</v>
      </c>
      <c r="Y44" s="16">
        <v>-2.9233899999999999</v>
      </c>
      <c r="Z44" s="16">
        <v>20.669799999999999</v>
      </c>
      <c r="AA44" s="16">
        <v>13.049940000000001</v>
      </c>
      <c r="AB44" s="16">
        <v>22.04082</v>
      </c>
      <c r="AC44" s="16">
        <v>10.49208</v>
      </c>
      <c r="AD44" s="16">
        <v>8.221705</v>
      </c>
      <c r="AE44" s="16">
        <v>-6.3989399999999996</v>
      </c>
      <c r="AF44" s="16">
        <v>35.158190000000005</v>
      </c>
      <c r="AG44" s="16">
        <v>30.619150000000001</v>
      </c>
      <c r="AH44" s="16">
        <v>51.445999999999998</v>
      </c>
      <c r="AI44" s="16"/>
      <c r="AJ44" s="16"/>
      <c r="AK44" s="16"/>
      <c r="AL44" s="16"/>
      <c r="AM44" s="16"/>
    </row>
    <row r="45" spans="1:39" ht="15" x14ac:dyDescent="0.25">
      <c r="A45" s="137">
        <f>YampaRiverInflow.TotalOutflow!A45</f>
        <v>45809</v>
      </c>
      <c r="B45" s="34">
        <v>6.1550000000000002</v>
      </c>
      <c r="C45" s="12">
        <v>6.1550000000000002</v>
      </c>
      <c r="D45" s="45">
        <v>6.1550000000000002</v>
      </c>
      <c r="E45" s="16">
        <v>149.01420000000002</v>
      </c>
      <c r="F45" s="16">
        <v>25.634610000000002</v>
      </c>
      <c r="G45" s="16">
        <v>16.579849999999997</v>
      </c>
      <c r="H45" s="16">
        <v>17.054269999999999</v>
      </c>
      <c r="I45" s="16">
        <v>19.0702</v>
      </c>
      <c r="J45" s="16">
        <v>13.2582</v>
      </c>
      <c r="K45" s="16">
        <v>52.685879999999997</v>
      </c>
      <c r="L45" s="16">
        <v>31.23612</v>
      </c>
      <c r="M45" s="16">
        <v>9.42577</v>
      </c>
      <c r="N45" s="16">
        <v>11.861139999999999</v>
      </c>
      <c r="O45" s="16">
        <v>3.2528800000000002</v>
      </c>
      <c r="P45" s="16">
        <v>10.676410000000001</v>
      </c>
      <c r="Q45" s="16">
        <v>-12.562700000000001</v>
      </c>
      <c r="R45" s="16">
        <v>10.9498</v>
      </c>
      <c r="S45" s="16">
        <v>4.9075899999999999</v>
      </c>
      <c r="T45" s="16">
        <v>20.479099999999999</v>
      </c>
      <c r="U45" s="16">
        <v>23.339099999999998</v>
      </c>
      <c r="V45" s="16">
        <v>14.779639999999999</v>
      </c>
      <c r="W45" s="16">
        <v>10.374750000000001</v>
      </c>
      <c r="X45" s="16">
        <v>15.253579999999999</v>
      </c>
      <c r="Y45" s="16">
        <v>10.87237</v>
      </c>
      <c r="Z45" s="16">
        <v>19.39621</v>
      </c>
      <c r="AA45" s="16">
        <v>18.288060000000002</v>
      </c>
      <c r="AB45" s="16">
        <v>0.1727841</v>
      </c>
      <c r="AC45" s="16">
        <v>6.1307309999999999</v>
      </c>
      <c r="AD45" s="16">
        <v>10.9467</v>
      </c>
      <c r="AE45" s="16">
        <v>-4.7618999999999998</v>
      </c>
      <c r="AF45" s="16">
        <v>38.329680000000003</v>
      </c>
      <c r="AG45" s="16">
        <v>17.90776</v>
      </c>
      <c r="AH45" s="16">
        <v>23.242540000000002</v>
      </c>
      <c r="AI45" s="16"/>
      <c r="AJ45" s="16"/>
      <c r="AK45" s="16"/>
      <c r="AL45" s="16"/>
      <c r="AM45" s="16"/>
    </row>
    <row r="46" spans="1:39" ht="15" x14ac:dyDescent="0.25">
      <c r="A46" s="137">
        <f>YampaRiverInflow.TotalOutflow!A46</f>
        <v>45839</v>
      </c>
      <c r="B46" s="34">
        <v>15.343</v>
      </c>
      <c r="C46" s="12">
        <v>15.343</v>
      </c>
      <c r="D46" s="45">
        <v>15.343</v>
      </c>
      <c r="E46" s="16">
        <v>161.9752</v>
      </c>
      <c r="F46" s="16">
        <v>38.31944</v>
      </c>
      <c r="G46" s="16">
        <v>19.69941</v>
      </c>
      <c r="H46" s="16">
        <v>17.99015</v>
      </c>
      <c r="I46" s="16">
        <v>13.171860000000001</v>
      </c>
      <c r="J46" s="16">
        <v>40.615339999999996</v>
      </c>
      <c r="K46" s="16">
        <v>26.544730000000001</v>
      </c>
      <c r="L46" s="16">
        <v>25.423359999999999</v>
      </c>
      <c r="M46" s="16">
        <v>13.888549999999999</v>
      </c>
      <c r="N46" s="16">
        <v>15.145760000000001</v>
      </c>
      <c r="O46" s="16">
        <v>6.6023500000000004</v>
      </c>
      <c r="P46" s="16">
        <v>10.07929</v>
      </c>
      <c r="Q46" s="16">
        <v>4.5085600000000001</v>
      </c>
      <c r="R46" s="16">
        <v>26.234180000000002</v>
      </c>
      <c r="S46" s="16">
        <v>12.146379999999999</v>
      </c>
      <c r="T46" s="16">
        <v>17.390999999999998</v>
      </c>
      <c r="U46" s="16">
        <v>17.51343</v>
      </c>
      <c r="V46" s="16">
        <v>34.483599999999996</v>
      </c>
      <c r="W46" s="16">
        <v>45.963620000000006</v>
      </c>
      <c r="X46" s="16">
        <v>28.082819999999998</v>
      </c>
      <c r="Y46" s="16">
        <v>19.215400000000002</v>
      </c>
      <c r="Z46" s="16">
        <v>17.710519999999999</v>
      </c>
      <c r="AA46" s="16">
        <v>20.118539999999999</v>
      </c>
      <c r="AB46" s="16">
        <v>18.059009999999997</v>
      </c>
      <c r="AC46" s="16">
        <v>20.378209999999999</v>
      </c>
      <c r="AD46" s="16">
        <v>15.53816</v>
      </c>
      <c r="AE46" s="16">
        <v>2.6186829999999999</v>
      </c>
      <c r="AF46" s="16">
        <v>37.980930000000001</v>
      </c>
      <c r="AG46" s="16">
        <v>46.885179999999998</v>
      </c>
      <c r="AH46" s="16">
        <v>38.639189999999999</v>
      </c>
      <c r="AI46" s="16"/>
      <c r="AJ46" s="16"/>
      <c r="AK46" s="16"/>
      <c r="AL46" s="16"/>
      <c r="AM46" s="16"/>
    </row>
    <row r="47" spans="1:39" ht="15" x14ac:dyDescent="0.25">
      <c r="A47" s="137">
        <f>YampaRiverInflow.TotalOutflow!A47</f>
        <v>45870</v>
      </c>
      <c r="B47" s="34">
        <v>14.505000000000001</v>
      </c>
      <c r="C47" s="12">
        <v>14.505000000000001</v>
      </c>
      <c r="D47" s="45">
        <v>14.505000000000001</v>
      </c>
      <c r="E47" s="16">
        <v>39.051919999999996</v>
      </c>
      <c r="F47" s="16">
        <v>28.86665</v>
      </c>
      <c r="G47" s="16">
        <v>22.441749999999999</v>
      </c>
      <c r="H47" s="16">
        <v>26.15324</v>
      </c>
      <c r="I47" s="16">
        <v>32.817900000000002</v>
      </c>
      <c r="J47" s="16">
        <v>21.52835</v>
      </c>
      <c r="K47" s="16">
        <v>35.833640000000003</v>
      </c>
      <c r="L47" s="16">
        <v>31.181180000000001</v>
      </c>
      <c r="M47" s="16">
        <v>15.6302</v>
      </c>
      <c r="N47" s="16">
        <v>23.108509999999999</v>
      </c>
      <c r="O47" s="16">
        <v>11.401249999999999</v>
      </c>
      <c r="P47" s="16">
        <v>31.261939999999999</v>
      </c>
      <c r="Q47" s="16">
        <v>3.6801999999999997</v>
      </c>
      <c r="R47" s="16">
        <v>14.693910000000001</v>
      </c>
      <c r="S47" s="16">
        <v>25.271129999999999</v>
      </c>
      <c r="T47" s="16">
        <v>24.69454</v>
      </c>
      <c r="U47" s="16">
        <v>21.273709999999998</v>
      </c>
      <c r="V47" s="16">
        <v>24.753779999999999</v>
      </c>
      <c r="W47" s="16">
        <v>25.619619999999998</v>
      </c>
      <c r="X47" s="16">
        <v>36.973279999999995</v>
      </c>
      <c r="Y47" s="16">
        <v>26.050840000000001</v>
      </c>
      <c r="Z47" s="16">
        <v>15.60383</v>
      </c>
      <c r="AA47" s="16">
        <v>22.495830000000002</v>
      </c>
      <c r="AB47" s="16">
        <v>11.813360000000001</v>
      </c>
      <c r="AC47" s="16">
        <v>21.487629999999999</v>
      </c>
      <c r="AD47" s="16">
        <v>15.17426</v>
      </c>
      <c r="AE47" s="16">
        <v>1.5523019999999998</v>
      </c>
      <c r="AF47" s="16">
        <v>45.93045</v>
      </c>
      <c r="AG47" s="16">
        <v>51.271099999999997</v>
      </c>
      <c r="AH47" s="16">
        <v>50.55104</v>
      </c>
      <c r="AI47" s="16"/>
      <c r="AJ47" s="16"/>
      <c r="AK47" s="16"/>
      <c r="AL47" s="16"/>
      <c r="AM47" s="16"/>
    </row>
    <row r="48" spans="1:39" ht="15" x14ac:dyDescent="0.25">
      <c r="A48" s="137">
        <f>YampaRiverInflow.TotalOutflow!A48</f>
        <v>45901</v>
      </c>
      <c r="B48" s="34">
        <v>13.571</v>
      </c>
      <c r="C48" s="12">
        <v>13.571</v>
      </c>
      <c r="D48" s="45">
        <v>13.571</v>
      </c>
      <c r="E48" s="16">
        <v>28.125509999999998</v>
      </c>
      <c r="F48" s="16">
        <v>31.235990000000001</v>
      </c>
      <c r="G48" s="16">
        <v>22.33502</v>
      </c>
      <c r="H48" s="16">
        <v>48.394019999999998</v>
      </c>
      <c r="I48" s="16">
        <v>28.478590000000001</v>
      </c>
      <c r="J48" s="16">
        <v>11.490879999999999</v>
      </c>
      <c r="K48" s="16">
        <v>18.042580000000001</v>
      </c>
      <c r="L48" s="16">
        <v>23.867799999999999</v>
      </c>
      <c r="M48" s="16">
        <v>14.97372</v>
      </c>
      <c r="N48" s="16">
        <v>17.04288</v>
      </c>
      <c r="O48" s="16">
        <v>23.401450000000001</v>
      </c>
      <c r="P48" s="16">
        <v>6.1058300000000001</v>
      </c>
      <c r="Q48" s="16">
        <v>5.0821000000000005</v>
      </c>
      <c r="R48" s="16">
        <v>18.601369999999999</v>
      </c>
      <c r="S48" s="16">
        <v>14.47564</v>
      </c>
      <c r="T48" s="16">
        <v>21.351419999999997</v>
      </c>
      <c r="U48" s="16">
        <v>17.48638</v>
      </c>
      <c r="V48" s="16">
        <v>30.457650000000001</v>
      </c>
      <c r="W48" s="16">
        <v>31.318210000000001</v>
      </c>
      <c r="X48" s="16">
        <v>23.158259999999999</v>
      </c>
      <c r="Y48" s="16">
        <v>13.249139999999999</v>
      </c>
      <c r="Z48" s="16">
        <v>19.108810000000002</v>
      </c>
      <c r="AA48" s="16">
        <v>13.42262</v>
      </c>
      <c r="AB48" s="16">
        <v>16.063879999999997</v>
      </c>
      <c r="AC48" s="16">
        <v>9.2318680000000004</v>
      </c>
      <c r="AD48" s="16">
        <v>25.419049999999999</v>
      </c>
      <c r="AE48" s="16">
        <v>3.7183029999999997</v>
      </c>
      <c r="AF48" s="16">
        <v>44.919650000000004</v>
      </c>
      <c r="AG48" s="16">
        <v>38.738219999999998</v>
      </c>
      <c r="AH48" s="16">
        <v>36.226120000000002</v>
      </c>
      <c r="AI48" s="16"/>
      <c r="AJ48" s="16"/>
      <c r="AK48" s="16"/>
      <c r="AL48" s="16"/>
      <c r="AM48" s="16"/>
    </row>
    <row r="49" spans="1:1005" ht="15" x14ac:dyDescent="0.25">
      <c r="A49" s="137">
        <f>YampaRiverInflow.TotalOutflow!A49</f>
        <v>45931</v>
      </c>
      <c r="B49" s="34">
        <v>21.253</v>
      </c>
      <c r="C49" s="12">
        <v>21.253</v>
      </c>
      <c r="D49" s="45">
        <v>21.253</v>
      </c>
      <c r="E49" s="16">
        <v>33.972290000000001</v>
      </c>
      <c r="F49" s="16">
        <v>22.088529999999999</v>
      </c>
      <c r="G49" s="16">
        <v>19.114159999999998</v>
      </c>
      <c r="H49" s="16">
        <v>8.2817099999999986</v>
      </c>
      <c r="I49" s="16">
        <v>40.549999999999997</v>
      </c>
      <c r="J49" s="16">
        <v>-13.924200000000001</v>
      </c>
      <c r="K49" s="16">
        <v>25.10202</v>
      </c>
      <c r="L49" s="16">
        <v>12.98898</v>
      </c>
      <c r="M49" s="16">
        <v>27.75198</v>
      </c>
      <c r="N49" s="16">
        <v>9.3924799999999991</v>
      </c>
      <c r="O49" s="16">
        <v>43.769359999999999</v>
      </c>
      <c r="P49" s="16">
        <v>22.534610000000001</v>
      </c>
      <c r="Q49" s="16">
        <v>16.070049999999998</v>
      </c>
      <c r="R49" s="16">
        <v>21.862349999999999</v>
      </c>
      <c r="S49" s="16">
        <v>21.155540000000002</v>
      </c>
      <c r="T49" s="16">
        <v>17.678609999999999</v>
      </c>
      <c r="U49" s="16">
        <v>24.983849999999997</v>
      </c>
      <c r="V49" s="16">
        <v>30.878040000000002</v>
      </c>
      <c r="W49" s="16">
        <v>34.297699999999999</v>
      </c>
      <c r="X49" s="16">
        <v>18.70016</v>
      </c>
      <c r="Y49" s="16">
        <v>16.06213</v>
      </c>
      <c r="Z49" s="16">
        <v>34.16733</v>
      </c>
      <c r="AA49" s="16">
        <v>35.623899999999999</v>
      </c>
      <c r="AB49" s="16">
        <v>8.9423110000000001</v>
      </c>
      <c r="AC49" s="16">
        <v>22.663040000000002</v>
      </c>
      <c r="AD49" s="16">
        <v>18.12434</v>
      </c>
      <c r="AE49" s="16">
        <v>20.913310000000003</v>
      </c>
      <c r="AF49" s="16">
        <v>34.431249999999999</v>
      </c>
      <c r="AG49" s="16">
        <v>38.233789999999999</v>
      </c>
      <c r="AH49" s="16">
        <v>25.995049999999999</v>
      </c>
      <c r="AI49" s="16"/>
      <c r="AJ49" s="16"/>
      <c r="AK49" s="16"/>
      <c r="AL49" s="16"/>
      <c r="AM49" s="16"/>
    </row>
    <row r="50" spans="1:1005" ht="15" x14ac:dyDescent="0.25">
      <c r="A50" s="137">
        <f>YampaRiverInflow.TotalOutflow!A50</f>
        <v>45962</v>
      </c>
      <c r="B50" s="34">
        <v>18.076000000000001</v>
      </c>
      <c r="C50" s="12">
        <v>18.076000000000001</v>
      </c>
      <c r="D50" s="45">
        <v>18.076000000000001</v>
      </c>
      <c r="E50" s="16">
        <v>32.303910000000002</v>
      </c>
      <c r="F50" s="16">
        <v>27.994340000000001</v>
      </c>
      <c r="G50" s="16">
        <v>18.408459999999998</v>
      </c>
      <c r="H50" s="16">
        <v>27.646930000000001</v>
      </c>
      <c r="I50" s="16">
        <v>13.904860000000001</v>
      </c>
      <c r="J50" s="16">
        <v>20.08203</v>
      </c>
      <c r="K50" s="16">
        <v>-4.2350600000000007</v>
      </c>
      <c r="L50" s="16">
        <v>5.5237799999999995</v>
      </c>
      <c r="M50" s="16">
        <v>13.936260000000001</v>
      </c>
      <c r="N50" s="16">
        <v>18.488499999999998</v>
      </c>
      <c r="O50" s="16">
        <v>53.005609999999997</v>
      </c>
      <c r="P50" s="16">
        <v>26.384319999999999</v>
      </c>
      <c r="Q50" s="16">
        <v>7.4658100000000003</v>
      </c>
      <c r="R50" s="16">
        <v>17.107009999999999</v>
      </c>
      <c r="S50" s="16">
        <v>28.95552</v>
      </c>
      <c r="T50" s="16">
        <v>31.72842</v>
      </c>
      <c r="U50" s="16">
        <v>37.927500000000002</v>
      </c>
      <c r="V50" s="16">
        <v>37.545540000000003</v>
      </c>
      <c r="W50" s="16">
        <v>26.962349999999997</v>
      </c>
      <c r="X50" s="16">
        <v>24.636060000000001</v>
      </c>
      <c r="Y50" s="16">
        <v>9.1373110000000004</v>
      </c>
      <c r="Z50" s="16">
        <v>11.013590000000001</v>
      </c>
      <c r="AA50" s="16">
        <v>20.70234</v>
      </c>
      <c r="AB50" s="16">
        <v>12.13466</v>
      </c>
      <c r="AC50" s="16">
        <v>16.070899999999998</v>
      </c>
      <c r="AD50" s="16">
        <v>21.472249999999999</v>
      </c>
      <c r="AE50" s="16">
        <v>19.997520000000002</v>
      </c>
      <c r="AF50" s="16">
        <v>35.786089999999994</v>
      </c>
      <c r="AG50" s="16">
        <v>28.035019999999999</v>
      </c>
      <c r="AH50" s="16">
        <v>16.97213</v>
      </c>
      <c r="AI50" s="16"/>
      <c r="AJ50" s="16"/>
      <c r="AK50" s="16"/>
      <c r="AL50" s="16"/>
      <c r="AM50" s="16"/>
    </row>
    <row r="51" spans="1:1005" ht="15" x14ac:dyDescent="0.25">
      <c r="A51" s="137">
        <f>YampaRiverInflow.TotalOutflow!A51</f>
        <v>45992</v>
      </c>
      <c r="B51" s="34">
        <v>19.66</v>
      </c>
      <c r="C51" s="12">
        <v>19.66</v>
      </c>
      <c r="D51" s="45">
        <v>19.66</v>
      </c>
      <c r="E51" s="16">
        <v>42.93092</v>
      </c>
      <c r="F51" s="16">
        <v>16.8964</v>
      </c>
      <c r="G51" s="16">
        <v>5.2648799999999998</v>
      </c>
      <c r="H51" s="16">
        <v>14.9133</v>
      </c>
      <c r="I51" s="16">
        <v>20.716919999999998</v>
      </c>
      <c r="J51" s="16">
        <v>34.09957</v>
      </c>
      <c r="K51" s="16">
        <v>30.479970000000002</v>
      </c>
      <c r="L51" s="16">
        <v>17.71199</v>
      </c>
      <c r="M51" s="16">
        <v>14.28424</v>
      </c>
      <c r="N51" s="16">
        <v>19.058679999999999</v>
      </c>
      <c r="O51" s="16">
        <v>32.092640000000003</v>
      </c>
      <c r="P51" s="16">
        <v>31.069230000000001</v>
      </c>
      <c r="Q51" s="16">
        <v>-1.1337300000000001</v>
      </c>
      <c r="R51" s="16">
        <v>19.942029999999999</v>
      </c>
      <c r="S51" s="16">
        <v>24.682869999999998</v>
      </c>
      <c r="T51" s="16">
        <v>26.541930000000001</v>
      </c>
      <c r="U51" s="16">
        <v>32.755090000000003</v>
      </c>
      <c r="V51" s="16">
        <v>27.805679999999999</v>
      </c>
      <c r="W51" s="16">
        <v>21.076700000000002</v>
      </c>
      <c r="X51" s="16">
        <v>7.0595299999999996</v>
      </c>
      <c r="Y51" s="16">
        <v>18.49559</v>
      </c>
      <c r="Z51" s="16">
        <v>21.64105</v>
      </c>
      <c r="AA51" s="16">
        <v>26.011500000000002</v>
      </c>
      <c r="AB51" s="16">
        <v>17.06305</v>
      </c>
      <c r="AC51" s="16">
        <v>26.540560000000003</v>
      </c>
      <c r="AD51" s="16">
        <v>19.891179999999999</v>
      </c>
      <c r="AE51" s="16">
        <v>8.7936929999999993</v>
      </c>
      <c r="AF51" s="16">
        <v>28.205020000000001</v>
      </c>
      <c r="AG51" s="16">
        <v>40.244050000000001</v>
      </c>
      <c r="AH51" s="16">
        <v>27.56195</v>
      </c>
      <c r="AI51" s="16"/>
      <c r="AJ51" s="16"/>
      <c r="AK51" s="16"/>
      <c r="AL51" s="16"/>
      <c r="AM51" s="16"/>
    </row>
    <row r="52" spans="1:1005" ht="15" x14ac:dyDescent="0.25">
      <c r="A52" s="137">
        <f>YampaRiverInflow.TotalOutflow!A52</f>
        <v>46023</v>
      </c>
      <c r="B52" s="34">
        <v>16.596</v>
      </c>
      <c r="C52" s="12">
        <v>16.596</v>
      </c>
      <c r="D52" s="45">
        <v>16.596</v>
      </c>
      <c r="E52" s="16">
        <v>30.74776</v>
      </c>
      <c r="F52" s="16">
        <v>9.8134800000000002</v>
      </c>
      <c r="G52" s="16">
        <v>-4.5364899999999997</v>
      </c>
      <c r="H52" s="16">
        <v>13.92507</v>
      </c>
      <c r="I52" s="16">
        <v>62.106730000000006</v>
      </c>
      <c r="J52" s="16">
        <v>30.139110000000002</v>
      </c>
      <c r="K52" s="16">
        <v>34.121430000000004</v>
      </c>
      <c r="L52" s="16">
        <v>0.29199999999999998</v>
      </c>
      <c r="M52" s="16">
        <v>8.3659300000000005</v>
      </c>
      <c r="N52" s="16">
        <v>7.2980700000000001</v>
      </c>
      <c r="O52" s="16">
        <v>137.14750000000001</v>
      </c>
      <c r="P52" s="16">
        <v>5.1085200000000004</v>
      </c>
      <c r="Q52" s="16">
        <v>9.6737900000000003</v>
      </c>
      <c r="R52" s="16">
        <v>13.99601</v>
      </c>
      <c r="S52" s="16">
        <v>3.7156899999999999</v>
      </c>
      <c r="T52" s="16">
        <v>41.649769999999997</v>
      </c>
      <c r="U52" s="16">
        <v>7.6267299999999993</v>
      </c>
      <c r="V52" s="16">
        <v>11.469899999999999</v>
      </c>
      <c r="W52" s="16">
        <v>17.2136</v>
      </c>
      <c r="X52" s="16">
        <v>12.56814</v>
      </c>
      <c r="Y52" s="16">
        <v>17.381460000000001</v>
      </c>
      <c r="Z52" s="16">
        <v>26.231240000000003</v>
      </c>
      <c r="AA52" s="16">
        <v>33.2042</v>
      </c>
      <c r="AB52" s="16">
        <v>2.9696009999999999</v>
      </c>
      <c r="AC52" s="16">
        <v>19.397919999999999</v>
      </c>
      <c r="AD52" s="16">
        <v>1.1771969999999998</v>
      </c>
      <c r="AE52" s="16">
        <v>30.506990000000002</v>
      </c>
      <c r="AF52" s="16">
        <v>18.1145</v>
      </c>
      <c r="AG52" s="16">
        <v>101.17739999999999</v>
      </c>
      <c r="AH52" s="16">
        <v>19.38391</v>
      </c>
      <c r="AI52" s="16"/>
      <c r="AJ52" s="16"/>
      <c r="AK52" s="16"/>
      <c r="AL52" s="16"/>
      <c r="AM52" s="16"/>
    </row>
    <row r="53" spans="1:1005" ht="15" x14ac:dyDescent="0.25">
      <c r="A53" s="137">
        <f>YampaRiverInflow.TotalOutflow!A53</f>
        <v>46054</v>
      </c>
      <c r="B53" s="34">
        <v>7.22</v>
      </c>
      <c r="C53" s="12">
        <v>7.22</v>
      </c>
      <c r="D53" s="45">
        <v>7.22</v>
      </c>
      <c r="E53" s="16">
        <v>85.662350000000004</v>
      </c>
      <c r="F53" s="16">
        <v>11.232760000000001</v>
      </c>
      <c r="G53" s="16">
        <v>13.169319999999999</v>
      </c>
      <c r="H53" s="16">
        <v>35.386319999999998</v>
      </c>
      <c r="I53" s="16">
        <v>17.077069999999999</v>
      </c>
      <c r="J53" s="16">
        <v>13.379719999999999</v>
      </c>
      <c r="K53" s="16">
        <v>16.086819999999999</v>
      </c>
      <c r="L53" s="16">
        <v>-0.86568000000000001</v>
      </c>
      <c r="M53" s="16">
        <v>23.462679999999999</v>
      </c>
      <c r="N53" s="16">
        <v>14.080209999999999</v>
      </c>
      <c r="O53" s="16">
        <v>174.5822</v>
      </c>
      <c r="P53" s="16">
        <v>11.06955</v>
      </c>
      <c r="Q53" s="16">
        <v>-5.6684799999999997</v>
      </c>
      <c r="R53" s="16">
        <v>3.0183800000000001</v>
      </c>
      <c r="S53" s="16">
        <v>14.69007</v>
      </c>
      <c r="T53" s="16">
        <v>8.8202999999999996</v>
      </c>
      <c r="U53" s="16">
        <v>14.744759999999999</v>
      </c>
      <c r="V53" s="16">
        <v>10.63569</v>
      </c>
      <c r="W53" s="16">
        <v>3.61049</v>
      </c>
      <c r="X53" s="16">
        <v>19.49475</v>
      </c>
      <c r="Y53" s="16">
        <v>9.0798199999999998</v>
      </c>
      <c r="Z53" s="16">
        <v>9.4230560000000008</v>
      </c>
      <c r="AA53" s="16">
        <v>14.433450000000001</v>
      </c>
      <c r="AB53" s="16">
        <v>2.5804749999999999</v>
      </c>
      <c r="AC53" s="16">
        <v>12.939129999999999</v>
      </c>
      <c r="AD53" s="16">
        <v>-3.2752500000000002</v>
      </c>
      <c r="AE53" s="16">
        <v>44.287480000000002</v>
      </c>
      <c r="AF53" s="16">
        <v>29.243689999999997</v>
      </c>
      <c r="AG53" s="16">
        <v>221.90360000000001</v>
      </c>
      <c r="AH53" s="16">
        <v>10.26454</v>
      </c>
      <c r="AI53" s="16"/>
      <c r="AJ53" s="16"/>
      <c r="AK53" s="16"/>
      <c r="AL53" s="16"/>
      <c r="AM53" s="16"/>
    </row>
    <row r="54" spans="1:1005" ht="15" x14ac:dyDescent="0.25">
      <c r="A54" s="137">
        <f>YampaRiverInflow.TotalOutflow!A54</f>
        <v>46082</v>
      </c>
      <c r="B54" s="34">
        <v>7.2060000000000004</v>
      </c>
      <c r="C54" s="12">
        <v>7.2060000000000004</v>
      </c>
      <c r="D54" s="45">
        <v>7.2060000000000004</v>
      </c>
      <c r="E54" s="16">
        <v>99.089590000000001</v>
      </c>
      <c r="F54" s="16">
        <v>0.26749000000000001</v>
      </c>
      <c r="G54" s="16">
        <v>21.557400000000001</v>
      </c>
      <c r="H54" s="16">
        <v>29.812529999999999</v>
      </c>
      <c r="I54" s="16">
        <v>17.33398</v>
      </c>
      <c r="J54" s="16">
        <v>4.5499399999999994</v>
      </c>
      <c r="K54" s="16">
        <v>29.456400000000002</v>
      </c>
      <c r="L54" s="16">
        <v>7.59199</v>
      </c>
      <c r="M54" s="16">
        <v>0.58572999999999997</v>
      </c>
      <c r="N54" s="16">
        <v>5.9264799999999997</v>
      </c>
      <c r="O54" s="16">
        <v>168.7243</v>
      </c>
      <c r="P54" s="16">
        <v>24.415849999999999</v>
      </c>
      <c r="Q54" s="16">
        <v>16.08663</v>
      </c>
      <c r="R54" s="16">
        <v>3.1996100000000003</v>
      </c>
      <c r="S54" s="16">
        <v>10.91578</v>
      </c>
      <c r="T54" s="16">
        <v>55.120930000000001</v>
      </c>
      <c r="U54" s="16">
        <v>5.3349099999999998</v>
      </c>
      <c r="V54" s="16">
        <v>8.3023799999999994</v>
      </c>
      <c r="W54" s="16">
        <v>7.6192200000000003</v>
      </c>
      <c r="X54" s="16">
        <v>-3.1343100000000002</v>
      </c>
      <c r="Y54" s="16">
        <v>2.8256300000000003</v>
      </c>
      <c r="Z54" s="16">
        <v>17.701610000000002</v>
      </c>
      <c r="AA54" s="16">
        <v>10.766690000000001</v>
      </c>
      <c r="AB54" s="16">
        <v>-2.6526999999999998</v>
      </c>
      <c r="AC54" s="16">
        <v>-4.7138400000000003</v>
      </c>
      <c r="AD54" s="16">
        <v>14.927820000000001</v>
      </c>
      <c r="AE54" s="16">
        <v>37.971170000000001</v>
      </c>
      <c r="AF54" s="16">
        <v>61.31456</v>
      </c>
      <c r="AG54" s="16">
        <v>316.43129999999996</v>
      </c>
      <c r="AH54" s="16">
        <v>30.523220000000002</v>
      </c>
      <c r="AI54" s="16"/>
      <c r="AJ54" s="16"/>
      <c r="AK54" s="16"/>
      <c r="AL54" s="16"/>
      <c r="AM54" s="16"/>
    </row>
    <row r="55" spans="1:1005" ht="15" x14ac:dyDescent="0.25">
      <c r="A55" s="137">
        <f>YampaRiverInflow.TotalOutflow!A55</f>
        <v>46113</v>
      </c>
      <c r="B55" s="34">
        <v>11.436999999999999</v>
      </c>
      <c r="C55" s="12">
        <v>11.436999999999999</v>
      </c>
      <c r="D55" s="45">
        <v>11.436999999999999</v>
      </c>
      <c r="E55" s="16">
        <v>16.01717</v>
      </c>
      <c r="F55" s="16">
        <v>14.181340000000001</v>
      </c>
      <c r="G55" s="16">
        <v>10.90859</v>
      </c>
      <c r="H55" s="16">
        <v>31.157610000000002</v>
      </c>
      <c r="I55" s="16">
        <v>9.207790000000001</v>
      </c>
      <c r="J55" s="16">
        <v>5.0401600000000002</v>
      </c>
      <c r="K55" s="16">
        <v>53.373489999999997</v>
      </c>
      <c r="L55" s="16">
        <v>10.18976</v>
      </c>
      <c r="M55" s="16">
        <v>22.325830000000003</v>
      </c>
      <c r="N55" s="16">
        <v>12.528739999999999</v>
      </c>
      <c r="O55" s="16">
        <v>16.69754</v>
      </c>
      <c r="P55" s="16">
        <v>14.457510000000001</v>
      </c>
      <c r="Q55" s="16">
        <v>15.693350000000001</v>
      </c>
      <c r="R55" s="16">
        <v>12.19009</v>
      </c>
      <c r="S55" s="16">
        <v>15.191180000000001</v>
      </c>
      <c r="T55" s="16">
        <v>34.110879999999995</v>
      </c>
      <c r="U55" s="16">
        <v>18.928849999999997</v>
      </c>
      <c r="V55" s="16">
        <v>23.699870000000001</v>
      </c>
      <c r="W55" s="16">
        <v>14.320200000000002</v>
      </c>
      <c r="X55" s="16">
        <v>23.981200000000001</v>
      </c>
      <c r="Y55" s="16">
        <v>12.70073</v>
      </c>
      <c r="Z55" s="16">
        <v>17.83746</v>
      </c>
      <c r="AA55" s="16">
        <v>12.692639999999999</v>
      </c>
      <c r="AB55" s="16">
        <v>-8.0273199999999996</v>
      </c>
      <c r="AC55" s="16">
        <v>5.617337</v>
      </c>
      <c r="AD55" s="16">
        <v>29.066040000000001</v>
      </c>
      <c r="AE55" s="16">
        <v>68.50724000000001</v>
      </c>
      <c r="AF55" s="16">
        <v>34.07152</v>
      </c>
      <c r="AG55" s="16">
        <v>40.68047</v>
      </c>
      <c r="AH55" s="16">
        <v>13.75267</v>
      </c>
      <c r="AI55" s="16"/>
      <c r="AJ55" s="16"/>
      <c r="AK55" s="16"/>
      <c r="AL55" s="16"/>
      <c r="AM55" s="16"/>
    </row>
    <row r="56" spans="1:1005" ht="15" x14ac:dyDescent="0.25">
      <c r="A56" s="137">
        <f>YampaRiverInflow.TotalOutflow!A56</f>
        <v>46143</v>
      </c>
      <c r="B56" s="34">
        <v>9.4809999999999999</v>
      </c>
      <c r="C56" s="12">
        <v>9.4809999999999999</v>
      </c>
      <c r="D56" s="45">
        <v>9.4809999999999999</v>
      </c>
      <c r="E56" s="16">
        <v>31.464639999999999</v>
      </c>
      <c r="F56" s="16">
        <v>16.225469999999998</v>
      </c>
      <c r="G56" s="16">
        <v>15.98751</v>
      </c>
      <c r="H56" s="16">
        <v>22.762439999999998</v>
      </c>
      <c r="I56" s="16">
        <v>16.884130000000003</v>
      </c>
      <c r="J56" s="16">
        <v>8.0372000000000003</v>
      </c>
      <c r="K56" s="16">
        <v>0.76658000000000004</v>
      </c>
      <c r="L56" s="16">
        <v>15.05968</v>
      </c>
      <c r="M56" s="16">
        <v>18.966650000000001</v>
      </c>
      <c r="N56" s="16">
        <v>6.8135300000000001</v>
      </c>
      <c r="O56" s="16">
        <v>10.48025</v>
      </c>
      <c r="P56" s="16">
        <v>-4.4347899999999996</v>
      </c>
      <c r="Q56" s="16">
        <v>13.546040000000001</v>
      </c>
      <c r="R56" s="16">
        <v>14.374000000000001</v>
      </c>
      <c r="S56" s="16">
        <v>20.312279999999998</v>
      </c>
      <c r="T56" s="16">
        <v>24.09412</v>
      </c>
      <c r="U56" s="16">
        <v>17.2925</v>
      </c>
      <c r="V56" s="16">
        <v>26.04485</v>
      </c>
      <c r="W56" s="16">
        <v>20.55932</v>
      </c>
      <c r="X56" s="16">
        <v>-2.9233899999999999</v>
      </c>
      <c r="Y56" s="16">
        <v>20.669799999999999</v>
      </c>
      <c r="Z56" s="16">
        <v>13.049940000000001</v>
      </c>
      <c r="AA56" s="16">
        <v>22.04082</v>
      </c>
      <c r="AB56" s="16">
        <v>10.49208</v>
      </c>
      <c r="AC56" s="16">
        <v>8.221705</v>
      </c>
      <c r="AD56" s="16">
        <v>-6.3989399999999996</v>
      </c>
      <c r="AE56" s="16">
        <v>35.158190000000005</v>
      </c>
      <c r="AF56" s="16">
        <v>30.619150000000001</v>
      </c>
      <c r="AG56" s="16">
        <v>51.445999999999998</v>
      </c>
      <c r="AH56" s="16">
        <v>147.4316</v>
      </c>
      <c r="AI56" s="16"/>
      <c r="AJ56" s="16"/>
      <c r="AK56" s="16"/>
      <c r="AL56" s="16"/>
      <c r="AM56" s="16"/>
    </row>
    <row r="57" spans="1:1005" ht="15" x14ac:dyDescent="0.25">
      <c r="A57" s="137">
        <f>YampaRiverInflow.TotalOutflow!A57</f>
        <v>46174</v>
      </c>
      <c r="B57" s="34">
        <v>6.1550000000000002</v>
      </c>
      <c r="C57" s="12">
        <v>6.1550000000000002</v>
      </c>
      <c r="D57" s="45">
        <v>6.1550000000000002</v>
      </c>
      <c r="E57" s="16">
        <v>25.634610000000002</v>
      </c>
      <c r="F57" s="16">
        <v>16.579849999999997</v>
      </c>
      <c r="G57" s="16">
        <v>17.054269999999999</v>
      </c>
      <c r="H57" s="16">
        <v>19.0702</v>
      </c>
      <c r="I57" s="16">
        <v>13.2582</v>
      </c>
      <c r="J57" s="16">
        <v>52.685879999999997</v>
      </c>
      <c r="K57" s="16">
        <v>31.23612</v>
      </c>
      <c r="L57" s="16">
        <v>9.42577</v>
      </c>
      <c r="M57" s="16">
        <v>11.861139999999999</v>
      </c>
      <c r="N57" s="16">
        <v>3.2528800000000002</v>
      </c>
      <c r="O57" s="16">
        <v>10.676410000000001</v>
      </c>
      <c r="P57" s="16">
        <v>-12.562700000000001</v>
      </c>
      <c r="Q57" s="16">
        <v>10.9498</v>
      </c>
      <c r="R57" s="16">
        <v>4.9075899999999999</v>
      </c>
      <c r="S57" s="16">
        <v>20.479099999999999</v>
      </c>
      <c r="T57" s="16">
        <v>23.339099999999998</v>
      </c>
      <c r="U57" s="16">
        <v>14.779639999999999</v>
      </c>
      <c r="V57" s="16">
        <v>10.374750000000001</v>
      </c>
      <c r="W57" s="16">
        <v>15.253579999999999</v>
      </c>
      <c r="X57" s="16">
        <v>10.87237</v>
      </c>
      <c r="Y57" s="16">
        <v>19.39621</v>
      </c>
      <c r="Z57" s="16">
        <v>18.288060000000002</v>
      </c>
      <c r="AA57" s="16">
        <v>0.1727841</v>
      </c>
      <c r="AB57" s="16">
        <v>6.1307309999999999</v>
      </c>
      <c r="AC57" s="16">
        <v>10.9467</v>
      </c>
      <c r="AD57" s="16">
        <v>-4.7618999999999998</v>
      </c>
      <c r="AE57" s="16">
        <v>38.329680000000003</v>
      </c>
      <c r="AF57" s="16">
        <v>17.90776</v>
      </c>
      <c r="AG57" s="16">
        <v>23.242540000000002</v>
      </c>
      <c r="AH57" s="16">
        <v>149.01420000000002</v>
      </c>
      <c r="AI57" s="16"/>
      <c r="AJ57" s="16"/>
      <c r="AK57" s="16"/>
      <c r="AL57" s="16"/>
      <c r="AM57" s="16"/>
    </row>
    <row r="58" spans="1:1005" ht="15" x14ac:dyDescent="0.25">
      <c r="A58" s="137">
        <f>YampaRiverInflow.TotalOutflow!A58</f>
        <v>46204</v>
      </c>
      <c r="B58" s="34">
        <v>15.343</v>
      </c>
      <c r="C58" s="12">
        <v>15.343</v>
      </c>
      <c r="D58" s="45">
        <v>15.343</v>
      </c>
      <c r="E58" s="16">
        <v>38.31944</v>
      </c>
      <c r="F58" s="16">
        <v>19.69941</v>
      </c>
      <c r="G58" s="16">
        <v>17.99015</v>
      </c>
      <c r="H58" s="16">
        <v>13.171860000000001</v>
      </c>
      <c r="I58" s="16">
        <v>40.615339999999996</v>
      </c>
      <c r="J58" s="16">
        <v>26.544730000000001</v>
      </c>
      <c r="K58" s="16">
        <v>25.423359999999999</v>
      </c>
      <c r="L58" s="16">
        <v>13.888549999999999</v>
      </c>
      <c r="M58" s="16">
        <v>15.145760000000001</v>
      </c>
      <c r="N58" s="16">
        <v>6.6023500000000004</v>
      </c>
      <c r="O58" s="16">
        <v>10.07929</v>
      </c>
      <c r="P58" s="16">
        <v>4.5085600000000001</v>
      </c>
      <c r="Q58" s="16">
        <v>26.234180000000002</v>
      </c>
      <c r="R58" s="16">
        <v>12.146379999999999</v>
      </c>
      <c r="S58" s="16">
        <v>17.390999999999998</v>
      </c>
      <c r="T58" s="16">
        <v>17.51343</v>
      </c>
      <c r="U58" s="16">
        <v>34.483599999999996</v>
      </c>
      <c r="V58" s="16">
        <v>45.963620000000006</v>
      </c>
      <c r="W58" s="16">
        <v>28.082819999999998</v>
      </c>
      <c r="X58" s="16">
        <v>19.215400000000002</v>
      </c>
      <c r="Y58" s="16">
        <v>17.710519999999999</v>
      </c>
      <c r="Z58" s="16">
        <v>20.118539999999999</v>
      </c>
      <c r="AA58" s="16">
        <v>18.059009999999997</v>
      </c>
      <c r="AB58" s="16">
        <v>20.378209999999999</v>
      </c>
      <c r="AC58" s="16">
        <v>15.53816</v>
      </c>
      <c r="AD58" s="16">
        <v>2.6186829999999999</v>
      </c>
      <c r="AE58" s="16">
        <v>37.980930000000001</v>
      </c>
      <c r="AF58" s="16">
        <v>46.885179999999998</v>
      </c>
      <c r="AG58" s="16">
        <v>38.639189999999999</v>
      </c>
      <c r="AH58" s="16">
        <v>161.9752</v>
      </c>
      <c r="AI58" s="16"/>
      <c r="AJ58" s="16"/>
      <c r="AK58" s="16"/>
      <c r="AL58" s="16"/>
      <c r="AM58" s="16"/>
    </row>
    <row r="59" spans="1:1005" ht="15" x14ac:dyDescent="0.25">
      <c r="A59" s="137">
        <f>YampaRiverInflow.TotalOutflow!A59</f>
        <v>46235</v>
      </c>
      <c r="B59" s="34">
        <v>14.505000000000001</v>
      </c>
      <c r="C59" s="12">
        <v>14.505000000000001</v>
      </c>
      <c r="D59" s="45">
        <v>14.505000000000001</v>
      </c>
      <c r="E59" s="16">
        <v>28.86665</v>
      </c>
      <c r="F59" s="16">
        <v>22.441749999999999</v>
      </c>
      <c r="G59" s="16">
        <v>26.15324</v>
      </c>
      <c r="H59" s="16">
        <v>32.817900000000002</v>
      </c>
      <c r="I59" s="16">
        <v>21.52835</v>
      </c>
      <c r="J59" s="16">
        <v>35.833640000000003</v>
      </c>
      <c r="K59" s="16">
        <v>31.181180000000001</v>
      </c>
      <c r="L59" s="16">
        <v>15.6302</v>
      </c>
      <c r="M59" s="16">
        <v>23.108509999999999</v>
      </c>
      <c r="N59" s="16">
        <v>11.401249999999999</v>
      </c>
      <c r="O59" s="16">
        <v>31.261939999999999</v>
      </c>
      <c r="P59" s="16">
        <v>3.6801999999999997</v>
      </c>
      <c r="Q59" s="16">
        <v>14.693910000000001</v>
      </c>
      <c r="R59" s="16">
        <v>25.271129999999999</v>
      </c>
      <c r="S59" s="16">
        <v>24.69454</v>
      </c>
      <c r="T59" s="16">
        <v>21.273709999999998</v>
      </c>
      <c r="U59" s="16">
        <v>24.753779999999999</v>
      </c>
      <c r="V59" s="16">
        <v>25.619619999999998</v>
      </c>
      <c r="W59" s="16">
        <v>36.973279999999995</v>
      </c>
      <c r="X59" s="16">
        <v>26.050840000000001</v>
      </c>
      <c r="Y59" s="16">
        <v>15.60383</v>
      </c>
      <c r="Z59" s="16">
        <v>22.495830000000002</v>
      </c>
      <c r="AA59" s="16">
        <v>11.813360000000001</v>
      </c>
      <c r="AB59" s="16">
        <v>21.487629999999999</v>
      </c>
      <c r="AC59" s="16">
        <v>15.17426</v>
      </c>
      <c r="AD59" s="16">
        <v>1.5523019999999998</v>
      </c>
      <c r="AE59" s="16">
        <v>45.93045</v>
      </c>
      <c r="AF59" s="16">
        <v>51.271099999999997</v>
      </c>
      <c r="AG59" s="16">
        <v>50.55104</v>
      </c>
      <c r="AH59" s="16">
        <v>39.051919999999996</v>
      </c>
      <c r="AI59" s="16"/>
      <c r="AJ59" s="16"/>
      <c r="AK59" s="16"/>
      <c r="AL59" s="16"/>
      <c r="AM59" s="16"/>
    </row>
    <row r="60" spans="1:1005" ht="15" x14ac:dyDescent="0.25">
      <c r="A60" s="137">
        <f>YampaRiverInflow.TotalOutflow!A60</f>
        <v>46266</v>
      </c>
      <c r="B60" s="34">
        <v>13.571</v>
      </c>
      <c r="C60" s="12">
        <v>13.571</v>
      </c>
      <c r="D60" s="45">
        <v>13.571</v>
      </c>
      <c r="E60" s="16">
        <v>31.235990000000001</v>
      </c>
      <c r="F60" s="16">
        <v>22.33502</v>
      </c>
      <c r="G60" s="16">
        <v>48.394019999999998</v>
      </c>
      <c r="H60" s="16">
        <v>28.478590000000001</v>
      </c>
      <c r="I60" s="16">
        <v>11.490879999999999</v>
      </c>
      <c r="J60" s="16">
        <v>18.042580000000001</v>
      </c>
      <c r="K60" s="16">
        <v>23.867799999999999</v>
      </c>
      <c r="L60" s="16">
        <v>14.97372</v>
      </c>
      <c r="M60" s="16">
        <v>17.04288</v>
      </c>
      <c r="N60" s="16">
        <v>23.401450000000001</v>
      </c>
      <c r="O60" s="16">
        <v>6.1058300000000001</v>
      </c>
      <c r="P60" s="16">
        <v>5.0821000000000005</v>
      </c>
      <c r="Q60" s="16">
        <v>18.601369999999999</v>
      </c>
      <c r="R60" s="16">
        <v>14.47564</v>
      </c>
      <c r="S60" s="16">
        <v>21.351419999999997</v>
      </c>
      <c r="T60" s="16">
        <v>17.48638</v>
      </c>
      <c r="U60" s="16">
        <v>30.457650000000001</v>
      </c>
      <c r="V60" s="16">
        <v>31.318210000000001</v>
      </c>
      <c r="W60" s="16">
        <v>23.158259999999999</v>
      </c>
      <c r="X60" s="16">
        <v>13.249139999999999</v>
      </c>
      <c r="Y60" s="16">
        <v>19.108810000000002</v>
      </c>
      <c r="Z60" s="16">
        <v>13.42262</v>
      </c>
      <c r="AA60" s="16">
        <v>16.063879999999997</v>
      </c>
      <c r="AB60" s="16">
        <v>9.2318680000000004</v>
      </c>
      <c r="AC60" s="16">
        <v>25.419049999999999</v>
      </c>
      <c r="AD60" s="16">
        <v>3.7183029999999997</v>
      </c>
      <c r="AE60" s="16">
        <v>44.919650000000004</v>
      </c>
      <c r="AF60" s="16">
        <v>38.738219999999998</v>
      </c>
      <c r="AG60" s="16">
        <v>36.226120000000002</v>
      </c>
      <c r="AH60" s="16">
        <v>28.125509999999998</v>
      </c>
      <c r="AI60" s="16"/>
      <c r="AJ60" s="16"/>
      <c r="AK60" s="16"/>
      <c r="AL60" s="16"/>
      <c r="AM60" s="16"/>
    </row>
    <row r="61" spans="1:1005" ht="15" x14ac:dyDescent="0.25">
      <c r="A61" s="137">
        <f>YampaRiverInflow.TotalOutflow!A61</f>
        <v>46296</v>
      </c>
      <c r="B61" s="34">
        <v>21.253</v>
      </c>
      <c r="C61" s="12">
        <v>21.253</v>
      </c>
      <c r="D61" s="45">
        <v>21.253</v>
      </c>
      <c r="E61" s="16">
        <v>22.088529999999999</v>
      </c>
      <c r="F61" s="16">
        <v>19.114159999999998</v>
      </c>
      <c r="G61" s="16">
        <v>8.2817099999999986</v>
      </c>
      <c r="H61" s="16">
        <v>40.549999999999997</v>
      </c>
      <c r="I61" s="16">
        <v>-13.924200000000001</v>
      </c>
      <c r="J61" s="16">
        <v>25.10202</v>
      </c>
      <c r="K61" s="16">
        <v>12.98898</v>
      </c>
      <c r="L61" s="16">
        <v>27.75198</v>
      </c>
      <c r="M61" s="16">
        <v>9.3924799999999991</v>
      </c>
      <c r="N61" s="16">
        <v>43.769359999999999</v>
      </c>
      <c r="O61" s="16">
        <v>22.534610000000001</v>
      </c>
      <c r="P61" s="16">
        <v>16.070049999999998</v>
      </c>
      <c r="Q61" s="16">
        <v>21.862349999999999</v>
      </c>
      <c r="R61" s="16">
        <v>21.155540000000002</v>
      </c>
      <c r="S61" s="16">
        <v>17.678609999999999</v>
      </c>
      <c r="T61" s="16">
        <v>24.983849999999997</v>
      </c>
      <c r="U61" s="16">
        <v>30.878040000000002</v>
      </c>
      <c r="V61" s="16">
        <v>34.297699999999999</v>
      </c>
      <c r="W61" s="16">
        <v>18.70016</v>
      </c>
      <c r="X61" s="16">
        <v>16.06213</v>
      </c>
      <c r="Y61" s="16">
        <v>34.16733</v>
      </c>
      <c r="Z61" s="16">
        <v>35.623899999999999</v>
      </c>
      <c r="AA61" s="16">
        <v>8.9423110000000001</v>
      </c>
      <c r="AB61" s="16">
        <v>22.663040000000002</v>
      </c>
      <c r="AC61" s="16">
        <v>18.12434</v>
      </c>
      <c r="AD61" s="16">
        <v>20.913310000000003</v>
      </c>
      <c r="AE61" s="16">
        <v>34.431249999999999</v>
      </c>
      <c r="AF61" s="16">
        <v>38.233789999999999</v>
      </c>
      <c r="AG61" s="16">
        <v>25.995049999999999</v>
      </c>
      <c r="AH61" s="16">
        <v>33.972290000000001</v>
      </c>
      <c r="AI61" s="16"/>
      <c r="AJ61" s="16"/>
      <c r="AK61" s="16"/>
      <c r="AL61" s="16"/>
      <c r="AM61" s="16"/>
    </row>
    <row r="62" spans="1:1005" ht="15" x14ac:dyDescent="0.25">
      <c r="A62" s="137">
        <f>YampaRiverInflow.TotalOutflow!A62</f>
        <v>46327</v>
      </c>
      <c r="B62" s="34">
        <v>18.076000000000001</v>
      </c>
      <c r="C62" s="12">
        <v>18.076000000000001</v>
      </c>
      <c r="D62" s="45">
        <v>18.076000000000001</v>
      </c>
      <c r="E62" s="16">
        <v>27.994340000000001</v>
      </c>
      <c r="F62" s="16">
        <v>18.408459999999998</v>
      </c>
      <c r="G62" s="16">
        <v>27.646930000000001</v>
      </c>
      <c r="H62" s="16">
        <v>13.904860000000001</v>
      </c>
      <c r="I62" s="16">
        <v>20.08203</v>
      </c>
      <c r="J62" s="16">
        <v>-4.2350600000000007</v>
      </c>
      <c r="K62" s="16">
        <v>5.5237799999999995</v>
      </c>
      <c r="L62" s="16">
        <v>13.936260000000001</v>
      </c>
      <c r="M62" s="16">
        <v>18.488499999999998</v>
      </c>
      <c r="N62" s="16">
        <v>53.005609999999997</v>
      </c>
      <c r="O62" s="16">
        <v>26.384319999999999</v>
      </c>
      <c r="P62" s="16">
        <v>7.4658100000000003</v>
      </c>
      <c r="Q62" s="16">
        <v>17.107009999999999</v>
      </c>
      <c r="R62" s="16">
        <v>28.95552</v>
      </c>
      <c r="S62" s="16">
        <v>31.72842</v>
      </c>
      <c r="T62" s="16">
        <v>37.927500000000002</v>
      </c>
      <c r="U62" s="16">
        <v>37.545540000000003</v>
      </c>
      <c r="V62" s="16">
        <v>26.962349999999997</v>
      </c>
      <c r="W62" s="16">
        <v>24.636060000000001</v>
      </c>
      <c r="X62" s="16">
        <v>9.1373110000000004</v>
      </c>
      <c r="Y62" s="16">
        <v>11.013590000000001</v>
      </c>
      <c r="Z62" s="16">
        <v>20.70234</v>
      </c>
      <c r="AA62" s="16">
        <v>12.13466</v>
      </c>
      <c r="AB62" s="16">
        <v>16.070899999999998</v>
      </c>
      <c r="AC62" s="16">
        <v>21.472249999999999</v>
      </c>
      <c r="AD62" s="16">
        <v>19.997520000000002</v>
      </c>
      <c r="AE62" s="16">
        <v>35.786089999999994</v>
      </c>
      <c r="AF62" s="16">
        <v>28.035019999999999</v>
      </c>
      <c r="AG62" s="16">
        <v>16.97213</v>
      </c>
      <c r="AH62" s="16">
        <v>32.303910000000002</v>
      </c>
      <c r="AI62" s="16"/>
      <c r="AJ62" s="16"/>
      <c r="AK62" s="16"/>
      <c r="AL62" s="16"/>
      <c r="AM62" s="16"/>
    </row>
    <row r="63" spans="1:1005" ht="15" x14ac:dyDescent="0.25">
      <c r="A63" s="137">
        <f>YampaRiverInflow.TotalOutflow!A63</f>
        <v>46357</v>
      </c>
      <c r="B63" s="34">
        <v>19.66</v>
      </c>
      <c r="C63" s="12">
        <v>19.66</v>
      </c>
      <c r="D63" s="45">
        <v>19.66</v>
      </c>
      <c r="E63" s="16">
        <v>16.8964</v>
      </c>
      <c r="F63" s="16">
        <v>5.2648799999999998</v>
      </c>
      <c r="G63" s="16">
        <v>14.9133</v>
      </c>
      <c r="H63" s="16">
        <v>20.716919999999998</v>
      </c>
      <c r="I63" s="16">
        <v>34.09957</v>
      </c>
      <c r="J63" s="16">
        <v>30.479970000000002</v>
      </c>
      <c r="K63" s="16">
        <v>17.71199</v>
      </c>
      <c r="L63" s="16">
        <v>14.28424</v>
      </c>
      <c r="M63" s="16">
        <v>19.058679999999999</v>
      </c>
      <c r="N63" s="16">
        <v>32.092640000000003</v>
      </c>
      <c r="O63" s="16">
        <v>31.069230000000001</v>
      </c>
      <c r="P63" s="16">
        <v>-1.1337300000000001</v>
      </c>
      <c r="Q63" s="16">
        <v>19.942029999999999</v>
      </c>
      <c r="R63" s="16">
        <v>24.682869999999998</v>
      </c>
      <c r="S63" s="16">
        <v>26.541930000000001</v>
      </c>
      <c r="T63" s="16">
        <v>32.755090000000003</v>
      </c>
      <c r="U63" s="16">
        <v>27.805679999999999</v>
      </c>
      <c r="V63" s="16">
        <v>21.076700000000002</v>
      </c>
      <c r="W63" s="16">
        <v>7.0595299999999996</v>
      </c>
      <c r="X63" s="16">
        <v>18.49559</v>
      </c>
      <c r="Y63" s="16">
        <v>21.64105</v>
      </c>
      <c r="Z63" s="16">
        <v>26.011500000000002</v>
      </c>
      <c r="AA63" s="16">
        <v>17.06305</v>
      </c>
      <c r="AB63" s="16">
        <v>26.540560000000003</v>
      </c>
      <c r="AC63" s="16">
        <v>19.891179999999999</v>
      </c>
      <c r="AD63" s="16">
        <v>8.7936929999999993</v>
      </c>
      <c r="AE63" s="16">
        <v>28.205020000000001</v>
      </c>
      <c r="AF63" s="16">
        <v>40.244050000000001</v>
      </c>
      <c r="AG63" s="16">
        <v>27.56195</v>
      </c>
      <c r="AH63" s="16">
        <v>42.93092</v>
      </c>
      <c r="AI63" s="16"/>
      <c r="AJ63" s="16"/>
      <c r="AK63" s="16"/>
      <c r="AL63" s="16"/>
      <c r="AM63" s="16"/>
    </row>
    <row r="64" spans="1:1005" ht="15" x14ac:dyDescent="0.25">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5" x14ac:dyDescent="0.2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5" x14ac:dyDescent="0.2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5" x14ac:dyDescent="0.2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5" x14ac:dyDescent="0.2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5" x14ac:dyDescent="0.2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5" x14ac:dyDescent="0.2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5" x14ac:dyDescent="0.2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25">
      <c r="A72" s="137"/>
      <c r="B72" s="33"/>
      <c r="C72" s="8"/>
      <c r="D72" s="11"/>
      <c r="AI72" s="16"/>
      <c r="AJ72" s="16"/>
      <c r="AK72" s="16"/>
      <c r="AL72" s="16"/>
      <c r="AM72" s="16"/>
      <c r="ALQ72" t="e">
        <v>#N/A</v>
      </c>
    </row>
    <row r="73" spans="1:1005" ht="12.75" customHeight="1" x14ac:dyDescent="0.25">
      <c r="A73" s="137"/>
      <c r="B73" s="33"/>
      <c r="C73" s="8"/>
      <c r="D73" s="11"/>
      <c r="E73" s="16"/>
      <c r="AI73" s="16"/>
      <c r="AJ73" s="16"/>
      <c r="AK73" s="16"/>
      <c r="AL73" s="16"/>
      <c r="AM73" s="16"/>
    </row>
    <row r="74" spans="1:1005" ht="12.75" customHeight="1" x14ac:dyDescent="0.25">
      <c r="A74" s="137"/>
      <c r="B74" s="33"/>
      <c r="C74" s="8"/>
      <c r="D74" s="11"/>
      <c r="AI74" s="16"/>
      <c r="AJ74" s="16"/>
      <c r="AK74" s="16"/>
      <c r="AL74" s="16"/>
      <c r="AM74" s="16"/>
    </row>
    <row r="75" spans="1:1005" ht="12.75" customHeight="1" x14ac:dyDescent="0.25">
      <c r="A75" s="137"/>
      <c r="B75" s="33"/>
      <c r="C75" s="8"/>
      <c r="D75" s="11"/>
      <c r="AI75" s="16"/>
      <c r="AJ75" s="16"/>
      <c r="AK75" s="16"/>
      <c r="AL75" s="16"/>
      <c r="AM75" s="16"/>
    </row>
    <row r="76" spans="1:1005" ht="12.75" customHeight="1" x14ac:dyDescent="0.25">
      <c r="A76" s="137"/>
      <c r="B76" s="33"/>
      <c r="C76" s="8"/>
      <c r="D76" s="11"/>
      <c r="AI76" s="16"/>
      <c r="AJ76" s="16"/>
      <c r="AK76" s="16"/>
      <c r="AL76" s="16"/>
      <c r="AM76" s="16"/>
    </row>
    <row r="77" spans="1:1005" ht="12.75" customHeight="1" x14ac:dyDescent="0.25">
      <c r="A77" s="137"/>
      <c r="B77" s="33"/>
      <c r="C77" s="8"/>
      <c r="D77" s="11"/>
      <c r="AI77" s="16"/>
      <c r="AJ77" s="16"/>
      <c r="AK77" s="16"/>
      <c r="AL77" s="16"/>
      <c r="AM77" s="16"/>
    </row>
    <row r="78" spans="1:1005" ht="12.75" customHeight="1" x14ac:dyDescent="0.25">
      <c r="A78" s="137"/>
      <c r="B78" s="33"/>
      <c r="C78" s="8"/>
      <c r="D78" s="11"/>
      <c r="AI78" s="16"/>
      <c r="AJ78" s="16"/>
      <c r="AK78" s="16"/>
      <c r="AL78" s="16"/>
      <c r="AM78" s="16"/>
    </row>
    <row r="79" spans="1:1005" ht="12.75" customHeight="1" x14ac:dyDescent="0.25">
      <c r="A79" s="137"/>
      <c r="B79" s="33"/>
      <c r="C79" s="8"/>
      <c r="D79" s="11"/>
      <c r="AI79" s="16"/>
      <c r="AJ79" s="16"/>
      <c r="AK79" s="16"/>
      <c r="AL79" s="16"/>
      <c r="AM79" s="16"/>
    </row>
    <row r="80" spans="1:1005" ht="12.75" customHeight="1" x14ac:dyDescent="0.25">
      <c r="A80" s="137"/>
      <c r="B80" s="33"/>
      <c r="C80" s="8"/>
      <c r="D80" s="11"/>
      <c r="AI80" s="16"/>
      <c r="AJ80" s="16"/>
      <c r="AK80" s="16"/>
      <c r="AL80" s="16"/>
      <c r="AM80" s="16"/>
    </row>
    <row r="81" spans="1:39" ht="12.75" customHeight="1" x14ac:dyDescent="0.25">
      <c r="A81" s="137"/>
      <c r="B81" s="33"/>
      <c r="C81" s="8"/>
      <c r="D81" s="11"/>
      <c r="AI81" s="16"/>
      <c r="AJ81" s="16"/>
      <c r="AK81" s="16"/>
      <c r="AL81" s="16"/>
      <c r="AM81" s="16"/>
    </row>
    <row r="82" spans="1:39" ht="12.75" customHeight="1" x14ac:dyDescent="0.25">
      <c r="A82" s="137"/>
      <c r="B82" s="33"/>
      <c r="C82" s="8"/>
      <c r="D82" s="11"/>
      <c r="AI82" s="16"/>
      <c r="AJ82" s="16"/>
      <c r="AK82" s="16"/>
      <c r="AL82" s="16"/>
      <c r="AM82" s="16"/>
    </row>
    <row r="83" spans="1:39" ht="12.75" customHeight="1" x14ac:dyDescent="0.25">
      <c r="A83" s="137"/>
      <c r="B83" s="33"/>
      <c r="C83" s="8"/>
      <c r="D83" s="11"/>
      <c r="AI83" s="16"/>
      <c r="AJ83" s="16"/>
      <c r="AK83" s="16"/>
      <c r="AL83" s="16"/>
      <c r="AM83" s="16"/>
    </row>
    <row r="84" spans="1:39" ht="12.75" customHeight="1" x14ac:dyDescent="0.25">
      <c r="A84" s="137"/>
      <c r="B84" s="33"/>
      <c r="C84" s="8"/>
      <c r="D84" s="11"/>
      <c r="AI84" s="16"/>
      <c r="AJ84" s="16"/>
      <c r="AK84" s="16"/>
      <c r="AL84" s="16"/>
      <c r="AM84" s="16"/>
    </row>
    <row r="85" spans="1:39" ht="12.75" customHeight="1" x14ac:dyDescent="0.25">
      <c r="AI85" s="16"/>
      <c r="AJ85" s="16"/>
      <c r="AK85" s="16"/>
      <c r="AL85" s="16"/>
      <c r="AM85" s="16"/>
    </row>
    <row r="86" spans="1:39" ht="12.75" customHeight="1" x14ac:dyDescent="0.25">
      <c r="AI86" s="16"/>
      <c r="AJ86" s="16"/>
      <c r="AK86" s="16"/>
      <c r="AL86" s="16"/>
      <c r="AM86" s="16"/>
    </row>
    <row r="87" spans="1:39" ht="12.75" customHeight="1" x14ac:dyDescent="0.25">
      <c r="AI87" s="16"/>
      <c r="AJ87" s="16"/>
      <c r="AK87" s="16"/>
      <c r="AL87" s="16"/>
      <c r="AM87" s="16"/>
    </row>
    <row r="88" spans="1:39" ht="12.75" customHeight="1" x14ac:dyDescent="0.25">
      <c r="AI88" s="16"/>
      <c r="AJ88" s="16"/>
      <c r="AK88" s="16"/>
      <c r="AL88" s="16"/>
      <c r="AM88" s="16"/>
    </row>
    <row r="89" spans="1:39" ht="12.75" customHeight="1" x14ac:dyDescent="0.25">
      <c r="AI89" s="16"/>
      <c r="AJ89" s="16"/>
      <c r="AK89" s="16"/>
      <c r="AL89" s="16"/>
      <c r="AM89" s="16"/>
    </row>
    <row r="90" spans="1:39" ht="12.75" customHeight="1" x14ac:dyDescent="0.25">
      <c r="AI90" s="16"/>
      <c r="AJ90" s="16"/>
      <c r="AK90" s="16"/>
      <c r="AL90" s="16"/>
      <c r="AM90" s="16"/>
    </row>
    <row r="91" spans="1:39" ht="12.75" customHeight="1" x14ac:dyDescent="0.25">
      <c r="AI91" s="16"/>
      <c r="AJ91" s="16"/>
      <c r="AK91" s="16"/>
      <c r="AL91" s="16"/>
      <c r="AM91" s="16"/>
    </row>
    <row r="92" spans="1:39" ht="12.75" customHeight="1" x14ac:dyDescent="0.25">
      <c r="AI92" s="16"/>
      <c r="AJ92" s="16"/>
      <c r="AK92" s="16"/>
      <c r="AL92" s="16"/>
      <c r="AM92" s="16"/>
    </row>
    <row r="93" spans="1:39" ht="12.75" customHeight="1" x14ac:dyDescent="0.25">
      <c r="AI93" s="16"/>
      <c r="AJ93" s="16"/>
      <c r="AK93" s="16"/>
      <c r="AL93" s="16"/>
      <c r="AM93" s="16"/>
    </row>
    <row r="94" spans="1:39" ht="12.75" customHeight="1" x14ac:dyDescent="0.25">
      <c r="AI94" s="16"/>
      <c r="AJ94" s="16"/>
      <c r="AK94" s="16"/>
      <c r="AL94" s="16"/>
      <c r="AM94" s="16"/>
    </row>
    <row r="95" spans="1:39" ht="12.75" customHeight="1" x14ac:dyDescent="0.25">
      <c r="AI95" s="16"/>
      <c r="AJ95" s="16"/>
      <c r="AK95" s="16"/>
      <c r="AL95" s="16"/>
      <c r="AM95" s="16"/>
    </row>
    <row r="96" spans="1:39" ht="12.75" customHeight="1" x14ac:dyDescent="0.25">
      <c r="AI96" s="16"/>
      <c r="AJ96" s="16"/>
      <c r="AK96" s="16"/>
      <c r="AL96" s="16"/>
      <c r="AM96" s="16"/>
    </row>
    <row r="97" spans="35:39" ht="12.75" customHeight="1" x14ac:dyDescent="0.25">
      <c r="AI97" s="16"/>
      <c r="AJ97" s="16"/>
      <c r="AK97" s="16"/>
      <c r="AL97" s="16"/>
      <c r="AM97" s="16"/>
    </row>
    <row r="98" spans="35:39" ht="12.75" customHeight="1" x14ac:dyDescent="0.25">
      <c r="AI98" s="16"/>
      <c r="AJ98" s="16"/>
      <c r="AK98" s="16"/>
      <c r="AL98" s="16"/>
      <c r="AM98" s="16"/>
    </row>
    <row r="99" spans="35:39" ht="12.75" customHeight="1" x14ac:dyDescent="0.25">
      <c r="AI99" s="16"/>
      <c r="AJ99" s="16"/>
      <c r="AK99" s="16"/>
      <c r="AL99" s="16"/>
      <c r="AM99" s="16"/>
    </row>
    <row r="100" spans="35:39" ht="12.75" customHeight="1" x14ac:dyDescent="0.25">
      <c r="AI100" s="16"/>
      <c r="AJ100" s="16"/>
      <c r="AK100" s="16"/>
      <c r="AL100" s="16"/>
      <c r="AM100" s="16"/>
    </row>
    <row r="101" spans="35:39" ht="12.75" customHeight="1" x14ac:dyDescent="0.25">
      <c r="AI101" s="16"/>
      <c r="AJ101" s="16"/>
      <c r="AK101" s="16"/>
      <c r="AL101" s="16"/>
      <c r="AM101" s="16"/>
    </row>
    <row r="102" spans="35:39" ht="12.75" customHeight="1" x14ac:dyDescent="0.25">
      <c r="AI102" s="16"/>
      <c r="AJ102" s="16"/>
      <c r="AK102" s="16"/>
      <c r="AL102" s="16"/>
      <c r="AM102" s="16"/>
    </row>
    <row r="103" spans="35:39" ht="12.75" customHeight="1" x14ac:dyDescent="0.25">
      <c r="AI103" s="16"/>
      <c r="AJ103" s="16"/>
      <c r="AK103" s="16"/>
      <c r="AL103" s="16"/>
      <c r="AM103" s="16"/>
    </row>
    <row r="104" spans="35:39" ht="12.75" customHeight="1" x14ac:dyDescent="0.25">
      <c r="AI104" s="16"/>
      <c r="AJ104" s="16"/>
      <c r="AK104" s="16"/>
      <c r="AL104" s="16"/>
      <c r="AM104" s="16"/>
    </row>
    <row r="105" spans="35:39" ht="12.75" customHeight="1" x14ac:dyDescent="0.25">
      <c r="AI105" s="16"/>
      <c r="AJ105" s="16"/>
      <c r="AK105" s="16"/>
      <c r="AL105" s="16"/>
      <c r="AM105" s="16"/>
    </row>
    <row r="106" spans="35:39" ht="12.75" customHeight="1" x14ac:dyDescent="0.25">
      <c r="AI106" s="16"/>
      <c r="AJ106" s="16"/>
      <c r="AK106" s="16"/>
      <c r="AL106" s="16"/>
      <c r="AM106" s="16"/>
    </row>
    <row r="107" spans="35:39" ht="12.75" customHeight="1" x14ac:dyDescent="0.25">
      <c r="AI107" s="16"/>
      <c r="AJ107" s="16"/>
      <c r="AK107" s="16"/>
      <c r="AL107" s="16"/>
      <c r="AM107" s="16"/>
    </row>
    <row r="108" spans="35:39" ht="12.75" customHeight="1" x14ac:dyDescent="0.25">
      <c r="AI108" s="16"/>
      <c r="AJ108" s="16"/>
      <c r="AK108" s="16"/>
      <c r="AL108" s="16"/>
      <c r="AM108" s="16"/>
    </row>
    <row r="109" spans="35:39" ht="12.75" customHeight="1" x14ac:dyDescent="0.25">
      <c r="AI109" s="16"/>
      <c r="AJ109" s="16"/>
      <c r="AK109" s="16"/>
      <c r="AL109" s="16"/>
      <c r="AM109" s="16"/>
    </row>
    <row r="110" spans="35:39" ht="12.75" customHeight="1" x14ac:dyDescent="0.25">
      <c r="AI110" s="16"/>
      <c r="AJ110" s="16"/>
      <c r="AK110" s="16"/>
      <c r="AL110" s="16"/>
      <c r="AM110" s="16"/>
    </row>
    <row r="111" spans="35:39" ht="12.75" customHeight="1" x14ac:dyDescent="0.25">
      <c r="AI111" s="16"/>
      <c r="AJ111" s="16"/>
      <c r="AK111" s="16"/>
      <c r="AL111" s="16"/>
      <c r="AM111" s="16"/>
    </row>
    <row r="112" spans="35:39" ht="12.75" customHeight="1" x14ac:dyDescent="0.25">
      <c r="AI112" s="16"/>
      <c r="AJ112" s="16"/>
      <c r="AK112" s="16"/>
      <c r="AL112" s="16"/>
      <c r="AM112" s="16"/>
    </row>
    <row r="113" spans="35:39" ht="12.75" customHeight="1" x14ac:dyDescent="0.2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FE62F-C457-4635-B2C8-90E9415646D9}">
  <sheetPr codeName="Sheet4">
    <tabColor rgb="FFFFFFB3"/>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28515625" style="32" customWidth="1"/>
    <col min="32" max="54" width="8.85546875" style="4" customWidth="1"/>
    <col min="55" max="16384" width="18.7109375" style="4"/>
  </cols>
  <sheetData>
    <row r="1" spans="1:54" ht="15" x14ac:dyDescent="0.2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5" x14ac:dyDescent="0.2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5" x14ac:dyDescent="0.2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5" x14ac:dyDescent="0.25">
      <c r="A4" s="29">
        <v>44562</v>
      </c>
      <c r="B4" s="30">
        <v>27</v>
      </c>
      <c r="C4" s="31">
        <v>27</v>
      </c>
      <c r="D4" s="9">
        <v>27</v>
      </c>
      <c r="E4">
        <v>26.952999999999999</v>
      </c>
      <c r="F4">
        <v>26.959</v>
      </c>
      <c r="G4">
        <v>26.989000000000001</v>
      </c>
      <c r="H4">
        <v>26.975999999999999</v>
      </c>
      <c r="I4">
        <v>27.001999999999999</v>
      </c>
      <c r="J4">
        <v>26.998000000000001</v>
      </c>
      <c r="K4">
        <v>26.957000000000001</v>
      </c>
      <c r="L4">
        <v>27.061</v>
      </c>
      <c r="M4">
        <v>28.684000000000001</v>
      </c>
      <c r="N4">
        <v>29.946000000000002</v>
      </c>
      <c r="O4">
        <v>27.065000000000001</v>
      </c>
      <c r="P4">
        <v>27.013000000000002</v>
      </c>
      <c r="Q4">
        <v>27.173999999999999</v>
      </c>
      <c r="R4">
        <v>26.954999999999998</v>
      </c>
      <c r="S4">
        <v>28.44</v>
      </c>
      <c r="T4">
        <v>26.966000000000001</v>
      </c>
      <c r="U4">
        <v>27.004999999999999</v>
      </c>
      <c r="V4">
        <v>26.954999999999998</v>
      </c>
      <c r="W4">
        <v>27.09</v>
      </c>
      <c r="X4">
        <v>26.948</v>
      </c>
      <c r="Y4">
        <v>26.954999999999998</v>
      </c>
      <c r="Z4">
        <v>27.437999999999999</v>
      </c>
      <c r="AA4">
        <v>27.128</v>
      </c>
      <c r="AB4">
        <v>26.962</v>
      </c>
      <c r="AC4">
        <v>27.169</v>
      </c>
      <c r="AD4">
        <v>26.954999999999998</v>
      </c>
      <c r="AE4">
        <v>27.292000000000002</v>
      </c>
      <c r="AF4">
        <v>27.471</v>
      </c>
      <c r="AG4">
        <v>26.956</v>
      </c>
      <c r="AH4" s="32">
        <v>26.966999999999999</v>
      </c>
    </row>
    <row r="5" spans="1:54" ht="15" x14ac:dyDescent="0.25">
      <c r="A5" s="29">
        <v>44593</v>
      </c>
      <c r="B5" s="33">
        <v>25</v>
      </c>
      <c r="C5" s="8">
        <v>25</v>
      </c>
      <c r="D5" s="11">
        <v>25</v>
      </c>
      <c r="E5">
        <v>25.812000000000001</v>
      </c>
      <c r="F5">
        <v>24.643999999999998</v>
      </c>
      <c r="G5">
        <v>23.974</v>
      </c>
      <c r="H5">
        <v>23.015000000000001</v>
      </c>
      <c r="I5">
        <v>30.152000000000001</v>
      </c>
      <c r="J5">
        <v>28.765999999999998</v>
      </c>
      <c r="K5">
        <v>23.004999999999999</v>
      </c>
      <c r="L5">
        <v>23.954999999999998</v>
      </c>
      <c r="M5">
        <v>31.881</v>
      </c>
      <c r="N5">
        <v>32.024999999999999</v>
      </c>
      <c r="O5">
        <v>25.766999999999999</v>
      </c>
      <c r="P5">
        <v>23.23</v>
      </c>
      <c r="Q5">
        <v>30.224</v>
      </c>
      <c r="R5">
        <v>23.120999999999999</v>
      </c>
      <c r="S5">
        <v>26.923999999999999</v>
      </c>
      <c r="T5">
        <v>22.925999999999998</v>
      </c>
      <c r="U5">
        <v>27.283000000000001</v>
      </c>
      <c r="V5">
        <v>22.917999999999999</v>
      </c>
      <c r="W5">
        <v>25.356000000000002</v>
      </c>
      <c r="X5">
        <v>22.902000000000001</v>
      </c>
      <c r="Y5">
        <v>23.155999999999999</v>
      </c>
      <c r="Z5">
        <v>24.196999999999999</v>
      </c>
      <c r="AA5">
        <v>23.806999999999999</v>
      </c>
      <c r="AB5">
        <v>27.698</v>
      </c>
      <c r="AC5">
        <v>34.564999999999998</v>
      </c>
      <c r="AD5">
        <v>26.390999999999998</v>
      </c>
      <c r="AE5">
        <v>35.012999999999998</v>
      </c>
      <c r="AF5">
        <v>33.847000000000001</v>
      </c>
      <c r="AG5">
        <v>23.204999999999998</v>
      </c>
      <c r="AH5" s="32">
        <v>23.742000000000001</v>
      </c>
    </row>
    <row r="6" spans="1:54" ht="15" x14ac:dyDescent="0.25">
      <c r="A6" s="29">
        <v>44621</v>
      </c>
      <c r="B6" s="33">
        <v>36</v>
      </c>
      <c r="C6" s="8">
        <v>36</v>
      </c>
      <c r="D6" s="11">
        <v>36</v>
      </c>
      <c r="E6">
        <v>31.170999999999999</v>
      </c>
      <c r="F6">
        <v>40.247</v>
      </c>
      <c r="G6">
        <v>37.366999999999997</v>
      </c>
      <c r="H6">
        <v>40.469000000000001</v>
      </c>
      <c r="I6">
        <v>58.103999999999999</v>
      </c>
      <c r="J6">
        <v>35.590000000000003</v>
      </c>
      <c r="K6">
        <v>41.081000000000003</v>
      </c>
      <c r="L6">
        <v>36.409999999999997</v>
      </c>
      <c r="M6">
        <v>42.886000000000003</v>
      </c>
      <c r="N6">
        <v>34.529000000000003</v>
      </c>
      <c r="O6">
        <v>35.435000000000002</v>
      </c>
      <c r="P6">
        <v>25.75</v>
      </c>
      <c r="Q6">
        <v>39.307000000000002</v>
      </c>
      <c r="R6">
        <v>55.773000000000003</v>
      </c>
      <c r="S6">
        <v>30.055</v>
      </c>
      <c r="T6">
        <v>28.733000000000001</v>
      </c>
      <c r="U6">
        <v>54.86</v>
      </c>
      <c r="V6">
        <v>20.373000000000001</v>
      </c>
      <c r="W6">
        <v>40.192</v>
      </c>
      <c r="X6">
        <v>23.608000000000001</v>
      </c>
      <c r="Y6">
        <v>34.052999999999997</v>
      </c>
      <c r="Z6">
        <v>43.634</v>
      </c>
      <c r="AA6">
        <v>28.759</v>
      </c>
      <c r="AB6">
        <v>32.546999999999997</v>
      </c>
      <c r="AC6">
        <v>48.369</v>
      </c>
      <c r="AD6">
        <v>39.81</v>
      </c>
      <c r="AE6">
        <v>69.813000000000002</v>
      </c>
      <c r="AF6">
        <v>35.290999999999997</v>
      </c>
      <c r="AG6">
        <v>27.667000000000002</v>
      </c>
      <c r="AH6" s="32">
        <v>33.435000000000002</v>
      </c>
    </row>
    <row r="7" spans="1:54" ht="15" x14ac:dyDescent="0.25">
      <c r="A7" s="29">
        <v>44652</v>
      </c>
      <c r="B7" s="33">
        <v>77.22</v>
      </c>
      <c r="C7" s="8">
        <v>161.16</v>
      </c>
      <c r="D7" s="11">
        <v>72</v>
      </c>
      <c r="E7">
        <v>56.920999999999999</v>
      </c>
      <c r="F7">
        <v>95.006</v>
      </c>
      <c r="G7">
        <v>86.203999999999994</v>
      </c>
      <c r="H7">
        <v>82.664000000000001</v>
      </c>
      <c r="I7">
        <v>64.304000000000002</v>
      </c>
      <c r="J7">
        <v>94.846000000000004</v>
      </c>
      <c r="K7">
        <v>73.367999999999995</v>
      </c>
      <c r="L7">
        <v>59.290999999999997</v>
      </c>
      <c r="M7">
        <v>60.831000000000003</v>
      </c>
      <c r="N7">
        <v>106.35299999999999</v>
      </c>
      <c r="O7">
        <v>80.233000000000004</v>
      </c>
      <c r="P7">
        <v>71.037999999999997</v>
      </c>
      <c r="Q7">
        <v>71.885000000000005</v>
      </c>
      <c r="R7">
        <v>130.08500000000001</v>
      </c>
      <c r="S7">
        <v>69.673000000000002</v>
      </c>
      <c r="T7">
        <v>84.006</v>
      </c>
      <c r="U7">
        <v>82.551000000000002</v>
      </c>
      <c r="V7">
        <v>48.283000000000001</v>
      </c>
      <c r="W7">
        <v>61.344000000000001</v>
      </c>
      <c r="X7">
        <v>65.367000000000004</v>
      </c>
      <c r="Y7">
        <v>80.626999999999995</v>
      </c>
      <c r="Z7">
        <v>123.548</v>
      </c>
      <c r="AA7">
        <v>59.176000000000002</v>
      </c>
      <c r="AB7">
        <v>60.195</v>
      </c>
      <c r="AC7">
        <v>64.334000000000003</v>
      </c>
      <c r="AD7">
        <v>67.644999999999996</v>
      </c>
      <c r="AE7">
        <v>140.99100000000001</v>
      </c>
      <c r="AF7">
        <v>72.114999999999995</v>
      </c>
      <c r="AG7">
        <v>107.337</v>
      </c>
      <c r="AH7" s="32">
        <v>51.572000000000003</v>
      </c>
    </row>
    <row r="8" spans="1:54" ht="15" x14ac:dyDescent="0.25">
      <c r="A8" s="29">
        <v>44682</v>
      </c>
      <c r="B8" s="33">
        <v>194.93</v>
      </c>
      <c r="C8" s="8">
        <v>406.8</v>
      </c>
      <c r="D8" s="11">
        <v>255</v>
      </c>
      <c r="E8">
        <v>158.554</v>
      </c>
      <c r="F8">
        <v>270.04399999999998</v>
      </c>
      <c r="G8">
        <v>347.17500000000001</v>
      </c>
      <c r="H8">
        <v>255.07400000000001</v>
      </c>
      <c r="I8">
        <v>274.17099999999999</v>
      </c>
      <c r="J8">
        <v>407.51100000000002</v>
      </c>
      <c r="K8">
        <v>270.35500000000002</v>
      </c>
      <c r="L8">
        <v>205.61199999999999</v>
      </c>
      <c r="M8">
        <v>266.28899999999999</v>
      </c>
      <c r="N8">
        <v>369.78100000000001</v>
      </c>
      <c r="O8">
        <v>340.96100000000001</v>
      </c>
      <c r="P8">
        <v>138.85599999999999</v>
      </c>
      <c r="Q8">
        <v>215.74799999999999</v>
      </c>
      <c r="R8">
        <v>267.35899999999998</v>
      </c>
      <c r="S8">
        <v>305.315</v>
      </c>
      <c r="T8">
        <v>238.761</v>
      </c>
      <c r="U8">
        <v>254.92699999999999</v>
      </c>
      <c r="V8">
        <v>227.38900000000001</v>
      </c>
      <c r="W8">
        <v>327.74200000000002</v>
      </c>
      <c r="X8">
        <v>157.61199999999999</v>
      </c>
      <c r="Y8">
        <v>178.97300000000001</v>
      </c>
      <c r="Z8">
        <v>221.03299999999999</v>
      </c>
      <c r="AA8">
        <v>207.017</v>
      </c>
      <c r="AB8">
        <v>224.58500000000001</v>
      </c>
      <c r="AC8">
        <v>146.465</v>
      </c>
      <c r="AD8">
        <v>191.715</v>
      </c>
      <c r="AE8">
        <v>304.72500000000002</v>
      </c>
      <c r="AF8">
        <v>269.77199999999999</v>
      </c>
      <c r="AG8">
        <v>314.45299999999997</v>
      </c>
      <c r="AH8" s="32">
        <v>236.994</v>
      </c>
    </row>
    <row r="9" spans="1:54" ht="15" x14ac:dyDescent="0.25">
      <c r="A9" s="29">
        <v>44713</v>
      </c>
      <c r="B9" s="33">
        <v>227.17</v>
      </c>
      <c r="C9" s="8">
        <v>474.1</v>
      </c>
      <c r="D9" s="11">
        <v>330</v>
      </c>
      <c r="E9">
        <v>354.13400000000001</v>
      </c>
      <c r="F9">
        <v>203.643</v>
      </c>
      <c r="G9">
        <v>510.55900000000003</v>
      </c>
      <c r="H9">
        <v>276.452</v>
      </c>
      <c r="I9">
        <v>659.58399999999995</v>
      </c>
      <c r="J9">
        <v>411.69200000000001</v>
      </c>
      <c r="K9">
        <v>420.30500000000001</v>
      </c>
      <c r="L9">
        <v>267.42599999999999</v>
      </c>
      <c r="M9">
        <v>451.27800000000002</v>
      </c>
      <c r="N9">
        <v>323.72300000000001</v>
      </c>
      <c r="O9">
        <v>263.113</v>
      </c>
      <c r="P9">
        <v>126.699</v>
      </c>
      <c r="Q9">
        <v>290.51499999999999</v>
      </c>
      <c r="R9">
        <v>174.66200000000001</v>
      </c>
      <c r="S9">
        <v>336.27699999999999</v>
      </c>
      <c r="T9">
        <v>209.15</v>
      </c>
      <c r="U9">
        <v>214.88800000000001</v>
      </c>
      <c r="V9">
        <v>526.59299999999996</v>
      </c>
      <c r="W9">
        <v>272.49599999999998</v>
      </c>
      <c r="X9">
        <v>379.53100000000001</v>
      </c>
      <c r="Y9">
        <v>450.07</v>
      </c>
      <c r="Z9">
        <v>114.139</v>
      </c>
      <c r="AA9">
        <v>296.81099999999998</v>
      </c>
      <c r="AB9">
        <v>397.50700000000001</v>
      </c>
      <c r="AC9">
        <v>382.58300000000003</v>
      </c>
      <c r="AD9">
        <v>348.95100000000002</v>
      </c>
      <c r="AE9">
        <v>469.66699999999997</v>
      </c>
      <c r="AF9">
        <v>176.00299999999999</v>
      </c>
      <c r="AG9">
        <v>560.1</v>
      </c>
      <c r="AH9" s="32">
        <v>247.417</v>
      </c>
    </row>
    <row r="10" spans="1:54" ht="15" x14ac:dyDescent="0.25">
      <c r="A10" s="29">
        <v>44743</v>
      </c>
      <c r="B10" s="33">
        <v>75.680000000000007</v>
      </c>
      <c r="C10" s="8">
        <v>157.94</v>
      </c>
      <c r="D10" s="11">
        <v>113</v>
      </c>
      <c r="E10">
        <v>157.61099999999999</v>
      </c>
      <c r="F10">
        <v>80.765000000000001</v>
      </c>
      <c r="G10">
        <v>215.18100000000001</v>
      </c>
      <c r="H10">
        <v>76.331000000000003</v>
      </c>
      <c r="I10">
        <v>490.28100000000001</v>
      </c>
      <c r="J10">
        <v>146.07</v>
      </c>
      <c r="K10">
        <v>131.57400000000001</v>
      </c>
      <c r="L10">
        <v>134.541</v>
      </c>
      <c r="M10">
        <v>289.47300000000001</v>
      </c>
      <c r="N10">
        <v>87.975999999999999</v>
      </c>
      <c r="O10">
        <v>78.064999999999998</v>
      </c>
      <c r="P10">
        <v>39.383000000000003</v>
      </c>
      <c r="Q10">
        <v>75.626000000000005</v>
      </c>
      <c r="R10">
        <v>63.509</v>
      </c>
      <c r="S10">
        <v>127.593</v>
      </c>
      <c r="T10">
        <v>74.326999999999998</v>
      </c>
      <c r="U10">
        <v>75.254000000000005</v>
      </c>
      <c r="V10">
        <v>236.05199999999999</v>
      </c>
      <c r="W10">
        <v>135.16200000000001</v>
      </c>
      <c r="X10">
        <v>96.917000000000002</v>
      </c>
      <c r="Y10">
        <v>219.60300000000001</v>
      </c>
      <c r="Z10">
        <v>42.054000000000002</v>
      </c>
      <c r="AA10">
        <v>98.591999999999999</v>
      </c>
      <c r="AB10">
        <v>118.898</v>
      </c>
      <c r="AC10">
        <v>141.33199999999999</v>
      </c>
      <c r="AD10">
        <v>107.102</v>
      </c>
      <c r="AE10">
        <v>147.37899999999999</v>
      </c>
      <c r="AF10">
        <v>53.808</v>
      </c>
      <c r="AG10">
        <v>353.26900000000001</v>
      </c>
      <c r="AH10" s="32">
        <v>70.804000000000002</v>
      </c>
    </row>
    <row r="11" spans="1:54" ht="15" x14ac:dyDescent="0.25">
      <c r="A11" s="29">
        <v>44774</v>
      </c>
      <c r="B11" s="33">
        <v>50.9</v>
      </c>
      <c r="C11" s="8">
        <v>90.79</v>
      </c>
      <c r="D11" s="11">
        <v>60</v>
      </c>
      <c r="E11">
        <v>63.357999999999997</v>
      </c>
      <c r="F11">
        <v>60.84</v>
      </c>
      <c r="G11">
        <v>77.701999999999998</v>
      </c>
      <c r="H11">
        <v>46.680999999999997</v>
      </c>
      <c r="I11">
        <v>139.161</v>
      </c>
      <c r="J11">
        <v>60.317</v>
      </c>
      <c r="K11">
        <v>69.941000000000003</v>
      </c>
      <c r="L11">
        <v>55.933</v>
      </c>
      <c r="M11">
        <v>109.40900000000001</v>
      </c>
      <c r="N11">
        <v>59.762999999999998</v>
      </c>
      <c r="O11">
        <v>62.332000000000001</v>
      </c>
      <c r="P11">
        <v>30.542999999999999</v>
      </c>
      <c r="Q11">
        <v>50.243000000000002</v>
      </c>
      <c r="R11">
        <v>42.704000000000001</v>
      </c>
      <c r="S11">
        <v>62.707000000000001</v>
      </c>
      <c r="T11">
        <v>53.017000000000003</v>
      </c>
      <c r="U11">
        <v>52.652999999999999</v>
      </c>
      <c r="V11">
        <v>82.775000000000006</v>
      </c>
      <c r="W11">
        <v>54.237000000000002</v>
      </c>
      <c r="X11">
        <v>60.237000000000002</v>
      </c>
      <c r="Y11">
        <v>69.33</v>
      </c>
      <c r="Z11">
        <v>36.622999999999998</v>
      </c>
      <c r="AA11">
        <v>58.884</v>
      </c>
      <c r="AB11">
        <v>63.134</v>
      </c>
      <c r="AC11">
        <v>55.363</v>
      </c>
      <c r="AD11">
        <v>56.776000000000003</v>
      </c>
      <c r="AE11">
        <v>69.421999999999997</v>
      </c>
      <c r="AF11">
        <v>37.003999999999998</v>
      </c>
      <c r="AG11">
        <v>101.465</v>
      </c>
      <c r="AH11" s="32">
        <v>42.777000000000001</v>
      </c>
    </row>
    <row r="12" spans="1:54" ht="15" x14ac:dyDescent="0.25">
      <c r="A12" s="29">
        <v>44805</v>
      </c>
      <c r="B12" s="33">
        <v>35.32</v>
      </c>
      <c r="C12" s="8">
        <v>53.19</v>
      </c>
      <c r="D12" s="11">
        <v>38</v>
      </c>
      <c r="E12">
        <v>36.091000000000001</v>
      </c>
      <c r="F12">
        <v>41.476999999999997</v>
      </c>
      <c r="G12">
        <v>50.762</v>
      </c>
      <c r="H12">
        <v>35.433999999999997</v>
      </c>
      <c r="I12">
        <v>63.469000000000001</v>
      </c>
      <c r="J12">
        <v>40.479999999999997</v>
      </c>
      <c r="K12">
        <v>49.57</v>
      </c>
      <c r="L12">
        <v>32.585000000000001</v>
      </c>
      <c r="M12">
        <v>52.808</v>
      </c>
      <c r="N12">
        <v>40.036999999999999</v>
      </c>
      <c r="O12">
        <v>34.341999999999999</v>
      </c>
      <c r="P12">
        <v>25.254999999999999</v>
      </c>
      <c r="Q12">
        <v>64.524000000000001</v>
      </c>
      <c r="R12">
        <v>37.652999999999999</v>
      </c>
      <c r="S12">
        <v>37.826999999999998</v>
      </c>
      <c r="T12">
        <v>36.128999999999998</v>
      </c>
      <c r="U12">
        <v>45.338999999999999</v>
      </c>
      <c r="V12">
        <v>43.351999999999997</v>
      </c>
      <c r="W12">
        <v>34.006</v>
      </c>
      <c r="X12">
        <v>31.809000000000001</v>
      </c>
      <c r="Y12">
        <v>38.173000000000002</v>
      </c>
      <c r="Z12">
        <v>26.149000000000001</v>
      </c>
      <c r="AA12">
        <v>66.798000000000002</v>
      </c>
      <c r="AB12">
        <v>53.569000000000003</v>
      </c>
      <c r="AC12">
        <v>36.921999999999997</v>
      </c>
      <c r="AD12">
        <v>36.064999999999998</v>
      </c>
      <c r="AE12">
        <v>39.744</v>
      </c>
      <c r="AF12">
        <v>25.914999999999999</v>
      </c>
      <c r="AG12">
        <v>48.500999999999998</v>
      </c>
      <c r="AH12" s="32">
        <v>36.463999999999999</v>
      </c>
    </row>
    <row r="13" spans="1:54" ht="15" x14ac:dyDescent="0.25">
      <c r="A13" s="29">
        <v>44835</v>
      </c>
      <c r="B13" s="33">
        <v>38.229999999999997</v>
      </c>
      <c r="C13" s="8">
        <v>47.85</v>
      </c>
      <c r="D13" s="11">
        <v>40.700000000000003</v>
      </c>
      <c r="E13">
        <v>34.406999999999996</v>
      </c>
      <c r="F13">
        <v>33.819000000000003</v>
      </c>
      <c r="G13">
        <v>52.808999999999997</v>
      </c>
      <c r="H13">
        <v>51.228999999999999</v>
      </c>
      <c r="I13">
        <v>71.266000000000005</v>
      </c>
      <c r="J13">
        <v>60.899000000000001</v>
      </c>
      <c r="K13">
        <v>64.028999999999996</v>
      </c>
      <c r="L13">
        <v>51.866</v>
      </c>
      <c r="M13">
        <v>46.53</v>
      </c>
      <c r="N13">
        <v>42.183999999999997</v>
      </c>
      <c r="O13">
        <v>36.725999999999999</v>
      </c>
      <c r="P13">
        <v>42.84</v>
      </c>
      <c r="Q13">
        <v>43.677</v>
      </c>
      <c r="R13">
        <v>42.783999999999999</v>
      </c>
      <c r="S13">
        <v>61.201999999999998</v>
      </c>
      <c r="T13">
        <v>81.623000000000005</v>
      </c>
      <c r="U13">
        <v>56.238</v>
      </c>
      <c r="V13">
        <v>45.197000000000003</v>
      </c>
      <c r="W13">
        <v>41.814999999999998</v>
      </c>
      <c r="X13">
        <v>38.058999999999997</v>
      </c>
      <c r="Y13">
        <v>45.375999999999998</v>
      </c>
      <c r="Z13">
        <v>28.521999999999998</v>
      </c>
      <c r="AA13">
        <v>70.575999999999993</v>
      </c>
      <c r="AB13">
        <v>74.275999999999996</v>
      </c>
      <c r="AC13">
        <v>36.459000000000003</v>
      </c>
      <c r="AD13">
        <v>35.542999999999999</v>
      </c>
      <c r="AE13">
        <v>46.671999999999997</v>
      </c>
      <c r="AF13">
        <v>32.749000000000002</v>
      </c>
      <c r="AG13">
        <v>47.533999999999999</v>
      </c>
      <c r="AH13" s="32">
        <v>33.86</v>
      </c>
    </row>
    <row r="14" spans="1:54" ht="15" x14ac:dyDescent="0.25">
      <c r="A14" s="29">
        <v>44866</v>
      </c>
      <c r="B14" s="33">
        <v>34.840000000000003</v>
      </c>
      <c r="C14" s="8">
        <v>37.840000000000003</v>
      </c>
      <c r="D14" s="11">
        <v>35.5</v>
      </c>
      <c r="E14">
        <v>33.968000000000004</v>
      </c>
      <c r="F14">
        <v>29.844999999999999</v>
      </c>
      <c r="G14">
        <v>43.286000000000001</v>
      </c>
      <c r="H14">
        <v>39.863999999999997</v>
      </c>
      <c r="I14">
        <v>52.390999999999998</v>
      </c>
      <c r="J14">
        <v>49.360999999999997</v>
      </c>
      <c r="K14">
        <v>47.151000000000003</v>
      </c>
      <c r="L14">
        <v>43.819000000000003</v>
      </c>
      <c r="M14">
        <v>37.798000000000002</v>
      </c>
      <c r="N14">
        <v>37.786000000000001</v>
      </c>
      <c r="O14">
        <v>35.895000000000003</v>
      </c>
      <c r="P14">
        <v>27.893000000000001</v>
      </c>
      <c r="Q14">
        <v>32.811</v>
      </c>
      <c r="R14">
        <v>38.835999999999999</v>
      </c>
      <c r="S14">
        <v>47.841999999999999</v>
      </c>
      <c r="T14">
        <v>54.143000000000001</v>
      </c>
      <c r="U14">
        <v>44.856000000000002</v>
      </c>
      <c r="V14">
        <v>40.031999999999996</v>
      </c>
      <c r="W14">
        <v>38.814</v>
      </c>
      <c r="X14">
        <v>39.036999999999999</v>
      </c>
      <c r="Y14">
        <v>37.872</v>
      </c>
      <c r="Z14">
        <v>25.103999999999999</v>
      </c>
      <c r="AA14">
        <v>45.786999999999999</v>
      </c>
      <c r="AB14">
        <v>44.670999999999999</v>
      </c>
      <c r="AC14">
        <v>33.970999999999997</v>
      </c>
      <c r="AD14">
        <v>30.963999999999999</v>
      </c>
      <c r="AE14">
        <v>40.555999999999997</v>
      </c>
      <c r="AF14">
        <v>31.526</v>
      </c>
      <c r="AG14">
        <v>42.18</v>
      </c>
      <c r="AH14" s="32">
        <v>31.603000000000002</v>
      </c>
    </row>
    <row r="15" spans="1:54" ht="15" x14ac:dyDescent="0.25">
      <c r="A15" s="29">
        <v>44896</v>
      </c>
      <c r="B15" s="33">
        <v>31.27</v>
      </c>
      <c r="C15" s="8">
        <v>32.19</v>
      </c>
      <c r="D15" s="11">
        <v>32.21</v>
      </c>
      <c r="E15">
        <v>30.858000000000001</v>
      </c>
      <c r="F15">
        <v>26.803999999999998</v>
      </c>
      <c r="G15">
        <v>36.78</v>
      </c>
      <c r="H15">
        <v>31.3</v>
      </c>
      <c r="I15">
        <v>48.308</v>
      </c>
      <c r="J15">
        <v>40.088999999999999</v>
      </c>
      <c r="K15">
        <v>35.692</v>
      </c>
      <c r="L15">
        <v>38.835000000000001</v>
      </c>
      <c r="M15">
        <v>33.692</v>
      </c>
      <c r="N15">
        <v>32.268000000000001</v>
      </c>
      <c r="O15">
        <v>29.565999999999999</v>
      </c>
      <c r="P15">
        <v>23.506</v>
      </c>
      <c r="Q15">
        <v>29.963999999999999</v>
      </c>
      <c r="R15">
        <v>30.317</v>
      </c>
      <c r="S15">
        <v>34.633000000000003</v>
      </c>
      <c r="T15">
        <v>36.642000000000003</v>
      </c>
      <c r="U15">
        <v>31.265999999999998</v>
      </c>
      <c r="V15">
        <v>35.366999999999997</v>
      </c>
      <c r="W15">
        <v>31.045000000000002</v>
      </c>
      <c r="X15">
        <v>32.485999999999997</v>
      </c>
      <c r="Y15">
        <v>32.896000000000001</v>
      </c>
      <c r="Z15">
        <v>22.84</v>
      </c>
      <c r="AA15">
        <v>34.594999999999999</v>
      </c>
      <c r="AB15">
        <v>36.093000000000004</v>
      </c>
      <c r="AC15">
        <v>29.759</v>
      </c>
      <c r="AD15">
        <v>28.789000000000001</v>
      </c>
      <c r="AE15">
        <v>37.609000000000002</v>
      </c>
      <c r="AF15">
        <v>25.515999999999998</v>
      </c>
      <c r="AG15">
        <v>39.259</v>
      </c>
      <c r="AH15" s="32">
        <v>29.780999999999999</v>
      </c>
    </row>
    <row r="16" spans="1:54" ht="15" x14ac:dyDescent="0.25">
      <c r="A16" s="29">
        <v>44927</v>
      </c>
      <c r="B16" s="33">
        <v>30.05</v>
      </c>
      <c r="C16" s="8">
        <v>30.48</v>
      </c>
      <c r="D16" s="11">
        <v>30.7</v>
      </c>
      <c r="E16">
        <v>27.532</v>
      </c>
      <c r="F16">
        <v>25.047999999999998</v>
      </c>
      <c r="G16">
        <v>33.488999999999997</v>
      </c>
      <c r="H16">
        <v>28.22</v>
      </c>
      <c r="I16">
        <v>40.716000000000001</v>
      </c>
      <c r="J16">
        <v>34.277999999999999</v>
      </c>
      <c r="K16">
        <v>31.731999999999999</v>
      </c>
      <c r="L16">
        <v>33.164000000000001</v>
      </c>
      <c r="M16">
        <v>33.476999999999997</v>
      </c>
      <c r="N16">
        <v>29.521000000000001</v>
      </c>
      <c r="O16">
        <v>26.006</v>
      </c>
      <c r="P16">
        <v>21.978999999999999</v>
      </c>
      <c r="Q16">
        <v>26.789000000000001</v>
      </c>
      <c r="R16">
        <v>29.248999999999999</v>
      </c>
      <c r="S16">
        <v>29.818999999999999</v>
      </c>
      <c r="T16">
        <v>30.655999999999999</v>
      </c>
      <c r="U16">
        <v>25.864999999999998</v>
      </c>
      <c r="V16">
        <v>31.856999999999999</v>
      </c>
      <c r="W16">
        <v>27.378</v>
      </c>
      <c r="X16">
        <v>29.504999999999999</v>
      </c>
      <c r="Y16">
        <v>31.42</v>
      </c>
      <c r="Z16">
        <v>21.061</v>
      </c>
      <c r="AA16">
        <v>29.974</v>
      </c>
      <c r="AB16">
        <v>31.323</v>
      </c>
      <c r="AC16">
        <v>27.106000000000002</v>
      </c>
      <c r="AD16">
        <v>27.001000000000001</v>
      </c>
      <c r="AE16">
        <v>32.911999999999999</v>
      </c>
      <c r="AF16">
        <v>23.331</v>
      </c>
      <c r="AG16">
        <v>35.659999999999997</v>
      </c>
      <c r="AH16" s="32">
        <v>28.123000000000001</v>
      </c>
    </row>
    <row r="17" spans="1:1005" ht="15" x14ac:dyDescent="0.25">
      <c r="A17" s="29">
        <v>44958</v>
      </c>
      <c r="B17" s="33">
        <v>28.37</v>
      </c>
      <c r="C17" s="8">
        <v>28.5</v>
      </c>
      <c r="D17" s="11">
        <v>28.77</v>
      </c>
      <c r="E17">
        <v>25.152000000000001</v>
      </c>
      <c r="F17">
        <v>22.831</v>
      </c>
      <c r="G17">
        <v>28.125</v>
      </c>
      <c r="H17">
        <v>30.303999999999998</v>
      </c>
      <c r="I17">
        <v>39.271000000000001</v>
      </c>
      <c r="J17">
        <v>27.715</v>
      </c>
      <c r="K17">
        <v>27.286999999999999</v>
      </c>
      <c r="L17">
        <v>32.036000000000001</v>
      </c>
      <c r="M17">
        <v>33.07</v>
      </c>
      <c r="N17">
        <v>27.338999999999999</v>
      </c>
      <c r="O17">
        <v>21.896000000000001</v>
      </c>
      <c r="P17">
        <v>24.754999999999999</v>
      </c>
      <c r="Q17">
        <v>22.774000000000001</v>
      </c>
      <c r="R17">
        <v>25.507999999999999</v>
      </c>
      <c r="S17">
        <v>24.349</v>
      </c>
      <c r="T17">
        <v>30.265000000000001</v>
      </c>
      <c r="U17">
        <v>20.940999999999999</v>
      </c>
      <c r="V17">
        <v>27.911000000000001</v>
      </c>
      <c r="W17">
        <v>22.640999999999998</v>
      </c>
      <c r="X17">
        <v>24.29</v>
      </c>
      <c r="Y17">
        <v>26.097000000000001</v>
      </c>
      <c r="Z17">
        <v>18.454999999999998</v>
      </c>
      <c r="AA17">
        <v>29.983000000000001</v>
      </c>
      <c r="AB17">
        <v>36.734000000000002</v>
      </c>
      <c r="AC17">
        <v>25.37</v>
      </c>
      <c r="AD17">
        <v>32.618000000000002</v>
      </c>
      <c r="AE17">
        <v>34.073999999999998</v>
      </c>
      <c r="AF17">
        <v>20.100000000000001</v>
      </c>
      <c r="AG17">
        <v>31.259</v>
      </c>
      <c r="AH17" s="32">
        <v>23.988</v>
      </c>
    </row>
    <row r="18" spans="1:1005" ht="15" x14ac:dyDescent="0.25">
      <c r="A18" s="29">
        <v>44986</v>
      </c>
      <c r="B18" s="33">
        <v>42.49</v>
      </c>
      <c r="C18" s="8">
        <v>50.04</v>
      </c>
      <c r="D18" s="11">
        <v>46.25</v>
      </c>
      <c r="E18">
        <v>43.743000000000002</v>
      </c>
      <c r="F18">
        <v>39.082999999999998</v>
      </c>
      <c r="G18">
        <v>50.774000000000001</v>
      </c>
      <c r="H18">
        <v>61.418999999999997</v>
      </c>
      <c r="I18">
        <v>52.164000000000001</v>
      </c>
      <c r="J18">
        <v>56.9</v>
      </c>
      <c r="K18">
        <v>47.55</v>
      </c>
      <c r="L18">
        <v>49.722000000000001</v>
      </c>
      <c r="M18">
        <v>40.58</v>
      </c>
      <c r="N18">
        <v>39.770000000000003</v>
      </c>
      <c r="O18">
        <v>28.181999999999999</v>
      </c>
      <c r="P18">
        <v>40.020000000000003</v>
      </c>
      <c r="Q18">
        <v>60.079000000000001</v>
      </c>
      <c r="R18">
        <v>32.746000000000002</v>
      </c>
      <c r="S18">
        <v>35.552</v>
      </c>
      <c r="T18">
        <v>78.453999999999994</v>
      </c>
      <c r="U18">
        <v>23.15</v>
      </c>
      <c r="V18">
        <v>51.981999999999999</v>
      </c>
      <c r="W18">
        <v>27.265000000000001</v>
      </c>
      <c r="X18">
        <v>41.231000000000002</v>
      </c>
      <c r="Y18">
        <v>48.348999999999997</v>
      </c>
      <c r="Z18">
        <v>26.385999999999999</v>
      </c>
      <c r="AA18">
        <v>42.091999999999999</v>
      </c>
      <c r="AB18">
        <v>63.96</v>
      </c>
      <c r="AC18">
        <v>45.884</v>
      </c>
      <c r="AD18">
        <v>74.795000000000002</v>
      </c>
      <c r="AE18">
        <v>36.963000000000001</v>
      </c>
      <c r="AF18">
        <v>29.977</v>
      </c>
      <c r="AG18">
        <v>47.155999999999999</v>
      </c>
      <c r="AH18" s="32">
        <v>30.044</v>
      </c>
    </row>
    <row r="19" spans="1:1005" ht="15" x14ac:dyDescent="0.25">
      <c r="A19" s="29">
        <v>45017</v>
      </c>
      <c r="B19" s="33">
        <v>81.88</v>
      </c>
      <c r="C19" s="8">
        <v>117.1</v>
      </c>
      <c r="D19" s="11">
        <v>99.53</v>
      </c>
      <c r="E19">
        <v>94.275000000000006</v>
      </c>
      <c r="F19">
        <v>91.486000000000004</v>
      </c>
      <c r="G19">
        <v>94.992999999999995</v>
      </c>
      <c r="H19">
        <v>74.144000000000005</v>
      </c>
      <c r="I19">
        <v>123.7</v>
      </c>
      <c r="J19">
        <v>109.21899999999999</v>
      </c>
      <c r="K19">
        <v>80.155000000000001</v>
      </c>
      <c r="L19">
        <v>72.366</v>
      </c>
      <c r="M19">
        <v>106.40300000000001</v>
      </c>
      <c r="N19">
        <v>81.828999999999994</v>
      </c>
      <c r="O19">
        <v>68.698999999999998</v>
      </c>
      <c r="P19">
        <v>74.066000000000003</v>
      </c>
      <c r="Q19">
        <v>139.11000000000001</v>
      </c>
      <c r="R19">
        <v>80.358999999999995</v>
      </c>
      <c r="S19">
        <v>115.375</v>
      </c>
      <c r="T19">
        <v>130.048</v>
      </c>
      <c r="U19">
        <v>71.427999999999997</v>
      </c>
      <c r="V19">
        <v>79.938999999999993</v>
      </c>
      <c r="W19">
        <v>68.210999999999999</v>
      </c>
      <c r="X19">
        <v>96.888999999999996</v>
      </c>
      <c r="Y19">
        <v>111.752</v>
      </c>
      <c r="Z19">
        <v>50.142000000000003</v>
      </c>
      <c r="AA19">
        <v>91.534999999999997</v>
      </c>
      <c r="AB19">
        <v>102.24</v>
      </c>
      <c r="AC19">
        <v>79.945999999999998</v>
      </c>
      <c r="AD19">
        <v>143.34700000000001</v>
      </c>
      <c r="AE19">
        <v>64.05</v>
      </c>
      <c r="AF19">
        <v>110.26300000000001</v>
      </c>
      <c r="AG19">
        <v>67.644000000000005</v>
      </c>
      <c r="AH19" s="32">
        <v>64.844999999999999</v>
      </c>
    </row>
    <row r="20" spans="1:1005" ht="15" x14ac:dyDescent="0.25">
      <c r="A20" s="29">
        <v>45047</v>
      </c>
      <c r="B20" s="33">
        <v>194.89</v>
      </c>
      <c r="C20" s="8">
        <v>307.94</v>
      </c>
      <c r="D20" s="11">
        <v>251.24</v>
      </c>
      <c r="E20">
        <v>255.49299999999999</v>
      </c>
      <c r="F20">
        <v>314.435</v>
      </c>
      <c r="G20">
        <v>257.68599999999998</v>
      </c>
      <c r="H20">
        <v>301.101</v>
      </c>
      <c r="I20">
        <v>424.22899999999998</v>
      </c>
      <c r="J20">
        <v>406.209</v>
      </c>
      <c r="K20">
        <v>237.541</v>
      </c>
      <c r="L20">
        <v>278.86500000000001</v>
      </c>
      <c r="M20">
        <v>298.33600000000001</v>
      </c>
      <c r="N20">
        <v>320.584</v>
      </c>
      <c r="O20">
        <v>110.702</v>
      </c>
      <c r="P20">
        <v>193.94800000000001</v>
      </c>
      <c r="Q20">
        <v>279.34199999999998</v>
      </c>
      <c r="R20">
        <v>304.95</v>
      </c>
      <c r="S20">
        <v>285.988</v>
      </c>
      <c r="T20">
        <v>295.81900000000002</v>
      </c>
      <c r="U20">
        <v>313.81599999999997</v>
      </c>
      <c r="V20">
        <v>359.31099999999998</v>
      </c>
      <c r="W20">
        <v>148.31399999999999</v>
      </c>
      <c r="X20">
        <v>211.59100000000001</v>
      </c>
      <c r="Y20">
        <v>177.34700000000001</v>
      </c>
      <c r="Z20">
        <v>125.767</v>
      </c>
      <c r="AA20">
        <v>298.541</v>
      </c>
      <c r="AB20">
        <v>203.845</v>
      </c>
      <c r="AC20">
        <v>198.636</v>
      </c>
      <c r="AD20">
        <v>296.10500000000002</v>
      </c>
      <c r="AE20">
        <v>194.72200000000001</v>
      </c>
      <c r="AF20">
        <v>269.71300000000002</v>
      </c>
      <c r="AG20">
        <v>218.82400000000001</v>
      </c>
      <c r="AH20" s="32">
        <v>148.678</v>
      </c>
    </row>
    <row r="21" spans="1:1005" ht="15" x14ac:dyDescent="0.25">
      <c r="A21" s="29">
        <v>45078</v>
      </c>
      <c r="B21" s="33">
        <v>189.74</v>
      </c>
      <c r="C21" s="8">
        <v>398.01</v>
      </c>
      <c r="D21" s="11">
        <v>292.8</v>
      </c>
      <c r="E21">
        <v>202.005</v>
      </c>
      <c r="F21">
        <v>474.971</v>
      </c>
      <c r="G21">
        <v>252.095</v>
      </c>
      <c r="H21">
        <v>666.43499999999995</v>
      </c>
      <c r="I21">
        <v>351.97</v>
      </c>
      <c r="J21">
        <v>577.49599999999998</v>
      </c>
      <c r="K21">
        <v>250.54900000000001</v>
      </c>
      <c r="L21">
        <v>400.35700000000003</v>
      </c>
      <c r="M21">
        <v>191.33699999999999</v>
      </c>
      <c r="N21">
        <v>241.68799999999999</v>
      </c>
      <c r="O21">
        <v>66.849999999999994</v>
      </c>
      <c r="P21">
        <v>251.83199999999999</v>
      </c>
      <c r="Q21">
        <v>171.512</v>
      </c>
      <c r="R21">
        <v>342.46600000000001</v>
      </c>
      <c r="S21">
        <v>216.17099999999999</v>
      </c>
      <c r="T21">
        <v>214.55699999999999</v>
      </c>
      <c r="U21">
        <v>573.702</v>
      </c>
      <c r="V21">
        <v>303.39800000000002</v>
      </c>
      <c r="W21">
        <v>325.64299999999997</v>
      </c>
      <c r="X21">
        <v>517.76400000000001</v>
      </c>
      <c r="Y21">
        <v>66.796999999999997</v>
      </c>
      <c r="Z21">
        <v>181.34</v>
      </c>
      <c r="AA21">
        <v>405.93</v>
      </c>
      <c r="AB21">
        <v>414.28899999999999</v>
      </c>
      <c r="AC21">
        <v>350.99</v>
      </c>
      <c r="AD21">
        <v>459.72300000000001</v>
      </c>
      <c r="AE21">
        <v>84.710999999999999</v>
      </c>
      <c r="AF21">
        <v>487.80500000000001</v>
      </c>
      <c r="AG21">
        <v>233.959</v>
      </c>
      <c r="AH21" s="32">
        <v>157.94200000000001</v>
      </c>
    </row>
    <row r="22" spans="1:1005" ht="15" x14ac:dyDescent="0.25">
      <c r="A22" s="29">
        <v>45108</v>
      </c>
      <c r="B22" s="33">
        <v>57.45</v>
      </c>
      <c r="C22" s="8">
        <v>163.21</v>
      </c>
      <c r="D22" s="11">
        <v>97.54</v>
      </c>
      <c r="E22">
        <v>74.040000000000006</v>
      </c>
      <c r="F22">
        <v>211.852</v>
      </c>
      <c r="G22">
        <v>71.424999999999997</v>
      </c>
      <c r="H22">
        <v>501.04700000000003</v>
      </c>
      <c r="I22">
        <v>123.904</v>
      </c>
      <c r="J22">
        <v>200.25800000000001</v>
      </c>
      <c r="K22">
        <v>116.163</v>
      </c>
      <c r="L22">
        <v>259.59100000000001</v>
      </c>
      <c r="M22">
        <v>56.523000000000003</v>
      </c>
      <c r="N22">
        <v>67.213999999999999</v>
      </c>
      <c r="O22">
        <v>27.625</v>
      </c>
      <c r="P22">
        <v>62.466000000000001</v>
      </c>
      <c r="Q22">
        <v>60.204999999999998</v>
      </c>
      <c r="R22">
        <v>132.011</v>
      </c>
      <c r="S22">
        <v>77.177999999999997</v>
      </c>
      <c r="T22">
        <v>72.631</v>
      </c>
      <c r="U22">
        <v>248.76400000000001</v>
      </c>
      <c r="V22">
        <v>154.91200000000001</v>
      </c>
      <c r="W22">
        <v>79.263999999999996</v>
      </c>
      <c r="X22">
        <v>263.44900000000001</v>
      </c>
      <c r="Y22">
        <v>31.088999999999999</v>
      </c>
      <c r="Z22">
        <v>61.061999999999998</v>
      </c>
      <c r="AA22">
        <v>116.291</v>
      </c>
      <c r="AB22">
        <v>134.518</v>
      </c>
      <c r="AC22">
        <v>108.126</v>
      </c>
      <c r="AD22">
        <v>147.00800000000001</v>
      </c>
      <c r="AE22">
        <v>35.487000000000002</v>
      </c>
      <c r="AF22">
        <v>312.012</v>
      </c>
      <c r="AG22">
        <v>67.894999999999996</v>
      </c>
      <c r="AH22" s="32">
        <v>62.427</v>
      </c>
    </row>
    <row r="23" spans="1:1005" ht="15" x14ac:dyDescent="0.25">
      <c r="A23" s="29">
        <v>45139</v>
      </c>
      <c r="B23" s="33">
        <v>47.66</v>
      </c>
      <c r="C23" s="8">
        <v>79.069999999999993</v>
      </c>
      <c r="D23" s="11">
        <v>62.68</v>
      </c>
      <c r="E23">
        <v>61.119</v>
      </c>
      <c r="F23">
        <v>75.221999999999994</v>
      </c>
      <c r="G23">
        <v>46.825000000000003</v>
      </c>
      <c r="H23">
        <v>138.029</v>
      </c>
      <c r="I23">
        <v>59.65</v>
      </c>
      <c r="J23">
        <v>94.129000000000005</v>
      </c>
      <c r="K23">
        <v>55.02</v>
      </c>
      <c r="L23">
        <v>102.494</v>
      </c>
      <c r="M23">
        <v>49.865000000000002</v>
      </c>
      <c r="N23">
        <v>59.103000000000002</v>
      </c>
      <c r="O23">
        <v>24.637</v>
      </c>
      <c r="P23">
        <v>46.718000000000004</v>
      </c>
      <c r="Q23">
        <v>42.658999999999999</v>
      </c>
      <c r="R23">
        <v>64.58</v>
      </c>
      <c r="S23">
        <v>56.816000000000003</v>
      </c>
      <c r="T23">
        <v>54.405000000000001</v>
      </c>
      <c r="U23">
        <v>87.466999999999999</v>
      </c>
      <c r="V23">
        <v>60.506999999999998</v>
      </c>
      <c r="W23">
        <v>55.966999999999999</v>
      </c>
      <c r="X23">
        <v>78.168000000000006</v>
      </c>
      <c r="Y23">
        <v>32.325000000000003</v>
      </c>
      <c r="Z23">
        <v>46.887999999999998</v>
      </c>
      <c r="AA23">
        <v>66.191000000000003</v>
      </c>
      <c r="AB23">
        <v>58.527999999999999</v>
      </c>
      <c r="AC23">
        <v>58.021000000000001</v>
      </c>
      <c r="AD23">
        <v>72.409000000000006</v>
      </c>
      <c r="AE23">
        <v>29.984999999999999</v>
      </c>
      <c r="AF23">
        <v>92.971999999999994</v>
      </c>
      <c r="AG23">
        <v>45.569000000000003</v>
      </c>
      <c r="AH23" s="32">
        <v>38.881</v>
      </c>
    </row>
    <row r="24" spans="1:1005" ht="15" x14ac:dyDescent="0.25">
      <c r="A24" s="29">
        <v>45170</v>
      </c>
      <c r="B24" s="33">
        <v>34.04</v>
      </c>
      <c r="C24" s="8">
        <v>48.64</v>
      </c>
      <c r="D24" s="11">
        <v>41.62</v>
      </c>
      <c r="E24">
        <v>44.933</v>
      </c>
      <c r="F24">
        <v>54.896999999999998</v>
      </c>
      <c r="G24">
        <v>39.274999999999999</v>
      </c>
      <c r="H24">
        <v>69.551000000000002</v>
      </c>
      <c r="I24">
        <v>44.323999999999998</v>
      </c>
      <c r="J24">
        <v>66.063000000000002</v>
      </c>
      <c r="K24">
        <v>35.408999999999999</v>
      </c>
      <c r="L24">
        <v>54.859000000000002</v>
      </c>
      <c r="M24">
        <v>37.902999999999999</v>
      </c>
      <c r="N24">
        <v>36.118000000000002</v>
      </c>
      <c r="O24">
        <v>23.827000000000002</v>
      </c>
      <c r="P24">
        <v>66.555999999999997</v>
      </c>
      <c r="Q24">
        <v>41.210999999999999</v>
      </c>
      <c r="R24">
        <v>39.831000000000003</v>
      </c>
      <c r="S24">
        <v>41.866999999999997</v>
      </c>
      <c r="T24">
        <v>49.935000000000002</v>
      </c>
      <c r="U24">
        <v>49.863999999999997</v>
      </c>
      <c r="V24">
        <v>40.115000000000002</v>
      </c>
      <c r="W24">
        <v>32.084000000000003</v>
      </c>
      <c r="X24">
        <v>45.213999999999999</v>
      </c>
      <c r="Y24">
        <v>26.05</v>
      </c>
      <c r="Z24">
        <v>60.119</v>
      </c>
      <c r="AA24">
        <v>60.28</v>
      </c>
      <c r="AB24">
        <v>42.14</v>
      </c>
      <c r="AC24">
        <v>39.441000000000003</v>
      </c>
      <c r="AD24">
        <v>43.247999999999998</v>
      </c>
      <c r="AE24">
        <v>24.536000000000001</v>
      </c>
      <c r="AF24">
        <v>48.531999999999996</v>
      </c>
      <c r="AG24">
        <v>41.664999999999999</v>
      </c>
      <c r="AH24" s="32">
        <v>29.364999999999998</v>
      </c>
    </row>
    <row r="25" spans="1:1005" ht="15" x14ac:dyDescent="0.25">
      <c r="A25" s="29">
        <v>45200</v>
      </c>
      <c r="B25" s="33">
        <v>38.61</v>
      </c>
      <c r="C25" s="8">
        <v>47.85</v>
      </c>
      <c r="D25" s="11">
        <v>43.2</v>
      </c>
      <c r="E25">
        <v>33.978000000000002</v>
      </c>
      <c r="F25">
        <v>52.003</v>
      </c>
      <c r="G25">
        <v>52.018999999999998</v>
      </c>
      <c r="H25">
        <v>70.963999999999999</v>
      </c>
      <c r="I25">
        <v>61.884999999999998</v>
      </c>
      <c r="J25">
        <v>75.850999999999999</v>
      </c>
      <c r="K25">
        <v>52.969000000000001</v>
      </c>
      <c r="L25">
        <v>44.692</v>
      </c>
      <c r="M25">
        <v>37.731000000000002</v>
      </c>
      <c r="N25">
        <v>35.664000000000001</v>
      </c>
      <c r="O25">
        <v>39.088999999999999</v>
      </c>
      <c r="P25">
        <v>41.05</v>
      </c>
      <c r="Q25">
        <v>43.244</v>
      </c>
      <c r="R25">
        <v>63.101999999999997</v>
      </c>
      <c r="S25">
        <v>85.120999999999995</v>
      </c>
      <c r="T25">
        <v>57.232999999999997</v>
      </c>
      <c r="U25">
        <v>48.188000000000002</v>
      </c>
      <c r="V25">
        <v>44.838000000000001</v>
      </c>
      <c r="W25">
        <v>35.991999999999997</v>
      </c>
      <c r="X25">
        <v>48.478000000000002</v>
      </c>
      <c r="Y25">
        <v>26.567</v>
      </c>
      <c r="Z25">
        <v>63.671999999999997</v>
      </c>
      <c r="AA25">
        <v>76.965000000000003</v>
      </c>
      <c r="AB25">
        <v>39.402000000000001</v>
      </c>
      <c r="AC25">
        <v>36.015999999999998</v>
      </c>
      <c r="AD25">
        <v>46.953000000000003</v>
      </c>
      <c r="AE25">
        <v>29.138999999999999</v>
      </c>
      <c r="AF25">
        <v>44.165999999999997</v>
      </c>
      <c r="AG25">
        <v>36.481999999999999</v>
      </c>
      <c r="AH25" s="32">
        <v>32.758000000000003</v>
      </c>
    </row>
    <row r="26" spans="1:1005" ht="15" x14ac:dyDescent="0.25">
      <c r="A26" s="29">
        <v>45231</v>
      </c>
      <c r="B26" s="33">
        <v>35.54</v>
      </c>
      <c r="C26" s="8">
        <v>37.85</v>
      </c>
      <c r="D26" s="11">
        <v>36.56</v>
      </c>
      <c r="E26">
        <v>29.882000000000001</v>
      </c>
      <c r="F26">
        <v>43.274000000000001</v>
      </c>
      <c r="G26">
        <v>40.734000000000002</v>
      </c>
      <c r="H26">
        <v>52.052</v>
      </c>
      <c r="I26">
        <v>50.414999999999999</v>
      </c>
      <c r="J26">
        <v>56.151000000000003</v>
      </c>
      <c r="K26">
        <v>44.811999999999998</v>
      </c>
      <c r="L26">
        <v>36.415999999999997</v>
      </c>
      <c r="M26">
        <v>34.398000000000003</v>
      </c>
      <c r="N26">
        <v>35.295999999999999</v>
      </c>
      <c r="O26">
        <v>25.422999999999998</v>
      </c>
      <c r="P26">
        <v>30.902000000000001</v>
      </c>
      <c r="Q26">
        <v>39.293999999999997</v>
      </c>
      <c r="R26">
        <v>49.002000000000002</v>
      </c>
      <c r="S26">
        <v>56.645000000000003</v>
      </c>
      <c r="T26">
        <v>45.412999999999997</v>
      </c>
      <c r="U26">
        <v>42.719000000000001</v>
      </c>
      <c r="V26">
        <v>41.924999999999997</v>
      </c>
      <c r="W26">
        <v>37.259</v>
      </c>
      <c r="X26">
        <v>40.305999999999997</v>
      </c>
      <c r="Y26">
        <v>23.082999999999998</v>
      </c>
      <c r="Z26">
        <v>40.753999999999998</v>
      </c>
      <c r="AA26">
        <v>46.597000000000001</v>
      </c>
      <c r="AB26">
        <v>36.784999999999997</v>
      </c>
      <c r="AC26">
        <v>31.396000000000001</v>
      </c>
      <c r="AD26">
        <v>40.64</v>
      </c>
      <c r="AE26">
        <v>28.283999999999999</v>
      </c>
      <c r="AF26">
        <v>39.363</v>
      </c>
      <c r="AG26">
        <v>34.018999999999998</v>
      </c>
      <c r="AH26" s="32">
        <v>33.884</v>
      </c>
    </row>
    <row r="27" spans="1:1005" ht="15" x14ac:dyDescent="0.25">
      <c r="A27" s="29">
        <v>45261</v>
      </c>
      <c r="B27" s="33">
        <v>32.21</v>
      </c>
      <c r="C27" s="8">
        <v>32.21</v>
      </c>
      <c r="D27" s="11">
        <v>32.21</v>
      </c>
      <c r="E27">
        <v>26.899000000000001</v>
      </c>
      <c r="F27">
        <v>36.534999999999997</v>
      </c>
      <c r="G27">
        <v>32.106999999999999</v>
      </c>
      <c r="H27">
        <v>47.975999999999999</v>
      </c>
      <c r="I27">
        <v>41.054000000000002</v>
      </c>
      <c r="J27">
        <v>42.631</v>
      </c>
      <c r="K27">
        <v>39.665999999999997</v>
      </c>
      <c r="L27">
        <v>32.448999999999998</v>
      </c>
      <c r="M27">
        <v>29.263999999999999</v>
      </c>
      <c r="N27">
        <v>29.071999999999999</v>
      </c>
      <c r="O27">
        <v>21.443000000000001</v>
      </c>
      <c r="P27">
        <v>28.241</v>
      </c>
      <c r="Q27">
        <v>30.581</v>
      </c>
      <c r="R27">
        <v>35.069000000000003</v>
      </c>
      <c r="S27">
        <v>38.646000000000001</v>
      </c>
      <c r="T27">
        <v>31.734999999999999</v>
      </c>
      <c r="U27">
        <v>37.868000000000002</v>
      </c>
      <c r="V27">
        <v>33.67</v>
      </c>
      <c r="W27">
        <v>30.975000000000001</v>
      </c>
      <c r="X27">
        <v>35.103000000000002</v>
      </c>
      <c r="Y27">
        <v>21.161000000000001</v>
      </c>
      <c r="Z27">
        <v>30.077000000000002</v>
      </c>
      <c r="AA27">
        <v>37.832000000000001</v>
      </c>
      <c r="AB27">
        <v>32.401000000000003</v>
      </c>
      <c r="AC27">
        <v>29.233000000000001</v>
      </c>
      <c r="AD27">
        <v>38.127000000000002</v>
      </c>
      <c r="AE27">
        <v>22.824999999999999</v>
      </c>
      <c r="AF27">
        <v>36.667000000000002</v>
      </c>
      <c r="AG27">
        <v>32.173999999999999</v>
      </c>
      <c r="AH27" s="32">
        <v>27.584</v>
      </c>
    </row>
    <row r="28" spans="1:1005" ht="15" x14ac:dyDescent="0.25">
      <c r="A28" s="29">
        <v>45292</v>
      </c>
      <c r="B28" s="33">
        <v>30.05</v>
      </c>
      <c r="C28" s="8">
        <v>30.48</v>
      </c>
      <c r="D28" s="11">
        <v>30.7</v>
      </c>
      <c r="E28">
        <v>25.148</v>
      </c>
      <c r="F28">
        <v>33.238</v>
      </c>
      <c r="G28">
        <v>28.971</v>
      </c>
      <c r="H28">
        <v>40.405000000000001</v>
      </c>
      <c r="I28">
        <v>35.137999999999998</v>
      </c>
      <c r="J28">
        <v>37.618000000000002</v>
      </c>
      <c r="K28">
        <v>33.898000000000003</v>
      </c>
      <c r="L28">
        <v>32.325000000000003</v>
      </c>
      <c r="M28">
        <v>26.866</v>
      </c>
      <c r="N28">
        <v>25.516999999999999</v>
      </c>
      <c r="O28">
        <v>20.192</v>
      </c>
      <c r="P28">
        <v>25.239000000000001</v>
      </c>
      <c r="Q28">
        <v>29.509</v>
      </c>
      <c r="R28">
        <v>30.010999999999999</v>
      </c>
      <c r="S28">
        <v>32.396999999999998</v>
      </c>
      <c r="T28">
        <v>26.242000000000001</v>
      </c>
      <c r="U28">
        <v>34.107999999999997</v>
      </c>
      <c r="V28">
        <v>29.625</v>
      </c>
      <c r="W28">
        <v>28.167999999999999</v>
      </c>
      <c r="X28">
        <v>33.435000000000002</v>
      </c>
      <c r="Y28">
        <v>19.577999999999999</v>
      </c>
      <c r="Z28">
        <v>25.957000000000001</v>
      </c>
      <c r="AA28">
        <v>32.85</v>
      </c>
      <c r="AB28">
        <v>29.471</v>
      </c>
      <c r="AC28">
        <v>27.417999999999999</v>
      </c>
      <c r="AD28">
        <v>33.130000000000003</v>
      </c>
      <c r="AE28">
        <v>20.943999999999999</v>
      </c>
      <c r="AF28">
        <v>33.314999999999998</v>
      </c>
      <c r="AG28">
        <v>30.323</v>
      </c>
      <c r="AH28" s="32">
        <v>23.23</v>
      </c>
      <c r="ALQ28" s="4" t="e">
        <v>#N/A</v>
      </c>
    </row>
    <row r="29" spans="1:1005" ht="15" x14ac:dyDescent="0.25">
      <c r="A29" s="29">
        <v>45323</v>
      </c>
      <c r="B29" s="33">
        <v>28.37</v>
      </c>
      <c r="C29" s="8">
        <v>28.5</v>
      </c>
      <c r="D29" s="11">
        <v>28.77</v>
      </c>
      <c r="E29">
        <v>23.780999999999999</v>
      </c>
      <c r="F29">
        <v>28.861999999999998</v>
      </c>
      <c r="G29">
        <v>32.470999999999997</v>
      </c>
      <c r="H29">
        <v>40.582000000000001</v>
      </c>
      <c r="I29">
        <v>29.401</v>
      </c>
      <c r="J29">
        <v>33.14</v>
      </c>
      <c r="K29">
        <v>33.984000000000002</v>
      </c>
      <c r="L29">
        <v>33.305999999999997</v>
      </c>
      <c r="M29">
        <v>26.120999999999999</v>
      </c>
      <c r="N29">
        <v>22.26</v>
      </c>
      <c r="O29">
        <v>24.097000000000001</v>
      </c>
      <c r="P29">
        <v>22.370999999999999</v>
      </c>
      <c r="Q29">
        <v>26.681999999999999</v>
      </c>
      <c r="R29">
        <v>25.297999999999998</v>
      </c>
      <c r="S29">
        <v>32.984999999999999</v>
      </c>
      <c r="T29">
        <v>21.984000000000002</v>
      </c>
      <c r="U29">
        <v>31.206</v>
      </c>
      <c r="V29">
        <v>25.297000000000001</v>
      </c>
      <c r="W29">
        <v>24.056000000000001</v>
      </c>
      <c r="X29">
        <v>28.728999999999999</v>
      </c>
      <c r="Y29">
        <v>17.844000000000001</v>
      </c>
      <c r="Z29">
        <v>27.419</v>
      </c>
      <c r="AA29">
        <v>39.466000000000001</v>
      </c>
      <c r="AB29">
        <v>28.542999999999999</v>
      </c>
      <c r="AC29">
        <v>34.540999999999997</v>
      </c>
      <c r="AD29">
        <v>35.328000000000003</v>
      </c>
      <c r="AE29">
        <v>18.783999999999999</v>
      </c>
      <c r="AF29">
        <v>30.366</v>
      </c>
      <c r="AG29">
        <v>26.916</v>
      </c>
      <c r="AH29" s="32">
        <v>20.396999999999998</v>
      </c>
      <c r="ALQ29" s="4" t="e">
        <v>#N/A</v>
      </c>
    </row>
    <row r="30" spans="1:1005" ht="15" x14ac:dyDescent="0.25">
      <c r="A30" s="29">
        <v>45352</v>
      </c>
      <c r="B30" s="33">
        <v>42.49</v>
      </c>
      <c r="C30" s="8">
        <v>50.04</v>
      </c>
      <c r="D30" s="11">
        <v>46.25</v>
      </c>
      <c r="E30">
        <v>41.442</v>
      </c>
      <c r="F30">
        <v>50.542000000000002</v>
      </c>
      <c r="G30">
        <v>62.73</v>
      </c>
      <c r="H30">
        <v>52.365000000000002</v>
      </c>
      <c r="I30">
        <v>59.868000000000002</v>
      </c>
      <c r="J30">
        <v>53.679000000000002</v>
      </c>
      <c r="K30">
        <v>51.447000000000003</v>
      </c>
      <c r="L30">
        <v>40.137999999999998</v>
      </c>
      <c r="M30">
        <v>37.973999999999997</v>
      </c>
      <c r="N30">
        <v>27.774999999999999</v>
      </c>
      <c r="O30">
        <v>39.201999999999998</v>
      </c>
      <c r="P30">
        <v>60.033000000000001</v>
      </c>
      <c r="Q30">
        <v>33.387999999999998</v>
      </c>
      <c r="R30">
        <v>35.731000000000002</v>
      </c>
      <c r="S30">
        <v>82.760999999999996</v>
      </c>
      <c r="T30">
        <v>24.236000000000001</v>
      </c>
      <c r="U30">
        <v>55.286000000000001</v>
      </c>
      <c r="V30">
        <v>29.132000000000001</v>
      </c>
      <c r="W30">
        <v>40.682000000000002</v>
      </c>
      <c r="X30">
        <v>52.307000000000002</v>
      </c>
      <c r="Y30">
        <v>25.864000000000001</v>
      </c>
      <c r="Z30">
        <v>38.655999999999999</v>
      </c>
      <c r="AA30">
        <v>68.436999999999998</v>
      </c>
      <c r="AB30">
        <v>49.115000000000002</v>
      </c>
      <c r="AC30">
        <v>78.272999999999996</v>
      </c>
      <c r="AD30">
        <v>37.107999999999997</v>
      </c>
      <c r="AE30">
        <v>28.655000000000001</v>
      </c>
      <c r="AF30">
        <v>45.597999999999999</v>
      </c>
      <c r="AG30">
        <v>32.206000000000003</v>
      </c>
      <c r="AH30" s="32">
        <v>36</v>
      </c>
      <c r="ALQ30" s="4" t="e">
        <v>#N/A</v>
      </c>
    </row>
    <row r="31" spans="1:1005" ht="15" x14ac:dyDescent="0.25">
      <c r="A31" s="29">
        <v>45383</v>
      </c>
      <c r="B31" s="33">
        <v>81.88</v>
      </c>
      <c r="C31" s="8">
        <v>117.1</v>
      </c>
      <c r="D31" s="11">
        <v>99.53</v>
      </c>
      <c r="E31">
        <v>95.730999999999995</v>
      </c>
      <c r="F31">
        <v>94.826999999999998</v>
      </c>
      <c r="G31">
        <v>79.929000000000002</v>
      </c>
      <c r="H31">
        <v>125.93300000000001</v>
      </c>
      <c r="I31">
        <v>113.452</v>
      </c>
      <c r="J31">
        <v>88.2</v>
      </c>
      <c r="K31">
        <v>76.772999999999996</v>
      </c>
      <c r="L31">
        <v>109.22</v>
      </c>
      <c r="M31">
        <v>82.497</v>
      </c>
      <c r="N31">
        <v>67.790000000000006</v>
      </c>
      <c r="O31">
        <v>73.902000000000001</v>
      </c>
      <c r="P31">
        <v>139.911</v>
      </c>
      <c r="Q31">
        <v>83.924999999999997</v>
      </c>
      <c r="R31">
        <v>117.11799999999999</v>
      </c>
      <c r="S31">
        <v>139.22800000000001</v>
      </c>
      <c r="T31">
        <v>75.825000000000003</v>
      </c>
      <c r="U31">
        <v>85.593999999999994</v>
      </c>
      <c r="V31">
        <v>71.466999999999999</v>
      </c>
      <c r="W31">
        <v>97.406000000000006</v>
      </c>
      <c r="X31">
        <v>117.15</v>
      </c>
      <c r="Y31">
        <v>50.212000000000003</v>
      </c>
      <c r="Z31">
        <v>84.649000000000001</v>
      </c>
      <c r="AA31">
        <v>103.318</v>
      </c>
      <c r="AB31">
        <v>85.459000000000003</v>
      </c>
      <c r="AC31">
        <v>144.36799999999999</v>
      </c>
      <c r="AD31">
        <v>64.436000000000007</v>
      </c>
      <c r="AE31">
        <v>113.86199999999999</v>
      </c>
      <c r="AF31">
        <v>66.807000000000002</v>
      </c>
      <c r="AG31">
        <v>70.849999999999994</v>
      </c>
      <c r="AH31" s="32">
        <v>49.893999999999998</v>
      </c>
      <c r="ALQ31" s="4" t="e">
        <v>#N/A</v>
      </c>
    </row>
    <row r="32" spans="1:1005" ht="15" x14ac:dyDescent="0.25">
      <c r="A32" s="29">
        <v>45413</v>
      </c>
      <c r="B32" s="33">
        <v>194.89</v>
      </c>
      <c r="C32" s="8">
        <v>307.94</v>
      </c>
      <c r="D32" s="11">
        <v>251.24</v>
      </c>
      <c r="E32">
        <v>331.38799999999998</v>
      </c>
      <c r="F32">
        <v>257.66000000000003</v>
      </c>
      <c r="G32">
        <v>312.23</v>
      </c>
      <c r="H32">
        <v>431.26</v>
      </c>
      <c r="I32">
        <v>414.65699999999998</v>
      </c>
      <c r="J32">
        <v>253.642</v>
      </c>
      <c r="K32">
        <v>287.64400000000001</v>
      </c>
      <c r="L32">
        <v>298.76400000000001</v>
      </c>
      <c r="M32">
        <v>317.39</v>
      </c>
      <c r="N32">
        <v>109.624</v>
      </c>
      <c r="O32">
        <v>201.41300000000001</v>
      </c>
      <c r="P32">
        <v>279.78199999999998</v>
      </c>
      <c r="Q32">
        <v>318.80399999999997</v>
      </c>
      <c r="R32">
        <v>287.54300000000001</v>
      </c>
      <c r="S32">
        <v>300.28199999999998</v>
      </c>
      <c r="T32">
        <v>329.87299999999999</v>
      </c>
      <c r="U32">
        <v>373.90699999999998</v>
      </c>
      <c r="V32">
        <v>153.506</v>
      </c>
      <c r="W32">
        <v>217.61600000000001</v>
      </c>
      <c r="X32">
        <v>181.39400000000001</v>
      </c>
      <c r="Y32">
        <v>125.321</v>
      </c>
      <c r="Z32">
        <v>282.16399999999999</v>
      </c>
      <c r="AA32">
        <v>212.28100000000001</v>
      </c>
      <c r="AB32">
        <v>208.768</v>
      </c>
      <c r="AC32">
        <v>304.84500000000003</v>
      </c>
      <c r="AD32">
        <v>196.02099999999999</v>
      </c>
      <c r="AE32">
        <v>257.13200000000001</v>
      </c>
      <c r="AF32">
        <v>222.85599999999999</v>
      </c>
      <c r="AG32">
        <v>153.71600000000001</v>
      </c>
      <c r="AH32" s="32">
        <v>192.02</v>
      </c>
      <c r="ALQ32" s="4" t="e">
        <v>#N/A</v>
      </c>
    </row>
    <row r="33" spans="1:1005" ht="15" x14ac:dyDescent="0.25">
      <c r="A33" s="29">
        <v>45444</v>
      </c>
      <c r="B33" s="34">
        <v>189.74</v>
      </c>
      <c r="C33" s="12">
        <v>398.01</v>
      </c>
      <c r="D33" s="11">
        <v>292.8</v>
      </c>
      <c r="E33">
        <v>471.33100000000002</v>
      </c>
      <c r="F33">
        <v>252.642</v>
      </c>
      <c r="G33">
        <v>677.03899999999999</v>
      </c>
      <c r="H33">
        <v>352.46199999999999</v>
      </c>
      <c r="I33">
        <v>580.19200000000001</v>
      </c>
      <c r="J33">
        <v>257.74400000000003</v>
      </c>
      <c r="K33">
        <v>403.68099999999998</v>
      </c>
      <c r="L33">
        <v>183.00700000000001</v>
      </c>
      <c r="M33">
        <v>231.566</v>
      </c>
      <c r="N33">
        <v>66.453000000000003</v>
      </c>
      <c r="O33">
        <v>236.58699999999999</v>
      </c>
      <c r="P33">
        <v>166.572</v>
      </c>
      <c r="Q33">
        <v>337.35</v>
      </c>
      <c r="R33">
        <v>216.90100000000001</v>
      </c>
      <c r="S33">
        <v>212.92400000000001</v>
      </c>
      <c r="T33">
        <v>575.10500000000002</v>
      </c>
      <c r="U33">
        <v>306.447</v>
      </c>
      <c r="V33">
        <v>330.339</v>
      </c>
      <c r="W33">
        <v>517.53</v>
      </c>
      <c r="X33">
        <v>66.594999999999999</v>
      </c>
      <c r="Y33">
        <v>174.255</v>
      </c>
      <c r="Z33">
        <v>396.678</v>
      </c>
      <c r="AA33">
        <v>417.79300000000001</v>
      </c>
      <c r="AB33">
        <v>353.65199999999999</v>
      </c>
      <c r="AC33">
        <v>460.61500000000001</v>
      </c>
      <c r="AD33">
        <v>85.153000000000006</v>
      </c>
      <c r="AE33">
        <v>493.221</v>
      </c>
      <c r="AF33">
        <v>226.14599999999999</v>
      </c>
      <c r="AG33">
        <v>155.702</v>
      </c>
      <c r="AH33" s="32">
        <v>364.59100000000001</v>
      </c>
      <c r="ALQ33" s="4" t="e">
        <v>#N/A</v>
      </c>
    </row>
    <row r="34" spans="1:1005" ht="15" x14ac:dyDescent="0.25">
      <c r="A34" s="29">
        <v>45474</v>
      </c>
      <c r="B34" s="33">
        <v>57.45</v>
      </c>
      <c r="C34" s="8">
        <v>163.21</v>
      </c>
      <c r="D34" s="11">
        <v>97.54</v>
      </c>
      <c r="E34">
        <v>204.15199999999999</v>
      </c>
      <c r="F34">
        <v>71.716999999999999</v>
      </c>
      <c r="G34">
        <v>488.26499999999999</v>
      </c>
      <c r="H34">
        <v>119.003</v>
      </c>
      <c r="I34">
        <v>193.649</v>
      </c>
      <c r="J34">
        <v>120.191</v>
      </c>
      <c r="K34">
        <v>251.749</v>
      </c>
      <c r="L34">
        <v>55.466999999999999</v>
      </c>
      <c r="M34">
        <v>64.984999999999999</v>
      </c>
      <c r="N34">
        <v>27.535</v>
      </c>
      <c r="O34">
        <v>60.802999999999997</v>
      </c>
      <c r="P34">
        <v>59.307000000000002</v>
      </c>
      <c r="Q34">
        <v>126.673</v>
      </c>
      <c r="R34">
        <v>77.778000000000006</v>
      </c>
      <c r="S34">
        <v>72.203000000000003</v>
      </c>
      <c r="T34">
        <v>238.25700000000001</v>
      </c>
      <c r="U34">
        <v>149.88399999999999</v>
      </c>
      <c r="V34">
        <v>81.022999999999996</v>
      </c>
      <c r="W34">
        <v>250.672</v>
      </c>
      <c r="X34">
        <v>31.989000000000001</v>
      </c>
      <c r="Y34">
        <v>60.448</v>
      </c>
      <c r="Z34">
        <v>114.44499999999999</v>
      </c>
      <c r="AA34">
        <v>130.09899999999999</v>
      </c>
      <c r="AB34">
        <v>106.28400000000001</v>
      </c>
      <c r="AC34">
        <v>144.20500000000001</v>
      </c>
      <c r="AD34">
        <v>35.985999999999997</v>
      </c>
      <c r="AE34">
        <v>295.74099999999999</v>
      </c>
      <c r="AF34">
        <v>65.954999999999998</v>
      </c>
      <c r="AG34">
        <v>63.164000000000001</v>
      </c>
      <c r="AH34" s="32">
        <v>207.655</v>
      </c>
      <c r="ALQ34" s="4" t="e">
        <v>#N/A</v>
      </c>
    </row>
    <row r="35" spans="1:1005" ht="15" x14ac:dyDescent="0.25">
      <c r="A35" s="29">
        <v>45505</v>
      </c>
      <c r="B35" s="33">
        <v>47.66</v>
      </c>
      <c r="C35" s="8">
        <v>79.069999999999993</v>
      </c>
      <c r="D35" s="11">
        <v>62.68</v>
      </c>
      <c r="E35">
        <v>74.739999999999995</v>
      </c>
      <c r="F35">
        <v>46.677999999999997</v>
      </c>
      <c r="G35">
        <v>133.774</v>
      </c>
      <c r="H35">
        <v>58.619</v>
      </c>
      <c r="I35">
        <v>92.204999999999998</v>
      </c>
      <c r="J35">
        <v>57.332000000000001</v>
      </c>
      <c r="K35">
        <v>99.37</v>
      </c>
      <c r="L35">
        <v>49.345999999999997</v>
      </c>
      <c r="M35">
        <v>57.95</v>
      </c>
      <c r="N35">
        <v>24.526</v>
      </c>
      <c r="O35">
        <v>45.984999999999999</v>
      </c>
      <c r="P35">
        <v>41.570999999999998</v>
      </c>
      <c r="Q35">
        <v>63.838999999999999</v>
      </c>
      <c r="R35">
        <v>56.83</v>
      </c>
      <c r="S35">
        <v>54.366999999999997</v>
      </c>
      <c r="T35">
        <v>85.385000000000005</v>
      </c>
      <c r="U35">
        <v>60.113</v>
      </c>
      <c r="V35">
        <v>56.905999999999999</v>
      </c>
      <c r="W35">
        <v>75.902000000000001</v>
      </c>
      <c r="X35">
        <v>33.125</v>
      </c>
      <c r="Y35">
        <v>44.499000000000002</v>
      </c>
      <c r="Z35">
        <v>64.637</v>
      </c>
      <c r="AA35">
        <v>58.286000000000001</v>
      </c>
      <c r="AB35">
        <v>58.511000000000003</v>
      </c>
      <c r="AC35">
        <v>70.037000000000006</v>
      </c>
      <c r="AD35">
        <v>30.056000000000001</v>
      </c>
      <c r="AE35">
        <v>90.108999999999995</v>
      </c>
      <c r="AF35">
        <v>44.07</v>
      </c>
      <c r="AG35">
        <v>39.433999999999997</v>
      </c>
      <c r="AH35" s="32">
        <v>104.2</v>
      </c>
      <c r="ALQ35" s="4" t="e">
        <v>#N/A</v>
      </c>
    </row>
    <row r="36" spans="1:1005" ht="15" x14ac:dyDescent="0.25">
      <c r="A36" s="29">
        <v>45536</v>
      </c>
      <c r="B36" s="33">
        <v>34.04</v>
      </c>
      <c r="C36" s="8">
        <v>48.64</v>
      </c>
      <c r="D36" s="14">
        <v>41.62</v>
      </c>
      <c r="E36">
        <v>54.140999999999998</v>
      </c>
      <c r="F36">
        <v>39.237000000000002</v>
      </c>
      <c r="G36">
        <v>71.117999999999995</v>
      </c>
      <c r="H36">
        <v>44.161999999999999</v>
      </c>
      <c r="I36">
        <v>66.286000000000001</v>
      </c>
      <c r="J36">
        <v>37.335000000000001</v>
      </c>
      <c r="K36">
        <v>54.29</v>
      </c>
      <c r="L36">
        <v>37.054000000000002</v>
      </c>
      <c r="M36">
        <v>34.985999999999997</v>
      </c>
      <c r="N36">
        <v>23.744</v>
      </c>
      <c r="O36">
        <v>66.218999999999994</v>
      </c>
      <c r="P36">
        <v>41.515000000000001</v>
      </c>
      <c r="Q36">
        <v>40.947000000000003</v>
      </c>
      <c r="R36">
        <v>41.857999999999997</v>
      </c>
      <c r="S36">
        <v>50.912999999999997</v>
      </c>
      <c r="T36">
        <v>49.524000000000001</v>
      </c>
      <c r="U36">
        <v>40.552</v>
      </c>
      <c r="V36">
        <v>32.869999999999997</v>
      </c>
      <c r="W36">
        <v>44.402000000000001</v>
      </c>
      <c r="X36">
        <v>26.882999999999999</v>
      </c>
      <c r="Y36">
        <v>60.63</v>
      </c>
      <c r="Z36">
        <v>58.954999999999998</v>
      </c>
      <c r="AA36">
        <v>42.284999999999997</v>
      </c>
      <c r="AB36">
        <v>39.450000000000003</v>
      </c>
      <c r="AC36">
        <v>43.201999999999998</v>
      </c>
      <c r="AD36">
        <v>24.692</v>
      </c>
      <c r="AE36" s="32">
        <v>47.582000000000001</v>
      </c>
      <c r="AF36">
        <v>40.700000000000003</v>
      </c>
      <c r="AG36" s="4">
        <v>30.286999999999999</v>
      </c>
      <c r="AH36" s="4">
        <v>84.369</v>
      </c>
      <c r="ALQ36" s="4" t="e">
        <v>#N/A</v>
      </c>
    </row>
    <row r="37" spans="1:1005" ht="15" x14ac:dyDescent="0.25">
      <c r="A37" s="29">
        <v>45566</v>
      </c>
      <c r="B37" s="15">
        <v>38.61</v>
      </c>
      <c r="C37" s="13">
        <v>47.85</v>
      </c>
      <c r="D37" s="14">
        <v>43.2</v>
      </c>
      <c r="E37">
        <v>52.2</v>
      </c>
      <c r="F37">
        <v>52.052999999999997</v>
      </c>
      <c r="G37">
        <v>68.308000000000007</v>
      </c>
      <c r="H37">
        <v>61.801000000000002</v>
      </c>
      <c r="I37">
        <v>75.552999999999997</v>
      </c>
      <c r="J37">
        <v>55.104999999999997</v>
      </c>
      <c r="K37">
        <v>44.512</v>
      </c>
      <c r="L37">
        <v>37.444000000000003</v>
      </c>
      <c r="M37">
        <v>35.070999999999998</v>
      </c>
      <c r="N37">
        <v>39.067</v>
      </c>
      <c r="O37">
        <v>40.097000000000001</v>
      </c>
      <c r="P37">
        <v>41.993000000000002</v>
      </c>
      <c r="Q37">
        <v>62.237000000000002</v>
      </c>
      <c r="R37">
        <v>85.334999999999994</v>
      </c>
      <c r="S37">
        <v>57.362000000000002</v>
      </c>
      <c r="T37">
        <v>48.18</v>
      </c>
      <c r="U37">
        <v>45.706000000000003</v>
      </c>
      <c r="V37">
        <v>36.847999999999999</v>
      </c>
      <c r="W37">
        <v>48.113999999999997</v>
      </c>
      <c r="X37">
        <v>27.148</v>
      </c>
      <c r="Y37">
        <v>61.594000000000001</v>
      </c>
      <c r="Z37">
        <v>75.713999999999999</v>
      </c>
      <c r="AA37">
        <v>39.889000000000003</v>
      </c>
      <c r="AB37">
        <v>36.433</v>
      </c>
      <c r="AC37">
        <v>46.835000000000001</v>
      </c>
      <c r="AD37">
        <v>29.315999999999999</v>
      </c>
      <c r="AE37" s="32">
        <v>43.713999999999999</v>
      </c>
      <c r="AF37">
        <v>35.42</v>
      </c>
      <c r="AG37" s="4">
        <v>33.924999999999997</v>
      </c>
      <c r="AH37" s="4">
        <v>55.487000000000002</v>
      </c>
      <c r="ALQ37" s="4" t="e">
        <v>#N/A</v>
      </c>
    </row>
    <row r="38" spans="1:1005" ht="15" x14ac:dyDescent="0.25">
      <c r="A38" s="29">
        <v>45597</v>
      </c>
      <c r="B38" s="15">
        <v>35.54</v>
      </c>
      <c r="C38" s="13">
        <v>37.85</v>
      </c>
      <c r="D38" s="14">
        <v>36.56</v>
      </c>
      <c r="E38">
        <v>42.886000000000003</v>
      </c>
      <c r="F38">
        <v>40.661000000000001</v>
      </c>
      <c r="G38">
        <v>51.917000000000002</v>
      </c>
      <c r="H38">
        <v>49.896999999999998</v>
      </c>
      <c r="I38">
        <v>55.612000000000002</v>
      </c>
      <c r="J38">
        <v>46.570999999999998</v>
      </c>
      <c r="K38">
        <v>36.369999999999997</v>
      </c>
      <c r="L38">
        <v>33.595999999999997</v>
      </c>
      <c r="M38">
        <v>34.381999999999998</v>
      </c>
      <c r="N38">
        <v>25.309000000000001</v>
      </c>
      <c r="O38">
        <v>30.463000000000001</v>
      </c>
      <c r="P38">
        <v>38.353000000000002</v>
      </c>
      <c r="Q38">
        <v>48.097999999999999</v>
      </c>
      <c r="R38">
        <v>56.634999999999998</v>
      </c>
      <c r="S38">
        <v>44.655999999999999</v>
      </c>
      <c r="T38">
        <v>42.470999999999997</v>
      </c>
      <c r="U38">
        <v>42.316000000000003</v>
      </c>
      <c r="V38">
        <v>37.973999999999997</v>
      </c>
      <c r="W38">
        <v>39.637999999999998</v>
      </c>
      <c r="X38">
        <v>23.635999999999999</v>
      </c>
      <c r="Y38">
        <v>39.542000000000002</v>
      </c>
      <c r="Z38">
        <v>45.536999999999999</v>
      </c>
      <c r="AA38">
        <v>36.845999999999997</v>
      </c>
      <c r="AB38">
        <v>31.805</v>
      </c>
      <c r="AC38">
        <v>40.710999999999999</v>
      </c>
      <c r="AD38">
        <v>28.385999999999999</v>
      </c>
      <c r="AE38" s="32">
        <v>38.787999999999997</v>
      </c>
      <c r="AF38">
        <v>33.223999999999997</v>
      </c>
      <c r="AG38" s="4">
        <v>34.411999999999999</v>
      </c>
      <c r="AH38" s="4">
        <v>40.036999999999999</v>
      </c>
      <c r="ALQ38" s="4" t="e">
        <v>#N/A</v>
      </c>
    </row>
    <row r="39" spans="1:1005" ht="15" x14ac:dyDescent="0.25">
      <c r="A39" s="29">
        <v>45627</v>
      </c>
      <c r="B39" s="15">
        <v>32.21</v>
      </c>
      <c r="C39" s="13">
        <v>32.21</v>
      </c>
      <c r="D39" s="14">
        <v>32.21</v>
      </c>
      <c r="E39">
        <v>36.478000000000002</v>
      </c>
      <c r="F39">
        <v>32.058</v>
      </c>
      <c r="G39">
        <v>47.804000000000002</v>
      </c>
      <c r="H39">
        <v>40.527000000000001</v>
      </c>
      <c r="I39">
        <v>42.502000000000002</v>
      </c>
      <c r="J39">
        <v>41.311</v>
      </c>
      <c r="K39">
        <v>32.512999999999998</v>
      </c>
      <c r="L39">
        <v>28.788</v>
      </c>
      <c r="M39">
        <v>28.331</v>
      </c>
      <c r="N39">
        <v>21.353999999999999</v>
      </c>
      <c r="O39">
        <v>27.855</v>
      </c>
      <c r="P39">
        <v>29.91</v>
      </c>
      <c r="Q39">
        <v>34.776000000000003</v>
      </c>
      <c r="R39">
        <v>38.631</v>
      </c>
      <c r="S39">
        <v>31.780999999999999</v>
      </c>
      <c r="T39">
        <v>37.762999999999998</v>
      </c>
      <c r="U39">
        <v>34.087000000000003</v>
      </c>
      <c r="V39">
        <v>31.646000000000001</v>
      </c>
      <c r="W39">
        <v>34.600999999999999</v>
      </c>
      <c r="X39">
        <v>21.698</v>
      </c>
      <c r="Y39">
        <v>29.343</v>
      </c>
      <c r="Z39">
        <v>36.853999999999999</v>
      </c>
      <c r="AA39">
        <v>32.546999999999997</v>
      </c>
      <c r="AB39">
        <v>29.69</v>
      </c>
      <c r="AC39">
        <v>37.753</v>
      </c>
      <c r="AD39">
        <v>22.933</v>
      </c>
      <c r="AE39" s="32">
        <v>36.131999999999998</v>
      </c>
      <c r="AF39">
        <v>31.488</v>
      </c>
      <c r="AG39" s="4">
        <v>28.173999999999999</v>
      </c>
      <c r="AH39" s="4">
        <v>33.914000000000001</v>
      </c>
      <c r="ALQ39" s="4" t="e">
        <v>#N/A</v>
      </c>
    </row>
    <row r="40" spans="1:1005" ht="15" x14ac:dyDescent="0.25">
      <c r="A40" s="29">
        <v>45658</v>
      </c>
      <c r="B40" s="15">
        <v>30.05</v>
      </c>
      <c r="C40" s="13">
        <v>30.48</v>
      </c>
      <c r="D40" s="14">
        <v>30.7</v>
      </c>
      <c r="E40">
        <v>33.229999999999997</v>
      </c>
      <c r="F40">
        <v>28.928000000000001</v>
      </c>
      <c r="G40">
        <v>40.402999999999999</v>
      </c>
      <c r="H40">
        <v>34.869</v>
      </c>
      <c r="I40">
        <v>37.686999999999998</v>
      </c>
      <c r="J40">
        <v>35.319000000000003</v>
      </c>
      <c r="K40">
        <v>32.603000000000002</v>
      </c>
      <c r="L40">
        <v>26.468</v>
      </c>
      <c r="M40">
        <v>24.936</v>
      </c>
      <c r="N40">
        <v>20.114000000000001</v>
      </c>
      <c r="O40">
        <v>24.925000000000001</v>
      </c>
      <c r="P40">
        <v>29.065000000000001</v>
      </c>
      <c r="Q40">
        <v>29.933</v>
      </c>
      <c r="R40">
        <v>32.369999999999997</v>
      </c>
      <c r="S40">
        <v>26.477</v>
      </c>
      <c r="T40">
        <v>34.143000000000001</v>
      </c>
      <c r="U40">
        <v>30.109000000000002</v>
      </c>
      <c r="V40">
        <v>28.774999999999999</v>
      </c>
      <c r="W40">
        <v>33.033000000000001</v>
      </c>
      <c r="X40">
        <v>20.120999999999999</v>
      </c>
      <c r="Y40">
        <v>25.405000000000001</v>
      </c>
      <c r="Z40">
        <v>31.963000000000001</v>
      </c>
      <c r="AA40">
        <v>29.63</v>
      </c>
      <c r="AB40">
        <v>27.824000000000002</v>
      </c>
      <c r="AC40">
        <v>33.090000000000003</v>
      </c>
      <c r="AD40">
        <v>21.045000000000002</v>
      </c>
      <c r="AE40" s="32">
        <v>32.875</v>
      </c>
      <c r="AF40">
        <v>29.457999999999998</v>
      </c>
      <c r="AG40" s="4">
        <v>23.829000000000001</v>
      </c>
      <c r="AH40" s="4">
        <v>30.885000000000002</v>
      </c>
      <c r="ALQ40" s="4" t="e">
        <v>#N/A</v>
      </c>
    </row>
    <row r="41" spans="1:1005" ht="15" x14ac:dyDescent="0.25">
      <c r="A41" s="29">
        <v>45689</v>
      </c>
      <c r="B41" s="15">
        <v>28.37</v>
      </c>
      <c r="C41" s="13">
        <v>28.5</v>
      </c>
      <c r="D41" s="14">
        <v>28.77</v>
      </c>
      <c r="E41">
        <v>27.92</v>
      </c>
      <c r="F41">
        <v>30.974</v>
      </c>
      <c r="G41">
        <v>39.390999999999998</v>
      </c>
      <c r="H41">
        <v>28.259</v>
      </c>
      <c r="I41">
        <v>32.124000000000002</v>
      </c>
      <c r="J41">
        <v>33.999000000000002</v>
      </c>
      <c r="K41">
        <v>32.24</v>
      </c>
      <c r="L41">
        <v>25.003</v>
      </c>
      <c r="M41">
        <v>21.047000000000001</v>
      </c>
      <c r="N41">
        <v>23.286999999999999</v>
      </c>
      <c r="O41">
        <v>21.399000000000001</v>
      </c>
      <c r="P41">
        <v>25.364000000000001</v>
      </c>
      <c r="Q41">
        <v>24.443000000000001</v>
      </c>
      <c r="R41">
        <v>31.85</v>
      </c>
      <c r="S41">
        <v>21.477</v>
      </c>
      <c r="T41">
        <v>30.141999999999999</v>
      </c>
      <c r="U41">
        <v>24.896000000000001</v>
      </c>
      <c r="V41">
        <v>23.707999999999998</v>
      </c>
      <c r="W41">
        <v>27.428999999999998</v>
      </c>
      <c r="X41">
        <v>17.649999999999999</v>
      </c>
      <c r="Y41">
        <v>26.256</v>
      </c>
      <c r="Z41">
        <v>37.393000000000001</v>
      </c>
      <c r="AA41">
        <v>27.815000000000001</v>
      </c>
      <c r="AB41">
        <v>34.002000000000002</v>
      </c>
      <c r="AC41">
        <v>34.295999999999999</v>
      </c>
      <c r="AD41">
        <v>18.245000000000001</v>
      </c>
      <c r="AE41" s="32">
        <v>29.02</v>
      </c>
      <c r="AF41">
        <v>25.503</v>
      </c>
      <c r="AG41" s="4">
        <v>20.283999999999999</v>
      </c>
      <c r="AH41" s="4">
        <v>26.835000000000001</v>
      </c>
      <c r="ALQ41" s="4" t="e">
        <v>#N/A</v>
      </c>
    </row>
    <row r="42" spans="1:1005" ht="15" x14ac:dyDescent="0.25">
      <c r="A42" s="29">
        <v>45717</v>
      </c>
      <c r="B42" s="15">
        <v>42.49</v>
      </c>
      <c r="C42" s="13">
        <v>50.04</v>
      </c>
      <c r="D42" s="14">
        <v>46.25</v>
      </c>
      <c r="E42">
        <v>50.624000000000002</v>
      </c>
      <c r="F42" s="4">
        <v>62.524000000000001</v>
      </c>
      <c r="G42" s="4">
        <v>52.433999999999997</v>
      </c>
      <c r="H42" s="4">
        <v>59.633000000000003</v>
      </c>
      <c r="I42" s="4">
        <v>53.814</v>
      </c>
      <c r="J42" s="4">
        <v>52.05</v>
      </c>
      <c r="K42" s="4">
        <v>40.305999999999997</v>
      </c>
      <c r="L42" s="4">
        <v>37.664999999999999</v>
      </c>
      <c r="M42" s="4">
        <v>27.375</v>
      </c>
      <c r="N42" s="4">
        <v>38.558</v>
      </c>
      <c r="O42" s="4">
        <v>59.542999999999999</v>
      </c>
      <c r="P42" s="4">
        <v>32.99</v>
      </c>
      <c r="Q42" s="4">
        <v>35.735999999999997</v>
      </c>
      <c r="R42" s="4">
        <v>81.52</v>
      </c>
      <c r="S42" s="4">
        <v>24.507000000000001</v>
      </c>
      <c r="T42" s="4">
        <v>55.317</v>
      </c>
      <c r="U42" s="4">
        <v>29.719000000000001</v>
      </c>
      <c r="V42" s="4">
        <v>40.777000000000001</v>
      </c>
      <c r="W42" s="4">
        <v>51.951000000000001</v>
      </c>
      <c r="X42" s="4">
        <v>26.358000000000001</v>
      </c>
      <c r="Y42" s="4">
        <v>38.308999999999997</v>
      </c>
      <c r="Z42" s="4">
        <v>64.734999999999999</v>
      </c>
      <c r="AA42" s="4">
        <v>49.32</v>
      </c>
      <c r="AB42" s="4">
        <v>78.835999999999999</v>
      </c>
      <c r="AC42" s="4">
        <v>37.201999999999998</v>
      </c>
      <c r="AD42" s="4">
        <v>27.972999999999999</v>
      </c>
      <c r="AE42" s="32">
        <v>45.332999999999998</v>
      </c>
      <c r="AF42" s="4">
        <v>31.678000000000001</v>
      </c>
      <c r="AG42" s="4">
        <v>36.64</v>
      </c>
      <c r="AH42" s="4">
        <v>46.56</v>
      </c>
      <c r="ALQ42" s="4" t="e">
        <v>#N/A</v>
      </c>
    </row>
    <row r="43" spans="1:1005" ht="15" x14ac:dyDescent="0.25">
      <c r="A43" s="29">
        <v>45748</v>
      </c>
      <c r="B43" s="15">
        <v>81.88</v>
      </c>
      <c r="C43" s="13">
        <v>117.1</v>
      </c>
      <c r="D43" s="14">
        <v>99.53</v>
      </c>
      <c r="E43">
        <v>94.962000000000003</v>
      </c>
      <c r="F43" s="4">
        <v>75.037999999999997</v>
      </c>
      <c r="G43" s="4">
        <v>125.877</v>
      </c>
      <c r="H43" s="4">
        <v>113.285</v>
      </c>
      <c r="I43" s="4">
        <v>88.471999999999994</v>
      </c>
      <c r="J43" s="4">
        <v>74.948999999999998</v>
      </c>
      <c r="K43" s="4">
        <v>108.901</v>
      </c>
      <c r="L43" s="4">
        <v>82.051000000000002</v>
      </c>
      <c r="M43" s="4">
        <v>67.149000000000001</v>
      </c>
      <c r="N43" s="4">
        <v>71.988</v>
      </c>
      <c r="O43" s="4">
        <v>138.85300000000001</v>
      </c>
      <c r="P43" s="4">
        <v>83.254999999999995</v>
      </c>
      <c r="Q43" s="4">
        <v>116.59699999999999</v>
      </c>
      <c r="R43" s="4">
        <v>132.946</v>
      </c>
      <c r="S43" s="4">
        <v>76.373000000000005</v>
      </c>
      <c r="T43" s="4">
        <v>85.92</v>
      </c>
      <c r="U43" s="4">
        <v>72.41</v>
      </c>
      <c r="V43" s="4">
        <v>96.180999999999997</v>
      </c>
      <c r="W43" s="4">
        <v>116.648</v>
      </c>
      <c r="X43" s="4">
        <v>50.991999999999997</v>
      </c>
      <c r="Y43" s="4">
        <v>83.998999999999995</v>
      </c>
      <c r="Z43" s="4">
        <v>102.687</v>
      </c>
      <c r="AA43" s="4">
        <v>85.98</v>
      </c>
      <c r="AB43" s="4">
        <v>144.9</v>
      </c>
      <c r="AC43" s="4">
        <v>64.751999999999995</v>
      </c>
      <c r="AD43" s="4">
        <v>106.22799999999999</v>
      </c>
      <c r="AE43" s="32">
        <v>66.748999999999995</v>
      </c>
      <c r="AF43" s="4">
        <v>70.424000000000007</v>
      </c>
      <c r="AG43" s="4">
        <v>50.93</v>
      </c>
      <c r="AH43" s="4">
        <v>53.387</v>
      </c>
      <c r="ALQ43" s="4" t="e">
        <v>#N/A</v>
      </c>
    </row>
    <row r="44" spans="1:1005" ht="15" x14ac:dyDescent="0.25">
      <c r="A44" s="29">
        <v>45778</v>
      </c>
      <c r="B44" s="15">
        <v>194.89</v>
      </c>
      <c r="C44" s="13">
        <v>307.94</v>
      </c>
      <c r="D44" s="14">
        <v>251.24</v>
      </c>
      <c r="E44">
        <v>256.95999999999998</v>
      </c>
      <c r="F44" s="4">
        <v>301.108</v>
      </c>
      <c r="G44" s="4">
        <v>429.67700000000002</v>
      </c>
      <c r="H44" s="4">
        <v>413.02</v>
      </c>
      <c r="I44" s="4">
        <v>252.75800000000001</v>
      </c>
      <c r="J44" s="4">
        <v>281.95400000000001</v>
      </c>
      <c r="K44" s="4">
        <v>297.51299999999998</v>
      </c>
      <c r="L44" s="4">
        <v>315.90499999999997</v>
      </c>
      <c r="M44" s="4">
        <v>108.75</v>
      </c>
      <c r="N44" s="4">
        <v>187.072</v>
      </c>
      <c r="O44" s="4">
        <v>278.488</v>
      </c>
      <c r="P44" s="4">
        <v>317.17200000000003</v>
      </c>
      <c r="Q44" s="4">
        <v>286.68599999999998</v>
      </c>
      <c r="R44" s="4">
        <v>299.08699999999999</v>
      </c>
      <c r="S44" s="4">
        <v>330.01499999999999</v>
      </c>
      <c r="T44" s="4">
        <v>372.30900000000003</v>
      </c>
      <c r="U44" s="4">
        <v>153.57</v>
      </c>
      <c r="V44" s="4">
        <v>207.36799999999999</v>
      </c>
      <c r="W44" s="4">
        <v>180.77600000000001</v>
      </c>
      <c r="X44" s="4">
        <v>125.81</v>
      </c>
      <c r="Y44" s="4">
        <v>280.23599999999999</v>
      </c>
      <c r="Z44" s="4">
        <v>204.494</v>
      </c>
      <c r="AA44" s="4">
        <v>208.40700000000001</v>
      </c>
      <c r="AB44" s="4">
        <v>304.90699999999998</v>
      </c>
      <c r="AC44" s="4">
        <v>195.18700000000001</v>
      </c>
      <c r="AD44" s="4">
        <v>258.14800000000002</v>
      </c>
      <c r="AE44" s="32">
        <v>221.77799999999999</v>
      </c>
      <c r="AF44" s="4">
        <v>153.095</v>
      </c>
      <c r="AG44" s="4">
        <v>192.47900000000001</v>
      </c>
      <c r="AH44" s="4">
        <v>170.14400000000001</v>
      </c>
      <c r="ALQ44" s="4" t="e">
        <v>#N/A</v>
      </c>
    </row>
    <row r="45" spans="1:1005" ht="15" x14ac:dyDescent="0.25">
      <c r="A45" s="29">
        <v>45809</v>
      </c>
      <c r="B45" s="15">
        <v>189.74</v>
      </c>
      <c r="C45" s="13">
        <v>398.01</v>
      </c>
      <c r="D45" s="14">
        <v>292.8</v>
      </c>
      <c r="E45">
        <v>251.57300000000001</v>
      </c>
      <c r="F45">
        <v>666.33500000000004</v>
      </c>
      <c r="G45" s="4">
        <v>351.483</v>
      </c>
      <c r="H45" s="4">
        <v>578.68899999999996</v>
      </c>
      <c r="I45" s="4">
        <v>256.69799999999998</v>
      </c>
      <c r="J45" s="4">
        <v>401.60300000000001</v>
      </c>
      <c r="K45" s="4">
        <v>182.51</v>
      </c>
      <c r="L45" s="4">
        <v>230.624</v>
      </c>
      <c r="M45" s="4">
        <v>65.936999999999998</v>
      </c>
      <c r="N45" s="4">
        <v>247.876</v>
      </c>
      <c r="O45" s="4">
        <v>165.87299999999999</v>
      </c>
      <c r="P45" s="4">
        <v>336.01100000000002</v>
      </c>
      <c r="Q45" s="4">
        <v>216.08699999999999</v>
      </c>
      <c r="R45" s="4">
        <v>215.828</v>
      </c>
      <c r="S45" s="4">
        <v>574.26599999999996</v>
      </c>
      <c r="T45" s="4">
        <v>304.90899999999999</v>
      </c>
      <c r="U45" s="4">
        <v>329.327</v>
      </c>
      <c r="V45" s="4">
        <v>512.68499999999995</v>
      </c>
      <c r="W45" s="4">
        <v>66.164000000000001</v>
      </c>
      <c r="X45" s="4">
        <v>174.05799999999999</v>
      </c>
      <c r="Y45" s="4">
        <v>394.71699999999998</v>
      </c>
      <c r="Z45" s="4">
        <v>414.68</v>
      </c>
      <c r="AA45" s="4">
        <v>352.99299999999999</v>
      </c>
      <c r="AB45" s="4">
        <v>460.10399999999998</v>
      </c>
      <c r="AC45" s="4">
        <v>84.838999999999999</v>
      </c>
      <c r="AD45" s="4">
        <v>477.69799999999998</v>
      </c>
      <c r="AE45" s="32">
        <v>225.09899999999999</v>
      </c>
      <c r="AF45" s="4">
        <v>154.98500000000001</v>
      </c>
      <c r="AG45" s="4">
        <v>363.81099999999998</v>
      </c>
      <c r="AH45" s="4">
        <v>463.72500000000002</v>
      </c>
      <c r="ALQ45" s="4" t="e">
        <v>#N/A</v>
      </c>
    </row>
    <row r="46" spans="1:1005" ht="15" x14ac:dyDescent="0.25">
      <c r="A46" s="29">
        <v>45839</v>
      </c>
      <c r="B46" s="15">
        <v>57.45</v>
      </c>
      <c r="C46" s="13">
        <v>163.21</v>
      </c>
      <c r="D46" s="14">
        <v>97.54</v>
      </c>
      <c r="E46">
        <v>71.165000000000006</v>
      </c>
      <c r="F46">
        <v>501.37099999999998</v>
      </c>
      <c r="G46" s="4">
        <v>118.367</v>
      </c>
      <c r="H46" s="4">
        <v>192.73699999999999</v>
      </c>
      <c r="I46" s="4">
        <v>119.259</v>
      </c>
      <c r="J46" s="4">
        <v>260.56900000000002</v>
      </c>
      <c r="K46" s="4">
        <v>55.097999999999999</v>
      </c>
      <c r="L46" s="4">
        <v>64.356999999999999</v>
      </c>
      <c r="M46" s="4">
        <v>27.088999999999999</v>
      </c>
      <c r="N46" s="4">
        <v>61.591000000000001</v>
      </c>
      <c r="O46" s="4">
        <v>58.752000000000002</v>
      </c>
      <c r="P46" s="4">
        <v>125.765</v>
      </c>
      <c r="Q46" s="4">
        <v>77.111999999999995</v>
      </c>
      <c r="R46" s="4">
        <v>73.191999999999993</v>
      </c>
      <c r="S46" s="4">
        <v>237.67</v>
      </c>
      <c r="T46" s="4">
        <v>149.23599999999999</v>
      </c>
      <c r="U46" s="4">
        <v>80.552999999999997</v>
      </c>
      <c r="V46" s="4">
        <v>262.46499999999997</v>
      </c>
      <c r="W46" s="4">
        <v>31.378</v>
      </c>
      <c r="X46" s="4">
        <v>60.173999999999999</v>
      </c>
      <c r="Y46" s="4">
        <v>113.49</v>
      </c>
      <c r="Z46" s="4">
        <v>134.58600000000001</v>
      </c>
      <c r="AA46" s="4">
        <v>105.889</v>
      </c>
      <c r="AB46" s="4">
        <v>143.82300000000001</v>
      </c>
      <c r="AC46" s="4">
        <v>35.517000000000003</v>
      </c>
      <c r="AD46" s="4">
        <v>309.90100000000001</v>
      </c>
      <c r="AE46" s="32">
        <v>65.381</v>
      </c>
      <c r="AF46" s="4">
        <v>62.225000000000001</v>
      </c>
      <c r="AG46" s="4">
        <v>206.88399999999999</v>
      </c>
      <c r="AH46" s="4">
        <v>247.09299999999999</v>
      </c>
      <c r="ALQ46" s="4" t="e">
        <v>#N/A</v>
      </c>
    </row>
    <row r="47" spans="1:1005" ht="15" x14ac:dyDescent="0.25">
      <c r="A47" s="29">
        <v>45870</v>
      </c>
      <c r="B47" s="15">
        <v>47.66</v>
      </c>
      <c r="C47" s="13">
        <v>79.069999999999993</v>
      </c>
      <c r="D47" s="14">
        <v>62.68</v>
      </c>
      <c r="E47">
        <v>46.63</v>
      </c>
      <c r="F47">
        <v>138.209</v>
      </c>
      <c r="G47" s="4">
        <v>58.59</v>
      </c>
      <c r="H47" s="4">
        <v>92.043999999999997</v>
      </c>
      <c r="I47" s="4">
        <v>57.316000000000003</v>
      </c>
      <c r="J47" s="4">
        <v>103.193</v>
      </c>
      <c r="K47" s="4">
        <v>49.37</v>
      </c>
      <c r="L47" s="4">
        <v>57.744</v>
      </c>
      <c r="M47" s="4">
        <v>24.207999999999998</v>
      </c>
      <c r="N47" s="4">
        <v>46.131</v>
      </c>
      <c r="O47" s="4">
        <v>41.451999999999998</v>
      </c>
      <c r="P47" s="4">
        <v>63.62</v>
      </c>
      <c r="Q47" s="4">
        <v>56.756999999999998</v>
      </c>
      <c r="R47" s="4">
        <v>54.921999999999997</v>
      </c>
      <c r="S47" s="4">
        <v>85.441999999999993</v>
      </c>
      <c r="T47" s="4">
        <v>60.055</v>
      </c>
      <c r="U47" s="4">
        <v>57.093000000000004</v>
      </c>
      <c r="V47" s="4">
        <v>77.712000000000003</v>
      </c>
      <c r="W47" s="4">
        <v>32.923000000000002</v>
      </c>
      <c r="X47" s="4">
        <v>44.689</v>
      </c>
      <c r="Y47" s="4">
        <v>64.403999999999996</v>
      </c>
      <c r="Z47" s="4">
        <v>58.567999999999998</v>
      </c>
      <c r="AA47" s="4">
        <v>58.575000000000003</v>
      </c>
      <c r="AB47" s="4">
        <v>70.174999999999997</v>
      </c>
      <c r="AC47" s="4">
        <v>30.074000000000002</v>
      </c>
      <c r="AD47" s="4">
        <v>92.216999999999999</v>
      </c>
      <c r="AE47" s="32">
        <v>43.901000000000003</v>
      </c>
      <c r="AF47" s="4">
        <v>39.143000000000001</v>
      </c>
      <c r="AG47" s="4">
        <v>104.283</v>
      </c>
      <c r="AH47" s="4">
        <v>97.066999999999993</v>
      </c>
      <c r="ALQ47" s="4" t="e">
        <v>#N/A</v>
      </c>
    </row>
    <row r="48" spans="1:1005" ht="15" x14ac:dyDescent="0.25">
      <c r="A48" s="29">
        <v>45901</v>
      </c>
      <c r="B48" s="15">
        <v>34.04</v>
      </c>
      <c r="C48" s="13">
        <v>48.64</v>
      </c>
      <c r="D48" s="14">
        <v>41.62</v>
      </c>
      <c r="E48">
        <v>39.154000000000003</v>
      </c>
      <c r="F48">
        <v>69.700999999999993</v>
      </c>
      <c r="G48" s="4">
        <v>44.113</v>
      </c>
      <c r="H48" s="4">
        <v>66.114000000000004</v>
      </c>
      <c r="I48" s="4">
        <v>37.317</v>
      </c>
      <c r="J48" s="4">
        <v>55.429000000000002</v>
      </c>
      <c r="K48" s="4">
        <v>37.046999999999997</v>
      </c>
      <c r="L48" s="4">
        <v>34.786000000000001</v>
      </c>
      <c r="M48" s="4">
        <v>23.484999999999999</v>
      </c>
      <c r="N48" s="4">
        <v>66.03</v>
      </c>
      <c r="O48" s="4">
        <v>41.356999999999999</v>
      </c>
      <c r="P48" s="4">
        <v>40.722000000000001</v>
      </c>
      <c r="Q48" s="4">
        <v>41.790999999999997</v>
      </c>
      <c r="R48" s="4">
        <v>50.414000000000001</v>
      </c>
      <c r="S48" s="4">
        <v>49.529000000000003</v>
      </c>
      <c r="T48" s="4">
        <v>40.472999999999999</v>
      </c>
      <c r="U48" s="4">
        <v>32.951999999999998</v>
      </c>
      <c r="V48" s="4">
        <v>44.869</v>
      </c>
      <c r="W48" s="4">
        <v>26.654</v>
      </c>
      <c r="X48" s="4">
        <v>60.781999999999996</v>
      </c>
      <c r="Y48" s="4">
        <v>58.732999999999997</v>
      </c>
      <c r="Z48" s="4">
        <v>42.161000000000001</v>
      </c>
      <c r="AA48" s="4">
        <v>39.478000000000002</v>
      </c>
      <c r="AB48" s="4">
        <v>43.283000000000001</v>
      </c>
      <c r="AC48" s="4">
        <v>24.613</v>
      </c>
      <c r="AD48" s="4">
        <v>47.994999999999997</v>
      </c>
      <c r="AE48" s="32">
        <v>40.508000000000003</v>
      </c>
      <c r="AF48" s="4">
        <v>29.931999999999999</v>
      </c>
      <c r="AG48" s="4">
        <v>84.522000000000006</v>
      </c>
      <c r="AH48" s="4">
        <v>47.414000000000001</v>
      </c>
      <c r="ALQ48" s="4" t="e">
        <v>#N/A</v>
      </c>
    </row>
    <row r="49" spans="1:1005" ht="15" x14ac:dyDescent="0.25">
      <c r="A49" s="29">
        <v>45931</v>
      </c>
      <c r="B49" s="15">
        <v>38.61</v>
      </c>
      <c r="C49" s="13">
        <v>47.85</v>
      </c>
      <c r="D49" s="14">
        <v>43.2</v>
      </c>
      <c r="E49">
        <v>51.939</v>
      </c>
      <c r="F49">
        <v>71.117000000000004</v>
      </c>
      <c r="G49" s="4">
        <v>61.713000000000001</v>
      </c>
      <c r="H49" s="4">
        <v>75.364999999999995</v>
      </c>
      <c r="I49" s="4">
        <v>55.039000000000001</v>
      </c>
      <c r="J49" s="4">
        <v>45.268000000000001</v>
      </c>
      <c r="K49" s="4">
        <v>37.402999999999999</v>
      </c>
      <c r="L49" s="4">
        <v>34.857999999999997</v>
      </c>
      <c r="M49" s="4">
        <v>38.764000000000003</v>
      </c>
      <c r="N49" s="4">
        <v>40.655999999999999</v>
      </c>
      <c r="O49" s="4">
        <v>41.817</v>
      </c>
      <c r="P49" s="4">
        <v>61.966000000000001</v>
      </c>
      <c r="Q49" s="4">
        <v>85.218999999999994</v>
      </c>
      <c r="R49" s="4">
        <v>57.677999999999997</v>
      </c>
      <c r="S49" s="4">
        <v>48.167000000000002</v>
      </c>
      <c r="T49" s="4">
        <v>45.631999999999998</v>
      </c>
      <c r="U49" s="4">
        <v>36.988999999999997</v>
      </c>
      <c r="V49" s="4">
        <v>48.17</v>
      </c>
      <c r="W49" s="4">
        <v>26.957999999999998</v>
      </c>
      <c r="X49" s="4">
        <v>61.686999999999998</v>
      </c>
      <c r="Y49" s="4">
        <v>75.430999999999997</v>
      </c>
      <c r="Z49" s="4">
        <v>39.444000000000003</v>
      </c>
      <c r="AA49" s="4">
        <v>36.411000000000001</v>
      </c>
      <c r="AB49" s="4">
        <v>46.877000000000002</v>
      </c>
      <c r="AC49" s="4">
        <v>29.274999999999999</v>
      </c>
      <c r="AD49" s="4">
        <v>43.679000000000002</v>
      </c>
      <c r="AE49" s="32">
        <v>35.220999999999997</v>
      </c>
      <c r="AF49" s="4">
        <v>33.578000000000003</v>
      </c>
      <c r="AG49" s="4">
        <v>55.64</v>
      </c>
      <c r="AH49" s="4">
        <v>41.847999999999999</v>
      </c>
      <c r="ALQ49" s="4" t="e">
        <v>#N/A</v>
      </c>
    </row>
    <row r="50" spans="1:1005" ht="15" x14ac:dyDescent="0.25">
      <c r="A50" s="29">
        <v>45962</v>
      </c>
      <c r="B50" s="15">
        <v>35.54</v>
      </c>
      <c r="C50" s="13">
        <v>37.85</v>
      </c>
      <c r="D50" s="14">
        <v>36.56</v>
      </c>
      <c r="E50">
        <v>40.671999999999997</v>
      </c>
      <c r="F50">
        <v>52.180999999999997</v>
      </c>
      <c r="G50" s="4">
        <v>49.91</v>
      </c>
      <c r="H50" s="4">
        <v>55.524999999999999</v>
      </c>
      <c r="I50" s="4">
        <v>46.643000000000001</v>
      </c>
      <c r="J50" s="4">
        <v>36.923000000000002</v>
      </c>
      <c r="K50" s="4">
        <v>33.67</v>
      </c>
      <c r="L50" s="4">
        <v>34.274000000000001</v>
      </c>
      <c r="M50" s="4">
        <v>25.141999999999999</v>
      </c>
      <c r="N50" s="4">
        <v>30.577999999999999</v>
      </c>
      <c r="O50" s="4">
        <v>38.277000000000001</v>
      </c>
      <c r="P50" s="4">
        <v>47.966999999999999</v>
      </c>
      <c r="Q50" s="4">
        <v>56.631</v>
      </c>
      <c r="R50" s="4">
        <v>45.786999999999999</v>
      </c>
      <c r="S50" s="4">
        <v>42.555</v>
      </c>
      <c r="T50" s="4">
        <v>42.305999999999997</v>
      </c>
      <c r="U50" s="4">
        <v>38.167000000000002</v>
      </c>
      <c r="V50" s="4">
        <v>40.045999999999999</v>
      </c>
      <c r="W50" s="4">
        <v>23.518000000000001</v>
      </c>
      <c r="X50" s="4">
        <v>39.716000000000001</v>
      </c>
      <c r="Y50" s="4">
        <v>45.435000000000002</v>
      </c>
      <c r="Z50" s="4">
        <v>36.825000000000003</v>
      </c>
      <c r="AA50" s="4">
        <v>31.89</v>
      </c>
      <c r="AB50" s="4">
        <v>40.835000000000001</v>
      </c>
      <c r="AC50" s="4">
        <v>28.393000000000001</v>
      </c>
      <c r="AD50" s="4">
        <v>38.933999999999997</v>
      </c>
      <c r="AE50" s="32">
        <v>33.109000000000002</v>
      </c>
      <c r="AF50" s="4">
        <v>34.182000000000002</v>
      </c>
      <c r="AG50" s="4">
        <v>40.261000000000003</v>
      </c>
      <c r="AH50" s="4">
        <v>36.533000000000001</v>
      </c>
      <c r="ALQ50" s="4" t="e">
        <v>#N/A</v>
      </c>
    </row>
    <row r="51" spans="1:1005" ht="15" x14ac:dyDescent="0.25">
      <c r="A51" s="29">
        <v>45992</v>
      </c>
      <c r="B51" s="15">
        <v>32.21</v>
      </c>
      <c r="C51" s="13">
        <v>32.21</v>
      </c>
      <c r="D51" s="14">
        <v>32.21</v>
      </c>
      <c r="E51">
        <v>32.043999999999997</v>
      </c>
      <c r="F51">
        <v>48.098999999999997</v>
      </c>
      <c r="G51" s="4">
        <v>40.527999999999999</v>
      </c>
      <c r="H51" s="4">
        <v>42.412999999999997</v>
      </c>
      <c r="I51" s="4">
        <v>41.354999999999997</v>
      </c>
      <c r="J51" s="4">
        <v>32.933999999999997</v>
      </c>
      <c r="K51" s="4">
        <v>28.832999999999998</v>
      </c>
      <c r="L51" s="4">
        <v>28.215</v>
      </c>
      <c r="M51" s="4">
        <v>21.181999999999999</v>
      </c>
      <c r="N51" s="4">
        <v>27.943999999999999</v>
      </c>
      <c r="O51" s="4">
        <v>29.83</v>
      </c>
      <c r="P51" s="4">
        <v>34.645000000000003</v>
      </c>
      <c r="Q51" s="4">
        <v>38.621000000000002</v>
      </c>
      <c r="R51" s="4">
        <v>32.082999999999998</v>
      </c>
      <c r="S51" s="4">
        <v>37.822000000000003</v>
      </c>
      <c r="T51" s="4">
        <v>34.08</v>
      </c>
      <c r="U51" s="4">
        <v>31.827999999999999</v>
      </c>
      <c r="V51" s="4">
        <v>34.863999999999997</v>
      </c>
      <c r="W51" s="4">
        <v>21.577000000000002</v>
      </c>
      <c r="X51" s="4">
        <v>29.484999999999999</v>
      </c>
      <c r="Y51" s="4">
        <v>36.737000000000002</v>
      </c>
      <c r="Z51" s="4">
        <v>32.436999999999998</v>
      </c>
      <c r="AA51" s="4">
        <v>29.751999999999999</v>
      </c>
      <c r="AB51" s="4">
        <v>37.856000000000002</v>
      </c>
      <c r="AC51" s="4">
        <v>22.933</v>
      </c>
      <c r="AD51" s="4">
        <v>36.265000000000001</v>
      </c>
      <c r="AE51" s="32">
        <v>31.373000000000001</v>
      </c>
      <c r="AF51" s="4">
        <v>27.948</v>
      </c>
      <c r="AG51" s="4">
        <v>34.109000000000002</v>
      </c>
      <c r="AH51" s="4">
        <v>33.506</v>
      </c>
      <c r="ALQ51" s="4" t="e">
        <v>#N/A</v>
      </c>
    </row>
    <row r="52" spans="1:1005" ht="15" x14ac:dyDescent="0.25">
      <c r="A52" s="29">
        <v>46023</v>
      </c>
      <c r="B52" s="15">
        <v>30.05</v>
      </c>
      <c r="C52" s="13">
        <v>30.48</v>
      </c>
      <c r="D52" s="14">
        <v>30.7</v>
      </c>
      <c r="E52">
        <v>28.916</v>
      </c>
      <c r="F52">
        <v>40.514000000000003</v>
      </c>
      <c r="G52" s="4">
        <v>34.871000000000002</v>
      </c>
      <c r="H52" s="4">
        <v>37.604999999999997</v>
      </c>
      <c r="I52" s="4">
        <v>35.360999999999997</v>
      </c>
      <c r="J52" s="4">
        <v>32.792000000000002</v>
      </c>
      <c r="K52" s="4">
        <v>26.510999999999999</v>
      </c>
      <c r="L52" s="4">
        <v>24.831</v>
      </c>
      <c r="M52" s="4">
        <v>19.957999999999998</v>
      </c>
      <c r="N52" s="4">
        <v>24.972999999999999</v>
      </c>
      <c r="O52" s="4">
        <v>28.991</v>
      </c>
      <c r="P52" s="4">
        <v>29.812999999999999</v>
      </c>
      <c r="Q52" s="4">
        <v>32.363999999999997</v>
      </c>
      <c r="R52" s="4">
        <v>26.559000000000001</v>
      </c>
      <c r="S52" s="4">
        <v>34.198</v>
      </c>
      <c r="T52" s="4">
        <v>30.103999999999999</v>
      </c>
      <c r="U52" s="4">
        <v>28.943999999999999</v>
      </c>
      <c r="V52" s="4">
        <v>33.220999999999997</v>
      </c>
      <c r="W52" s="4">
        <v>20.010000000000002</v>
      </c>
      <c r="X52" s="4">
        <v>25.53</v>
      </c>
      <c r="Y52" s="4">
        <v>31.856000000000002</v>
      </c>
      <c r="Z52" s="4">
        <v>29.501000000000001</v>
      </c>
      <c r="AA52" s="4">
        <v>27.881</v>
      </c>
      <c r="AB52" s="4">
        <v>33.183999999999997</v>
      </c>
      <c r="AC52" s="4">
        <v>21.045999999999999</v>
      </c>
      <c r="AD52" s="4">
        <v>32.950000000000003</v>
      </c>
      <c r="AE52" s="32">
        <v>29.350999999999999</v>
      </c>
      <c r="AF52" s="4">
        <v>23.622</v>
      </c>
      <c r="AG52" s="4">
        <v>31.068999999999999</v>
      </c>
      <c r="AH52" s="4">
        <v>32.372999999999998</v>
      </c>
      <c r="ALQ52" s="4" t="e">
        <v>#N/A</v>
      </c>
    </row>
    <row r="53" spans="1:1005" ht="15" x14ac:dyDescent="0.25">
      <c r="A53" s="29">
        <v>46054</v>
      </c>
      <c r="B53" s="15">
        <v>28.37</v>
      </c>
      <c r="C53" s="13">
        <v>28.5</v>
      </c>
      <c r="D53" s="14">
        <v>28.77</v>
      </c>
      <c r="E53">
        <v>30.963000000000001</v>
      </c>
      <c r="F53">
        <v>39.094999999999999</v>
      </c>
      <c r="G53" s="4">
        <v>28.260999999999999</v>
      </c>
      <c r="H53" s="4">
        <v>32.055</v>
      </c>
      <c r="I53" s="4">
        <v>34.037999999999997</v>
      </c>
      <c r="J53" s="4">
        <v>32.527000000000001</v>
      </c>
      <c r="K53" s="4">
        <v>25.048999999999999</v>
      </c>
      <c r="L53" s="4">
        <v>20.959</v>
      </c>
      <c r="M53" s="4">
        <v>23.155000000000001</v>
      </c>
      <c r="N53" s="4">
        <v>21.282</v>
      </c>
      <c r="O53" s="4">
        <v>25.303000000000001</v>
      </c>
      <c r="P53" s="4">
        <v>24.343</v>
      </c>
      <c r="Q53" s="4">
        <v>31.847999999999999</v>
      </c>
      <c r="R53" s="4">
        <v>21.515999999999998</v>
      </c>
      <c r="S53" s="4">
        <v>30.189</v>
      </c>
      <c r="T53" s="4">
        <v>24.891999999999999</v>
      </c>
      <c r="U53" s="4">
        <v>23.849</v>
      </c>
      <c r="V53" s="4">
        <v>27.558</v>
      </c>
      <c r="W53" s="4">
        <v>17.556999999999999</v>
      </c>
      <c r="X53" s="4">
        <v>26.367000000000001</v>
      </c>
      <c r="Y53" s="4">
        <v>37.296999999999997</v>
      </c>
      <c r="Z53" s="4">
        <v>27.434999999999999</v>
      </c>
      <c r="AA53" s="4">
        <v>34.042000000000002</v>
      </c>
      <c r="AB53" s="4">
        <v>34.383000000000003</v>
      </c>
      <c r="AC53" s="4">
        <v>18.247</v>
      </c>
      <c r="AD53" s="4">
        <v>29.038</v>
      </c>
      <c r="AE53" s="32">
        <v>25.414000000000001</v>
      </c>
      <c r="AF53" s="4">
        <v>20.114000000000001</v>
      </c>
      <c r="AG53" s="4">
        <v>26.992999999999999</v>
      </c>
      <c r="AH53" s="4">
        <v>26.068000000000001</v>
      </c>
      <c r="ALQ53" s="4" t="e">
        <v>#N/A</v>
      </c>
    </row>
    <row r="54" spans="1:1005" ht="15" x14ac:dyDescent="0.25">
      <c r="A54" s="29">
        <v>46082</v>
      </c>
      <c r="B54" s="15">
        <v>42.49</v>
      </c>
      <c r="C54" s="13">
        <v>50.04</v>
      </c>
      <c r="D54" s="14">
        <v>46.25</v>
      </c>
      <c r="E54">
        <v>62.51</v>
      </c>
      <c r="F54" s="4">
        <v>51.994</v>
      </c>
      <c r="G54" s="4">
        <v>59.642000000000003</v>
      </c>
      <c r="H54" s="4">
        <v>53.722999999999999</v>
      </c>
      <c r="I54" s="4">
        <v>52.091999999999999</v>
      </c>
      <c r="J54" s="4">
        <v>39.927999999999997</v>
      </c>
      <c r="K54" s="4">
        <v>37.72</v>
      </c>
      <c r="L54" s="4">
        <v>27.279</v>
      </c>
      <c r="M54" s="4">
        <v>38.405000000000001</v>
      </c>
      <c r="N54" s="4">
        <v>58.125</v>
      </c>
      <c r="O54" s="4">
        <v>32.927</v>
      </c>
      <c r="P54" s="4">
        <v>35.625999999999998</v>
      </c>
      <c r="Q54" s="4">
        <v>81.519000000000005</v>
      </c>
      <c r="R54" s="4">
        <v>23.861999999999998</v>
      </c>
      <c r="S54" s="4">
        <v>55.381999999999998</v>
      </c>
      <c r="T54" s="4">
        <v>29.719000000000001</v>
      </c>
      <c r="U54" s="4">
        <v>40.978000000000002</v>
      </c>
      <c r="V54" s="4">
        <v>50.301000000000002</v>
      </c>
      <c r="W54" s="4">
        <v>26.26</v>
      </c>
      <c r="X54" s="4">
        <v>38.427</v>
      </c>
      <c r="Y54" s="4">
        <v>64.606999999999999</v>
      </c>
      <c r="Z54" s="4">
        <v>48.578000000000003</v>
      </c>
      <c r="AA54" s="4">
        <v>78.911000000000001</v>
      </c>
      <c r="AB54" s="4">
        <v>37.292000000000002</v>
      </c>
      <c r="AC54" s="4">
        <v>27.983000000000001</v>
      </c>
      <c r="AD54" s="4">
        <v>44.716000000000001</v>
      </c>
      <c r="AE54" s="32">
        <v>31.584</v>
      </c>
      <c r="AF54" s="4">
        <v>36.444000000000003</v>
      </c>
      <c r="AG54" s="4">
        <v>46.762</v>
      </c>
      <c r="AH54" s="4">
        <v>27.96</v>
      </c>
      <c r="ALQ54" s="4" t="e">
        <v>#N/A</v>
      </c>
    </row>
    <row r="55" spans="1:1005" ht="15" x14ac:dyDescent="0.25">
      <c r="A55" s="29">
        <v>46113</v>
      </c>
      <c r="B55" s="15">
        <v>81.88</v>
      </c>
      <c r="C55" s="13">
        <v>117.1</v>
      </c>
      <c r="D55" s="14">
        <v>99.53</v>
      </c>
      <c r="E55">
        <v>75.031999999999996</v>
      </c>
      <c r="F55" s="4">
        <v>123.7</v>
      </c>
      <c r="G55" s="4">
        <v>113.286</v>
      </c>
      <c r="H55" s="4">
        <v>88.373999999999995</v>
      </c>
      <c r="I55" s="4">
        <v>74.998999999999995</v>
      </c>
      <c r="J55" s="4">
        <v>103.831</v>
      </c>
      <c r="K55" s="4">
        <v>82.091999999999999</v>
      </c>
      <c r="L55" s="4">
        <v>67.010999999999996</v>
      </c>
      <c r="M55" s="4">
        <v>71.775999999999996</v>
      </c>
      <c r="N55" s="4">
        <v>136.304</v>
      </c>
      <c r="O55" s="4">
        <v>83.167000000000002</v>
      </c>
      <c r="P55" s="4">
        <v>116.39700000000001</v>
      </c>
      <c r="Q55" s="4">
        <v>132.92699999999999</v>
      </c>
      <c r="R55" s="4">
        <v>73.817999999999998</v>
      </c>
      <c r="S55" s="4">
        <v>86.004000000000005</v>
      </c>
      <c r="T55" s="4">
        <v>72.405000000000001</v>
      </c>
      <c r="U55" s="4">
        <v>96.468999999999994</v>
      </c>
      <c r="V55" s="4">
        <v>115.408</v>
      </c>
      <c r="W55" s="4">
        <v>50.872</v>
      </c>
      <c r="X55" s="4">
        <v>84.191999999999993</v>
      </c>
      <c r="Y55" s="4">
        <v>102.533</v>
      </c>
      <c r="Z55" s="4">
        <v>83.863</v>
      </c>
      <c r="AA55" s="4">
        <v>144.988</v>
      </c>
      <c r="AB55" s="4">
        <v>64.856999999999999</v>
      </c>
      <c r="AC55" s="4">
        <v>106.254</v>
      </c>
      <c r="AD55" s="4">
        <v>64.358000000000004</v>
      </c>
      <c r="AE55" s="32">
        <v>70.305999999999997</v>
      </c>
      <c r="AF55" s="4">
        <v>50.695999999999998</v>
      </c>
      <c r="AG55" s="4">
        <v>53.588000000000001</v>
      </c>
      <c r="AH55" s="4">
        <v>53.252000000000002</v>
      </c>
      <c r="ALQ55" s="4" t="e">
        <v>#N/A</v>
      </c>
    </row>
    <row r="56" spans="1:1005" ht="15" x14ac:dyDescent="0.25">
      <c r="A56" s="29">
        <v>46143</v>
      </c>
      <c r="B56" s="15">
        <v>194.89</v>
      </c>
      <c r="C56" s="13">
        <v>307.94</v>
      </c>
      <c r="D56" s="14">
        <v>251.24</v>
      </c>
      <c r="E56">
        <v>301.04899999999998</v>
      </c>
      <c r="F56" s="4">
        <v>423.78699999999998</v>
      </c>
      <c r="G56" s="4">
        <v>412.93099999999998</v>
      </c>
      <c r="H56" s="4">
        <v>252.66900000000001</v>
      </c>
      <c r="I56" s="4">
        <v>281.93799999999999</v>
      </c>
      <c r="J56" s="4">
        <v>293.83800000000002</v>
      </c>
      <c r="K56" s="4">
        <v>315.911</v>
      </c>
      <c r="L56" s="4">
        <v>108.66200000000001</v>
      </c>
      <c r="M56" s="4">
        <v>186.80199999999999</v>
      </c>
      <c r="N56" s="4">
        <v>275.29399999999998</v>
      </c>
      <c r="O56" s="4">
        <v>316.99400000000003</v>
      </c>
      <c r="P56" s="4">
        <v>286.517</v>
      </c>
      <c r="Q56" s="4">
        <v>299.04300000000001</v>
      </c>
      <c r="R56" s="4">
        <v>315.51400000000001</v>
      </c>
      <c r="S56" s="4">
        <v>372.404</v>
      </c>
      <c r="T56" s="4">
        <v>153.55099999999999</v>
      </c>
      <c r="U56" s="4">
        <v>207.523</v>
      </c>
      <c r="V56" s="4">
        <v>180.57400000000001</v>
      </c>
      <c r="W56" s="4">
        <v>125.65</v>
      </c>
      <c r="X56" s="4">
        <v>280.49700000000001</v>
      </c>
      <c r="Y56" s="4">
        <v>204.298</v>
      </c>
      <c r="Z56" s="4">
        <v>202.786</v>
      </c>
      <c r="AA56" s="4">
        <v>304.98899999999998</v>
      </c>
      <c r="AB56" s="4">
        <v>195.251</v>
      </c>
      <c r="AC56" s="4">
        <v>258.11099999999999</v>
      </c>
      <c r="AD56" s="4">
        <v>213.52699999999999</v>
      </c>
      <c r="AE56" s="32">
        <v>152.97999999999999</v>
      </c>
      <c r="AF56" s="4">
        <v>192.01900000000001</v>
      </c>
      <c r="AG56" s="4">
        <v>170.363</v>
      </c>
      <c r="AH56" s="4">
        <v>502.88</v>
      </c>
      <c r="ALQ56" s="4" t="e">
        <v>#N/A</v>
      </c>
    </row>
    <row r="57" spans="1:1005" ht="15" x14ac:dyDescent="0.25">
      <c r="A57" s="29">
        <v>46174</v>
      </c>
      <c r="B57" s="15">
        <v>189.74</v>
      </c>
      <c r="C57" s="13">
        <v>398.01</v>
      </c>
      <c r="D57" s="14">
        <v>292.8</v>
      </c>
      <c r="E57">
        <v>666.26</v>
      </c>
      <c r="F57">
        <v>351.767</v>
      </c>
      <c r="G57" s="4">
        <v>578.65300000000002</v>
      </c>
      <c r="H57" s="4">
        <v>256.642</v>
      </c>
      <c r="I57" s="4">
        <v>401.54</v>
      </c>
      <c r="J57" s="4">
        <v>190.34700000000001</v>
      </c>
      <c r="K57" s="4">
        <v>230.642</v>
      </c>
      <c r="L57" s="4">
        <v>65.882000000000005</v>
      </c>
      <c r="M57" s="4">
        <v>247.71</v>
      </c>
      <c r="N57" s="4">
        <v>169.94900000000001</v>
      </c>
      <c r="O57" s="4">
        <v>335.91899999999998</v>
      </c>
      <c r="P57" s="4">
        <v>216.00200000000001</v>
      </c>
      <c r="Q57" s="4">
        <v>215.81399999999999</v>
      </c>
      <c r="R57" s="4">
        <v>574.476</v>
      </c>
      <c r="S57" s="4">
        <v>304.94299999999998</v>
      </c>
      <c r="T57" s="4">
        <v>329.30500000000001</v>
      </c>
      <c r="U57" s="4">
        <v>512.70500000000004</v>
      </c>
      <c r="V57" s="4">
        <v>67.763999999999996</v>
      </c>
      <c r="W57" s="4">
        <v>173.95500000000001</v>
      </c>
      <c r="X57" s="4">
        <v>394.84100000000001</v>
      </c>
      <c r="Y57" s="4">
        <v>414.56599999999997</v>
      </c>
      <c r="Z57" s="4">
        <v>353.64499999999998</v>
      </c>
      <c r="AA57" s="4">
        <v>460.13299999999998</v>
      </c>
      <c r="AB57" s="4">
        <v>84.876999999999995</v>
      </c>
      <c r="AC57" s="4">
        <v>477.60199999999998</v>
      </c>
      <c r="AD57" s="4">
        <v>231.52500000000001</v>
      </c>
      <c r="AE57" s="32">
        <v>154.91200000000001</v>
      </c>
      <c r="AF57" s="4">
        <v>363.58300000000003</v>
      </c>
      <c r="AG57" s="4">
        <v>463.81200000000001</v>
      </c>
      <c r="AH57" s="4">
        <v>787.41300000000001</v>
      </c>
      <c r="ALQ57" s="4" t="e">
        <v>#N/A</v>
      </c>
    </row>
    <row r="58" spans="1:1005" ht="15" x14ac:dyDescent="0.25">
      <c r="A58" s="29">
        <v>46204</v>
      </c>
      <c r="B58" s="15">
        <v>57.45</v>
      </c>
      <c r="C58" s="13">
        <v>163.21</v>
      </c>
      <c r="D58" s="14">
        <v>97.54</v>
      </c>
      <c r="E58">
        <v>501.351</v>
      </c>
      <c r="F58">
        <v>123.669</v>
      </c>
      <c r="G58" s="4">
        <v>192.74</v>
      </c>
      <c r="H58" s="4">
        <v>119.21599999999999</v>
      </c>
      <c r="I58" s="4">
        <v>260.577</v>
      </c>
      <c r="J58" s="4">
        <v>56.176000000000002</v>
      </c>
      <c r="K58" s="4">
        <v>64.387</v>
      </c>
      <c r="L58" s="4">
        <v>27.027999999999999</v>
      </c>
      <c r="M58" s="4">
        <v>61.531999999999996</v>
      </c>
      <c r="N58" s="4">
        <v>59.314999999999998</v>
      </c>
      <c r="O58" s="4">
        <v>125.73399999999999</v>
      </c>
      <c r="P58" s="4">
        <v>77.048000000000002</v>
      </c>
      <c r="Q58" s="4">
        <v>73.19</v>
      </c>
      <c r="R58" s="4">
        <v>249.07599999999999</v>
      </c>
      <c r="S58" s="4">
        <v>149.267</v>
      </c>
      <c r="T58" s="4">
        <v>80.548000000000002</v>
      </c>
      <c r="U58" s="4">
        <v>262.53699999999998</v>
      </c>
      <c r="V58" s="4">
        <v>31.888000000000002</v>
      </c>
      <c r="W58" s="4">
        <v>60.112000000000002</v>
      </c>
      <c r="X58" s="4">
        <v>113.548</v>
      </c>
      <c r="Y58" s="4">
        <v>134.53</v>
      </c>
      <c r="Z58" s="4">
        <v>109.077</v>
      </c>
      <c r="AA58" s="4">
        <v>143.85499999999999</v>
      </c>
      <c r="AB58" s="4">
        <v>35.569000000000003</v>
      </c>
      <c r="AC58" s="4">
        <v>309.88600000000002</v>
      </c>
      <c r="AD58" s="4">
        <v>66.527000000000001</v>
      </c>
      <c r="AE58" s="32">
        <v>62.164000000000001</v>
      </c>
      <c r="AF58" s="4">
        <v>206.76400000000001</v>
      </c>
      <c r="AG58" s="4">
        <v>247.196</v>
      </c>
      <c r="AH58" s="4">
        <v>375.26499999999999</v>
      </c>
      <c r="ALQ58" s="4" t="e">
        <v>#N/A</v>
      </c>
    </row>
    <row r="59" spans="1:1005" ht="15" x14ac:dyDescent="0.25">
      <c r="A59" s="29">
        <v>46235</v>
      </c>
      <c r="B59" s="15">
        <v>47.66</v>
      </c>
      <c r="C59" s="13">
        <v>79.069999999999993</v>
      </c>
      <c r="D59" s="14">
        <v>62.68</v>
      </c>
      <c r="E59">
        <v>138.20099999999999</v>
      </c>
      <c r="F59">
        <v>59.463999999999999</v>
      </c>
      <c r="G59" s="4">
        <v>92.05</v>
      </c>
      <c r="H59" s="4">
        <v>57.28</v>
      </c>
      <c r="I59" s="4">
        <v>103.214</v>
      </c>
      <c r="J59" s="4">
        <v>49.557000000000002</v>
      </c>
      <c r="K59" s="4">
        <v>57.771999999999998</v>
      </c>
      <c r="L59" s="4">
        <v>24.158000000000001</v>
      </c>
      <c r="M59" s="4">
        <v>46.075000000000003</v>
      </c>
      <c r="N59" s="4">
        <v>41.904000000000003</v>
      </c>
      <c r="O59" s="4">
        <v>63.598999999999997</v>
      </c>
      <c r="P59" s="4">
        <v>56.701000000000001</v>
      </c>
      <c r="Q59" s="4">
        <v>54.923000000000002</v>
      </c>
      <c r="R59" s="4">
        <v>87.527000000000001</v>
      </c>
      <c r="S59" s="4">
        <v>60.082999999999998</v>
      </c>
      <c r="T59" s="4">
        <v>57.088999999999999</v>
      </c>
      <c r="U59" s="4">
        <v>77.77</v>
      </c>
      <c r="V59" s="4">
        <v>33.055999999999997</v>
      </c>
      <c r="W59" s="4">
        <v>44.637</v>
      </c>
      <c r="X59" s="4">
        <v>64.447999999999993</v>
      </c>
      <c r="Y59" s="4">
        <v>58.523000000000003</v>
      </c>
      <c r="Z59" s="4">
        <v>58.688000000000002</v>
      </c>
      <c r="AA59" s="4">
        <v>70.204999999999998</v>
      </c>
      <c r="AB59" s="4">
        <v>30.120999999999999</v>
      </c>
      <c r="AC59" s="4">
        <v>92.216999999999999</v>
      </c>
      <c r="AD59" s="4">
        <v>44.360999999999997</v>
      </c>
      <c r="AE59" s="32">
        <v>39.094000000000001</v>
      </c>
      <c r="AF59" s="4">
        <v>104.17700000000001</v>
      </c>
      <c r="AG59" s="4">
        <v>97.164000000000001</v>
      </c>
      <c r="AH59" s="4">
        <v>140.44200000000001</v>
      </c>
      <c r="ALQ59" s="4" t="e">
        <v>#N/A</v>
      </c>
    </row>
    <row r="60" spans="1:1005" ht="15" x14ac:dyDescent="0.25">
      <c r="A60" s="29">
        <v>46266</v>
      </c>
      <c r="B60" s="15">
        <v>34.04</v>
      </c>
      <c r="C60" s="13">
        <v>48.64</v>
      </c>
      <c r="D60" s="14">
        <v>41.62</v>
      </c>
      <c r="E60">
        <v>69.694999999999993</v>
      </c>
      <c r="F60">
        <v>44.152000000000001</v>
      </c>
      <c r="G60" s="4">
        <v>66.114000000000004</v>
      </c>
      <c r="H60" s="4">
        <v>37.286000000000001</v>
      </c>
      <c r="I60" s="4">
        <v>55.448999999999998</v>
      </c>
      <c r="J60" s="4">
        <v>37.640999999999998</v>
      </c>
      <c r="K60" s="4">
        <v>34.811</v>
      </c>
      <c r="L60" s="4">
        <v>23.442</v>
      </c>
      <c r="M60" s="4">
        <v>65.972999999999999</v>
      </c>
      <c r="N60" s="4">
        <v>40.567</v>
      </c>
      <c r="O60" s="4">
        <v>40.706000000000003</v>
      </c>
      <c r="P60" s="4">
        <v>41.741</v>
      </c>
      <c r="Q60" s="4">
        <v>50.418999999999997</v>
      </c>
      <c r="R60" s="4">
        <v>49.88</v>
      </c>
      <c r="S60" s="4">
        <v>40.497999999999998</v>
      </c>
      <c r="T60" s="4">
        <v>32.947000000000003</v>
      </c>
      <c r="U60" s="4">
        <v>44.923000000000002</v>
      </c>
      <c r="V60" s="4">
        <v>26.673999999999999</v>
      </c>
      <c r="W60" s="4">
        <v>60.726999999999997</v>
      </c>
      <c r="X60" s="4">
        <v>58.771999999999998</v>
      </c>
      <c r="Y60" s="4">
        <v>42.12</v>
      </c>
      <c r="Z60" s="4">
        <v>40.01</v>
      </c>
      <c r="AA60" s="4">
        <v>43.308</v>
      </c>
      <c r="AB60" s="4">
        <v>24.654</v>
      </c>
      <c r="AC60" s="4">
        <v>47.997</v>
      </c>
      <c r="AD60" s="4">
        <v>40.526000000000003</v>
      </c>
      <c r="AE60" s="32">
        <v>29.890999999999998</v>
      </c>
      <c r="AF60" s="4">
        <v>84.432000000000002</v>
      </c>
      <c r="AG60" s="4">
        <v>47.494999999999997</v>
      </c>
      <c r="AH60" s="4">
        <v>75.462000000000003</v>
      </c>
      <c r="ALQ60" s="4" t="e">
        <v>#N/A</v>
      </c>
    </row>
    <row r="61" spans="1:1005" ht="15" x14ac:dyDescent="0.25">
      <c r="A61" s="29">
        <v>46296</v>
      </c>
      <c r="B61" s="15">
        <v>38.61</v>
      </c>
      <c r="C61" s="13">
        <v>47.85</v>
      </c>
      <c r="D61" s="14">
        <v>43.2</v>
      </c>
      <c r="E61">
        <v>71.111999999999995</v>
      </c>
      <c r="F61">
        <v>61.793999999999997</v>
      </c>
      <c r="G61" s="4">
        <v>75.370999999999995</v>
      </c>
      <c r="H61" s="4">
        <v>55.006</v>
      </c>
      <c r="I61" s="4">
        <v>45.287999999999997</v>
      </c>
      <c r="J61" s="4">
        <v>37.529000000000003</v>
      </c>
      <c r="K61" s="4">
        <v>34.886000000000003</v>
      </c>
      <c r="L61" s="4">
        <v>38.72</v>
      </c>
      <c r="M61" s="4">
        <v>40.607999999999997</v>
      </c>
      <c r="N61" s="4">
        <v>42.643999999999998</v>
      </c>
      <c r="O61" s="4">
        <v>61.947000000000003</v>
      </c>
      <c r="P61" s="4">
        <v>85.168999999999997</v>
      </c>
      <c r="Q61" s="4">
        <v>57.680999999999997</v>
      </c>
      <c r="R61" s="4">
        <v>48.259</v>
      </c>
      <c r="S61" s="4">
        <v>45.655999999999999</v>
      </c>
      <c r="T61" s="4">
        <v>36.991999999999997</v>
      </c>
      <c r="U61" s="4">
        <v>48.234999999999999</v>
      </c>
      <c r="V61" s="4">
        <v>27.202000000000002</v>
      </c>
      <c r="W61" s="4">
        <v>61.640999999999998</v>
      </c>
      <c r="X61" s="4">
        <v>75.474000000000004</v>
      </c>
      <c r="Y61" s="4">
        <v>39.408000000000001</v>
      </c>
      <c r="Z61" s="4">
        <v>36.588000000000001</v>
      </c>
      <c r="AA61" s="4">
        <v>46.902000000000001</v>
      </c>
      <c r="AB61" s="4">
        <v>29.317</v>
      </c>
      <c r="AC61" s="4">
        <v>43.680999999999997</v>
      </c>
      <c r="AD61" s="4">
        <v>35.539000000000001</v>
      </c>
      <c r="AE61" s="32">
        <v>33.534999999999997</v>
      </c>
      <c r="AF61" s="4">
        <v>55.561</v>
      </c>
      <c r="AG61" s="4">
        <v>41.930999999999997</v>
      </c>
      <c r="AH61" s="4">
        <v>70.745999999999995</v>
      </c>
      <c r="ALQ61" s="4" t="e">
        <v>#N/A</v>
      </c>
    </row>
    <row r="62" spans="1:1005" ht="15" x14ac:dyDescent="0.25">
      <c r="A62" s="29">
        <v>46327</v>
      </c>
      <c r="B62" s="15">
        <v>35.54</v>
      </c>
      <c r="C62" s="13">
        <v>37.85</v>
      </c>
      <c r="D62" s="14">
        <v>36.56</v>
      </c>
      <c r="E62">
        <v>52.177</v>
      </c>
      <c r="F62">
        <v>50.292000000000002</v>
      </c>
      <c r="G62" s="4">
        <v>55.530999999999999</v>
      </c>
      <c r="H62" s="4">
        <v>46.615000000000002</v>
      </c>
      <c r="I62" s="4">
        <v>36.94</v>
      </c>
      <c r="J62" s="4">
        <v>34.222999999999999</v>
      </c>
      <c r="K62" s="4">
        <v>34.298999999999999</v>
      </c>
      <c r="L62" s="4">
        <v>25.103999999999999</v>
      </c>
      <c r="M62" s="4">
        <v>30.538</v>
      </c>
      <c r="N62" s="4">
        <v>38.741999999999997</v>
      </c>
      <c r="O62" s="4">
        <v>47.95</v>
      </c>
      <c r="P62" s="4">
        <v>56.588000000000001</v>
      </c>
      <c r="Q62" s="4">
        <v>45.79</v>
      </c>
      <c r="R62" s="4">
        <v>42.79</v>
      </c>
      <c r="S62" s="4">
        <v>42.328000000000003</v>
      </c>
      <c r="T62" s="4">
        <v>38.168999999999997</v>
      </c>
      <c r="U62" s="4">
        <v>40.106000000000002</v>
      </c>
      <c r="V62" s="4">
        <v>23.643999999999998</v>
      </c>
      <c r="W62" s="4">
        <v>39.68</v>
      </c>
      <c r="X62" s="4">
        <v>45.469000000000001</v>
      </c>
      <c r="Y62" s="4">
        <v>36.793999999999997</v>
      </c>
      <c r="Z62" s="4">
        <v>31.896000000000001</v>
      </c>
      <c r="AA62" s="4">
        <v>40.856999999999999</v>
      </c>
      <c r="AB62" s="4">
        <v>28.431000000000001</v>
      </c>
      <c r="AC62" s="4">
        <v>38.935000000000002</v>
      </c>
      <c r="AD62" s="4">
        <v>33.18</v>
      </c>
      <c r="AE62" s="32">
        <v>34.143999999999998</v>
      </c>
      <c r="AF62" s="4">
        <v>40.192</v>
      </c>
      <c r="AG62" s="4">
        <v>36.609000000000002</v>
      </c>
      <c r="AH62" s="4">
        <v>58.744999999999997</v>
      </c>
      <c r="ALQ62" s="4" t="e">
        <v>#N/A</v>
      </c>
    </row>
    <row r="63" spans="1:1005" ht="15" x14ac:dyDescent="0.25">
      <c r="A63" s="29">
        <v>46357</v>
      </c>
      <c r="B63" s="15">
        <v>32.21</v>
      </c>
      <c r="C63" s="13">
        <v>32.21</v>
      </c>
      <c r="D63" s="14">
        <v>32.21</v>
      </c>
      <c r="E63">
        <v>48.094999999999999</v>
      </c>
      <c r="F63">
        <v>40.936</v>
      </c>
      <c r="G63" s="4">
        <v>42.418999999999997</v>
      </c>
      <c r="H63" s="4">
        <v>41.328000000000003</v>
      </c>
      <c r="I63" s="4">
        <v>32.951000000000001</v>
      </c>
      <c r="J63" s="4">
        <v>29.102</v>
      </c>
      <c r="K63" s="4">
        <v>28.24</v>
      </c>
      <c r="L63" s="4">
        <v>21.146000000000001</v>
      </c>
      <c r="M63" s="4">
        <v>27.905999999999999</v>
      </c>
      <c r="N63" s="4">
        <v>30.073</v>
      </c>
      <c r="O63" s="4">
        <v>34.630000000000003</v>
      </c>
      <c r="P63" s="4">
        <v>38.582999999999998</v>
      </c>
      <c r="Q63" s="4">
        <v>32.085999999999999</v>
      </c>
      <c r="R63" s="4">
        <v>37.939</v>
      </c>
      <c r="S63" s="4">
        <v>34.100999999999999</v>
      </c>
      <c r="T63" s="4">
        <v>31.83</v>
      </c>
      <c r="U63" s="4">
        <v>34.920999999999999</v>
      </c>
      <c r="V63" s="4">
        <v>21.690999999999999</v>
      </c>
      <c r="W63" s="4">
        <v>29.451000000000001</v>
      </c>
      <c r="X63" s="4">
        <v>36.771000000000001</v>
      </c>
      <c r="Y63" s="4">
        <v>32.406999999999996</v>
      </c>
      <c r="Z63" s="4">
        <v>29.707000000000001</v>
      </c>
      <c r="AA63" s="4">
        <v>37.878</v>
      </c>
      <c r="AB63" s="4">
        <v>22.969000000000001</v>
      </c>
      <c r="AC63" s="4">
        <v>36.265999999999998</v>
      </c>
      <c r="AD63" s="4">
        <v>31.375</v>
      </c>
      <c r="AE63" s="32">
        <v>27.911999999999999</v>
      </c>
      <c r="AF63" s="4">
        <v>34.043999999999997</v>
      </c>
      <c r="AG63" s="4">
        <v>33.58</v>
      </c>
      <c r="AH63" s="4">
        <v>49.512</v>
      </c>
      <c r="ALQ63" s="4" t="e">
        <v>#N/A</v>
      </c>
    </row>
    <row r="64" spans="1:1005" ht="15" x14ac:dyDescent="0.25">
      <c r="A64" s="29"/>
      <c r="B64" s="15"/>
      <c r="C64" s="13"/>
      <c r="D64" s="14"/>
      <c r="E64"/>
      <c r="F64"/>
      <c r="ALQ64" s="4" t="e">
        <v>#N/A</v>
      </c>
    </row>
    <row r="65" spans="1:1005" ht="15" x14ac:dyDescent="0.25">
      <c r="A65" s="35"/>
      <c r="B65" s="15"/>
      <c r="C65" s="13"/>
      <c r="D65" s="14"/>
      <c r="E65"/>
      <c r="F65"/>
      <c r="ALQ65" s="4" t="e">
        <v>#N/A</v>
      </c>
    </row>
    <row r="66" spans="1:1005" ht="15" x14ac:dyDescent="0.25">
      <c r="A66" s="35"/>
      <c r="B66" s="15"/>
      <c r="C66" s="13"/>
      <c r="D66" s="14"/>
      <c r="E66"/>
      <c r="ALQ66" s="4" t="e">
        <v>#N/A</v>
      </c>
    </row>
    <row r="67" spans="1:1005" ht="15" x14ac:dyDescent="0.25">
      <c r="A67" s="35"/>
      <c r="B67" s="15"/>
      <c r="C67" s="13"/>
      <c r="D67" s="14"/>
      <c r="E67"/>
      <c r="ALQ67" s="4" t="e">
        <v>#N/A</v>
      </c>
    </row>
    <row r="68" spans="1:1005" ht="15" x14ac:dyDescent="0.25">
      <c r="A68" s="35"/>
      <c r="B68" s="15"/>
      <c r="C68" s="13"/>
      <c r="D68" s="14"/>
      <c r="E68"/>
      <c r="ALQ68" s="4" t="e">
        <v>#N/A</v>
      </c>
    </row>
    <row r="69" spans="1:1005" ht="15" x14ac:dyDescent="0.25">
      <c r="A69" s="35"/>
      <c r="B69" s="15"/>
      <c r="C69" s="13"/>
      <c r="D69" s="14"/>
      <c r="E69"/>
      <c r="F69"/>
      <c r="ALQ69" s="4" t="e">
        <v>#N/A</v>
      </c>
    </row>
    <row r="70" spans="1:1005" ht="15" x14ac:dyDescent="0.25">
      <c r="A70" s="35"/>
      <c r="B70" s="15"/>
      <c r="C70" s="13"/>
      <c r="D70" s="14"/>
      <c r="E70"/>
      <c r="F70"/>
      <c r="ALQ70" s="4" t="e">
        <v>#N/A</v>
      </c>
    </row>
    <row r="71" spans="1:1005" ht="15" x14ac:dyDescent="0.25">
      <c r="A71" s="35"/>
      <c r="B71" s="15"/>
      <c r="C71" s="13"/>
      <c r="D71" s="14"/>
      <c r="E71"/>
      <c r="F71" s="16"/>
      <c r="ALQ71" s="4" t="e">
        <v>#N/A</v>
      </c>
    </row>
    <row r="72" spans="1:1005" ht="15" x14ac:dyDescent="0.2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5" x14ac:dyDescent="0.2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5" x14ac:dyDescent="0.2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5" x14ac:dyDescent="0.2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5" x14ac:dyDescent="0.2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5" x14ac:dyDescent="0.2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5" x14ac:dyDescent="0.2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5" x14ac:dyDescent="0.2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5" x14ac:dyDescent="0.2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25">
      <c r="B81" s="18"/>
      <c r="C81" s="19"/>
      <c r="D81" s="20"/>
    </row>
    <row r="82" spans="2:4" ht="12.75" customHeight="1" x14ac:dyDescent="0.25">
      <c r="B82" s="18"/>
      <c r="C82" s="19"/>
      <c r="D82" s="20"/>
    </row>
    <row r="83" spans="2:4" ht="12.75" customHeight="1" x14ac:dyDescent="0.25">
      <c r="B83" s="18"/>
      <c r="C83" s="19"/>
      <c r="D83" s="20"/>
    </row>
    <row r="84" spans="2:4" ht="12.75" customHeight="1" x14ac:dyDescent="0.2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50D6-A543-477A-A131-0014646F4935}">
  <sheetPr codeName="Sheet20">
    <tabColor rgb="FF8DD3C7"/>
  </sheetPr>
  <dimension ref="A1:BG194"/>
  <sheetViews>
    <sheetView workbookViewId="0"/>
  </sheetViews>
  <sheetFormatPr defaultColWidth="18.7109375" defaultRowHeight="12.75" customHeight="1" x14ac:dyDescent="0.25"/>
  <cols>
    <col min="1" max="4" width="7.5703125" style="3"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5" x14ac:dyDescent="0.2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5" x14ac:dyDescent="0.2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5" x14ac:dyDescent="0.25">
      <c r="A4" s="143">
        <f>PowellInflow.Unregulated!A4</f>
        <v>44562</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43">
        <f>PowellInflow.Unregulated!A5</f>
        <v>44593</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43">
        <f>PowellInflow.Unregulated!A6</f>
        <v>44621</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43">
        <f>PowellInflow.Unregulated!A7</f>
        <v>44652</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43">
        <f>PowellInflow.Unregulated!A8</f>
        <v>44682</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43">
        <f>PowellInflow.Unregulated!A9</f>
        <v>44713</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43">
        <f>PowellInflow.Unregulated!A10</f>
        <v>44743</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43">
        <f>PowellInflow.Unregulated!A11</f>
        <v>44774</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43">
        <f>PowellInflow.Unregulated!A12</f>
        <v>44805</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43">
        <f>PowellInflow.Unregulated!A13</f>
        <v>44835</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43">
        <f>PowellInflow.Unregulated!A14</f>
        <v>44866</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43">
        <f>PowellInflow.Unregulated!A15</f>
        <v>44896</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43">
        <f>PowellInflow.Unregulated!A16</f>
        <v>44927</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43">
        <f>PowellInflow.Unregulated!A17</f>
        <v>44958</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43">
        <f>PowellInflow.Unregulated!A18</f>
        <v>44986</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43">
        <f>PowellInflow.Unregulated!A19</f>
        <v>45017</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43">
        <f>PowellInflow.Unregulated!A20</f>
        <v>45047</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43">
        <f>PowellInflow.Unregulated!A21</f>
        <v>45078</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43">
        <f>PowellInflow.Unregulated!A22</f>
        <v>45108</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43">
        <f>PowellInflow.Unregulated!A23</f>
        <v>45139</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43">
        <f>PowellInflow.Unregulated!A24</f>
        <v>45170</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43">
        <f>PowellInflow.Unregulated!A25</f>
        <v>45200</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43">
        <f>PowellInflow.Unregulated!A26</f>
        <v>45231</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43">
        <f>PowellInflow.Unregulated!A27</f>
        <v>45261</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43">
        <f>PowellInflow.Unregulated!A28</f>
        <v>45292</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43">
        <f>PowellInflow.Unregulated!A29</f>
        <v>45323</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43">
        <f>PowellInflow.Unregulated!A30</f>
        <v>45352</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43">
        <f>PowellInflow.Unregulated!A31</f>
        <v>45383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43">
        <f>PowellInflow.Unregulated!A32</f>
        <v>45413</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43">
        <f>PowellInflow.Unregulated!A33</f>
        <v>45444</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43">
        <f>PowellInflow.Unregulated!A34</f>
        <v>45474</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43">
        <f>PowellInflow.Unregulated!A35</f>
        <v>45505</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43">
        <f>PowellInflow.Unregulated!A36</f>
        <v>45536</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43">
        <f>PowellInflow.Unregulated!A37</f>
        <v>45566</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43">
        <f>PowellInflow.Unregulated!A38</f>
        <v>45597</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43">
        <f>PowellInflow.Unregulated!A39</f>
        <v>45627</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43">
        <f>PowellInflow.Unregulated!A40</f>
        <v>45658</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43">
        <f>PowellInflow.Unregulated!A41</f>
        <v>45689</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43">
        <f>PowellInflow.Unregulated!A42</f>
        <v>45717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43">
        <f>PowellInflow.Unregulated!A43</f>
        <v>45748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43">
        <f>PowellInflow.Unregulated!A44</f>
        <v>45778</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43">
        <f>PowellInflow.Unregulated!A45</f>
        <v>45809</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43">
        <f>PowellInflow.Unregulated!A46</f>
        <v>45839</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43">
        <f>PowellInflow.Unregulated!A47</f>
        <v>45870</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43">
        <f>PowellInflow.Unregulated!A48</f>
        <v>45901</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43">
        <f>PowellInflow.Unregulated!A49</f>
        <v>45931</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43">
        <f>PowellInflow.Unregulated!A50</f>
        <v>45962</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43">
        <f>PowellInflow.Unregulated!A51</f>
        <v>45992</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43">
        <f>PowellInflow.Unregulated!A52</f>
        <v>46023</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43">
        <f>PowellInflow.Unregulated!A53</f>
        <v>46054</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43">
        <f>PowellInflow.Unregulated!A54</f>
        <v>46082</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43">
        <f>PowellInflow.Unregulated!A55</f>
        <v>46113</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43">
        <f>PowellInflow.Unregulated!A56</f>
        <v>46143</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43">
        <f>PowellInflow.Unregulated!A57</f>
        <v>46174</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43">
        <f>PowellInflow.Unregulated!A58</f>
        <v>46204</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43">
        <f>PowellInflow.Unregulated!A59</f>
        <v>46235</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43">
        <f>PowellInflow.Unregulated!A60</f>
        <v>46266</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43">
        <f>PowellInflow.Unregulated!A61</f>
        <v>46296</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43">
        <f>PowellInflow.Unregulated!A62</f>
        <v>46327</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43">
        <f>PowellInflow.Unregulated!A63</f>
        <v>46357</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ECD0-EBA8-483A-90BF-8A1362D012C9}">
  <sheetPr codeName="Sheet35">
    <tabColor theme="5" tint="0.59999389629810485"/>
  </sheetPr>
  <dimension ref="A2:AH9"/>
  <sheetViews>
    <sheetView topLeftCell="G1" workbookViewId="0">
      <selection activeCell="AC20" sqref="AC20"/>
    </sheetView>
  </sheetViews>
  <sheetFormatPr defaultRowHeight="15" x14ac:dyDescent="0.25"/>
  <cols>
    <col min="1" max="1" width="10.5703125" bestFit="1" customWidth="1"/>
  </cols>
  <sheetData>
    <row r="2" spans="1:34" x14ac:dyDescent="0.25">
      <c r="A2" s="144" t="s">
        <v>68</v>
      </c>
      <c r="B2" t="s">
        <v>0</v>
      </c>
      <c r="C2" t="s">
        <v>1</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25">
      <c r="A4" s="145">
        <f>DATE(YEAR(DONOTCHANGE!A4),1,1)</f>
        <v>44562</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25">
      <c r="A5" s="145">
        <f>DATE(YEAR(A4)+1,1,1)</f>
        <v>44927</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25">
      <c r="A6" s="145">
        <f t="shared" ref="A6:A9" si="0">DATE(YEAR(A5)+1,1,1)</f>
        <v>45292</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25">
      <c r="A7" s="145">
        <f t="shared" si="0"/>
        <v>45658</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25">
      <c r="A8" s="145">
        <f t="shared" si="0"/>
        <v>46023</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25">
      <c r="A9" s="145">
        <f t="shared" si="0"/>
        <v>46388</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08B96-4882-49DB-B325-4AE1EBD6674E}">
  <sheetPr codeName="Sheet5">
    <tabColor rgb="FFBEBADA"/>
  </sheetPr>
  <dimension ref="A1:ALQ84"/>
  <sheetViews>
    <sheetView topLeftCell="A4" workbookViewId="0">
      <selection activeCell="D4" sqref="D4"/>
    </sheetView>
  </sheetViews>
  <sheetFormatPr defaultColWidth="18.7109375" defaultRowHeight="12.75" customHeight="1" x14ac:dyDescent="0.25"/>
  <cols>
    <col min="1" max="4" width="7.5703125" style="3" customWidth="1"/>
    <col min="5" max="30" width="8" style="4" customWidth="1"/>
    <col min="31" max="31" width="9" style="4" customWidth="1"/>
    <col min="32" max="54" width="8.85546875" style="4" customWidth="1"/>
    <col min="55" max="16384" width="18.7109375" style="4"/>
  </cols>
  <sheetData>
    <row r="1" spans="1:39" ht="15" x14ac:dyDescent="0.2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5" x14ac:dyDescent="0.2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5" x14ac:dyDescent="0.2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5" x14ac:dyDescent="0.25">
      <c r="A4" s="41">
        <v>44562</v>
      </c>
      <c r="B4" s="30">
        <v>25</v>
      </c>
      <c r="C4" s="31">
        <v>25</v>
      </c>
      <c r="D4" s="42">
        <v>25</v>
      </c>
      <c r="E4" s="16">
        <v>25</v>
      </c>
      <c r="F4" s="16">
        <v>24.998999999999999</v>
      </c>
      <c r="G4" s="16">
        <v>25</v>
      </c>
      <c r="H4" s="16">
        <v>25</v>
      </c>
      <c r="I4" s="16">
        <v>25</v>
      </c>
      <c r="J4" s="16">
        <v>25</v>
      </c>
      <c r="K4" s="16">
        <v>25.001999999999999</v>
      </c>
      <c r="L4" s="16">
        <v>25</v>
      </c>
      <c r="M4" s="16">
        <v>25</v>
      </c>
      <c r="N4" s="16">
        <v>25.37</v>
      </c>
      <c r="O4" s="16">
        <v>25</v>
      </c>
      <c r="P4" s="16">
        <v>25</v>
      </c>
      <c r="Q4" s="16">
        <v>25.004000000000001</v>
      </c>
      <c r="R4" s="16">
        <v>24.998999999999999</v>
      </c>
      <c r="S4" s="16">
        <v>25</v>
      </c>
      <c r="T4" s="16">
        <v>25</v>
      </c>
      <c r="U4" s="16">
        <v>25</v>
      </c>
      <c r="V4" s="16">
        <v>25</v>
      </c>
      <c r="W4" s="16">
        <v>25.007999999999999</v>
      </c>
      <c r="X4" s="16">
        <v>25</v>
      </c>
      <c r="Y4" s="16">
        <v>25</v>
      </c>
      <c r="Z4" s="16">
        <v>25.966999999999999</v>
      </c>
      <c r="AA4" s="16">
        <v>25</v>
      </c>
      <c r="AB4" s="16">
        <v>25</v>
      </c>
      <c r="AC4" s="16">
        <v>25.097999999999999</v>
      </c>
      <c r="AD4" s="16">
        <v>25</v>
      </c>
      <c r="AE4" s="16">
        <v>25</v>
      </c>
      <c r="AF4" s="16">
        <v>25</v>
      </c>
      <c r="AG4" s="16">
        <v>25</v>
      </c>
      <c r="AH4" s="43">
        <v>25</v>
      </c>
    </row>
    <row r="5" spans="1:39" ht="15" x14ac:dyDescent="0.25">
      <c r="A5" s="41">
        <v>44593</v>
      </c>
      <c r="B5" s="33">
        <v>22</v>
      </c>
      <c r="C5" s="8">
        <v>22</v>
      </c>
      <c r="D5" s="44">
        <v>22</v>
      </c>
      <c r="E5" s="16">
        <v>23.556000000000001</v>
      </c>
      <c r="F5" s="16">
        <v>21.303999999999998</v>
      </c>
      <c r="G5" s="16">
        <v>21.007999999999999</v>
      </c>
      <c r="H5" s="16">
        <v>21.065999999999999</v>
      </c>
      <c r="I5" s="16">
        <v>31.004999999999999</v>
      </c>
      <c r="J5" s="16">
        <v>27.867000000000001</v>
      </c>
      <c r="K5" s="16">
        <v>21.814</v>
      </c>
      <c r="L5" s="16">
        <v>21.009</v>
      </c>
      <c r="M5" s="16">
        <v>23.077999999999999</v>
      </c>
      <c r="N5" s="16">
        <v>26.731999999999999</v>
      </c>
      <c r="O5" s="16">
        <v>21.332000000000001</v>
      </c>
      <c r="P5" s="16">
        <v>21.013000000000002</v>
      </c>
      <c r="Q5" s="16">
        <v>28.814</v>
      </c>
      <c r="R5" s="16">
        <v>20.998000000000001</v>
      </c>
      <c r="S5" s="16">
        <v>21.010999999999999</v>
      </c>
      <c r="T5" s="16">
        <v>21.317</v>
      </c>
      <c r="U5" s="16">
        <v>23.297999999999998</v>
      </c>
      <c r="V5" s="16">
        <v>21.013000000000002</v>
      </c>
      <c r="W5" s="16">
        <v>22.867999999999999</v>
      </c>
      <c r="X5" s="16">
        <v>21.007999999999999</v>
      </c>
      <c r="Y5" s="16">
        <v>21.18</v>
      </c>
      <c r="Z5" s="16">
        <v>24.009</v>
      </c>
      <c r="AA5" s="16">
        <v>21.018000000000001</v>
      </c>
      <c r="AB5" s="16">
        <v>26.515999999999998</v>
      </c>
      <c r="AC5" s="16">
        <v>30.283000000000001</v>
      </c>
      <c r="AD5" s="16">
        <v>27.132999999999999</v>
      </c>
      <c r="AE5" s="16">
        <v>35.137</v>
      </c>
      <c r="AF5" s="16">
        <v>23.524000000000001</v>
      </c>
      <c r="AG5" s="16">
        <v>22.186</v>
      </c>
      <c r="AH5" s="43">
        <v>21.047000000000001</v>
      </c>
    </row>
    <row r="6" spans="1:39" ht="15" x14ac:dyDescent="0.25">
      <c r="A6" s="41">
        <v>44621</v>
      </c>
      <c r="B6" s="33">
        <v>40</v>
      </c>
      <c r="C6" s="8">
        <v>40</v>
      </c>
      <c r="D6" s="44">
        <v>40</v>
      </c>
      <c r="E6" s="16">
        <v>30.92</v>
      </c>
      <c r="F6" s="16">
        <v>42.96</v>
      </c>
      <c r="G6" s="16">
        <v>42.726999999999997</v>
      </c>
      <c r="H6" s="16">
        <v>45.476999999999997</v>
      </c>
      <c r="I6" s="16">
        <v>61.22</v>
      </c>
      <c r="J6" s="16">
        <v>43.951000000000001</v>
      </c>
      <c r="K6" s="16">
        <v>41.936</v>
      </c>
      <c r="L6" s="16">
        <v>39.151000000000003</v>
      </c>
      <c r="M6" s="16">
        <v>39.682000000000002</v>
      </c>
      <c r="N6" s="16">
        <v>36.469000000000001</v>
      </c>
      <c r="O6" s="16">
        <v>35.569000000000003</v>
      </c>
      <c r="P6" s="16">
        <v>28.087</v>
      </c>
      <c r="Q6" s="16">
        <v>38.045999999999999</v>
      </c>
      <c r="R6" s="16">
        <v>47.93</v>
      </c>
      <c r="S6" s="16">
        <v>40.319000000000003</v>
      </c>
      <c r="T6" s="16">
        <v>31.562999999999999</v>
      </c>
      <c r="U6" s="16">
        <v>60.41</v>
      </c>
      <c r="V6" s="16">
        <v>28.745999999999999</v>
      </c>
      <c r="W6" s="16">
        <v>43.536000000000001</v>
      </c>
      <c r="X6" s="16">
        <v>32.634999999999998</v>
      </c>
      <c r="Y6" s="16">
        <v>30.018000000000001</v>
      </c>
      <c r="Z6" s="16">
        <v>51.948999999999998</v>
      </c>
      <c r="AA6" s="16">
        <v>34.734999999999999</v>
      </c>
      <c r="AB6" s="16">
        <v>40.414999999999999</v>
      </c>
      <c r="AC6" s="16">
        <v>54.231999999999999</v>
      </c>
      <c r="AD6" s="16">
        <v>49.506</v>
      </c>
      <c r="AE6" s="16">
        <v>90.83</v>
      </c>
      <c r="AF6" s="16">
        <v>32.979999999999997</v>
      </c>
      <c r="AG6" s="16">
        <v>36.003999999999998</v>
      </c>
      <c r="AH6" s="43">
        <v>36.32</v>
      </c>
    </row>
    <row r="7" spans="1:39" ht="15" x14ac:dyDescent="0.25">
      <c r="A7" s="41">
        <v>44652</v>
      </c>
      <c r="B7" s="33">
        <v>34.39</v>
      </c>
      <c r="C7" s="8">
        <v>107.62</v>
      </c>
      <c r="D7" s="44">
        <v>65</v>
      </c>
      <c r="E7" s="16">
        <v>55.962000000000003</v>
      </c>
      <c r="F7" s="16">
        <v>60.033000000000001</v>
      </c>
      <c r="G7" s="16">
        <v>64.081999999999994</v>
      </c>
      <c r="H7" s="16">
        <v>97.022999999999996</v>
      </c>
      <c r="I7" s="16">
        <v>65.918000000000006</v>
      </c>
      <c r="J7" s="16">
        <v>85.245000000000005</v>
      </c>
      <c r="K7" s="16">
        <v>51.741999999999997</v>
      </c>
      <c r="L7" s="16">
        <v>75.239999999999995</v>
      </c>
      <c r="M7" s="16">
        <v>56.691000000000003</v>
      </c>
      <c r="N7" s="16">
        <v>82.128</v>
      </c>
      <c r="O7" s="16">
        <v>48.837000000000003</v>
      </c>
      <c r="P7" s="16">
        <v>60.9</v>
      </c>
      <c r="Q7" s="16">
        <v>70.784000000000006</v>
      </c>
      <c r="R7" s="16">
        <v>87.22</v>
      </c>
      <c r="S7" s="16">
        <v>62.813000000000002</v>
      </c>
      <c r="T7" s="16">
        <v>83.194000000000003</v>
      </c>
      <c r="U7" s="16">
        <v>70.531000000000006</v>
      </c>
      <c r="V7" s="16">
        <v>34.308</v>
      </c>
      <c r="W7" s="16">
        <v>76.113</v>
      </c>
      <c r="X7" s="16">
        <v>58.713000000000001</v>
      </c>
      <c r="Y7" s="16">
        <v>47.762999999999998</v>
      </c>
      <c r="Z7" s="16">
        <v>118.803</v>
      </c>
      <c r="AA7" s="16">
        <v>46.694000000000003</v>
      </c>
      <c r="AB7" s="16">
        <v>76.337999999999994</v>
      </c>
      <c r="AC7" s="16">
        <v>59.889000000000003</v>
      </c>
      <c r="AD7" s="16">
        <v>85.533000000000001</v>
      </c>
      <c r="AE7" s="16">
        <v>161.642</v>
      </c>
      <c r="AF7" s="16">
        <v>61.566000000000003</v>
      </c>
      <c r="AG7" s="16">
        <v>91.251000000000005</v>
      </c>
      <c r="AH7" s="43">
        <v>55.152000000000001</v>
      </c>
    </row>
    <row r="8" spans="1:39" ht="15" x14ac:dyDescent="0.25">
      <c r="A8" s="41">
        <v>44682</v>
      </c>
      <c r="B8" s="33">
        <v>74.709999999999994</v>
      </c>
      <c r="C8" s="8">
        <v>233.77</v>
      </c>
      <c r="D8" s="44">
        <v>135</v>
      </c>
      <c r="E8" s="16">
        <v>87.718999999999994</v>
      </c>
      <c r="F8" s="16">
        <v>116.78</v>
      </c>
      <c r="G8" s="16">
        <v>221.501</v>
      </c>
      <c r="H8" s="16">
        <v>215.74799999999999</v>
      </c>
      <c r="I8" s="16">
        <v>84.174999999999997</v>
      </c>
      <c r="J8" s="16">
        <v>105.45099999999999</v>
      </c>
      <c r="K8" s="16">
        <v>159.38399999999999</v>
      </c>
      <c r="L8" s="16">
        <v>175.976</v>
      </c>
      <c r="M8" s="16">
        <v>155.541</v>
      </c>
      <c r="N8" s="16">
        <v>213.62799999999999</v>
      </c>
      <c r="O8" s="16">
        <v>122.626</v>
      </c>
      <c r="P8" s="16">
        <v>66.340999999999994</v>
      </c>
      <c r="Q8" s="16">
        <v>86.728999999999999</v>
      </c>
      <c r="R8" s="16">
        <v>117.313</v>
      </c>
      <c r="S8" s="16">
        <v>133.97999999999999</v>
      </c>
      <c r="T8" s="16">
        <v>189.726</v>
      </c>
      <c r="U8" s="16">
        <v>190.39500000000001</v>
      </c>
      <c r="V8" s="16">
        <v>127.75700000000001</v>
      </c>
      <c r="W8" s="16">
        <v>139.53700000000001</v>
      </c>
      <c r="X8" s="16">
        <v>36.734000000000002</v>
      </c>
      <c r="Y8" s="16">
        <v>96.064999999999998</v>
      </c>
      <c r="Z8" s="16">
        <v>180.571</v>
      </c>
      <c r="AA8" s="16">
        <v>101.267</v>
      </c>
      <c r="AB8" s="16">
        <v>201.03200000000001</v>
      </c>
      <c r="AC8" s="16">
        <v>108.679</v>
      </c>
      <c r="AD8" s="16">
        <v>147.93199999999999</v>
      </c>
      <c r="AE8" s="16">
        <v>277.75799999999998</v>
      </c>
      <c r="AF8" s="16">
        <v>217.59200000000001</v>
      </c>
      <c r="AG8" s="16">
        <v>106.62</v>
      </c>
      <c r="AH8" s="43">
        <v>136.02000000000001</v>
      </c>
    </row>
    <row r="9" spans="1:39" ht="15" x14ac:dyDescent="0.25">
      <c r="A9" s="41">
        <v>44713</v>
      </c>
      <c r="B9" s="33">
        <v>135.24</v>
      </c>
      <c r="C9" s="8">
        <v>423.18</v>
      </c>
      <c r="D9" s="44">
        <v>300</v>
      </c>
      <c r="E9" s="16">
        <v>328.36</v>
      </c>
      <c r="F9" s="16">
        <v>28.352</v>
      </c>
      <c r="G9" s="16">
        <v>354.976</v>
      </c>
      <c r="H9" s="16">
        <v>205.01499999999999</v>
      </c>
      <c r="I9" s="16">
        <v>451.74799999999999</v>
      </c>
      <c r="J9" s="16">
        <v>405.92200000000003</v>
      </c>
      <c r="K9" s="16">
        <v>327.47300000000001</v>
      </c>
      <c r="L9" s="16">
        <v>321.024</v>
      </c>
      <c r="M9" s="16">
        <v>465.54199999999997</v>
      </c>
      <c r="N9" s="16">
        <v>281.495</v>
      </c>
      <c r="O9" s="16">
        <v>116.107</v>
      </c>
      <c r="P9" s="16">
        <v>213.65700000000001</v>
      </c>
      <c r="Q9" s="16">
        <v>257.27699999999999</v>
      </c>
      <c r="R9" s="16">
        <v>204.09899999999999</v>
      </c>
      <c r="S9" s="16">
        <v>300.70699999999999</v>
      </c>
      <c r="T9" s="16">
        <v>191.91200000000001</v>
      </c>
      <c r="U9" s="16">
        <v>75.997</v>
      </c>
      <c r="V9" s="16">
        <v>299.29300000000001</v>
      </c>
      <c r="W9" s="16">
        <v>425.86</v>
      </c>
      <c r="X9" s="16">
        <v>246.57499999999999</v>
      </c>
      <c r="Y9" s="16">
        <v>313.649</v>
      </c>
      <c r="Z9" s="16">
        <v>204.643</v>
      </c>
      <c r="AA9" s="16">
        <v>117.54600000000001</v>
      </c>
      <c r="AB9" s="16">
        <v>441.23599999999999</v>
      </c>
      <c r="AC9" s="16">
        <v>186.108</v>
      </c>
      <c r="AD9" s="16">
        <v>290.32600000000002</v>
      </c>
      <c r="AE9" s="16">
        <v>503.63499999999999</v>
      </c>
      <c r="AF9" s="16">
        <v>342.37200000000001</v>
      </c>
      <c r="AG9" s="16">
        <v>309.48599999999999</v>
      </c>
      <c r="AH9" s="43">
        <v>336.04</v>
      </c>
    </row>
    <row r="10" spans="1:39" ht="15" x14ac:dyDescent="0.25">
      <c r="A10" s="41">
        <v>44743</v>
      </c>
      <c r="B10" s="33">
        <v>65.650000000000006</v>
      </c>
      <c r="C10" s="8">
        <v>205.43</v>
      </c>
      <c r="D10" s="44">
        <v>150</v>
      </c>
      <c r="E10" s="16">
        <v>155.107</v>
      </c>
      <c r="F10" s="16">
        <v>20.49</v>
      </c>
      <c r="G10" s="16">
        <v>219.071</v>
      </c>
      <c r="H10" s="16">
        <v>52.29</v>
      </c>
      <c r="I10" s="16">
        <v>439.64800000000002</v>
      </c>
      <c r="J10" s="16">
        <v>209.01499999999999</v>
      </c>
      <c r="K10" s="16">
        <v>129.876</v>
      </c>
      <c r="L10" s="16">
        <v>411.887</v>
      </c>
      <c r="M10" s="16">
        <v>306.36700000000002</v>
      </c>
      <c r="N10" s="16">
        <v>105.80800000000001</v>
      </c>
      <c r="O10" s="16">
        <v>31</v>
      </c>
      <c r="P10" s="16">
        <v>81.421000000000006</v>
      </c>
      <c r="Q10" s="16">
        <v>91.543999999999997</v>
      </c>
      <c r="R10" s="16">
        <v>144.893</v>
      </c>
      <c r="S10" s="16">
        <v>210.404</v>
      </c>
      <c r="T10" s="16">
        <v>52.616999999999997</v>
      </c>
      <c r="U10" s="16">
        <v>17.872</v>
      </c>
      <c r="V10" s="16">
        <v>231.82599999999999</v>
      </c>
      <c r="W10" s="16">
        <v>319.55200000000002</v>
      </c>
      <c r="X10" s="16">
        <v>231.351</v>
      </c>
      <c r="Y10" s="16">
        <v>496.78</v>
      </c>
      <c r="Z10" s="16">
        <v>84.364000000000004</v>
      </c>
      <c r="AA10" s="16">
        <v>43.243000000000002</v>
      </c>
      <c r="AB10" s="16">
        <v>275.69099999999997</v>
      </c>
      <c r="AC10" s="16">
        <v>94.927000000000007</v>
      </c>
      <c r="AD10" s="16">
        <v>106.905</v>
      </c>
      <c r="AE10" s="16">
        <v>254.92599999999999</v>
      </c>
      <c r="AF10" s="16">
        <v>132.36799999999999</v>
      </c>
      <c r="AG10" s="16">
        <v>244.113</v>
      </c>
      <c r="AH10" s="43">
        <v>180.40100000000001</v>
      </c>
    </row>
    <row r="11" spans="1:39" ht="15" x14ac:dyDescent="0.25">
      <c r="A11" s="41">
        <v>44774</v>
      </c>
      <c r="B11" s="33">
        <v>34.65</v>
      </c>
      <c r="C11" s="8">
        <v>76.680000000000007</v>
      </c>
      <c r="D11" s="44">
        <v>60</v>
      </c>
      <c r="E11" s="16">
        <v>62.665999999999997</v>
      </c>
      <c r="F11" s="16">
        <v>14.675000000000001</v>
      </c>
      <c r="G11" s="16">
        <v>160.37899999999999</v>
      </c>
      <c r="H11" s="16">
        <v>31.695</v>
      </c>
      <c r="I11" s="16">
        <v>141.20599999999999</v>
      </c>
      <c r="J11" s="16">
        <v>64.244</v>
      </c>
      <c r="K11" s="16">
        <v>74.745999999999995</v>
      </c>
      <c r="L11" s="16">
        <v>127.125</v>
      </c>
      <c r="M11" s="16">
        <v>98.88</v>
      </c>
      <c r="N11" s="16">
        <v>44.314999999999998</v>
      </c>
      <c r="O11" s="16">
        <v>20.585000000000001</v>
      </c>
      <c r="P11" s="16">
        <v>33.872</v>
      </c>
      <c r="Q11" s="16">
        <v>37.54</v>
      </c>
      <c r="R11" s="16">
        <v>54.395000000000003</v>
      </c>
      <c r="S11" s="16">
        <v>68.061000000000007</v>
      </c>
      <c r="T11" s="16">
        <v>32.631999999999998</v>
      </c>
      <c r="U11" s="16">
        <v>28.11</v>
      </c>
      <c r="V11" s="16">
        <v>65.076999999999998</v>
      </c>
      <c r="W11" s="16">
        <v>91.38</v>
      </c>
      <c r="X11" s="16">
        <v>70.007000000000005</v>
      </c>
      <c r="Y11" s="16">
        <v>137.09700000000001</v>
      </c>
      <c r="Z11" s="16">
        <v>35.585000000000001</v>
      </c>
      <c r="AA11" s="16">
        <v>24.672000000000001</v>
      </c>
      <c r="AB11" s="16">
        <v>87.81</v>
      </c>
      <c r="AC11" s="16">
        <v>35.756999999999998</v>
      </c>
      <c r="AD11" s="16">
        <v>43.908000000000001</v>
      </c>
      <c r="AE11" s="16">
        <v>83.07</v>
      </c>
      <c r="AF11" s="16">
        <v>48.929000000000002</v>
      </c>
      <c r="AG11" s="16">
        <v>78.998000000000005</v>
      </c>
      <c r="AH11" s="43">
        <v>57.334000000000003</v>
      </c>
    </row>
    <row r="12" spans="1:39" ht="15" x14ac:dyDescent="0.25">
      <c r="A12" s="41">
        <v>44805</v>
      </c>
      <c r="B12" s="33">
        <v>28.35</v>
      </c>
      <c r="C12" s="8">
        <v>47.01</v>
      </c>
      <c r="D12" s="44">
        <v>40</v>
      </c>
      <c r="E12" s="16">
        <v>52.026000000000003</v>
      </c>
      <c r="F12" s="16">
        <v>18.542000000000002</v>
      </c>
      <c r="G12" s="16">
        <v>60.877000000000002</v>
      </c>
      <c r="H12" s="16">
        <v>26.864000000000001</v>
      </c>
      <c r="I12" s="16">
        <v>59.463999999999999</v>
      </c>
      <c r="J12" s="16">
        <v>39.276000000000003</v>
      </c>
      <c r="K12" s="16">
        <v>57.029000000000003</v>
      </c>
      <c r="L12" s="16">
        <v>55.293999999999997</v>
      </c>
      <c r="M12" s="16">
        <v>66.899000000000001</v>
      </c>
      <c r="N12" s="16">
        <v>42.524999999999999</v>
      </c>
      <c r="O12" s="16">
        <v>19.047000000000001</v>
      </c>
      <c r="P12" s="16">
        <v>33.036000000000001</v>
      </c>
      <c r="Q12" s="16">
        <v>34.648000000000003</v>
      </c>
      <c r="R12" s="16">
        <v>45.576999999999998</v>
      </c>
      <c r="S12" s="16">
        <v>38.515000000000001</v>
      </c>
      <c r="T12" s="16">
        <v>27.292999999999999</v>
      </c>
      <c r="U12" s="16">
        <v>24.739000000000001</v>
      </c>
      <c r="V12" s="16">
        <v>44.829000000000001</v>
      </c>
      <c r="W12" s="16">
        <v>44.259</v>
      </c>
      <c r="X12" s="16">
        <v>40.723999999999997</v>
      </c>
      <c r="Y12" s="16">
        <v>59.817999999999998</v>
      </c>
      <c r="Z12" s="16">
        <v>26.225000000000001</v>
      </c>
      <c r="AA12" s="16">
        <v>29.187000000000001</v>
      </c>
      <c r="AB12" s="16">
        <v>59.606999999999999</v>
      </c>
      <c r="AC12" s="16">
        <v>28.033000000000001</v>
      </c>
      <c r="AD12" s="16">
        <v>36.378</v>
      </c>
      <c r="AE12" s="16">
        <v>59.726999999999997</v>
      </c>
      <c r="AF12" s="16">
        <v>32.676000000000002</v>
      </c>
      <c r="AG12" s="16">
        <v>51.368000000000002</v>
      </c>
      <c r="AH12" s="43">
        <v>35.762</v>
      </c>
    </row>
    <row r="13" spans="1:39" ht="15" x14ac:dyDescent="0.25">
      <c r="A13" s="41">
        <v>44835</v>
      </c>
      <c r="B13" s="33">
        <v>39.14</v>
      </c>
      <c r="C13" s="8">
        <v>50.35</v>
      </c>
      <c r="D13" s="44">
        <v>45.5</v>
      </c>
      <c r="E13" s="16">
        <v>39.115000000000002</v>
      </c>
      <c r="F13" s="16">
        <v>20.100999999999999</v>
      </c>
      <c r="G13" s="16">
        <v>52.546999999999997</v>
      </c>
      <c r="H13" s="16">
        <v>39.959000000000003</v>
      </c>
      <c r="I13" s="16">
        <v>56.893000000000001</v>
      </c>
      <c r="J13" s="16">
        <v>42.963999999999999</v>
      </c>
      <c r="K13" s="16">
        <v>59.716000000000001</v>
      </c>
      <c r="L13" s="16">
        <v>56.569000000000003</v>
      </c>
      <c r="M13" s="16">
        <v>49.326999999999998</v>
      </c>
      <c r="N13" s="16">
        <v>42.741</v>
      </c>
      <c r="O13" s="16">
        <v>23.332000000000001</v>
      </c>
      <c r="P13" s="16">
        <v>36.99</v>
      </c>
      <c r="Q13" s="16">
        <v>31.114000000000001</v>
      </c>
      <c r="R13" s="16">
        <v>45.81</v>
      </c>
      <c r="S13" s="16">
        <v>42.804000000000002</v>
      </c>
      <c r="T13" s="16">
        <v>46.676000000000002</v>
      </c>
      <c r="U13" s="16">
        <v>43.564999999999998</v>
      </c>
      <c r="V13" s="16">
        <v>43.488</v>
      </c>
      <c r="W13" s="16">
        <v>50.124000000000002</v>
      </c>
      <c r="X13" s="16">
        <v>36.360999999999997</v>
      </c>
      <c r="Y13" s="16">
        <v>57.712000000000003</v>
      </c>
      <c r="Z13" s="16">
        <v>30.067</v>
      </c>
      <c r="AA13" s="16">
        <v>36.097000000000001</v>
      </c>
      <c r="AB13" s="16">
        <v>116.46899999999999</v>
      </c>
      <c r="AC13" s="16">
        <v>39.713000000000001</v>
      </c>
      <c r="AD13" s="16">
        <v>71.942999999999998</v>
      </c>
      <c r="AE13" s="16">
        <v>73.197999999999993</v>
      </c>
      <c r="AF13" s="16">
        <v>38.207999999999998</v>
      </c>
      <c r="AG13" s="16">
        <v>50.067999999999998</v>
      </c>
      <c r="AH13" s="43">
        <v>36.055</v>
      </c>
    </row>
    <row r="14" spans="1:39" ht="15" x14ac:dyDescent="0.25">
      <c r="A14" s="41">
        <v>44866</v>
      </c>
      <c r="B14" s="33">
        <v>38.99</v>
      </c>
      <c r="C14" s="8">
        <v>45.13</v>
      </c>
      <c r="D14" s="44">
        <v>42.67</v>
      </c>
      <c r="E14" s="16">
        <v>39.622</v>
      </c>
      <c r="F14" s="16">
        <v>22.491</v>
      </c>
      <c r="G14" s="16">
        <v>44.017000000000003</v>
      </c>
      <c r="H14" s="16">
        <v>36.533999999999999</v>
      </c>
      <c r="I14" s="16">
        <v>50.101999999999997</v>
      </c>
      <c r="J14" s="16">
        <v>42.725999999999999</v>
      </c>
      <c r="K14" s="16">
        <v>41.003</v>
      </c>
      <c r="L14" s="16">
        <v>45.491</v>
      </c>
      <c r="M14" s="16">
        <v>43.457999999999998</v>
      </c>
      <c r="N14" s="16">
        <v>37.909999999999997</v>
      </c>
      <c r="O14" s="16">
        <v>32.374000000000002</v>
      </c>
      <c r="P14" s="16">
        <v>32.073</v>
      </c>
      <c r="Q14" s="16">
        <v>31.88</v>
      </c>
      <c r="R14" s="16">
        <v>46.469000000000001</v>
      </c>
      <c r="S14" s="16">
        <v>38.962000000000003</v>
      </c>
      <c r="T14" s="16">
        <v>35.773000000000003</v>
      </c>
      <c r="U14" s="16">
        <v>37.039000000000001</v>
      </c>
      <c r="V14" s="16">
        <v>43.987000000000002</v>
      </c>
      <c r="W14" s="16">
        <v>46.905000000000001</v>
      </c>
      <c r="X14" s="16">
        <v>36.47</v>
      </c>
      <c r="Y14" s="16">
        <v>49.747999999999998</v>
      </c>
      <c r="Z14" s="16">
        <v>36.674999999999997</v>
      </c>
      <c r="AA14" s="16">
        <v>30.975999999999999</v>
      </c>
      <c r="AB14" s="16">
        <v>61.112000000000002</v>
      </c>
      <c r="AC14" s="16">
        <v>32.195</v>
      </c>
      <c r="AD14" s="16">
        <v>76.072000000000003</v>
      </c>
      <c r="AE14" s="16">
        <v>58.82</v>
      </c>
      <c r="AF14" s="16">
        <v>38.628999999999998</v>
      </c>
      <c r="AG14" s="16">
        <v>41.628999999999998</v>
      </c>
      <c r="AH14" s="43">
        <v>37.076000000000001</v>
      </c>
    </row>
    <row r="15" spans="1:39" ht="15" x14ac:dyDescent="0.25">
      <c r="A15" s="41">
        <v>44896</v>
      </c>
      <c r="B15" s="33">
        <v>31.03</v>
      </c>
      <c r="C15" s="8">
        <v>33.200000000000003</v>
      </c>
      <c r="D15" s="44">
        <v>31.62</v>
      </c>
      <c r="E15" s="16">
        <v>34.209000000000003</v>
      </c>
      <c r="F15" s="16">
        <v>19.167000000000002</v>
      </c>
      <c r="G15" s="16">
        <v>37.279000000000003</v>
      </c>
      <c r="H15" s="16">
        <v>29.414999999999999</v>
      </c>
      <c r="I15" s="16">
        <v>48.680999999999997</v>
      </c>
      <c r="J15" s="16">
        <v>40.14</v>
      </c>
      <c r="K15" s="16">
        <v>32.656999999999996</v>
      </c>
      <c r="L15" s="16">
        <v>40.113999999999997</v>
      </c>
      <c r="M15" s="16">
        <v>37.840000000000003</v>
      </c>
      <c r="N15" s="16">
        <v>31.369</v>
      </c>
      <c r="O15" s="16">
        <v>24.795999999999999</v>
      </c>
      <c r="P15" s="16">
        <v>26.574999999999999</v>
      </c>
      <c r="Q15" s="16">
        <v>27.361000000000001</v>
      </c>
      <c r="R15" s="16">
        <v>32.850999999999999</v>
      </c>
      <c r="S15" s="16">
        <v>34.037999999999997</v>
      </c>
      <c r="T15" s="16">
        <v>31.12</v>
      </c>
      <c r="U15" s="16">
        <v>27.131</v>
      </c>
      <c r="V15" s="16">
        <v>35.213000000000001</v>
      </c>
      <c r="W15" s="16">
        <v>37.856999999999999</v>
      </c>
      <c r="X15" s="16">
        <v>30.742999999999999</v>
      </c>
      <c r="Y15" s="16">
        <v>40.466000000000001</v>
      </c>
      <c r="Z15" s="16">
        <v>30.873000000000001</v>
      </c>
      <c r="AA15" s="16">
        <v>24.722999999999999</v>
      </c>
      <c r="AB15" s="16">
        <v>46.59</v>
      </c>
      <c r="AC15" s="16">
        <v>26.405999999999999</v>
      </c>
      <c r="AD15" s="16">
        <v>42.62</v>
      </c>
      <c r="AE15" s="16">
        <v>52.709000000000003</v>
      </c>
      <c r="AF15" s="16">
        <v>32.036000000000001</v>
      </c>
      <c r="AG15" s="16">
        <v>34.97</v>
      </c>
      <c r="AH15" s="43">
        <v>34.534999999999997</v>
      </c>
    </row>
    <row r="16" spans="1:39" ht="15" x14ac:dyDescent="0.25">
      <c r="A16" s="41">
        <v>44927</v>
      </c>
      <c r="B16" s="33">
        <v>28.56</v>
      </c>
      <c r="C16" s="8">
        <v>32.630000000000003</v>
      </c>
      <c r="D16" s="44">
        <v>30.37</v>
      </c>
      <c r="E16" s="16">
        <v>29.346</v>
      </c>
      <c r="F16" s="16">
        <v>17.254000000000001</v>
      </c>
      <c r="G16" s="16">
        <v>32.487000000000002</v>
      </c>
      <c r="H16" s="16">
        <v>25.597999999999999</v>
      </c>
      <c r="I16" s="16">
        <v>38.472000000000001</v>
      </c>
      <c r="J16" s="16">
        <v>39.991999999999997</v>
      </c>
      <c r="K16" s="16">
        <v>27.995999999999999</v>
      </c>
      <c r="L16" s="16">
        <v>34.125</v>
      </c>
      <c r="M16" s="16">
        <v>33.209000000000003</v>
      </c>
      <c r="N16" s="16">
        <v>27.317</v>
      </c>
      <c r="O16" s="16">
        <v>20.544</v>
      </c>
      <c r="P16" s="16">
        <v>23.166</v>
      </c>
      <c r="Q16" s="16">
        <v>24.331</v>
      </c>
      <c r="R16" s="16">
        <v>27.503</v>
      </c>
      <c r="S16" s="16">
        <v>33.56</v>
      </c>
      <c r="T16" s="16">
        <v>28.704000000000001</v>
      </c>
      <c r="U16" s="16">
        <v>22.483000000000001</v>
      </c>
      <c r="V16" s="16">
        <v>31.896999999999998</v>
      </c>
      <c r="W16" s="16">
        <v>32.500999999999998</v>
      </c>
      <c r="X16" s="16">
        <v>27.696999999999999</v>
      </c>
      <c r="Y16" s="16">
        <v>36.290999999999997</v>
      </c>
      <c r="Z16" s="16">
        <v>26.01</v>
      </c>
      <c r="AA16" s="16">
        <v>21.84</v>
      </c>
      <c r="AB16" s="16">
        <v>42.093000000000004</v>
      </c>
      <c r="AC16" s="16">
        <v>23.382000000000001</v>
      </c>
      <c r="AD16" s="16">
        <v>33.9</v>
      </c>
      <c r="AE16" s="16">
        <v>44.850999999999999</v>
      </c>
      <c r="AF16" s="16">
        <v>27.954000000000001</v>
      </c>
      <c r="AG16" s="16">
        <v>30.29</v>
      </c>
      <c r="AH16" s="43">
        <v>38.575000000000003</v>
      </c>
    </row>
    <row r="17" spans="1:34" ht="15" x14ac:dyDescent="0.25">
      <c r="A17" s="41">
        <v>44958</v>
      </c>
      <c r="B17" s="33">
        <v>26.07</v>
      </c>
      <c r="C17" s="8">
        <v>30.41</v>
      </c>
      <c r="D17" s="44">
        <v>27.64</v>
      </c>
      <c r="E17" s="16">
        <v>25.414999999999999</v>
      </c>
      <c r="F17" s="16">
        <v>16.45</v>
      </c>
      <c r="G17" s="16">
        <v>27.419</v>
      </c>
      <c r="H17" s="16">
        <v>32.756</v>
      </c>
      <c r="I17" s="16">
        <v>41.073999999999998</v>
      </c>
      <c r="J17" s="16">
        <v>32.343000000000004</v>
      </c>
      <c r="K17" s="16">
        <v>23.766999999999999</v>
      </c>
      <c r="L17" s="16">
        <v>30.66</v>
      </c>
      <c r="M17" s="16">
        <v>32.244</v>
      </c>
      <c r="N17" s="16">
        <v>23.561</v>
      </c>
      <c r="O17" s="16">
        <v>17.882000000000001</v>
      </c>
      <c r="P17" s="16">
        <v>28.553999999999998</v>
      </c>
      <c r="Q17" s="16">
        <v>22.254999999999999</v>
      </c>
      <c r="R17" s="16">
        <v>24.323</v>
      </c>
      <c r="S17" s="16">
        <v>28.122</v>
      </c>
      <c r="T17" s="16">
        <v>26.628</v>
      </c>
      <c r="U17" s="16">
        <v>19.106999999999999</v>
      </c>
      <c r="V17" s="16">
        <v>29.207000000000001</v>
      </c>
      <c r="W17" s="16">
        <v>27.332000000000001</v>
      </c>
      <c r="X17" s="16">
        <v>25.707999999999998</v>
      </c>
      <c r="Y17" s="16">
        <v>32.942</v>
      </c>
      <c r="Z17" s="16">
        <v>22.786000000000001</v>
      </c>
      <c r="AA17" s="16">
        <v>25.928999999999998</v>
      </c>
      <c r="AB17" s="16">
        <v>44.225000000000001</v>
      </c>
      <c r="AC17" s="16">
        <v>28.913</v>
      </c>
      <c r="AD17" s="16">
        <v>44.06</v>
      </c>
      <c r="AE17" s="16">
        <v>39.518000000000001</v>
      </c>
      <c r="AF17" s="16">
        <v>27.015000000000001</v>
      </c>
      <c r="AG17" s="16">
        <v>26.63</v>
      </c>
      <c r="AH17" s="43">
        <v>31.797999999999998</v>
      </c>
    </row>
    <row r="18" spans="1:34" ht="15" x14ac:dyDescent="0.25">
      <c r="A18" s="41">
        <v>44986</v>
      </c>
      <c r="B18" s="33">
        <v>42.99</v>
      </c>
      <c r="C18" s="8">
        <v>63.74</v>
      </c>
      <c r="D18" s="44">
        <v>50.18</v>
      </c>
      <c r="E18" s="16">
        <v>46.939</v>
      </c>
      <c r="F18" s="16">
        <v>36.469000000000001</v>
      </c>
      <c r="G18" s="16">
        <v>49.234000000000002</v>
      </c>
      <c r="H18" s="16">
        <v>62.854999999999997</v>
      </c>
      <c r="I18" s="16">
        <v>57.41</v>
      </c>
      <c r="J18" s="16">
        <v>55.034999999999997</v>
      </c>
      <c r="K18" s="16">
        <v>41.994</v>
      </c>
      <c r="L18" s="16">
        <v>47.941000000000003</v>
      </c>
      <c r="M18" s="16">
        <v>42.158999999999999</v>
      </c>
      <c r="N18" s="16">
        <v>36.917999999999999</v>
      </c>
      <c r="O18" s="16">
        <v>26.722000000000001</v>
      </c>
      <c r="P18" s="16">
        <v>37.04</v>
      </c>
      <c r="Q18" s="16">
        <v>52.305999999999997</v>
      </c>
      <c r="R18" s="16">
        <v>44.795999999999999</v>
      </c>
      <c r="S18" s="16">
        <v>36.874000000000002</v>
      </c>
      <c r="T18" s="16">
        <v>60.673000000000002</v>
      </c>
      <c r="U18" s="16">
        <v>27.242999999999999</v>
      </c>
      <c r="V18" s="16">
        <v>49.085000000000001</v>
      </c>
      <c r="W18" s="16">
        <v>37.49</v>
      </c>
      <c r="X18" s="16">
        <v>33.613999999999997</v>
      </c>
      <c r="Y18" s="16">
        <v>59.936</v>
      </c>
      <c r="Z18" s="16">
        <v>36.634</v>
      </c>
      <c r="AA18" s="16">
        <v>39.363</v>
      </c>
      <c r="AB18" s="16">
        <v>73.965000000000003</v>
      </c>
      <c r="AC18" s="16">
        <v>48.317</v>
      </c>
      <c r="AD18" s="16">
        <v>122.699</v>
      </c>
      <c r="AE18" s="16">
        <v>46.874000000000002</v>
      </c>
      <c r="AF18" s="16">
        <v>41.348999999999997</v>
      </c>
      <c r="AG18" s="16">
        <v>44.281999999999996</v>
      </c>
      <c r="AH18" s="43">
        <v>47.295000000000002</v>
      </c>
    </row>
    <row r="19" spans="1:34" ht="15" x14ac:dyDescent="0.25">
      <c r="A19" s="41">
        <v>45017</v>
      </c>
      <c r="B19" s="33">
        <v>65.61</v>
      </c>
      <c r="C19" s="8">
        <v>97.09</v>
      </c>
      <c r="D19" s="44">
        <v>76.98</v>
      </c>
      <c r="E19" s="16">
        <v>62.665999999999997</v>
      </c>
      <c r="F19" s="16">
        <v>60.395000000000003</v>
      </c>
      <c r="G19" s="16">
        <v>87.596999999999994</v>
      </c>
      <c r="H19" s="16">
        <v>61.731000000000002</v>
      </c>
      <c r="I19" s="16">
        <v>111.905</v>
      </c>
      <c r="J19" s="16">
        <v>81.754999999999995</v>
      </c>
      <c r="K19" s="16">
        <v>71.808000000000007</v>
      </c>
      <c r="L19" s="16">
        <v>62.692</v>
      </c>
      <c r="M19" s="16">
        <v>76.415999999999997</v>
      </c>
      <c r="N19" s="16">
        <v>46.572000000000003</v>
      </c>
      <c r="O19" s="16">
        <v>56.070999999999998</v>
      </c>
      <c r="P19" s="16">
        <v>60.753</v>
      </c>
      <c r="Q19" s="16">
        <v>107.79900000000001</v>
      </c>
      <c r="R19" s="16">
        <v>67.710999999999999</v>
      </c>
      <c r="S19" s="16">
        <v>94.241</v>
      </c>
      <c r="T19" s="16">
        <v>64.863</v>
      </c>
      <c r="U19" s="16">
        <v>32.076999999999998</v>
      </c>
      <c r="V19" s="16">
        <v>77.016999999999996</v>
      </c>
      <c r="W19" s="16">
        <v>51.378</v>
      </c>
      <c r="X19" s="16">
        <v>56.984000000000002</v>
      </c>
      <c r="Y19" s="16">
        <v>120.191</v>
      </c>
      <c r="Z19" s="16">
        <v>43.475999999999999</v>
      </c>
      <c r="AA19" s="16">
        <v>68.899000000000001</v>
      </c>
      <c r="AB19" s="16">
        <v>82.003</v>
      </c>
      <c r="AC19" s="16">
        <v>75.432000000000002</v>
      </c>
      <c r="AD19" s="16">
        <v>245.84299999999999</v>
      </c>
      <c r="AE19" s="16">
        <v>78.558999999999997</v>
      </c>
      <c r="AF19" s="16">
        <v>91.731999999999999</v>
      </c>
      <c r="AG19" s="16">
        <v>60.801000000000002</v>
      </c>
      <c r="AH19" s="43">
        <v>51.289000000000001</v>
      </c>
    </row>
    <row r="20" spans="1:34" ht="15" x14ac:dyDescent="0.25">
      <c r="A20" s="41">
        <v>45047</v>
      </c>
      <c r="B20" s="33">
        <v>117.42</v>
      </c>
      <c r="C20" s="8">
        <v>225.2</v>
      </c>
      <c r="D20" s="44">
        <v>167.22</v>
      </c>
      <c r="E20" s="16">
        <v>144.511</v>
      </c>
      <c r="F20" s="16">
        <v>165.57599999999999</v>
      </c>
      <c r="G20" s="16">
        <v>180.584</v>
      </c>
      <c r="H20" s="16">
        <v>59.902999999999999</v>
      </c>
      <c r="I20" s="16">
        <v>150.27000000000001</v>
      </c>
      <c r="J20" s="16">
        <v>315.32499999999999</v>
      </c>
      <c r="K20" s="16">
        <v>135.59899999999999</v>
      </c>
      <c r="L20" s="16">
        <v>164.41800000000001</v>
      </c>
      <c r="M20" s="16">
        <v>159.203</v>
      </c>
      <c r="N20" s="16">
        <v>99.370999999999995</v>
      </c>
      <c r="O20" s="16">
        <v>49.731000000000002</v>
      </c>
      <c r="P20" s="16">
        <v>58.844999999999999</v>
      </c>
      <c r="Q20" s="16">
        <v>99.706000000000003</v>
      </c>
      <c r="R20" s="16">
        <v>122.581</v>
      </c>
      <c r="S20" s="16">
        <v>222.96799999999999</v>
      </c>
      <c r="T20" s="16">
        <v>159.65700000000001</v>
      </c>
      <c r="U20" s="16">
        <v>99.465999999999994</v>
      </c>
      <c r="V20" s="16">
        <v>128.517</v>
      </c>
      <c r="W20" s="16">
        <v>26.297000000000001</v>
      </c>
      <c r="X20" s="16">
        <v>141.66</v>
      </c>
      <c r="Y20" s="16">
        <v>169.64500000000001</v>
      </c>
      <c r="Z20" s="16">
        <v>65.043999999999997</v>
      </c>
      <c r="AA20" s="16">
        <v>169.83699999999999</v>
      </c>
      <c r="AB20" s="16">
        <v>182.602</v>
      </c>
      <c r="AC20" s="16">
        <v>113.014</v>
      </c>
      <c r="AD20" s="16">
        <v>359.505</v>
      </c>
      <c r="AE20" s="16">
        <v>258.59699999999998</v>
      </c>
      <c r="AF20" s="16">
        <v>79.757999999999996</v>
      </c>
      <c r="AG20" s="16">
        <v>122.133</v>
      </c>
      <c r="AH20" s="43">
        <v>89.015000000000001</v>
      </c>
    </row>
    <row r="21" spans="1:34" ht="15" x14ac:dyDescent="0.25">
      <c r="A21" s="41">
        <v>45078</v>
      </c>
      <c r="B21" s="33">
        <v>202.39</v>
      </c>
      <c r="C21" s="8">
        <v>406.12</v>
      </c>
      <c r="D21" s="44">
        <v>302.7</v>
      </c>
      <c r="E21" s="16">
        <v>58.658000000000001</v>
      </c>
      <c r="F21" s="16">
        <v>343.26299999999998</v>
      </c>
      <c r="G21" s="16">
        <v>157.417</v>
      </c>
      <c r="H21" s="16">
        <v>402.935</v>
      </c>
      <c r="I21" s="16">
        <v>572.97699999999998</v>
      </c>
      <c r="J21" s="16">
        <v>691.46400000000006</v>
      </c>
      <c r="K21" s="16">
        <v>285.22300000000001</v>
      </c>
      <c r="L21" s="16">
        <v>537.56600000000003</v>
      </c>
      <c r="M21" s="16">
        <v>222.54499999999999</v>
      </c>
      <c r="N21" s="16">
        <v>127.678</v>
      </c>
      <c r="O21" s="16">
        <v>186.57499999999999</v>
      </c>
      <c r="P21" s="16">
        <v>217.017</v>
      </c>
      <c r="Q21" s="16">
        <v>239.334</v>
      </c>
      <c r="R21" s="16">
        <v>343.03399999999999</v>
      </c>
      <c r="S21" s="16">
        <v>273.27800000000002</v>
      </c>
      <c r="T21" s="16">
        <v>64.132999999999996</v>
      </c>
      <c r="U21" s="16">
        <v>263.58600000000001</v>
      </c>
      <c r="V21" s="16">
        <v>441.54899999999998</v>
      </c>
      <c r="W21" s="16">
        <v>195.34200000000001</v>
      </c>
      <c r="X21" s="16">
        <v>381.79500000000002</v>
      </c>
      <c r="Y21" s="16">
        <v>201.58199999999999</v>
      </c>
      <c r="Z21" s="16">
        <v>97.575000000000003</v>
      </c>
      <c r="AA21" s="16">
        <v>443.35700000000003</v>
      </c>
      <c r="AB21" s="16">
        <v>296.08</v>
      </c>
      <c r="AC21" s="16">
        <v>266.68799999999999</v>
      </c>
      <c r="AD21" s="16">
        <v>704.76599999999996</v>
      </c>
      <c r="AE21" s="16">
        <v>444.99</v>
      </c>
      <c r="AF21" s="16">
        <v>249.98599999999999</v>
      </c>
      <c r="AG21" s="16">
        <v>341.255</v>
      </c>
      <c r="AH21" s="43">
        <v>162.03</v>
      </c>
    </row>
    <row r="22" spans="1:34" ht="15" x14ac:dyDescent="0.25">
      <c r="A22" s="41">
        <v>45108</v>
      </c>
      <c r="B22" s="33">
        <v>90.67</v>
      </c>
      <c r="C22" s="8">
        <v>223.88</v>
      </c>
      <c r="D22" s="44">
        <v>146.94</v>
      </c>
      <c r="E22" s="16">
        <v>33.825000000000003</v>
      </c>
      <c r="F22" s="16">
        <v>224.96</v>
      </c>
      <c r="G22" s="16">
        <v>30.501999999999999</v>
      </c>
      <c r="H22" s="16">
        <v>427.04599999999999</v>
      </c>
      <c r="I22" s="16">
        <v>297.916</v>
      </c>
      <c r="J22" s="16">
        <v>321.86399999999998</v>
      </c>
      <c r="K22" s="16">
        <v>344.35899999999998</v>
      </c>
      <c r="L22" s="16">
        <v>335.80500000000001</v>
      </c>
      <c r="M22" s="16">
        <v>68.808000000000007</v>
      </c>
      <c r="N22" s="16">
        <v>36.244999999999997</v>
      </c>
      <c r="O22" s="16">
        <v>80.021000000000001</v>
      </c>
      <c r="P22" s="16">
        <v>77.549000000000007</v>
      </c>
      <c r="Q22" s="16">
        <v>175.577</v>
      </c>
      <c r="R22" s="16">
        <v>269.76600000000002</v>
      </c>
      <c r="S22" s="16">
        <v>77.381</v>
      </c>
      <c r="T22" s="16">
        <v>10.276</v>
      </c>
      <c r="U22" s="16">
        <v>204.37799999999999</v>
      </c>
      <c r="V22" s="16">
        <v>359.93599999999998</v>
      </c>
      <c r="W22" s="16">
        <v>178.01499999999999</v>
      </c>
      <c r="X22" s="16">
        <v>624.19200000000001</v>
      </c>
      <c r="Y22" s="16">
        <v>75.605999999999995</v>
      </c>
      <c r="Z22" s="16">
        <v>39.070999999999998</v>
      </c>
      <c r="AA22" s="16">
        <v>288.69299999999998</v>
      </c>
      <c r="AB22" s="16">
        <v>138.995</v>
      </c>
      <c r="AC22" s="16">
        <v>91.956999999999994</v>
      </c>
      <c r="AD22" s="16">
        <v>373.03500000000003</v>
      </c>
      <c r="AE22" s="16">
        <v>195.04599999999999</v>
      </c>
      <c r="AF22" s="16">
        <v>214.96199999999999</v>
      </c>
      <c r="AG22" s="16">
        <v>176.03899999999999</v>
      </c>
      <c r="AH22" s="43">
        <v>70.757999999999996</v>
      </c>
    </row>
    <row r="23" spans="1:34" ht="15" x14ac:dyDescent="0.25">
      <c r="A23" s="41">
        <v>45139</v>
      </c>
      <c r="B23" s="33">
        <v>41.88</v>
      </c>
      <c r="C23" s="8">
        <v>79.540000000000006</v>
      </c>
      <c r="D23" s="44">
        <v>58.48</v>
      </c>
      <c r="E23" s="16">
        <v>20.895</v>
      </c>
      <c r="F23" s="16">
        <v>182.821</v>
      </c>
      <c r="G23" s="16">
        <v>26.954000000000001</v>
      </c>
      <c r="H23" s="16">
        <v>151.86000000000001</v>
      </c>
      <c r="I23" s="16">
        <v>93.632000000000005</v>
      </c>
      <c r="J23" s="16">
        <v>152.96299999999999</v>
      </c>
      <c r="K23" s="16">
        <v>116.348</v>
      </c>
      <c r="L23" s="16">
        <v>116.98</v>
      </c>
      <c r="M23" s="16">
        <v>38.341000000000001</v>
      </c>
      <c r="N23" s="16">
        <v>22.609000000000002</v>
      </c>
      <c r="O23" s="16">
        <v>34.234999999999999</v>
      </c>
      <c r="P23" s="16">
        <v>35.014000000000003</v>
      </c>
      <c r="Q23" s="16">
        <v>68.194000000000003</v>
      </c>
      <c r="R23" s="16">
        <v>85.274000000000001</v>
      </c>
      <c r="S23" s="16">
        <v>44.963999999999999</v>
      </c>
      <c r="T23" s="16">
        <v>26.995999999999999</v>
      </c>
      <c r="U23" s="16">
        <v>63.366</v>
      </c>
      <c r="V23" s="16">
        <v>114.271</v>
      </c>
      <c r="W23" s="16">
        <v>59.146000000000001</v>
      </c>
      <c r="X23" s="16">
        <v>184.53399999999999</v>
      </c>
      <c r="Y23" s="16">
        <v>37.545999999999999</v>
      </c>
      <c r="Z23" s="16">
        <v>24.408999999999999</v>
      </c>
      <c r="AA23" s="16">
        <v>97.983000000000004</v>
      </c>
      <c r="AB23" s="16">
        <v>54</v>
      </c>
      <c r="AC23" s="16">
        <v>42.978000000000002</v>
      </c>
      <c r="AD23" s="16">
        <v>120.461</v>
      </c>
      <c r="AE23" s="16">
        <v>70.364000000000004</v>
      </c>
      <c r="AF23" s="16">
        <v>80.05</v>
      </c>
      <c r="AG23" s="16">
        <v>62.003999999999998</v>
      </c>
      <c r="AH23" s="43">
        <v>33.588999999999999</v>
      </c>
    </row>
    <row r="24" spans="1:34" ht="15" x14ac:dyDescent="0.25">
      <c r="A24" s="41">
        <v>45170</v>
      </c>
      <c r="B24" s="33">
        <v>32.18</v>
      </c>
      <c r="C24" s="8">
        <v>46.11</v>
      </c>
      <c r="D24" s="44">
        <v>38.39</v>
      </c>
      <c r="E24" s="16">
        <v>24.206</v>
      </c>
      <c r="F24" s="16">
        <v>69.656999999999996</v>
      </c>
      <c r="G24" s="16">
        <v>25.855</v>
      </c>
      <c r="H24" s="16">
        <v>64.063999999999993</v>
      </c>
      <c r="I24" s="16">
        <v>55.697000000000003</v>
      </c>
      <c r="J24" s="16">
        <v>94.465999999999994</v>
      </c>
      <c r="K24" s="16">
        <v>54.267000000000003</v>
      </c>
      <c r="L24" s="16">
        <v>79.135999999999996</v>
      </c>
      <c r="M24" s="16">
        <v>42.503999999999998</v>
      </c>
      <c r="N24" s="16">
        <v>20.998000000000001</v>
      </c>
      <c r="O24" s="16">
        <v>34.658999999999999</v>
      </c>
      <c r="P24" s="16">
        <v>34.729999999999997</v>
      </c>
      <c r="Q24" s="16">
        <v>55.15</v>
      </c>
      <c r="R24" s="16">
        <v>47.231000000000002</v>
      </c>
      <c r="S24" s="16">
        <v>36.482999999999997</v>
      </c>
      <c r="T24" s="16">
        <v>25.331</v>
      </c>
      <c r="U24" s="16">
        <v>45.838999999999999</v>
      </c>
      <c r="V24" s="16">
        <v>53.594000000000001</v>
      </c>
      <c r="W24" s="16">
        <v>39.143000000000001</v>
      </c>
      <c r="X24" s="16">
        <v>80.248000000000005</v>
      </c>
      <c r="Y24" s="16">
        <v>29.349</v>
      </c>
      <c r="Z24" s="16">
        <v>29.872</v>
      </c>
      <c r="AA24" s="16">
        <v>66.709000000000003</v>
      </c>
      <c r="AB24" s="16">
        <v>40.970999999999997</v>
      </c>
      <c r="AC24" s="16">
        <v>37.481999999999999</v>
      </c>
      <c r="AD24" s="16">
        <v>80.019000000000005</v>
      </c>
      <c r="AE24" s="16">
        <v>44.341999999999999</v>
      </c>
      <c r="AF24" s="16">
        <v>54.015000000000001</v>
      </c>
      <c r="AG24" s="16">
        <v>40.036999999999999</v>
      </c>
      <c r="AH24" s="43">
        <v>23.504000000000001</v>
      </c>
    </row>
    <row r="25" spans="1:34" ht="15" x14ac:dyDescent="0.25">
      <c r="A25" s="41">
        <v>45200</v>
      </c>
      <c r="B25" s="33">
        <v>39.380000000000003</v>
      </c>
      <c r="C25" s="8">
        <v>49.55</v>
      </c>
      <c r="D25" s="44">
        <v>44.26</v>
      </c>
      <c r="E25" s="16">
        <v>23.085000000000001</v>
      </c>
      <c r="F25" s="16">
        <v>52.993000000000002</v>
      </c>
      <c r="G25" s="16">
        <v>36.865000000000002</v>
      </c>
      <c r="H25" s="16">
        <v>55.027000000000001</v>
      </c>
      <c r="I25" s="16">
        <v>52.264000000000003</v>
      </c>
      <c r="J25" s="16">
        <v>83.724999999999994</v>
      </c>
      <c r="K25" s="16">
        <v>52.024999999999999</v>
      </c>
      <c r="L25" s="16">
        <v>52.183999999999997</v>
      </c>
      <c r="M25" s="16">
        <v>39.539000000000001</v>
      </c>
      <c r="N25" s="16">
        <v>23.309000000000001</v>
      </c>
      <c r="O25" s="16">
        <v>35.320999999999998</v>
      </c>
      <c r="P25" s="16">
        <v>28.219000000000001</v>
      </c>
      <c r="Q25" s="16">
        <v>49.286999999999999</v>
      </c>
      <c r="R25" s="16">
        <v>46.066000000000003</v>
      </c>
      <c r="S25" s="16">
        <v>52.948999999999998</v>
      </c>
      <c r="T25" s="16">
        <v>42.017000000000003</v>
      </c>
      <c r="U25" s="16">
        <v>40.604999999999997</v>
      </c>
      <c r="V25" s="16">
        <v>51.962000000000003</v>
      </c>
      <c r="W25" s="16">
        <v>32.761000000000003</v>
      </c>
      <c r="X25" s="16">
        <v>67.234999999999999</v>
      </c>
      <c r="Y25" s="16">
        <v>30.626000000000001</v>
      </c>
      <c r="Z25" s="16">
        <v>34.719000000000001</v>
      </c>
      <c r="AA25" s="16">
        <v>116.31399999999999</v>
      </c>
      <c r="AB25" s="16">
        <v>48.392000000000003</v>
      </c>
      <c r="AC25" s="16">
        <v>69.293999999999997</v>
      </c>
      <c r="AD25" s="16">
        <v>85.186999999999998</v>
      </c>
      <c r="AE25" s="16">
        <v>44.508000000000003</v>
      </c>
      <c r="AF25" s="16">
        <v>47.997</v>
      </c>
      <c r="AG25" s="16">
        <v>36.531999999999996</v>
      </c>
      <c r="AH25" s="43">
        <v>31.067</v>
      </c>
    </row>
    <row r="26" spans="1:34" ht="15" x14ac:dyDescent="0.25">
      <c r="A26" s="41">
        <v>45231</v>
      </c>
      <c r="B26" s="33">
        <v>39.479999999999997</v>
      </c>
      <c r="C26" s="8">
        <v>43.69</v>
      </c>
      <c r="D26" s="44">
        <v>42.09</v>
      </c>
      <c r="E26" s="16">
        <v>25.021000000000001</v>
      </c>
      <c r="F26" s="16">
        <v>43.877000000000002</v>
      </c>
      <c r="G26" s="16">
        <v>34.216999999999999</v>
      </c>
      <c r="H26" s="16">
        <v>48.424999999999997</v>
      </c>
      <c r="I26" s="16">
        <v>50.042999999999999</v>
      </c>
      <c r="J26" s="16">
        <v>56.877000000000002</v>
      </c>
      <c r="K26" s="16">
        <v>42.207000000000001</v>
      </c>
      <c r="L26" s="16">
        <v>45.655999999999999</v>
      </c>
      <c r="M26" s="16">
        <v>35.548999999999999</v>
      </c>
      <c r="N26" s="16">
        <v>32.368000000000002</v>
      </c>
      <c r="O26" s="16">
        <v>30.684999999999999</v>
      </c>
      <c r="P26" s="16">
        <v>29.507999999999999</v>
      </c>
      <c r="Q26" s="16">
        <v>49.302999999999997</v>
      </c>
      <c r="R26" s="16">
        <v>41.331000000000003</v>
      </c>
      <c r="S26" s="16">
        <v>40.130000000000003</v>
      </c>
      <c r="T26" s="16">
        <v>35.704000000000001</v>
      </c>
      <c r="U26" s="16">
        <v>41.631</v>
      </c>
      <c r="V26" s="16">
        <v>48.695999999999998</v>
      </c>
      <c r="W26" s="16">
        <v>33.786000000000001</v>
      </c>
      <c r="X26" s="16">
        <v>56.59</v>
      </c>
      <c r="Y26" s="16">
        <v>37.289000000000001</v>
      </c>
      <c r="Z26" s="16">
        <v>29.988</v>
      </c>
      <c r="AA26" s="16">
        <v>60.625</v>
      </c>
      <c r="AB26" s="16">
        <v>38.723999999999997</v>
      </c>
      <c r="AC26" s="16">
        <v>73.283000000000001</v>
      </c>
      <c r="AD26" s="16">
        <v>67.317999999999998</v>
      </c>
      <c r="AE26" s="16">
        <v>43.703000000000003</v>
      </c>
      <c r="AF26" s="16">
        <v>40.036000000000001</v>
      </c>
      <c r="AG26" s="16">
        <v>37.552999999999997</v>
      </c>
      <c r="AH26" s="43">
        <v>35.691000000000003</v>
      </c>
    </row>
    <row r="27" spans="1:34" ht="15" x14ac:dyDescent="0.25">
      <c r="A27" s="41">
        <v>45261</v>
      </c>
      <c r="B27" s="33">
        <v>31.62</v>
      </c>
      <c r="C27" s="8">
        <v>31.62</v>
      </c>
      <c r="D27" s="44">
        <v>31.62</v>
      </c>
      <c r="E27" s="16">
        <v>21.52</v>
      </c>
      <c r="F27" s="16">
        <v>36.997</v>
      </c>
      <c r="G27" s="16">
        <v>27.413</v>
      </c>
      <c r="H27" s="16">
        <v>47.103999999999999</v>
      </c>
      <c r="I27" s="16">
        <v>46.628999999999998</v>
      </c>
      <c r="J27" s="16">
        <v>46.295999999999999</v>
      </c>
      <c r="K27" s="16">
        <v>37.220999999999997</v>
      </c>
      <c r="L27" s="16">
        <v>39.808999999999997</v>
      </c>
      <c r="M27" s="16">
        <v>29.315999999999999</v>
      </c>
      <c r="N27" s="16">
        <v>25.033999999999999</v>
      </c>
      <c r="O27" s="16">
        <v>25.312000000000001</v>
      </c>
      <c r="P27" s="16">
        <v>25.216999999999999</v>
      </c>
      <c r="Q27" s="16">
        <v>35.271000000000001</v>
      </c>
      <c r="R27" s="16">
        <v>36.070999999999998</v>
      </c>
      <c r="S27" s="16">
        <v>35.01</v>
      </c>
      <c r="T27" s="16">
        <v>25.99</v>
      </c>
      <c r="U27" s="16">
        <v>33.164999999999999</v>
      </c>
      <c r="V27" s="16">
        <v>39.222999999999999</v>
      </c>
      <c r="W27" s="16">
        <v>28.469000000000001</v>
      </c>
      <c r="X27" s="16">
        <v>46.356999999999999</v>
      </c>
      <c r="Y27" s="16">
        <v>31.47</v>
      </c>
      <c r="Z27" s="16">
        <v>23.670999999999999</v>
      </c>
      <c r="AA27" s="16">
        <v>46.048999999999999</v>
      </c>
      <c r="AB27" s="16">
        <v>32.197000000000003</v>
      </c>
      <c r="AC27" s="16">
        <v>40.533999999999999</v>
      </c>
      <c r="AD27" s="16">
        <v>60.540999999999997</v>
      </c>
      <c r="AE27" s="16">
        <v>36.497999999999998</v>
      </c>
      <c r="AF27" s="16">
        <v>33.551000000000002</v>
      </c>
      <c r="AG27" s="16">
        <v>34.984999999999999</v>
      </c>
      <c r="AH27" s="43">
        <v>31.42</v>
      </c>
    </row>
    <row r="28" spans="1:34" ht="15" x14ac:dyDescent="0.25">
      <c r="A28" s="41">
        <v>45292</v>
      </c>
      <c r="B28" s="33">
        <v>28.56</v>
      </c>
      <c r="C28" s="8">
        <v>32.630000000000003</v>
      </c>
      <c r="D28" s="44">
        <v>30.37</v>
      </c>
      <c r="E28" s="16">
        <v>19.382999999999999</v>
      </c>
      <c r="F28" s="16">
        <v>32.212000000000003</v>
      </c>
      <c r="G28" s="16">
        <v>23.872</v>
      </c>
      <c r="H28" s="16">
        <v>37.219000000000001</v>
      </c>
      <c r="I28" s="16">
        <v>45.633000000000003</v>
      </c>
      <c r="J28" s="16">
        <v>39.869999999999997</v>
      </c>
      <c r="K28" s="16">
        <v>31.666</v>
      </c>
      <c r="L28" s="16">
        <v>34.951000000000001</v>
      </c>
      <c r="M28" s="16">
        <v>25.529</v>
      </c>
      <c r="N28" s="16">
        <v>20.696999999999999</v>
      </c>
      <c r="O28" s="16">
        <v>22.045000000000002</v>
      </c>
      <c r="P28" s="16">
        <v>22.440999999999999</v>
      </c>
      <c r="Q28" s="16">
        <v>29.632000000000001</v>
      </c>
      <c r="R28" s="16">
        <v>35.552</v>
      </c>
      <c r="S28" s="16">
        <v>32.128999999999998</v>
      </c>
      <c r="T28" s="16">
        <v>21.495999999999999</v>
      </c>
      <c r="U28" s="16">
        <v>30.131</v>
      </c>
      <c r="V28" s="16">
        <v>33.649000000000001</v>
      </c>
      <c r="W28" s="16">
        <v>25.736000000000001</v>
      </c>
      <c r="X28" s="16">
        <v>41.405000000000001</v>
      </c>
      <c r="Y28" s="16">
        <v>26.556999999999999</v>
      </c>
      <c r="Z28" s="16">
        <v>20.928000000000001</v>
      </c>
      <c r="AA28" s="16">
        <v>41.622</v>
      </c>
      <c r="AB28" s="16">
        <v>28.486000000000001</v>
      </c>
      <c r="AC28" s="16">
        <v>32.393000000000001</v>
      </c>
      <c r="AD28" s="16">
        <v>51.177</v>
      </c>
      <c r="AE28" s="16">
        <v>31.922000000000001</v>
      </c>
      <c r="AF28" s="16">
        <v>29.033999999999999</v>
      </c>
      <c r="AG28" s="16">
        <v>39.015000000000001</v>
      </c>
      <c r="AH28" s="43">
        <v>28.895</v>
      </c>
    </row>
    <row r="29" spans="1:34" ht="15" x14ac:dyDescent="0.25">
      <c r="A29" s="41">
        <v>45323</v>
      </c>
      <c r="B29" s="33">
        <v>26.07</v>
      </c>
      <c r="C29" s="8">
        <v>30.41</v>
      </c>
      <c r="D29" s="44">
        <v>27.64</v>
      </c>
      <c r="E29" s="16">
        <v>18.917999999999999</v>
      </c>
      <c r="F29" s="16">
        <v>28.206</v>
      </c>
      <c r="G29" s="16">
        <v>33.119</v>
      </c>
      <c r="H29" s="16">
        <v>41.686999999999998</v>
      </c>
      <c r="I29" s="16">
        <v>38.140999999999998</v>
      </c>
      <c r="J29" s="16">
        <v>34.505000000000003</v>
      </c>
      <c r="K29" s="16">
        <v>29.896000000000001</v>
      </c>
      <c r="L29" s="16">
        <v>35.030999999999999</v>
      </c>
      <c r="M29" s="16">
        <v>23.097999999999999</v>
      </c>
      <c r="N29" s="16">
        <v>18.704999999999998</v>
      </c>
      <c r="O29" s="16">
        <v>28.545999999999999</v>
      </c>
      <c r="P29" s="16">
        <v>21.548999999999999</v>
      </c>
      <c r="Q29" s="16">
        <v>27.045999999999999</v>
      </c>
      <c r="R29" s="16">
        <v>30.748000000000001</v>
      </c>
      <c r="S29" s="16">
        <v>30.545000000000002</v>
      </c>
      <c r="T29" s="16">
        <v>19.024999999999999</v>
      </c>
      <c r="U29" s="16">
        <v>29.152000000000001</v>
      </c>
      <c r="V29" s="16">
        <v>29.297000000000001</v>
      </c>
      <c r="W29" s="16">
        <v>25.056000000000001</v>
      </c>
      <c r="X29" s="16">
        <v>38.395000000000003</v>
      </c>
      <c r="Y29" s="16">
        <v>24.132000000000001</v>
      </c>
      <c r="Z29" s="16">
        <v>25.899000000000001</v>
      </c>
      <c r="AA29" s="16">
        <v>45.256</v>
      </c>
      <c r="AB29" s="16">
        <v>34.594000000000001</v>
      </c>
      <c r="AC29" s="16">
        <v>44.823999999999998</v>
      </c>
      <c r="AD29" s="16">
        <v>46.052</v>
      </c>
      <c r="AE29" s="16">
        <v>31.535</v>
      </c>
      <c r="AF29" s="16">
        <v>26.585999999999999</v>
      </c>
      <c r="AG29" s="16">
        <v>33.811</v>
      </c>
      <c r="AH29" s="43">
        <v>29.187000000000001</v>
      </c>
    </row>
    <row r="30" spans="1:34" ht="15" x14ac:dyDescent="0.25">
      <c r="A30" s="41">
        <v>45352</v>
      </c>
      <c r="B30" s="33">
        <v>42.99</v>
      </c>
      <c r="C30" s="8">
        <v>63.74</v>
      </c>
      <c r="D30" s="44">
        <v>50.18</v>
      </c>
      <c r="E30" s="16">
        <v>40.305999999999997</v>
      </c>
      <c r="F30" s="16">
        <v>48.993000000000002</v>
      </c>
      <c r="G30" s="16">
        <v>61.2</v>
      </c>
      <c r="H30" s="16">
        <v>56.636000000000003</v>
      </c>
      <c r="I30" s="16">
        <v>61.091000000000001</v>
      </c>
      <c r="J30" s="16">
        <v>52.25</v>
      </c>
      <c r="K30" s="16">
        <v>46.325000000000003</v>
      </c>
      <c r="L30" s="16">
        <v>43.972000000000001</v>
      </c>
      <c r="M30" s="16">
        <v>35.927</v>
      </c>
      <c r="N30" s="16">
        <v>26.808</v>
      </c>
      <c r="O30" s="16">
        <v>36.283999999999999</v>
      </c>
      <c r="P30" s="16">
        <v>52.46</v>
      </c>
      <c r="Q30" s="16">
        <v>47.332000000000001</v>
      </c>
      <c r="R30" s="16">
        <v>38.372</v>
      </c>
      <c r="S30" s="16">
        <v>66.013999999999996</v>
      </c>
      <c r="T30" s="16">
        <v>26.722000000000001</v>
      </c>
      <c r="U30" s="16">
        <v>47.601999999999997</v>
      </c>
      <c r="V30" s="16">
        <v>38.366999999999997</v>
      </c>
      <c r="W30" s="16">
        <v>32.139000000000003</v>
      </c>
      <c r="X30" s="16">
        <v>67.236000000000004</v>
      </c>
      <c r="Y30" s="16">
        <v>37.621000000000002</v>
      </c>
      <c r="Z30" s="16">
        <v>38.488</v>
      </c>
      <c r="AA30" s="16">
        <v>75.325000000000003</v>
      </c>
      <c r="AB30" s="16">
        <v>52.709000000000003</v>
      </c>
      <c r="AC30" s="16">
        <v>125.248</v>
      </c>
      <c r="AD30" s="16">
        <v>51.640999999999998</v>
      </c>
      <c r="AE30" s="16">
        <v>45.219000000000001</v>
      </c>
      <c r="AF30" s="16">
        <v>43.814</v>
      </c>
      <c r="AG30" s="16">
        <v>47.854999999999997</v>
      </c>
      <c r="AH30" s="43">
        <v>45.357999999999997</v>
      </c>
    </row>
    <row r="31" spans="1:34" ht="15" x14ac:dyDescent="0.25">
      <c r="A31" s="41">
        <v>45383</v>
      </c>
      <c r="B31" s="33">
        <v>65.61</v>
      </c>
      <c r="C31" s="8">
        <v>97.09</v>
      </c>
      <c r="D31" s="44">
        <v>76.98</v>
      </c>
      <c r="E31" s="16">
        <v>61.323999999999998</v>
      </c>
      <c r="F31" s="16">
        <v>86.787000000000006</v>
      </c>
      <c r="G31" s="16">
        <v>60.372</v>
      </c>
      <c r="H31" s="16">
        <v>111.60899999999999</v>
      </c>
      <c r="I31" s="16">
        <v>89.231999999999999</v>
      </c>
      <c r="J31" s="16">
        <v>82.808999999999997</v>
      </c>
      <c r="K31" s="16">
        <v>63.222000000000001</v>
      </c>
      <c r="L31" s="16">
        <v>79.632000000000005</v>
      </c>
      <c r="M31" s="16">
        <v>45.863999999999997</v>
      </c>
      <c r="N31" s="16">
        <v>55.46</v>
      </c>
      <c r="O31" s="16">
        <v>59.87</v>
      </c>
      <c r="P31" s="16">
        <v>105.119</v>
      </c>
      <c r="Q31" s="16">
        <v>70.796999999999997</v>
      </c>
      <c r="R31" s="16">
        <v>95.51</v>
      </c>
      <c r="S31" s="16">
        <v>68.343000000000004</v>
      </c>
      <c r="T31" s="16">
        <v>31.175999999999998</v>
      </c>
      <c r="U31" s="16">
        <v>76.304000000000002</v>
      </c>
      <c r="V31" s="16">
        <v>51.433</v>
      </c>
      <c r="W31" s="16">
        <v>55.939</v>
      </c>
      <c r="X31" s="16">
        <v>130.04400000000001</v>
      </c>
      <c r="Y31" s="16">
        <v>44.048000000000002</v>
      </c>
      <c r="Z31" s="16">
        <v>67.369</v>
      </c>
      <c r="AA31" s="16">
        <v>81.123000000000005</v>
      </c>
      <c r="AB31" s="16">
        <v>81.891000000000005</v>
      </c>
      <c r="AC31" s="16">
        <v>245.285</v>
      </c>
      <c r="AD31" s="16">
        <v>83.257000000000005</v>
      </c>
      <c r="AE31" s="16">
        <v>98.501999999999995</v>
      </c>
      <c r="AF31" s="16">
        <v>61.042000000000002</v>
      </c>
      <c r="AG31" s="16">
        <v>53.755000000000003</v>
      </c>
      <c r="AH31" s="43">
        <v>52.634</v>
      </c>
    </row>
    <row r="32" spans="1:34" ht="15" x14ac:dyDescent="0.25">
      <c r="A32" s="41">
        <v>45413</v>
      </c>
      <c r="B32" s="33">
        <v>117.42</v>
      </c>
      <c r="C32" s="8">
        <v>225.2</v>
      </c>
      <c r="D32" s="44">
        <v>167.22</v>
      </c>
      <c r="E32" s="16">
        <v>182.71299999999999</v>
      </c>
      <c r="F32" s="16">
        <v>181.95400000000001</v>
      </c>
      <c r="G32" s="16">
        <v>60.619</v>
      </c>
      <c r="H32" s="16">
        <v>153.45500000000001</v>
      </c>
      <c r="I32" s="16">
        <v>338.74700000000001</v>
      </c>
      <c r="J32" s="16">
        <v>159.529</v>
      </c>
      <c r="K32" s="16">
        <v>172.96199999999999</v>
      </c>
      <c r="L32" s="16">
        <v>171.05</v>
      </c>
      <c r="M32" s="16">
        <v>101.384</v>
      </c>
      <c r="N32" s="16">
        <v>49.279000000000003</v>
      </c>
      <c r="O32" s="16">
        <v>68.444999999999993</v>
      </c>
      <c r="P32" s="16">
        <v>99.706000000000003</v>
      </c>
      <c r="Q32" s="16">
        <v>135.40299999999999</v>
      </c>
      <c r="R32" s="16">
        <v>231.37100000000001</v>
      </c>
      <c r="S32" s="16">
        <v>171.43799999999999</v>
      </c>
      <c r="T32" s="16">
        <v>104.428</v>
      </c>
      <c r="U32" s="16">
        <v>134.62100000000001</v>
      </c>
      <c r="V32" s="16">
        <v>26.545000000000002</v>
      </c>
      <c r="W32" s="16">
        <v>142.93600000000001</v>
      </c>
      <c r="X32" s="16">
        <v>178.72200000000001</v>
      </c>
      <c r="Y32" s="16">
        <v>68.488</v>
      </c>
      <c r="Z32" s="16">
        <v>168.68299999999999</v>
      </c>
      <c r="AA32" s="16">
        <v>187.74199999999999</v>
      </c>
      <c r="AB32" s="16">
        <v>125.758</v>
      </c>
      <c r="AC32" s="16">
        <v>364.48200000000003</v>
      </c>
      <c r="AD32" s="16">
        <v>272.16899999999998</v>
      </c>
      <c r="AE32" s="16">
        <v>85.174999999999997</v>
      </c>
      <c r="AF32" s="16">
        <v>122.819</v>
      </c>
      <c r="AG32" s="16">
        <v>92.572999999999993</v>
      </c>
      <c r="AH32" s="43">
        <v>198.60599999999999</v>
      </c>
    </row>
    <row r="33" spans="1:34" ht="15" x14ac:dyDescent="0.25">
      <c r="A33" s="41">
        <v>45444</v>
      </c>
      <c r="B33" s="34">
        <v>202.39</v>
      </c>
      <c r="C33" s="12">
        <v>406.12</v>
      </c>
      <c r="D33" s="44">
        <v>302.7</v>
      </c>
      <c r="E33" s="16">
        <v>348.77300000000002</v>
      </c>
      <c r="F33" s="16">
        <v>160.36799999999999</v>
      </c>
      <c r="G33" s="16">
        <v>414.459</v>
      </c>
      <c r="H33" s="16">
        <v>582.74099999999999</v>
      </c>
      <c r="I33" s="16">
        <v>712.63400000000001</v>
      </c>
      <c r="J33" s="16">
        <v>310.65100000000001</v>
      </c>
      <c r="K33" s="16">
        <v>533.96400000000006</v>
      </c>
      <c r="L33" s="16">
        <v>220.78100000000001</v>
      </c>
      <c r="M33" s="16">
        <v>121.65300000000001</v>
      </c>
      <c r="N33" s="16">
        <v>189.607</v>
      </c>
      <c r="O33" s="16">
        <v>212.685</v>
      </c>
      <c r="P33" s="16">
        <v>244.583</v>
      </c>
      <c r="Q33" s="16">
        <v>361.53100000000001</v>
      </c>
      <c r="R33" s="16">
        <v>280.98399999999998</v>
      </c>
      <c r="S33" s="16">
        <v>66.143000000000001</v>
      </c>
      <c r="T33" s="16">
        <v>270.58499999999998</v>
      </c>
      <c r="U33" s="16">
        <v>447.47399999999999</v>
      </c>
      <c r="V33" s="16">
        <v>201.97300000000001</v>
      </c>
      <c r="W33" s="16">
        <v>396.02100000000002</v>
      </c>
      <c r="X33" s="16">
        <v>209.60599999999999</v>
      </c>
      <c r="Y33" s="16">
        <v>96.587999999999994</v>
      </c>
      <c r="Z33" s="16">
        <v>445.91699999999997</v>
      </c>
      <c r="AA33" s="16">
        <v>298.822</v>
      </c>
      <c r="AB33" s="16">
        <v>278.22300000000001</v>
      </c>
      <c r="AC33" s="16">
        <v>710.19</v>
      </c>
      <c r="AD33" s="16">
        <v>457.56200000000001</v>
      </c>
      <c r="AE33" s="16">
        <v>267.07</v>
      </c>
      <c r="AF33" s="16">
        <v>342.35199999999998</v>
      </c>
      <c r="AG33" s="16">
        <v>163.58799999999999</v>
      </c>
      <c r="AH33" s="43">
        <v>434.91800000000001</v>
      </c>
    </row>
    <row r="34" spans="1:34" ht="15" x14ac:dyDescent="0.25">
      <c r="A34" s="41">
        <v>45474</v>
      </c>
      <c r="B34" s="33">
        <v>90.67</v>
      </c>
      <c r="C34" s="8">
        <v>223.88</v>
      </c>
      <c r="D34" s="44">
        <v>146.94</v>
      </c>
      <c r="E34" s="16">
        <v>227.23</v>
      </c>
      <c r="F34" s="16">
        <v>32.957999999999998</v>
      </c>
      <c r="G34" s="16">
        <v>414.66800000000001</v>
      </c>
      <c r="H34" s="16">
        <v>287.62</v>
      </c>
      <c r="I34" s="16">
        <v>316.416</v>
      </c>
      <c r="J34" s="16">
        <v>357.68599999999998</v>
      </c>
      <c r="K34" s="16">
        <v>325.29700000000003</v>
      </c>
      <c r="L34" s="16">
        <v>67.772999999999996</v>
      </c>
      <c r="M34" s="16">
        <v>33.573999999999998</v>
      </c>
      <c r="N34" s="16">
        <v>82.218999999999994</v>
      </c>
      <c r="O34" s="16">
        <v>75.340999999999994</v>
      </c>
      <c r="P34" s="16">
        <v>169.858</v>
      </c>
      <c r="Q34" s="16">
        <v>260.36099999999999</v>
      </c>
      <c r="R34" s="16">
        <v>80.650999999999996</v>
      </c>
      <c r="S34" s="16">
        <v>13.438000000000001</v>
      </c>
      <c r="T34" s="16">
        <v>194.93899999999999</v>
      </c>
      <c r="U34" s="16">
        <v>349.97699999999998</v>
      </c>
      <c r="V34" s="16">
        <v>181.904</v>
      </c>
      <c r="W34" s="16">
        <v>606.69799999999998</v>
      </c>
      <c r="X34" s="16">
        <v>75.227000000000004</v>
      </c>
      <c r="Y34" s="16">
        <v>38.804000000000002</v>
      </c>
      <c r="Z34" s="16">
        <v>290.65199999999999</v>
      </c>
      <c r="AA34" s="16">
        <v>135.52500000000001</v>
      </c>
      <c r="AB34" s="16">
        <v>92.484999999999999</v>
      </c>
      <c r="AC34" s="16">
        <v>361.93700000000001</v>
      </c>
      <c r="AD34" s="16">
        <v>200.34700000000001</v>
      </c>
      <c r="AE34" s="16">
        <v>214.97900000000001</v>
      </c>
      <c r="AF34" s="16">
        <v>170.59</v>
      </c>
      <c r="AG34" s="16">
        <v>69.147000000000006</v>
      </c>
      <c r="AH34" s="43">
        <v>462.98</v>
      </c>
    </row>
    <row r="35" spans="1:34" ht="15" x14ac:dyDescent="0.25">
      <c r="A35" s="41">
        <v>45505</v>
      </c>
      <c r="B35" s="33">
        <v>41.88</v>
      </c>
      <c r="C35" s="8">
        <v>79.540000000000006</v>
      </c>
      <c r="D35" s="44">
        <v>58.48</v>
      </c>
      <c r="E35" s="16">
        <v>178.696</v>
      </c>
      <c r="F35" s="16">
        <v>27.69</v>
      </c>
      <c r="G35" s="16">
        <v>145.703</v>
      </c>
      <c r="H35" s="16">
        <v>91.683000000000007</v>
      </c>
      <c r="I35" s="16">
        <v>152.32</v>
      </c>
      <c r="J35" s="16">
        <v>121.441</v>
      </c>
      <c r="K35" s="16">
        <v>113.31</v>
      </c>
      <c r="L35" s="16">
        <v>38.909999999999997</v>
      </c>
      <c r="M35" s="16">
        <v>21.986999999999998</v>
      </c>
      <c r="N35" s="16">
        <v>34.951999999999998</v>
      </c>
      <c r="O35" s="16">
        <v>34.773000000000003</v>
      </c>
      <c r="P35" s="16">
        <v>67.335999999999999</v>
      </c>
      <c r="Q35" s="16">
        <v>84.626999999999995</v>
      </c>
      <c r="R35" s="16">
        <v>46.372999999999998</v>
      </c>
      <c r="S35" s="16">
        <v>28.565999999999999</v>
      </c>
      <c r="T35" s="16">
        <v>62.036999999999999</v>
      </c>
      <c r="U35" s="16">
        <v>109.226</v>
      </c>
      <c r="V35" s="16">
        <v>60.341000000000001</v>
      </c>
      <c r="W35" s="16">
        <v>177.86500000000001</v>
      </c>
      <c r="X35" s="16">
        <v>39.311999999999998</v>
      </c>
      <c r="Y35" s="16">
        <v>24.564</v>
      </c>
      <c r="Z35" s="16">
        <v>98.510999999999996</v>
      </c>
      <c r="AA35" s="16">
        <v>53.194000000000003</v>
      </c>
      <c r="AB35" s="16">
        <v>44.512</v>
      </c>
      <c r="AC35" s="16">
        <v>117.541</v>
      </c>
      <c r="AD35" s="16">
        <v>72.864000000000004</v>
      </c>
      <c r="AE35" s="16">
        <v>79.915999999999997</v>
      </c>
      <c r="AF35" s="16">
        <v>60.472999999999999</v>
      </c>
      <c r="AG35" s="16">
        <v>33.040999999999997</v>
      </c>
      <c r="AH35" s="43">
        <v>180.34100000000001</v>
      </c>
    </row>
    <row r="36" spans="1:34" ht="15" x14ac:dyDescent="0.25">
      <c r="A36" s="41">
        <v>45536</v>
      </c>
      <c r="B36" s="33">
        <v>32.18</v>
      </c>
      <c r="C36" s="8">
        <v>46.11</v>
      </c>
      <c r="D36" s="45">
        <v>38.39</v>
      </c>
      <c r="E36" s="16">
        <v>68.771000000000001</v>
      </c>
      <c r="F36" s="16">
        <v>25.957000000000001</v>
      </c>
      <c r="G36" s="16">
        <v>62.604999999999997</v>
      </c>
      <c r="H36" s="16">
        <v>55.131999999999998</v>
      </c>
      <c r="I36" s="16">
        <v>95.823999999999998</v>
      </c>
      <c r="J36" s="16">
        <v>57.456000000000003</v>
      </c>
      <c r="K36" s="16">
        <v>78.191999999999993</v>
      </c>
      <c r="L36" s="16">
        <v>43.094000000000001</v>
      </c>
      <c r="M36" s="16">
        <v>20.463999999999999</v>
      </c>
      <c r="N36" s="16">
        <v>34.853000000000002</v>
      </c>
      <c r="O36" s="16">
        <v>34.564999999999998</v>
      </c>
      <c r="P36" s="16">
        <v>54.061999999999998</v>
      </c>
      <c r="Q36" s="16">
        <v>47.418999999999997</v>
      </c>
      <c r="R36" s="16">
        <v>37.215000000000003</v>
      </c>
      <c r="S36" s="16">
        <v>26.895</v>
      </c>
      <c r="T36" s="16">
        <v>46.094000000000001</v>
      </c>
      <c r="U36" s="16">
        <v>52.55</v>
      </c>
      <c r="V36" s="16">
        <v>39.649000000000001</v>
      </c>
      <c r="W36" s="16">
        <v>78.382999999999996</v>
      </c>
      <c r="X36" s="16">
        <v>30.832000000000001</v>
      </c>
      <c r="Y36" s="16">
        <v>30.495000000000001</v>
      </c>
      <c r="Z36" s="16">
        <v>66.763999999999996</v>
      </c>
      <c r="AA36" s="16">
        <v>40.875</v>
      </c>
      <c r="AB36" s="16">
        <v>39.286000000000001</v>
      </c>
      <c r="AC36" s="16">
        <v>80.320999999999998</v>
      </c>
      <c r="AD36" s="16">
        <v>45.866999999999997</v>
      </c>
      <c r="AE36" s="16">
        <v>55.156999999999996</v>
      </c>
      <c r="AF36" s="16">
        <v>39.521999999999998</v>
      </c>
      <c r="AG36" s="46">
        <v>23.524999999999999</v>
      </c>
      <c r="AH36" s="46">
        <v>93.7</v>
      </c>
    </row>
    <row r="37" spans="1:34" ht="15" x14ac:dyDescent="0.25">
      <c r="A37" s="41">
        <v>45566</v>
      </c>
      <c r="B37" s="15">
        <v>39.380000000000003</v>
      </c>
      <c r="C37" s="13">
        <v>49.55</v>
      </c>
      <c r="D37" s="45">
        <v>44.26</v>
      </c>
      <c r="E37" s="16">
        <v>52.844000000000001</v>
      </c>
      <c r="F37" s="16">
        <v>37.015000000000001</v>
      </c>
      <c r="G37" s="16">
        <v>54.31</v>
      </c>
      <c r="H37" s="16">
        <v>52.155000000000001</v>
      </c>
      <c r="I37" s="16">
        <v>82.733999999999995</v>
      </c>
      <c r="J37" s="16">
        <v>54.962000000000003</v>
      </c>
      <c r="K37" s="16">
        <v>51.417000000000002</v>
      </c>
      <c r="L37" s="16">
        <v>40.194000000000003</v>
      </c>
      <c r="M37" s="16">
        <v>22.954999999999998</v>
      </c>
      <c r="N37" s="16">
        <v>35.567999999999998</v>
      </c>
      <c r="O37" s="16">
        <v>28.126000000000001</v>
      </c>
      <c r="P37" s="16">
        <v>48.953000000000003</v>
      </c>
      <c r="Q37" s="16">
        <v>46.625999999999998</v>
      </c>
      <c r="R37" s="16">
        <v>53.872</v>
      </c>
      <c r="S37" s="16">
        <v>43.73</v>
      </c>
      <c r="T37" s="16">
        <v>39.886000000000003</v>
      </c>
      <c r="U37" s="16">
        <v>51.911999999999999</v>
      </c>
      <c r="V37" s="16">
        <v>33.281999999999996</v>
      </c>
      <c r="W37" s="16">
        <v>66.997</v>
      </c>
      <c r="X37" s="16">
        <v>32.174999999999997</v>
      </c>
      <c r="Y37" s="16">
        <v>34.78</v>
      </c>
      <c r="Z37" s="16">
        <v>116.465</v>
      </c>
      <c r="AA37" s="16">
        <v>48.145000000000003</v>
      </c>
      <c r="AB37" s="16">
        <v>72.150999999999996</v>
      </c>
      <c r="AC37" s="16">
        <v>84.451999999999998</v>
      </c>
      <c r="AD37" s="16">
        <v>45.978000000000002</v>
      </c>
      <c r="AE37" s="16">
        <v>48.787999999999997</v>
      </c>
      <c r="AF37" s="16">
        <v>36.334000000000003</v>
      </c>
      <c r="AG37" s="46">
        <v>31.530999999999999</v>
      </c>
      <c r="AH37" s="46">
        <v>110.202</v>
      </c>
    </row>
    <row r="38" spans="1:34" ht="15" x14ac:dyDescent="0.25">
      <c r="A38" s="41">
        <v>45597</v>
      </c>
      <c r="B38" s="15">
        <v>39.479999999999997</v>
      </c>
      <c r="C38" s="13">
        <v>43.69</v>
      </c>
      <c r="D38" s="45">
        <v>42.09</v>
      </c>
      <c r="E38" s="16">
        <v>44.036999999999999</v>
      </c>
      <c r="F38" s="16">
        <v>34.325000000000003</v>
      </c>
      <c r="G38" s="16">
        <v>48.234999999999999</v>
      </c>
      <c r="H38" s="16">
        <v>50.246000000000002</v>
      </c>
      <c r="I38" s="16">
        <v>57.057000000000002</v>
      </c>
      <c r="J38" s="16">
        <v>44.594000000000001</v>
      </c>
      <c r="K38" s="16">
        <v>45.292000000000002</v>
      </c>
      <c r="L38" s="16">
        <v>35.820999999999998</v>
      </c>
      <c r="M38" s="16">
        <v>32.058999999999997</v>
      </c>
      <c r="N38" s="16">
        <v>30.859000000000002</v>
      </c>
      <c r="O38" s="16">
        <v>29.38</v>
      </c>
      <c r="P38" s="16">
        <v>48.377000000000002</v>
      </c>
      <c r="Q38" s="16">
        <v>41.750999999999998</v>
      </c>
      <c r="R38" s="16">
        <v>40.762</v>
      </c>
      <c r="S38" s="16">
        <v>36.298000000000002</v>
      </c>
      <c r="T38" s="16">
        <v>41.38</v>
      </c>
      <c r="U38" s="16">
        <v>48.14</v>
      </c>
      <c r="V38" s="16">
        <v>34.216000000000001</v>
      </c>
      <c r="W38" s="16">
        <v>56.03</v>
      </c>
      <c r="X38" s="16">
        <v>38.527000000000001</v>
      </c>
      <c r="Y38" s="16">
        <v>29.934000000000001</v>
      </c>
      <c r="Z38" s="16">
        <v>60.691000000000003</v>
      </c>
      <c r="AA38" s="16">
        <v>38.456000000000003</v>
      </c>
      <c r="AB38" s="16">
        <v>73.033000000000001</v>
      </c>
      <c r="AC38" s="16">
        <v>67.046999999999997</v>
      </c>
      <c r="AD38" s="16">
        <v>44.902999999999999</v>
      </c>
      <c r="AE38" s="16">
        <v>40.729999999999997</v>
      </c>
      <c r="AF38" s="16">
        <v>37.347999999999999</v>
      </c>
      <c r="AG38" s="46">
        <v>35.64</v>
      </c>
      <c r="AH38" s="46">
        <v>62.075000000000003</v>
      </c>
    </row>
    <row r="39" spans="1:34" ht="15" x14ac:dyDescent="0.25">
      <c r="A39" s="41">
        <v>45627</v>
      </c>
      <c r="B39" s="15">
        <v>31.62</v>
      </c>
      <c r="C39" s="13">
        <v>31.62</v>
      </c>
      <c r="D39" s="45">
        <v>31.62</v>
      </c>
      <c r="E39" s="16">
        <v>37.213000000000001</v>
      </c>
      <c r="F39" s="16">
        <v>27.434999999999999</v>
      </c>
      <c r="G39" s="16">
        <v>46.515999999999998</v>
      </c>
      <c r="H39" s="16">
        <v>46.15</v>
      </c>
      <c r="I39" s="16">
        <v>46.637999999999998</v>
      </c>
      <c r="J39" s="16">
        <v>39.369999999999997</v>
      </c>
      <c r="K39" s="16">
        <v>39.441000000000003</v>
      </c>
      <c r="L39" s="16">
        <v>29.587</v>
      </c>
      <c r="M39" s="16">
        <v>24.495999999999999</v>
      </c>
      <c r="N39" s="16">
        <v>25.41</v>
      </c>
      <c r="O39" s="16">
        <v>25.074000000000002</v>
      </c>
      <c r="P39" s="16">
        <v>34.692</v>
      </c>
      <c r="Q39" s="16">
        <v>36.487000000000002</v>
      </c>
      <c r="R39" s="16">
        <v>35.499000000000002</v>
      </c>
      <c r="S39" s="16">
        <v>26.721</v>
      </c>
      <c r="T39" s="16">
        <v>32.813000000000002</v>
      </c>
      <c r="U39" s="16">
        <v>38.825000000000003</v>
      </c>
      <c r="V39" s="16">
        <v>28.763000000000002</v>
      </c>
      <c r="W39" s="16">
        <v>46.021000000000001</v>
      </c>
      <c r="X39" s="16">
        <v>32.383000000000003</v>
      </c>
      <c r="Y39" s="16">
        <v>23.72</v>
      </c>
      <c r="Z39" s="16">
        <v>46.03</v>
      </c>
      <c r="AA39" s="16">
        <v>31.997</v>
      </c>
      <c r="AB39" s="16">
        <v>40.965000000000003</v>
      </c>
      <c r="AC39" s="16">
        <v>59.774999999999999</v>
      </c>
      <c r="AD39" s="16">
        <v>37.500999999999998</v>
      </c>
      <c r="AE39" s="16">
        <v>34.22</v>
      </c>
      <c r="AF39" s="16">
        <v>35.07</v>
      </c>
      <c r="AG39" s="46">
        <v>31.46</v>
      </c>
      <c r="AH39" s="46">
        <v>48.338000000000001</v>
      </c>
    </row>
    <row r="40" spans="1:34" ht="15" x14ac:dyDescent="0.25">
      <c r="A40" s="41">
        <v>45658</v>
      </c>
      <c r="B40" s="15">
        <v>28.56</v>
      </c>
      <c r="C40" s="13">
        <v>32.630000000000003</v>
      </c>
      <c r="D40" s="45">
        <v>30.37</v>
      </c>
      <c r="E40" s="16">
        <v>32.436</v>
      </c>
      <c r="F40" s="46">
        <v>23.891999999999999</v>
      </c>
      <c r="G40" s="46">
        <v>36.786999999999999</v>
      </c>
      <c r="H40" s="46">
        <v>45.470999999999997</v>
      </c>
      <c r="I40" s="46">
        <v>40.234999999999999</v>
      </c>
      <c r="J40" s="46">
        <v>33.527000000000001</v>
      </c>
      <c r="K40" s="46">
        <v>34.637</v>
      </c>
      <c r="L40" s="46">
        <v>25.79</v>
      </c>
      <c r="M40" s="46">
        <v>20.315000000000001</v>
      </c>
      <c r="N40" s="46">
        <v>22.135000000000002</v>
      </c>
      <c r="O40" s="46">
        <v>22.338000000000001</v>
      </c>
      <c r="P40" s="46">
        <v>29.233000000000001</v>
      </c>
      <c r="Q40" s="46">
        <v>35.762</v>
      </c>
      <c r="R40" s="46">
        <v>32.566000000000003</v>
      </c>
      <c r="S40" s="46">
        <v>22.245999999999999</v>
      </c>
      <c r="T40" s="46">
        <v>29.995000000000001</v>
      </c>
      <c r="U40" s="46">
        <v>33.353999999999999</v>
      </c>
      <c r="V40" s="46">
        <v>25.998000000000001</v>
      </c>
      <c r="W40" s="46">
        <v>41.289000000000001</v>
      </c>
      <c r="X40" s="46">
        <v>27.43</v>
      </c>
      <c r="Y40" s="46">
        <v>20.974</v>
      </c>
      <c r="Z40" s="46">
        <v>41.606000000000002</v>
      </c>
      <c r="AA40" s="46">
        <v>28.350999999999999</v>
      </c>
      <c r="AB40" s="46">
        <v>33.033000000000001</v>
      </c>
      <c r="AC40" s="46">
        <v>50.853999999999999</v>
      </c>
      <c r="AD40" s="46">
        <v>32.802</v>
      </c>
      <c r="AE40" s="46">
        <v>29.672000000000001</v>
      </c>
      <c r="AF40" s="46">
        <v>38.427999999999997</v>
      </c>
      <c r="AG40" s="46">
        <v>28.695</v>
      </c>
      <c r="AH40" s="46">
        <v>42.908000000000001</v>
      </c>
    </row>
    <row r="41" spans="1:34" ht="15" x14ac:dyDescent="0.25">
      <c r="A41" s="41">
        <v>45689</v>
      </c>
      <c r="B41" s="15">
        <v>26.07</v>
      </c>
      <c r="C41" s="13">
        <v>30.41</v>
      </c>
      <c r="D41" s="45">
        <v>27.64</v>
      </c>
      <c r="E41" s="16">
        <v>27.385999999999999</v>
      </c>
      <c r="F41" s="46">
        <v>31.356999999999999</v>
      </c>
      <c r="G41" s="46">
        <v>40.134</v>
      </c>
      <c r="H41" s="46">
        <v>36.658999999999999</v>
      </c>
      <c r="I41" s="46">
        <v>33.587000000000003</v>
      </c>
      <c r="J41" s="46">
        <v>30.213999999999999</v>
      </c>
      <c r="K41" s="46">
        <v>33.694000000000003</v>
      </c>
      <c r="L41" s="46">
        <v>22.481999999999999</v>
      </c>
      <c r="M41" s="46">
        <v>17.719000000000001</v>
      </c>
      <c r="N41" s="46">
        <v>27.712</v>
      </c>
      <c r="O41" s="46">
        <v>20.667999999999999</v>
      </c>
      <c r="P41" s="46">
        <v>25.738</v>
      </c>
      <c r="Q41" s="46">
        <v>29.916</v>
      </c>
      <c r="R41" s="46">
        <v>29.802</v>
      </c>
      <c r="S41" s="46">
        <v>18.946000000000002</v>
      </c>
      <c r="T41" s="46">
        <v>28.001000000000001</v>
      </c>
      <c r="U41" s="46">
        <v>28.024000000000001</v>
      </c>
      <c r="V41" s="46">
        <v>24.36</v>
      </c>
      <c r="W41" s="46">
        <v>36.817999999999998</v>
      </c>
      <c r="X41" s="46">
        <v>23.962</v>
      </c>
      <c r="Y41" s="46">
        <v>25.244</v>
      </c>
      <c r="Z41" s="46">
        <v>43.720999999999997</v>
      </c>
      <c r="AA41" s="46">
        <v>33.405999999999999</v>
      </c>
      <c r="AB41" s="46">
        <v>44.151000000000003</v>
      </c>
      <c r="AC41" s="46">
        <v>44.348999999999997</v>
      </c>
      <c r="AD41" s="46">
        <v>30.966999999999999</v>
      </c>
      <c r="AE41" s="46">
        <v>26.16</v>
      </c>
      <c r="AF41" s="46">
        <v>32.423000000000002</v>
      </c>
      <c r="AG41" s="46">
        <v>28.234000000000002</v>
      </c>
      <c r="AH41" s="46">
        <v>37.055999999999997</v>
      </c>
    </row>
    <row r="42" spans="1:34" ht="15" x14ac:dyDescent="0.25">
      <c r="A42" s="41">
        <v>45717</v>
      </c>
      <c r="B42" s="15">
        <v>42.99</v>
      </c>
      <c r="C42" s="13">
        <v>63.74</v>
      </c>
      <c r="D42" s="45">
        <v>50.18</v>
      </c>
      <c r="E42" s="16">
        <v>49.271999999999998</v>
      </c>
      <c r="F42" s="46">
        <v>61.371000000000002</v>
      </c>
      <c r="G42" s="46">
        <v>56.508000000000003</v>
      </c>
      <c r="H42" s="46">
        <v>61.118000000000002</v>
      </c>
      <c r="I42" s="46">
        <v>52.7</v>
      </c>
      <c r="J42" s="46">
        <v>47.540999999999997</v>
      </c>
      <c r="K42" s="46">
        <v>43.856000000000002</v>
      </c>
      <c r="L42" s="46">
        <v>36.192</v>
      </c>
      <c r="M42" s="46">
        <v>26.58</v>
      </c>
      <c r="N42" s="46">
        <v>36.197000000000003</v>
      </c>
      <c r="O42" s="46">
        <v>52.38</v>
      </c>
      <c r="P42" s="46">
        <v>47.118000000000002</v>
      </c>
      <c r="Q42" s="46">
        <v>38.686999999999998</v>
      </c>
      <c r="R42" s="46">
        <v>64.876999999999995</v>
      </c>
      <c r="S42" s="46">
        <v>27.395</v>
      </c>
      <c r="T42" s="46">
        <v>47.56</v>
      </c>
      <c r="U42" s="46">
        <v>38.216999999999999</v>
      </c>
      <c r="V42" s="46">
        <v>32.29</v>
      </c>
      <c r="W42" s="46">
        <v>67.156999999999996</v>
      </c>
      <c r="X42" s="46">
        <v>38.481999999999999</v>
      </c>
      <c r="Y42" s="46">
        <v>38.691000000000003</v>
      </c>
      <c r="Z42" s="46">
        <v>73.307000000000002</v>
      </c>
      <c r="AA42" s="46">
        <v>52.594000000000001</v>
      </c>
      <c r="AB42" s="46">
        <v>125.58499999999999</v>
      </c>
      <c r="AC42" s="46">
        <v>51.670999999999999</v>
      </c>
      <c r="AD42" s="46">
        <v>45.375999999999998</v>
      </c>
      <c r="AE42" s="46">
        <v>44.405999999999999</v>
      </c>
      <c r="AF42" s="46">
        <v>47.771000000000001</v>
      </c>
      <c r="AG42" s="46">
        <v>45.424999999999997</v>
      </c>
      <c r="AH42" s="46">
        <v>51.106000000000002</v>
      </c>
    </row>
    <row r="43" spans="1:34" ht="15" x14ac:dyDescent="0.25">
      <c r="A43" s="41">
        <v>45748</v>
      </c>
      <c r="B43" s="15">
        <v>65.61</v>
      </c>
      <c r="C43" s="13">
        <v>97.09</v>
      </c>
      <c r="D43" s="45">
        <v>76.98</v>
      </c>
      <c r="E43" s="16">
        <v>87.873999999999995</v>
      </c>
      <c r="F43" s="46">
        <v>60.314</v>
      </c>
      <c r="G43" s="46">
        <v>111.867</v>
      </c>
      <c r="H43" s="46">
        <v>89.978999999999999</v>
      </c>
      <c r="I43" s="46">
        <v>84.132999999999996</v>
      </c>
      <c r="J43" s="46">
        <v>62.387999999999998</v>
      </c>
      <c r="K43" s="46">
        <v>80.224000000000004</v>
      </c>
      <c r="L43" s="46">
        <v>46.953000000000003</v>
      </c>
      <c r="M43" s="46">
        <v>55.935000000000002</v>
      </c>
      <c r="N43" s="46">
        <v>59.741999999999997</v>
      </c>
      <c r="O43" s="46">
        <v>105.759</v>
      </c>
      <c r="P43" s="46">
        <v>71.176000000000002</v>
      </c>
      <c r="Q43" s="46">
        <v>96.76</v>
      </c>
      <c r="R43" s="46">
        <v>68.760000000000005</v>
      </c>
      <c r="S43" s="46">
        <v>32.518000000000001</v>
      </c>
      <c r="T43" s="46">
        <v>76.852999999999994</v>
      </c>
      <c r="U43" s="46">
        <v>52.094999999999999</v>
      </c>
      <c r="V43" s="46">
        <v>55.591000000000001</v>
      </c>
      <c r="W43" s="46">
        <v>130.488</v>
      </c>
      <c r="X43" s="46">
        <v>45.631</v>
      </c>
      <c r="Y43" s="46">
        <v>68.272999999999996</v>
      </c>
      <c r="Z43" s="46">
        <v>81.850999999999999</v>
      </c>
      <c r="AA43" s="46">
        <v>82.641999999999996</v>
      </c>
      <c r="AB43" s="46">
        <v>246.351</v>
      </c>
      <c r="AC43" s="46">
        <v>83.84</v>
      </c>
      <c r="AD43" s="46">
        <v>97.013999999999996</v>
      </c>
      <c r="AE43" s="46">
        <v>62.603000000000002</v>
      </c>
      <c r="AF43" s="46">
        <v>54.509</v>
      </c>
      <c r="AG43" s="46">
        <v>53.195</v>
      </c>
      <c r="AH43" s="46">
        <v>59.244999999999997</v>
      </c>
    </row>
    <row r="44" spans="1:34" ht="15" x14ac:dyDescent="0.25">
      <c r="A44" s="41">
        <v>45778</v>
      </c>
      <c r="B44" s="15">
        <v>117.42</v>
      </c>
      <c r="C44" s="13">
        <v>225.2</v>
      </c>
      <c r="D44" s="45">
        <v>167.22</v>
      </c>
      <c r="E44" s="16">
        <v>182.76499999999999</v>
      </c>
      <c r="F44" s="46">
        <v>57.73</v>
      </c>
      <c r="G44" s="46">
        <v>153.684</v>
      </c>
      <c r="H44" s="46">
        <v>338.79700000000003</v>
      </c>
      <c r="I44" s="46">
        <v>160.65799999999999</v>
      </c>
      <c r="J44" s="46">
        <v>162.887</v>
      </c>
      <c r="K44" s="46">
        <v>170.97200000000001</v>
      </c>
      <c r="L44" s="46">
        <v>102.777</v>
      </c>
      <c r="M44" s="46">
        <v>49.817999999999998</v>
      </c>
      <c r="N44" s="46">
        <v>58.194000000000003</v>
      </c>
      <c r="O44" s="46">
        <v>100.444</v>
      </c>
      <c r="P44" s="46">
        <v>135.53800000000001</v>
      </c>
      <c r="Q44" s="46">
        <v>232.239</v>
      </c>
      <c r="R44" s="46">
        <v>170.215</v>
      </c>
      <c r="S44" s="46">
        <v>106.407</v>
      </c>
      <c r="T44" s="46">
        <v>134.94399999999999</v>
      </c>
      <c r="U44" s="46">
        <v>26.981000000000002</v>
      </c>
      <c r="V44" s="46">
        <v>138.595</v>
      </c>
      <c r="W44" s="46">
        <v>178.59</v>
      </c>
      <c r="X44" s="46">
        <v>70.698999999999998</v>
      </c>
      <c r="Y44" s="46">
        <v>169.732</v>
      </c>
      <c r="Z44" s="46">
        <v>183.03399999999999</v>
      </c>
      <c r="AA44" s="46">
        <v>126.529</v>
      </c>
      <c r="AB44" s="46">
        <v>366.49299999999999</v>
      </c>
      <c r="AC44" s="46">
        <v>272.23</v>
      </c>
      <c r="AD44" s="46">
        <v>85.908000000000001</v>
      </c>
      <c r="AE44" s="46">
        <v>124.515</v>
      </c>
      <c r="AF44" s="46">
        <v>93.022000000000006</v>
      </c>
      <c r="AG44" s="46">
        <v>199.63</v>
      </c>
      <c r="AH44" s="46">
        <v>137.01400000000001</v>
      </c>
    </row>
    <row r="45" spans="1:34" ht="15" x14ac:dyDescent="0.25">
      <c r="A45" s="41">
        <v>45809</v>
      </c>
      <c r="B45" s="15">
        <v>202.39</v>
      </c>
      <c r="C45" s="13">
        <v>406.12</v>
      </c>
      <c r="D45" s="45">
        <v>302.7</v>
      </c>
      <c r="E45" s="16">
        <v>159.32300000000001</v>
      </c>
      <c r="F45" s="46">
        <v>396.65300000000002</v>
      </c>
      <c r="G45" s="46">
        <v>580.32899999999995</v>
      </c>
      <c r="H45" s="46">
        <v>711.35400000000004</v>
      </c>
      <c r="I45" s="46">
        <v>309.71300000000002</v>
      </c>
      <c r="J45" s="46">
        <v>533.94399999999996</v>
      </c>
      <c r="K45" s="46">
        <v>219.22800000000001</v>
      </c>
      <c r="L45" s="46">
        <v>120.59399999999999</v>
      </c>
      <c r="M45" s="46">
        <v>187.64400000000001</v>
      </c>
      <c r="N45" s="46">
        <v>218.3</v>
      </c>
      <c r="O45" s="46">
        <v>243.376</v>
      </c>
      <c r="P45" s="46">
        <v>359.58600000000001</v>
      </c>
      <c r="Q45" s="46">
        <v>279.98899999999998</v>
      </c>
      <c r="R45" s="46">
        <v>68.453999999999994</v>
      </c>
      <c r="S45" s="46">
        <v>270.26100000000002</v>
      </c>
      <c r="T45" s="46">
        <v>445.553</v>
      </c>
      <c r="U45" s="46">
        <v>200.149</v>
      </c>
      <c r="V45" s="46">
        <v>374.59100000000001</v>
      </c>
      <c r="W45" s="46">
        <v>208.00800000000001</v>
      </c>
      <c r="X45" s="46">
        <v>95.885000000000005</v>
      </c>
      <c r="Y45" s="46">
        <v>444.47300000000001</v>
      </c>
      <c r="Z45" s="46">
        <v>296.52499999999998</v>
      </c>
      <c r="AA45" s="46">
        <v>276.79500000000002</v>
      </c>
      <c r="AB45" s="46">
        <v>709.59699999999998</v>
      </c>
      <c r="AC45" s="46">
        <v>455.68799999999999</v>
      </c>
      <c r="AD45" s="46">
        <v>259.86900000000003</v>
      </c>
      <c r="AE45" s="46">
        <v>341.67200000000003</v>
      </c>
      <c r="AF45" s="46">
        <v>162.191</v>
      </c>
      <c r="AG45" s="46">
        <v>433.66399999999999</v>
      </c>
      <c r="AH45" s="46">
        <v>553.99199999999996</v>
      </c>
    </row>
    <row r="46" spans="1:34" ht="15" x14ac:dyDescent="0.25">
      <c r="A46" s="41">
        <v>45839</v>
      </c>
      <c r="B46" s="15">
        <v>90.67</v>
      </c>
      <c r="C46" s="13">
        <v>223.88</v>
      </c>
      <c r="D46" s="45">
        <v>146.94</v>
      </c>
      <c r="E46" s="16">
        <v>31.353999999999999</v>
      </c>
      <c r="F46" s="46">
        <v>423.875</v>
      </c>
      <c r="G46" s="46">
        <v>285.541</v>
      </c>
      <c r="H46" s="46">
        <v>314.98</v>
      </c>
      <c r="I46" s="46">
        <v>355.78800000000001</v>
      </c>
      <c r="J46" s="46">
        <v>334.85500000000002</v>
      </c>
      <c r="K46" s="46">
        <v>65.963999999999999</v>
      </c>
      <c r="L46" s="46">
        <v>31.832000000000001</v>
      </c>
      <c r="M46" s="46">
        <v>80.084000000000003</v>
      </c>
      <c r="N46" s="46">
        <v>77.522999999999996</v>
      </c>
      <c r="O46" s="46">
        <v>168.22300000000001</v>
      </c>
      <c r="P46" s="46">
        <v>258.43700000000001</v>
      </c>
      <c r="Q46" s="46">
        <v>79.024000000000001</v>
      </c>
      <c r="R46" s="46">
        <v>12.44</v>
      </c>
      <c r="S46" s="46">
        <v>193.36</v>
      </c>
      <c r="T46" s="46">
        <v>347.94400000000002</v>
      </c>
      <c r="U46" s="46">
        <v>179.81800000000001</v>
      </c>
      <c r="V46" s="46">
        <v>619.80399999999997</v>
      </c>
      <c r="W46" s="46">
        <v>73.287999999999997</v>
      </c>
      <c r="X46" s="46">
        <v>37.387</v>
      </c>
      <c r="Y46" s="46">
        <v>288.80700000000002</v>
      </c>
      <c r="Z46" s="46">
        <v>138.87</v>
      </c>
      <c r="AA46" s="46">
        <v>90.816000000000003</v>
      </c>
      <c r="AB46" s="46">
        <v>359.93299999999999</v>
      </c>
      <c r="AC46" s="46">
        <v>198.31</v>
      </c>
      <c r="AD46" s="46">
        <v>219.73400000000001</v>
      </c>
      <c r="AE46" s="46">
        <v>169.20099999999999</v>
      </c>
      <c r="AF46" s="46">
        <v>67.302000000000007</v>
      </c>
      <c r="AG46" s="46">
        <v>460.94099999999997</v>
      </c>
      <c r="AH46" s="46">
        <v>411.58199999999999</v>
      </c>
    </row>
    <row r="47" spans="1:34" ht="15" x14ac:dyDescent="0.25">
      <c r="A47" s="41">
        <v>45870</v>
      </c>
      <c r="B47" s="15">
        <v>41.88</v>
      </c>
      <c r="C47" s="13">
        <v>79.540000000000006</v>
      </c>
      <c r="D47" s="45">
        <v>58.48</v>
      </c>
      <c r="E47" s="16">
        <v>27.161000000000001</v>
      </c>
      <c r="F47" s="46">
        <v>150.87299999999999</v>
      </c>
      <c r="G47" s="46">
        <v>91.007000000000005</v>
      </c>
      <c r="H47" s="46">
        <v>151.82499999999999</v>
      </c>
      <c r="I47" s="46">
        <v>120.88800000000001</v>
      </c>
      <c r="J47" s="46">
        <v>116.69799999999999</v>
      </c>
      <c r="K47" s="46">
        <v>38.216000000000001</v>
      </c>
      <c r="L47" s="46">
        <v>21.446999999999999</v>
      </c>
      <c r="M47" s="46">
        <v>34.244999999999997</v>
      </c>
      <c r="N47" s="46">
        <v>34.847999999999999</v>
      </c>
      <c r="O47" s="46">
        <v>66.742999999999995</v>
      </c>
      <c r="P47" s="46">
        <v>83.936999999999998</v>
      </c>
      <c r="Q47" s="46">
        <v>45.911999999999999</v>
      </c>
      <c r="R47" s="46">
        <v>28.710999999999999</v>
      </c>
      <c r="S47" s="46">
        <v>61.643000000000001</v>
      </c>
      <c r="T47" s="46">
        <v>108.57599999999999</v>
      </c>
      <c r="U47" s="46">
        <v>59.633000000000003</v>
      </c>
      <c r="V47" s="46">
        <v>183.697</v>
      </c>
      <c r="W47" s="46">
        <v>38.631</v>
      </c>
      <c r="X47" s="46">
        <v>24.335000000000001</v>
      </c>
      <c r="Y47" s="46">
        <v>97.944000000000003</v>
      </c>
      <c r="Z47" s="46">
        <v>53.802999999999997</v>
      </c>
      <c r="AA47" s="46">
        <v>43.896000000000001</v>
      </c>
      <c r="AB47" s="46">
        <v>116.947</v>
      </c>
      <c r="AC47" s="46">
        <v>72.180000000000007</v>
      </c>
      <c r="AD47" s="46">
        <v>81.822999999999993</v>
      </c>
      <c r="AE47" s="46">
        <v>60.084000000000003</v>
      </c>
      <c r="AF47" s="46">
        <v>32.384</v>
      </c>
      <c r="AG47" s="46">
        <v>179.64400000000001</v>
      </c>
      <c r="AH47" s="46">
        <v>164.851</v>
      </c>
    </row>
    <row r="48" spans="1:34" ht="15" x14ac:dyDescent="0.25">
      <c r="A48" s="41">
        <v>45901</v>
      </c>
      <c r="B48" s="15">
        <v>32.18</v>
      </c>
      <c r="C48" s="13">
        <v>46.11</v>
      </c>
      <c r="D48" s="45">
        <v>38.39</v>
      </c>
      <c r="E48" s="16">
        <v>25.957000000000001</v>
      </c>
      <c r="F48" s="46">
        <v>63.488</v>
      </c>
      <c r="G48" s="46">
        <v>55.015000000000001</v>
      </c>
      <c r="H48" s="46">
        <v>95.781000000000006</v>
      </c>
      <c r="I48" s="46">
        <v>57.475999999999999</v>
      </c>
      <c r="J48" s="46">
        <v>78.995999999999995</v>
      </c>
      <c r="K48" s="46">
        <v>42.948</v>
      </c>
      <c r="L48" s="46">
        <v>20.46</v>
      </c>
      <c r="M48" s="46">
        <v>34.670999999999999</v>
      </c>
      <c r="N48" s="46">
        <v>34.573</v>
      </c>
      <c r="O48" s="46">
        <v>53.963999999999999</v>
      </c>
      <c r="P48" s="46">
        <v>47.262</v>
      </c>
      <c r="Q48" s="46">
        <v>37.241</v>
      </c>
      <c r="R48" s="46">
        <v>26.721</v>
      </c>
      <c r="S48" s="46">
        <v>46.21</v>
      </c>
      <c r="T48" s="46">
        <v>52.436999999999998</v>
      </c>
      <c r="U48" s="46">
        <v>39.497999999999998</v>
      </c>
      <c r="V48" s="46">
        <v>79.838999999999999</v>
      </c>
      <c r="W48" s="46">
        <v>30.707999999999998</v>
      </c>
      <c r="X48" s="46">
        <v>30.744</v>
      </c>
      <c r="Y48" s="46">
        <v>66.727000000000004</v>
      </c>
      <c r="Z48" s="46">
        <v>40.799999999999997</v>
      </c>
      <c r="AA48" s="46">
        <v>39.180999999999997</v>
      </c>
      <c r="AB48" s="46">
        <v>80.263999999999996</v>
      </c>
      <c r="AC48" s="46">
        <v>45.755000000000003</v>
      </c>
      <c r="AD48" s="46">
        <v>55.402000000000001</v>
      </c>
      <c r="AE48" s="46">
        <v>39.636000000000003</v>
      </c>
      <c r="AF48" s="46">
        <v>23.391999999999999</v>
      </c>
      <c r="AG48" s="46">
        <v>93.608000000000004</v>
      </c>
      <c r="AH48" s="46">
        <v>85.347999999999999</v>
      </c>
    </row>
    <row r="49" spans="1:1005" ht="15" x14ac:dyDescent="0.25">
      <c r="A49" s="41">
        <v>45931</v>
      </c>
      <c r="B49" s="15">
        <v>39.380000000000003</v>
      </c>
      <c r="C49" s="13">
        <v>49.55</v>
      </c>
      <c r="D49" s="45">
        <v>44.26</v>
      </c>
      <c r="E49" s="16">
        <v>36.935000000000002</v>
      </c>
      <c r="F49" s="46">
        <v>54.561</v>
      </c>
      <c r="G49" s="46">
        <v>51.985999999999997</v>
      </c>
      <c r="H49" s="46">
        <v>82.593000000000004</v>
      </c>
      <c r="I49" s="46">
        <v>54.905999999999999</v>
      </c>
      <c r="J49" s="46">
        <v>52.082999999999998</v>
      </c>
      <c r="K49" s="46">
        <v>39.972000000000001</v>
      </c>
      <c r="L49" s="46">
        <v>22.866</v>
      </c>
      <c r="M49" s="46">
        <v>35.343000000000004</v>
      </c>
      <c r="N49" s="46">
        <v>28.071999999999999</v>
      </c>
      <c r="O49" s="46">
        <v>48.774000000000001</v>
      </c>
      <c r="P49" s="46">
        <v>46.381999999999998</v>
      </c>
      <c r="Q49" s="46">
        <v>53.811</v>
      </c>
      <c r="R49" s="46">
        <v>43.533999999999999</v>
      </c>
      <c r="S49" s="46">
        <v>39.904000000000003</v>
      </c>
      <c r="T49" s="46">
        <v>51.732999999999997</v>
      </c>
      <c r="U49" s="46">
        <v>33.055</v>
      </c>
      <c r="V49" s="46">
        <v>66.912999999999997</v>
      </c>
      <c r="W49" s="46">
        <v>31.974</v>
      </c>
      <c r="X49" s="46">
        <v>34.927</v>
      </c>
      <c r="Y49" s="46">
        <v>116.33499999999999</v>
      </c>
      <c r="Z49" s="46">
        <v>48.253999999999998</v>
      </c>
      <c r="AA49" s="46">
        <v>71.947999999999993</v>
      </c>
      <c r="AB49" s="46">
        <v>84.317999999999998</v>
      </c>
      <c r="AC49" s="46">
        <v>45.784999999999997</v>
      </c>
      <c r="AD49" s="46">
        <v>49.189</v>
      </c>
      <c r="AE49" s="46">
        <v>36.366</v>
      </c>
      <c r="AF49" s="46">
        <v>31.323</v>
      </c>
      <c r="AG49" s="46">
        <v>110.04900000000001</v>
      </c>
      <c r="AH49" s="46">
        <v>81.173000000000002</v>
      </c>
    </row>
    <row r="50" spans="1:1005" ht="15" x14ac:dyDescent="0.25">
      <c r="A50" s="41">
        <v>45962</v>
      </c>
      <c r="B50" s="15">
        <v>39.479999999999997</v>
      </c>
      <c r="C50" s="13">
        <v>43.69</v>
      </c>
      <c r="D50" s="45">
        <v>42.09</v>
      </c>
      <c r="E50" s="16">
        <v>34.279000000000003</v>
      </c>
      <c r="F50" s="46">
        <v>48.04</v>
      </c>
      <c r="G50" s="46">
        <v>50.100999999999999</v>
      </c>
      <c r="H50" s="46">
        <v>56.951999999999998</v>
      </c>
      <c r="I50" s="46">
        <v>44.584000000000003</v>
      </c>
      <c r="J50" s="46">
        <v>45.581000000000003</v>
      </c>
      <c r="K50" s="46">
        <v>35.69</v>
      </c>
      <c r="L50" s="46">
        <v>31.992000000000001</v>
      </c>
      <c r="M50" s="46">
        <v>30.7</v>
      </c>
      <c r="N50" s="46">
        <v>29.381</v>
      </c>
      <c r="O50" s="46">
        <v>48.235999999999997</v>
      </c>
      <c r="P50" s="46">
        <v>41.569000000000003</v>
      </c>
      <c r="Q50" s="46">
        <v>40.728999999999999</v>
      </c>
      <c r="R50" s="46">
        <v>36.875</v>
      </c>
      <c r="S50" s="46">
        <v>41.411000000000001</v>
      </c>
      <c r="T50" s="46">
        <v>48</v>
      </c>
      <c r="U50" s="46">
        <v>34.029000000000003</v>
      </c>
      <c r="V50" s="46">
        <v>56.347000000000001</v>
      </c>
      <c r="W50" s="46">
        <v>38.369</v>
      </c>
      <c r="X50" s="46">
        <v>30.079000000000001</v>
      </c>
      <c r="Y50" s="46">
        <v>60.619</v>
      </c>
      <c r="Z50" s="46">
        <v>38.588999999999999</v>
      </c>
      <c r="AA50" s="46">
        <v>72.858999999999995</v>
      </c>
      <c r="AB50" s="46">
        <v>66.954999999999998</v>
      </c>
      <c r="AC50" s="46">
        <v>44.777999999999999</v>
      </c>
      <c r="AD50" s="46">
        <v>41.012999999999998</v>
      </c>
      <c r="AE50" s="46">
        <v>37.377000000000002</v>
      </c>
      <c r="AF50" s="46">
        <v>35.456000000000003</v>
      </c>
      <c r="AG50" s="46">
        <v>61.975000000000001</v>
      </c>
      <c r="AH50" s="46">
        <v>63.43</v>
      </c>
    </row>
    <row r="51" spans="1:1005" ht="15" x14ac:dyDescent="0.25">
      <c r="A51" s="41">
        <v>45992</v>
      </c>
      <c r="B51" s="15">
        <v>31.62</v>
      </c>
      <c r="C51" s="13">
        <v>31.62</v>
      </c>
      <c r="D51" s="45">
        <v>31.62</v>
      </c>
      <c r="E51" s="16">
        <v>27.472999999999999</v>
      </c>
      <c r="F51" s="46">
        <v>46.743000000000002</v>
      </c>
      <c r="G51" s="46">
        <v>46.103000000000002</v>
      </c>
      <c r="H51" s="46">
        <v>46.624000000000002</v>
      </c>
      <c r="I51" s="46">
        <v>39.433</v>
      </c>
      <c r="J51" s="46">
        <v>39.747</v>
      </c>
      <c r="K51" s="46">
        <v>29.516999999999999</v>
      </c>
      <c r="L51" s="46">
        <v>24.527999999999999</v>
      </c>
      <c r="M51" s="46">
        <v>25.33</v>
      </c>
      <c r="N51" s="46">
        <v>25.097999999999999</v>
      </c>
      <c r="O51" s="46">
        <v>34.65</v>
      </c>
      <c r="P51" s="46">
        <v>36.404000000000003</v>
      </c>
      <c r="Q51" s="46">
        <v>35.548999999999999</v>
      </c>
      <c r="R51" s="46">
        <v>27.001000000000001</v>
      </c>
      <c r="S51" s="46">
        <v>32.94</v>
      </c>
      <c r="T51" s="46">
        <v>38.784999999999997</v>
      </c>
      <c r="U51" s="46">
        <v>28.69</v>
      </c>
      <c r="V51" s="46">
        <v>46.146000000000001</v>
      </c>
      <c r="W51" s="46">
        <v>32.329000000000001</v>
      </c>
      <c r="X51" s="46">
        <v>23.94</v>
      </c>
      <c r="Y51" s="46">
        <v>46.042999999999999</v>
      </c>
      <c r="Z51" s="46">
        <v>32.067999999999998</v>
      </c>
      <c r="AA51" s="46">
        <v>40.918999999999997</v>
      </c>
      <c r="AB51" s="46">
        <v>59.776000000000003</v>
      </c>
      <c r="AC51" s="46">
        <v>37.46</v>
      </c>
      <c r="AD51" s="46">
        <v>34.441000000000003</v>
      </c>
      <c r="AE51" s="46">
        <v>35.198</v>
      </c>
      <c r="AF51" s="46">
        <v>31.385999999999999</v>
      </c>
      <c r="AG51" s="46">
        <v>48.325000000000003</v>
      </c>
      <c r="AH51" s="46">
        <v>47.966999999999999</v>
      </c>
    </row>
    <row r="52" spans="1:1005" ht="15" x14ac:dyDescent="0.25">
      <c r="A52" s="41">
        <v>46023</v>
      </c>
      <c r="B52" s="15">
        <v>28.56</v>
      </c>
      <c r="C52" s="13">
        <v>32.630000000000003</v>
      </c>
      <c r="D52" s="45">
        <v>30.37</v>
      </c>
      <c r="E52" s="16">
        <v>23.928000000000001</v>
      </c>
      <c r="F52" s="46">
        <v>36.923000000000002</v>
      </c>
      <c r="G52" s="46">
        <v>45.43</v>
      </c>
      <c r="H52" s="46">
        <v>40.222000000000001</v>
      </c>
      <c r="I52" s="46">
        <v>33.582000000000001</v>
      </c>
      <c r="J52" s="46">
        <v>34.901000000000003</v>
      </c>
      <c r="K52" s="46">
        <v>25.727</v>
      </c>
      <c r="L52" s="46">
        <v>20.343</v>
      </c>
      <c r="M52" s="46">
        <v>22.064</v>
      </c>
      <c r="N52" s="46">
        <v>22.332999999999998</v>
      </c>
      <c r="O52" s="46">
        <v>29.195</v>
      </c>
      <c r="P52" s="46">
        <v>35.688000000000002</v>
      </c>
      <c r="Q52" s="46">
        <v>32.610999999999997</v>
      </c>
      <c r="R52" s="46">
        <v>22.395</v>
      </c>
      <c r="S52" s="46">
        <v>30.111000000000001</v>
      </c>
      <c r="T52" s="46">
        <v>33.317999999999998</v>
      </c>
      <c r="U52" s="46">
        <v>25.931999999999999</v>
      </c>
      <c r="V52" s="46">
        <v>41.222999999999999</v>
      </c>
      <c r="W52" s="46">
        <v>27.382000000000001</v>
      </c>
      <c r="X52" s="46">
        <v>21.172999999999998</v>
      </c>
      <c r="Y52" s="46">
        <v>41.619</v>
      </c>
      <c r="Z52" s="46">
        <v>28.370999999999999</v>
      </c>
      <c r="AA52" s="46">
        <v>32.991999999999997</v>
      </c>
      <c r="AB52" s="46">
        <v>50.854999999999997</v>
      </c>
      <c r="AC52" s="46">
        <v>32.765000000000001</v>
      </c>
      <c r="AD52" s="46">
        <v>29.829000000000001</v>
      </c>
      <c r="AE52" s="46">
        <v>38.552</v>
      </c>
      <c r="AF52" s="46">
        <v>28.63</v>
      </c>
      <c r="AG52" s="46">
        <v>42.896999999999998</v>
      </c>
      <c r="AH52" s="46">
        <v>41.401000000000003</v>
      </c>
    </row>
    <row r="53" spans="1:1005" ht="15" x14ac:dyDescent="0.25">
      <c r="A53" s="41">
        <v>46054</v>
      </c>
      <c r="B53" s="15">
        <v>26.07</v>
      </c>
      <c r="C53" s="13">
        <v>30.41</v>
      </c>
      <c r="D53" s="45">
        <v>27.64</v>
      </c>
      <c r="E53" s="16">
        <v>31.388999999999999</v>
      </c>
      <c r="F53" s="46">
        <v>39.811999999999998</v>
      </c>
      <c r="G53" s="46">
        <v>36.625999999999998</v>
      </c>
      <c r="H53" s="46">
        <v>33.576000000000001</v>
      </c>
      <c r="I53" s="46">
        <v>30.257999999999999</v>
      </c>
      <c r="J53" s="46">
        <v>33.631999999999998</v>
      </c>
      <c r="K53" s="46">
        <v>22.431000000000001</v>
      </c>
      <c r="L53" s="46">
        <v>17.742000000000001</v>
      </c>
      <c r="M53" s="46">
        <v>27.655000000000001</v>
      </c>
      <c r="N53" s="46">
        <v>20.645</v>
      </c>
      <c r="O53" s="46">
        <v>25.706</v>
      </c>
      <c r="P53" s="46">
        <v>29.856999999999999</v>
      </c>
      <c r="Q53" s="46">
        <v>29.84</v>
      </c>
      <c r="R53" s="46">
        <v>19.052</v>
      </c>
      <c r="S53" s="46">
        <v>28.097999999999999</v>
      </c>
      <c r="T53" s="46">
        <v>27.995000000000001</v>
      </c>
      <c r="U53" s="46">
        <v>24.305</v>
      </c>
      <c r="V53" s="46">
        <v>36.881</v>
      </c>
      <c r="W53" s="46">
        <v>23.923999999999999</v>
      </c>
      <c r="X53" s="46">
        <v>25.407</v>
      </c>
      <c r="Y53" s="46">
        <v>43.735999999999997</v>
      </c>
      <c r="Z53" s="46">
        <v>33.036999999999999</v>
      </c>
      <c r="AA53" s="46">
        <v>44.116</v>
      </c>
      <c r="AB53" s="46">
        <v>44.350999999999999</v>
      </c>
      <c r="AC53" s="46">
        <v>30.937000000000001</v>
      </c>
      <c r="AD53" s="46">
        <v>26.260999999999999</v>
      </c>
      <c r="AE53" s="46">
        <v>32.527999999999999</v>
      </c>
      <c r="AF53" s="46">
        <v>28.181000000000001</v>
      </c>
      <c r="AG53" s="46">
        <v>37.046999999999997</v>
      </c>
      <c r="AH53" s="46">
        <v>34.972999999999999</v>
      </c>
    </row>
    <row r="54" spans="1:1005" ht="15" x14ac:dyDescent="0.25">
      <c r="A54" s="41">
        <v>46082</v>
      </c>
      <c r="B54" s="15">
        <v>42.99</v>
      </c>
      <c r="C54" s="13">
        <v>63.74</v>
      </c>
      <c r="D54" s="45">
        <v>50.18</v>
      </c>
      <c r="E54" s="16">
        <v>61.415999999999997</v>
      </c>
      <c r="F54" s="46">
        <v>56.116999999999997</v>
      </c>
      <c r="G54" s="46">
        <v>61.079000000000001</v>
      </c>
      <c r="H54" s="46">
        <v>52.686</v>
      </c>
      <c r="I54" s="46">
        <v>47.593000000000004</v>
      </c>
      <c r="J54" s="46">
        <v>43.557000000000002</v>
      </c>
      <c r="K54" s="46">
        <v>36.136000000000003</v>
      </c>
      <c r="L54" s="46">
        <v>26.603000000000002</v>
      </c>
      <c r="M54" s="46">
        <v>36.140999999999998</v>
      </c>
      <c r="N54" s="46">
        <v>50.521000000000001</v>
      </c>
      <c r="O54" s="46">
        <v>47.082999999999998</v>
      </c>
      <c r="P54" s="46">
        <v>38.628</v>
      </c>
      <c r="Q54" s="46">
        <v>64.923000000000002</v>
      </c>
      <c r="R54" s="46">
        <v>27.204000000000001</v>
      </c>
      <c r="S54" s="46">
        <v>47.674999999999997</v>
      </c>
      <c r="T54" s="46">
        <v>38.186</v>
      </c>
      <c r="U54" s="46">
        <v>32.234000000000002</v>
      </c>
      <c r="V54" s="46">
        <v>64.61</v>
      </c>
      <c r="W54" s="46">
        <v>38.444000000000003</v>
      </c>
      <c r="X54" s="46">
        <v>38.874000000000002</v>
      </c>
      <c r="Y54" s="46">
        <v>73.328000000000003</v>
      </c>
      <c r="Z54" s="46">
        <v>52.612000000000002</v>
      </c>
      <c r="AA54" s="46">
        <v>125.517</v>
      </c>
      <c r="AB54" s="46">
        <v>51.674999999999997</v>
      </c>
      <c r="AC54" s="46">
        <v>45.345999999999997</v>
      </c>
      <c r="AD54" s="46">
        <v>43.94</v>
      </c>
      <c r="AE54" s="46">
        <v>47.889000000000003</v>
      </c>
      <c r="AF54" s="46">
        <v>45.369</v>
      </c>
      <c r="AG54" s="46">
        <v>51.095999999999997</v>
      </c>
      <c r="AH54" s="46">
        <v>44.192999999999998</v>
      </c>
    </row>
    <row r="55" spans="1:1005" ht="15" x14ac:dyDescent="0.25">
      <c r="A55" s="41">
        <v>46113</v>
      </c>
      <c r="B55" s="15">
        <v>65.61</v>
      </c>
      <c r="C55" s="13">
        <v>97.09</v>
      </c>
      <c r="D55" s="45">
        <v>76.98</v>
      </c>
      <c r="E55" s="16">
        <v>60.359000000000002</v>
      </c>
      <c r="F55" s="46">
        <v>110.163</v>
      </c>
      <c r="G55" s="46">
        <v>89.933999999999997</v>
      </c>
      <c r="H55" s="46">
        <v>84.11</v>
      </c>
      <c r="I55" s="46">
        <v>62.448999999999998</v>
      </c>
      <c r="J55" s="46">
        <v>78.149000000000001</v>
      </c>
      <c r="K55" s="46">
        <v>46.890999999999998</v>
      </c>
      <c r="L55" s="46">
        <v>55.960999999999999</v>
      </c>
      <c r="M55" s="46">
        <v>59.674999999999997</v>
      </c>
      <c r="N55" s="46">
        <v>105.48</v>
      </c>
      <c r="O55" s="46">
        <v>71.126999999999995</v>
      </c>
      <c r="P55" s="46">
        <v>96.634</v>
      </c>
      <c r="Q55" s="46">
        <v>68.798000000000002</v>
      </c>
      <c r="R55" s="46">
        <v>32.069000000000003</v>
      </c>
      <c r="S55" s="46">
        <v>77.009</v>
      </c>
      <c r="T55" s="46">
        <v>52.055999999999997</v>
      </c>
      <c r="U55" s="46">
        <v>55.524999999999999</v>
      </c>
      <c r="V55" s="46">
        <v>126.685</v>
      </c>
      <c r="W55" s="46">
        <v>45.594999999999999</v>
      </c>
      <c r="X55" s="46">
        <v>68.512</v>
      </c>
      <c r="Y55" s="46">
        <v>81.861999999999995</v>
      </c>
      <c r="Z55" s="46">
        <v>80.736999999999995</v>
      </c>
      <c r="AA55" s="46">
        <v>246.22499999999999</v>
      </c>
      <c r="AB55" s="46">
        <v>83.855000000000004</v>
      </c>
      <c r="AC55" s="46">
        <v>96.966999999999999</v>
      </c>
      <c r="AD55" s="46">
        <v>60.384999999999998</v>
      </c>
      <c r="AE55" s="46">
        <v>54.624000000000002</v>
      </c>
      <c r="AF55" s="46">
        <v>53.134</v>
      </c>
      <c r="AG55" s="46">
        <v>59.237000000000002</v>
      </c>
      <c r="AH55" s="46">
        <v>56.4</v>
      </c>
    </row>
    <row r="56" spans="1:1005" ht="15" x14ac:dyDescent="0.25">
      <c r="A56" s="41">
        <v>46143</v>
      </c>
      <c r="B56" s="15">
        <v>117.42</v>
      </c>
      <c r="C56" s="13">
        <v>225.2</v>
      </c>
      <c r="D56" s="45">
        <v>167.22</v>
      </c>
      <c r="E56" s="16">
        <v>57.783999999999999</v>
      </c>
      <c r="F56" s="46">
        <v>147.88999999999999</v>
      </c>
      <c r="G56" s="46">
        <v>338.67700000000002</v>
      </c>
      <c r="H56" s="46">
        <v>160.63</v>
      </c>
      <c r="I56" s="46">
        <v>162.95699999999999</v>
      </c>
      <c r="J56" s="46">
        <v>162.97800000000001</v>
      </c>
      <c r="K56" s="46">
        <v>102.663</v>
      </c>
      <c r="L56" s="46">
        <v>49.844999999999999</v>
      </c>
      <c r="M56" s="46">
        <v>58.104999999999997</v>
      </c>
      <c r="N56" s="46">
        <v>97.754000000000005</v>
      </c>
      <c r="O56" s="46">
        <v>135.434</v>
      </c>
      <c r="P56" s="46">
        <v>232.114</v>
      </c>
      <c r="Q56" s="46">
        <v>170.23599999999999</v>
      </c>
      <c r="R56" s="46">
        <v>99.628</v>
      </c>
      <c r="S56" s="46">
        <v>135.10499999999999</v>
      </c>
      <c r="T56" s="46">
        <v>26.95</v>
      </c>
      <c r="U56" s="46">
        <v>138.42400000000001</v>
      </c>
      <c r="V56" s="46">
        <v>179.84299999999999</v>
      </c>
      <c r="W56" s="46">
        <v>70.617999999999995</v>
      </c>
      <c r="X56" s="46">
        <v>170.04400000000001</v>
      </c>
      <c r="Y56" s="46">
        <v>183.03200000000001</v>
      </c>
      <c r="Z56" s="46">
        <v>122.229</v>
      </c>
      <c r="AA56" s="46">
        <v>366.387</v>
      </c>
      <c r="AB56" s="46">
        <v>272.233</v>
      </c>
      <c r="AC56" s="46">
        <v>85.85</v>
      </c>
      <c r="AD56" s="46">
        <v>120.6</v>
      </c>
      <c r="AE56" s="46">
        <v>93.132999999999996</v>
      </c>
      <c r="AF56" s="46">
        <v>199.46899999999999</v>
      </c>
      <c r="AG56" s="46">
        <v>137.00399999999999</v>
      </c>
      <c r="AH56" s="46">
        <v>160.571</v>
      </c>
    </row>
    <row r="57" spans="1:1005" ht="15" x14ac:dyDescent="0.25">
      <c r="A57" s="41">
        <v>46174</v>
      </c>
      <c r="B57" s="15">
        <v>202.39</v>
      </c>
      <c r="C57" s="13">
        <v>406.12</v>
      </c>
      <c r="D57" s="45">
        <v>302.7</v>
      </c>
      <c r="E57" s="16">
        <v>396.68599999999998</v>
      </c>
      <c r="F57" s="46">
        <v>570.41</v>
      </c>
      <c r="G57" s="46">
        <v>711.26300000000003</v>
      </c>
      <c r="H57" s="46">
        <v>309.70100000000002</v>
      </c>
      <c r="I57" s="46">
        <v>533.95100000000002</v>
      </c>
      <c r="J57" s="46">
        <v>225.33600000000001</v>
      </c>
      <c r="K57" s="46">
        <v>120.54900000000001</v>
      </c>
      <c r="L57" s="46">
        <v>187.65199999999999</v>
      </c>
      <c r="M57" s="46">
        <v>218.172</v>
      </c>
      <c r="N57" s="46">
        <v>237.358</v>
      </c>
      <c r="O57" s="46">
        <v>359.52</v>
      </c>
      <c r="P57" s="46">
        <v>279.91399999999999</v>
      </c>
      <c r="Q57" s="46">
        <v>68.471999999999994</v>
      </c>
      <c r="R57" s="46">
        <v>263.67</v>
      </c>
      <c r="S57" s="46">
        <v>445.69600000000003</v>
      </c>
      <c r="T57" s="46">
        <v>200.084</v>
      </c>
      <c r="U57" s="46">
        <v>374.39100000000002</v>
      </c>
      <c r="V57" s="46">
        <v>207.37</v>
      </c>
      <c r="W57" s="46">
        <v>95.817999999999998</v>
      </c>
      <c r="X57" s="46">
        <v>444.67399999999998</v>
      </c>
      <c r="Y57" s="46">
        <v>296.52699999999999</v>
      </c>
      <c r="Z57" s="46">
        <v>276.18700000000001</v>
      </c>
      <c r="AA57" s="46">
        <v>709.54100000000005</v>
      </c>
      <c r="AB57" s="46">
        <v>455.67399999999998</v>
      </c>
      <c r="AC57" s="46">
        <v>259.78399999999999</v>
      </c>
      <c r="AD57" s="46">
        <v>338.68400000000003</v>
      </c>
      <c r="AE57" s="46">
        <v>162.26900000000001</v>
      </c>
      <c r="AF57" s="46">
        <v>433.488</v>
      </c>
      <c r="AG57" s="46">
        <v>553.952</v>
      </c>
      <c r="AH57" s="46">
        <v>383.31</v>
      </c>
    </row>
    <row r="58" spans="1:1005" ht="15" x14ac:dyDescent="0.25">
      <c r="A58" s="41">
        <v>46204</v>
      </c>
      <c r="B58" s="15">
        <v>90.67</v>
      </c>
      <c r="C58" s="13">
        <v>223.88</v>
      </c>
      <c r="D58" s="45">
        <v>146.94</v>
      </c>
      <c r="E58" s="16">
        <v>423.88799999999998</v>
      </c>
      <c r="F58" s="46">
        <v>297.09500000000003</v>
      </c>
      <c r="G58" s="46">
        <v>314.96199999999999</v>
      </c>
      <c r="H58" s="46">
        <v>355.78</v>
      </c>
      <c r="I58" s="46">
        <v>334.87299999999999</v>
      </c>
      <c r="J58" s="46">
        <v>69.643000000000001</v>
      </c>
      <c r="K58" s="46">
        <v>31.806999999999999</v>
      </c>
      <c r="L58" s="46">
        <v>80.087999999999994</v>
      </c>
      <c r="M58" s="46">
        <v>77.481999999999999</v>
      </c>
      <c r="N58" s="46">
        <v>174.51900000000001</v>
      </c>
      <c r="O58" s="46">
        <v>258.41199999999998</v>
      </c>
      <c r="P58" s="46">
        <v>78.992000000000004</v>
      </c>
      <c r="Q58" s="46">
        <v>12.46</v>
      </c>
      <c r="R58" s="46">
        <v>204.27</v>
      </c>
      <c r="S58" s="46">
        <v>348.00200000000001</v>
      </c>
      <c r="T58" s="46">
        <v>179.785</v>
      </c>
      <c r="U58" s="46">
        <v>619.70799999999997</v>
      </c>
      <c r="V58" s="46">
        <v>78.207999999999998</v>
      </c>
      <c r="W58" s="46">
        <v>37.357999999999997</v>
      </c>
      <c r="X58" s="46">
        <v>288.89999999999998</v>
      </c>
      <c r="Y58" s="46">
        <v>138.88</v>
      </c>
      <c r="Z58" s="46">
        <v>94.819000000000003</v>
      </c>
      <c r="AA58" s="46">
        <v>359.91800000000001</v>
      </c>
      <c r="AB58" s="46">
        <v>198.309</v>
      </c>
      <c r="AC58" s="46">
        <v>219.70099999999999</v>
      </c>
      <c r="AD58" s="46">
        <v>175.35</v>
      </c>
      <c r="AE58" s="46">
        <v>67.363</v>
      </c>
      <c r="AF58" s="46">
        <v>460.88</v>
      </c>
      <c r="AG58" s="46">
        <v>411.572</v>
      </c>
      <c r="AH58" s="46">
        <v>249.14</v>
      </c>
    </row>
    <row r="59" spans="1:1005" ht="15" x14ac:dyDescent="0.25">
      <c r="A59" s="41">
        <v>46235</v>
      </c>
      <c r="B59" s="15">
        <v>41.88</v>
      </c>
      <c r="C59" s="13">
        <v>79.540000000000006</v>
      </c>
      <c r="D59" s="45">
        <v>58.48</v>
      </c>
      <c r="E59" s="16">
        <v>150.88800000000001</v>
      </c>
      <c r="F59" s="46">
        <v>93.292000000000002</v>
      </c>
      <c r="G59" s="46">
        <v>151.81800000000001</v>
      </c>
      <c r="H59" s="46">
        <v>120.88200000000001</v>
      </c>
      <c r="I59" s="46">
        <v>116.718</v>
      </c>
      <c r="J59" s="46">
        <v>38.9</v>
      </c>
      <c r="K59" s="46">
        <v>21.423999999999999</v>
      </c>
      <c r="L59" s="46">
        <v>34.252000000000002</v>
      </c>
      <c r="M59" s="46">
        <v>34.826000000000001</v>
      </c>
      <c r="N59" s="46">
        <v>67.519000000000005</v>
      </c>
      <c r="O59" s="46">
        <v>83.923000000000002</v>
      </c>
      <c r="P59" s="46">
        <v>45.889000000000003</v>
      </c>
      <c r="Q59" s="46">
        <v>28.728999999999999</v>
      </c>
      <c r="R59" s="46">
        <v>63.383000000000003</v>
      </c>
      <c r="S59" s="46">
        <v>108.61499999999999</v>
      </c>
      <c r="T59" s="46">
        <v>59.616999999999997</v>
      </c>
      <c r="U59" s="46">
        <v>183.678</v>
      </c>
      <c r="V59" s="46">
        <v>39.372</v>
      </c>
      <c r="W59" s="46">
        <v>24.317</v>
      </c>
      <c r="X59" s="46">
        <v>98.013000000000005</v>
      </c>
      <c r="Y59" s="46">
        <v>53.814</v>
      </c>
      <c r="Z59" s="46">
        <v>44.655000000000001</v>
      </c>
      <c r="AA59" s="46">
        <v>116.94199999999999</v>
      </c>
      <c r="AB59" s="46">
        <v>72.182000000000002</v>
      </c>
      <c r="AC59" s="46">
        <v>81.808999999999997</v>
      </c>
      <c r="AD59" s="46">
        <v>61.877000000000002</v>
      </c>
      <c r="AE59" s="46">
        <v>32.439</v>
      </c>
      <c r="AF59" s="46">
        <v>179.626</v>
      </c>
      <c r="AG59" s="46">
        <v>164.85</v>
      </c>
      <c r="AH59" s="46">
        <v>91.251999999999995</v>
      </c>
    </row>
    <row r="60" spans="1:1005" ht="15" x14ac:dyDescent="0.25">
      <c r="A60" s="41">
        <v>46266</v>
      </c>
      <c r="B60" s="15">
        <v>32.18</v>
      </c>
      <c r="C60" s="13">
        <v>46.11</v>
      </c>
      <c r="D60" s="45">
        <v>38.39</v>
      </c>
      <c r="E60" s="16">
        <v>63.502000000000002</v>
      </c>
      <c r="F60" s="46">
        <v>55.466999999999999</v>
      </c>
      <c r="G60" s="46">
        <v>95.777000000000001</v>
      </c>
      <c r="H60" s="46">
        <v>57.472000000000001</v>
      </c>
      <c r="I60" s="46">
        <v>79.013000000000005</v>
      </c>
      <c r="J60" s="46">
        <v>43.042999999999999</v>
      </c>
      <c r="K60" s="46">
        <v>20.440000000000001</v>
      </c>
      <c r="L60" s="46">
        <v>34.677999999999997</v>
      </c>
      <c r="M60" s="46">
        <v>34.554000000000002</v>
      </c>
      <c r="N60" s="46">
        <v>54.594999999999999</v>
      </c>
      <c r="O60" s="46">
        <v>47.250999999999998</v>
      </c>
      <c r="P60" s="46">
        <v>37.220999999999997</v>
      </c>
      <c r="Q60" s="46">
        <v>26.738</v>
      </c>
      <c r="R60" s="46">
        <v>45.871000000000002</v>
      </c>
      <c r="S60" s="46">
        <v>52.470999999999997</v>
      </c>
      <c r="T60" s="46">
        <v>39.485999999999997</v>
      </c>
      <c r="U60" s="46">
        <v>79.831000000000003</v>
      </c>
      <c r="V60" s="46">
        <v>30.83</v>
      </c>
      <c r="W60" s="46">
        <v>30.728000000000002</v>
      </c>
      <c r="X60" s="46">
        <v>66.789000000000001</v>
      </c>
      <c r="Y60" s="46">
        <v>40.811</v>
      </c>
      <c r="Z60" s="46">
        <v>38.851999999999997</v>
      </c>
      <c r="AA60" s="46">
        <v>80.262</v>
      </c>
      <c r="AB60" s="46">
        <v>45.756999999999998</v>
      </c>
      <c r="AC60" s="46">
        <v>55.390999999999998</v>
      </c>
      <c r="AD60" s="46">
        <v>39.975999999999999</v>
      </c>
      <c r="AE60" s="46">
        <v>23.440999999999999</v>
      </c>
      <c r="AF60" s="46">
        <v>93.593000000000004</v>
      </c>
      <c r="AG60" s="46">
        <v>85.346999999999994</v>
      </c>
      <c r="AH60" s="46">
        <v>65.201999999999998</v>
      </c>
    </row>
    <row r="61" spans="1:1005" ht="15" x14ac:dyDescent="0.25">
      <c r="A61" s="41">
        <v>46296</v>
      </c>
      <c r="B61" s="15">
        <v>39.380000000000003</v>
      </c>
      <c r="C61" s="13">
        <v>49.55</v>
      </c>
      <c r="D61" s="45">
        <v>44.26</v>
      </c>
      <c r="E61" s="16">
        <v>54.575000000000003</v>
      </c>
      <c r="F61" s="46">
        <v>52.076999999999998</v>
      </c>
      <c r="G61" s="46">
        <v>82.588999999999999</v>
      </c>
      <c r="H61" s="46">
        <v>54.901000000000003</v>
      </c>
      <c r="I61" s="46">
        <v>52.098999999999997</v>
      </c>
      <c r="J61" s="46">
        <v>39.993000000000002</v>
      </c>
      <c r="K61" s="46">
        <v>22.847000000000001</v>
      </c>
      <c r="L61" s="46">
        <v>35.348999999999997</v>
      </c>
      <c r="M61" s="46">
        <v>28.056999999999999</v>
      </c>
      <c r="N61" s="46">
        <v>48.813000000000002</v>
      </c>
      <c r="O61" s="46">
        <v>46.371000000000002</v>
      </c>
      <c r="P61" s="46">
        <v>53.792000000000002</v>
      </c>
      <c r="Q61" s="46">
        <v>43.548999999999999</v>
      </c>
      <c r="R61" s="46">
        <v>40.655000000000001</v>
      </c>
      <c r="S61" s="46">
        <v>51.767000000000003</v>
      </c>
      <c r="T61" s="46">
        <v>33.043999999999997</v>
      </c>
      <c r="U61" s="46">
        <v>66.905000000000001</v>
      </c>
      <c r="V61" s="46">
        <v>31.963000000000001</v>
      </c>
      <c r="W61" s="46">
        <v>34.911999999999999</v>
      </c>
      <c r="X61" s="46">
        <v>116.407</v>
      </c>
      <c r="Y61" s="46">
        <v>48.264000000000003</v>
      </c>
      <c r="Z61" s="46">
        <v>70.798000000000002</v>
      </c>
      <c r="AA61" s="46">
        <v>84.316000000000003</v>
      </c>
      <c r="AB61" s="46">
        <v>45.786999999999999</v>
      </c>
      <c r="AC61" s="46">
        <v>49.179000000000002</v>
      </c>
      <c r="AD61" s="46">
        <v>36.488999999999997</v>
      </c>
      <c r="AE61" s="46">
        <v>31.370999999999999</v>
      </c>
      <c r="AF61" s="46">
        <v>110.03400000000001</v>
      </c>
      <c r="AG61" s="46">
        <v>81.173000000000002</v>
      </c>
      <c r="AH61" s="46">
        <v>70.8</v>
      </c>
    </row>
    <row r="62" spans="1:1005" ht="15" x14ac:dyDescent="0.25">
      <c r="A62" s="41">
        <v>46327</v>
      </c>
      <c r="B62" s="15">
        <v>39.479999999999997</v>
      </c>
      <c r="C62" s="13">
        <v>43.69</v>
      </c>
      <c r="D62" s="45">
        <v>42.09</v>
      </c>
      <c r="E62" s="16">
        <v>48.052999999999997</v>
      </c>
      <c r="F62" s="46">
        <v>49.877000000000002</v>
      </c>
      <c r="G62" s="46">
        <v>56.948999999999998</v>
      </c>
      <c r="H62" s="46">
        <v>44.58</v>
      </c>
      <c r="I62" s="46">
        <v>45.594999999999999</v>
      </c>
      <c r="J62" s="46">
        <v>35.909999999999997</v>
      </c>
      <c r="K62" s="46">
        <v>31.975999999999999</v>
      </c>
      <c r="L62" s="46">
        <v>30.704999999999998</v>
      </c>
      <c r="M62" s="46">
        <v>29.369</v>
      </c>
      <c r="N62" s="46">
        <v>48.884999999999998</v>
      </c>
      <c r="O62" s="46">
        <v>41.56</v>
      </c>
      <c r="P62" s="46">
        <v>40.713000000000001</v>
      </c>
      <c r="Q62" s="46">
        <v>36.887999999999998</v>
      </c>
      <c r="R62" s="46">
        <v>41.682000000000002</v>
      </c>
      <c r="S62" s="46">
        <v>48.03</v>
      </c>
      <c r="T62" s="46">
        <v>34.026000000000003</v>
      </c>
      <c r="U62" s="46">
        <v>56.341000000000001</v>
      </c>
      <c r="V62" s="46">
        <v>38.468000000000004</v>
      </c>
      <c r="W62" s="46">
        <v>30.067</v>
      </c>
      <c r="X62" s="46">
        <v>60.668999999999997</v>
      </c>
      <c r="Y62" s="46">
        <v>38.597999999999999</v>
      </c>
      <c r="Z62" s="46">
        <v>74.572000000000003</v>
      </c>
      <c r="AA62" s="46">
        <v>66.953000000000003</v>
      </c>
      <c r="AB62" s="46">
        <v>44.78</v>
      </c>
      <c r="AC62" s="46">
        <v>41.005000000000003</v>
      </c>
      <c r="AD62" s="46">
        <v>37.515999999999998</v>
      </c>
      <c r="AE62" s="46">
        <v>35.5</v>
      </c>
      <c r="AF62" s="46">
        <v>61.965000000000003</v>
      </c>
      <c r="AG62" s="46">
        <v>63.43</v>
      </c>
      <c r="AH62" s="46">
        <v>47.162999999999997</v>
      </c>
    </row>
    <row r="63" spans="1:1005" ht="15" x14ac:dyDescent="0.25">
      <c r="A63" s="41">
        <v>46357</v>
      </c>
      <c r="B63" s="15">
        <v>31.62</v>
      </c>
      <c r="C63" s="13">
        <v>31.62</v>
      </c>
      <c r="D63" s="45">
        <v>31.62</v>
      </c>
      <c r="E63" s="16">
        <v>46.756</v>
      </c>
      <c r="F63" s="46">
        <v>46.48</v>
      </c>
      <c r="G63" s="46">
        <v>46.621000000000002</v>
      </c>
      <c r="H63" s="46">
        <v>39.429000000000002</v>
      </c>
      <c r="I63" s="46">
        <v>39.76</v>
      </c>
      <c r="J63" s="46">
        <v>29.637</v>
      </c>
      <c r="K63" s="46">
        <v>24.512</v>
      </c>
      <c r="L63" s="46">
        <v>25.334</v>
      </c>
      <c r="M63" s="46">
        <v>25.087</v>
      </c>
      <c r="N63" s="46">
        <v>34.902000000000001</v>
      </c>
      <c r="O63" s="46">
        <v>36.395000000000003</v>
      </c>
      <c r="P63" s="46">
        <v>35.533999999999999</v>
      </c>
      <c r="Q63" s="46">
        <v>27.013000000000002</v>
      </c>
      <c r="R63" s="46">
        <v>33.213999999999999</v>
      </c>
      <c r="S63" s="46">
        <v>38.811999999999998</v>
      </c>
      <c r="T63" s="46">
        <v>28.68</v>
      </c>
      <c r="U63" s="46">
        <v>46.140999999999998</v>
      </c>
      <c r="V63" s="46">
        <v>32.527999999999999</v>
      </c>
      <c r="W63" s="46">
        <v>23.928999999999998</v>
      </c>
      <c r="X63" s="46">
        <v>46.088999999999999</v>
      </c>
      <c r="Y63" s="46">
        <v>32.078000000000003</v>
      </c>
      <c r="Z63" s="46">
        <v>41.442999999999998</v>
      </c>
      <c r="AA63" s="46">
        <v>59.774000000000001</v>
      </c>
      <c r="AB63" s="46">
        <v>37.462000000000003</v>
      </c>
      <c r="AC63" s="46">
        <v>34.433999999999997</v>
      </c>
      <c r="AD63" s="46">
        <v>34.954000000000001</v>
      </c>
      <c r="AE63" s="46">
        <v>31.428000000000001</v>
      </c>
      <c r="AF63" s="46">
        <v>48.317</v>
      </c>
      <c r="AG63" s="46">
        <v>47.966999999999999</v>
      </c>
      <c r="AH63" s="46">
        <v>38.69</v>
      </c>
    </row>
    <row r="64" spans="1:1005" ht="15" x14ac:dyDescent="0.25">
      <c r="A64" s="41"/>
      <c r="B64" s="15"/>
      <c r="C64" s="13"/>
      <c r="D64" s="14"/>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41"/>
      <c r="B65" s="15"/>
      <c r="C65" s="13"/>
      <c r="D65" s="14"/>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41"/>
      <c r="B66" s="15"/>
      <c r="C66" s="13"/>
      <c r="D66" s="14"/>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41"/>
      <c r="B67" s="15"/>
      <c r="C67" s="13"/>
      <c r="D67" s="14"/>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41"/>
      <c r="B68" s="15"/>
      <c r="C68" s="13"/>
      <c r="D68" s="14"/>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41"/>
      <c r="B69" s="15"/>
      <c r="C69" s="13"/>
      <c r="D69" s="14"/>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41"/>
      <c r="B70" s="15"/>
      <c r="C70" s="13"/>
      <c r="D70" s="14"/>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41"/>
      <c r="B71" s="15"/>
      <c r="C71" s="13"/>
      <c r="D71" s="14"/>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41"/>
      <c r="B73" s="15"/>
      <c r="C73" s="13"/>
      <c r="D73" s="14"/>
      <c r="E73"/>
      <c r="F73"/>
      <c r="G73"/>
      <c r="H73"/>
      <c r="I73"/>
      <c r="J73"/>
      <c r="K73"/>
      <c r="L73"/>
      <c r="M73"/>
      <c r="N73"/>
      <c r="O73"/>
      <c r="P73"/>
      <c r="Q73"/>
      <c r="R73"/>
      <c r="S73"/>
      <c r="T73"/>
      <c r="U73"/>
      <c r="V73"/>
      <c r="W73"/>
      <c r="X73"/>
      <c r="Y73"/>
      <c r="Z73"/>
      <c r="AA73"/>
      <c r="AB73"/>
      <c r="AC73"/>
      <c r="AD73"/>
      <c r="AE73"/>
      <c r="AF73"/>
    </row>
    <row r="74" spans="1:1005" ht="15" x14ac:dyDescent="0.25">
      <c r="A74" s="41"/>
      <c r="B74" s="15"/>
      <c r="C74" s="13"/>
      <c r="D74" s="14"/>
      <c r="E74"/>
      <c r="F74"/>
      <c r="G74"/>
      <c r="H74"/>
      <c r="I74"/>
      <c r="J74"/>
      <c r="K74"/>
      <c r="L74"/>
      <c r="M74"/>
      <c r="N74"/>
      <c r="O74"/>
      <c r="P74"/>
      <c r="Q74"/>
      <c r="R74"/>
      <c r="S74"/>
      <c r="T74"/>
      <c r="U74"/>
      <c r="V74"/>
      <c r="W74"/>
      <c r="X74"/>
      <c r="Y74"/>
      <c r="Z74"/>
      <c r="AA74"/>
      <c r="AB74"/>
      <c r="AC74"/>
      <c r="AD74"/>
      <c r="AE74"/>
      <c r="AF74"/>
    </row>
    <row r="75" spans="1:1005" ht="15" x14ac:dyDescent="0.25">
      <c r="A75" s="41"/>
      <c r="B75" s="15"/>
      <c r="C75" s="13"/>
      <c r="D75" s="14"/>
      <c r="E75"/>
      <c r="F75"/>
      <c r="G75"/>
      <c r="H75"/>
      <c r="I75"/>
      <c r="J75"/>
      <c r="K75"/>
      <c r="L75"/>
      <c r="M75"/>
      <c r="N75"/>
      <c r="O75"/>
      <c r="P75"/>
      <c r="Q75"/>
      <c r="R75"/>
      <c r="S75"/>
      <c r="T75"/>
      <c r="U75"/>
      <c r="V75"/>
      <c r="W75"/>
      <c r="X75"/>
      <c r="Y75"/>
      <c r="Z75"/>
      <c r="AA75"/>
      <c r="AB75"/>
      <c r="AC75"/>
      <c r="AD75"/>
      <c r="AE75"/>
      <c r="AF75"/>
    </row>
    <row r="76" spans="1:1005" ht="15" x14ac:dyDescent="0.25">
      <c r="A76" s="41"/>
      <c r="B76" s="15"/>
      <c r="C76" s="13"/>
      <c r="D76" s="14"/>
      <c r="E76"/>
      <c r="F76"/>
      <c r="G76"/>
      <c r="H76"/>
      <c r="I76"/>
      <c r="J76"/>
      <c r="K76"/>
      <c r="L76"/>
      <c r="M76"/>
      <c r="N76"/>
      <c r="O76"/>
      <c r="P76"/>
      <c r="Q76"/>
      <c r="R76"/>
      <c r="S76"/>
      <c r="T76"/>
      <c r="U76"/>
      <c r="V76"/>
      <c r="W76"/>
      <c r="X76"/>
      <c r="Y76"/>
      <c r="Z76"/>
      <c r="AA76"/>
      <c r="AB76"/>
      <c r="AC76"/>
      <c r="AD76"/>
      <c r="AE76"/>
      <c r="AF76"/>
    </row>
    <row r="77" spans="1:1005" ht="15" x14ac:dyDescent="0.25">
      <c r="A77" s="41"/>
      <c r="B77" s="15"/>
      <c r="C77" s="13"/>
      <c r="D77" s="14"/>
      <c r="E77"/>
      <c r="F77"/>
      <c r="G77"/>
      <c r="H77"/>
      <c r="I77"/>
      <c r="J77"/>
      <c r="K77"/>
      <c r="L77"/>
      <c r="M77"/>
      <c r="N77"/>
      <c r="O77"/>
      <c r="P77"/>
      <c r="Q77"/>
      <c r="R77"/>
      <c r="S77"/>
      <c r="T77"/>
      <c r="U77"/>
      <c r="V77"/>
      <c r="W77"/>
      <c r="X77"/>
      <c r="Y77"/>
      <c r="Z77"/>
      <c r="AA77"/>
      <c r="AB77"/>
      <c r="AC77"/>
      <c r="AD77"/>
      <c r="AE77"/>
      <c r="AF77"/>
    </row>
    <row r="78" spans="1:1005" ht="15" x14ac:dyDescent="0.25">
      <c r="A78" s="41"/>
      <c r="B78" s="15"/>
      <c r="C78" s="13"/>
      <c r="D78" s="14"/>
      <c r="E78"/>
      <c r="F78"/>
      <c r="G78"/>
      <c r="H78"/>
      <c r="I78"/>
      <c r="J78"/>
      <c r="K78"/>
      <c r="L78"/>
      <c r="M78"/>
      <c r="N78"/>
      <c r="O78"/>
      <c r="P78"/>
      <c r="Q78"/>
      <c r="R78"/>
      <c r="S78"/>
      <c r="T78"/>
      <c r="U78"/>
      <c r="V78"/>
      <c r="W78"/>
      <c r="X78"/>
      <c r="Y78"/>
      <c r="Z78"/>
      <c r="AA78"/>
      <c r="AB78"/>
      <c r="AC78"/>
      <c r="AD78"/>
      <c r="AE78"/>
      <c r="AF78"/>
    </row>
    <row r="79" spans="1:1005" ht="15" x14ac:dyDescent="0.25">
      <c r="A79" s="41"/>
      <c r="B79" s="15"/>
      <c r="C79" s="13"/>
      <c r="D79" s="14"/>
      <c r="E79"/>
      <c r="F79"/>
      <c r="G79"/>
      <c r="H79"/>
      <c r="I79"/>
      <c r="J79"/>
      <c r="K79"/>
      <c r="L79"/>
      <c r="M79"/>
      <c r="N79"/>
      <c r="O79"/>
      <c r="P79"/>
      <c r="Q79"/>
      <c r="R79"/>
      <c r="S79"/>
      <c r="T79"/>
      <c r="U79"/>
      <c r="V79"/>
      <c r="W79"/>
      <c r="X79"/>
      <c r="Y79"/>
      <c r="Z79"/>
      <c r="AA79"/>
      <c r="AB79"/>
      <c r="AC79"/>
      <c r="AD79"/>
      <c r="AE79"/>
      <c r="AF79"/>
    </row>
    <row r="80" spans="1:1005" ht="15" x14ac:dyDescent="0.2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25">
      <c r="A81" s="41"/>
      <c r="B81" s="18"/>
      <c r="C81" s="19"/>
      <c r="D81" s="20"/>
    </row>
    <row r="82" spans="1:4" ht="12.75" customHeight="1" x14ac:dyDescent="0.25">
      <c r="A82" s="41"/>
      <c r="B82" s="18"/>
      <c r="C82" s="19"/>
      <c r="D82" s="20"/>
    </row>
    <row r="83" spans="1:4" ht="12.75" customHeight="1" x14ac:dyDescent="0.25">
      <c r="A83" s="41"/>
      <c r="B83" s="18"/>
      <c r="C83" s="19"/>
      <c r="D83" s="20"/>
    </row>
    <row r="84" spans="1:4" ht="12.75" customHeight="1" x14ac:dyDescent="0.2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292F3-3710-47F1-9FC7-8041A5DE7528}">
  <sheetPr codeName="Sheet6">
    <tabColor rgb="FFFB8072"/>
  </sheetPr>
  <dimension ref="A1:ALQ84"/>
  <sheetViews>
    <sheetView workbookViewId="0">
      <selection activeCell="D4" sqref="D4"/>
    </sheetView>
  </sheetViews>
  <sheetFormatPr defaultColWidth="18.7109375" defaultRowHeight="12.75" customHeight="1" x14ac:dyDescent="0.25"/>
  <cols>
    <col min="1" max="1" width="7.5703125" style="3" customWidth="1"/>
    <col min="2" max="2" width="7.85546875" style="3" customWidth="1"/>
    <col min="3" max="3" width="8.140625" style="3" customWidth="1"/>
    <col min="4" max="4" width="7.5703125" style="3" customWidth="1"/>
    <col min="5" max="6" width="9" style="4" customWidth="1"/>
    <col min="7" max="30" width="9" style="4" bestFit="1" customWidth="1"/>
    <col min="31" max="31" width="8.42578125" style="32" customWidth="1"/>
    <col min="32" max="54" width="8.85546875" style="4" customWidth="1"/>
    <col min="55" max="16384" width="18.7109375" style="4"/>
  </cols>
  <sheetData>
    <row r="1" spans="1:39" ht="15" x14ac:dyDescent="0.2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5" x14ac:dyDescent="0.2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5" x14ac:dyDescent="0.2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5" x14ac:dyDescent="0.25">
      <c r="A4" s="53">
        <v>44562</v>
      </c>
      <c r="B4" s="30">
        <v>265</v>
      </c>
      <c r="C4" s="31">
        <v>265</v>
      </c>
      <c r="D4" s="9">
        <v>265</v>
      </c>
      <c r="E4">
        <v>252.77199999999999</v>
      </c>
      <c r="F4">
        <v>265.24400000000003</v>
      </c>
      <c r="G4">
        <v>374.80799999999999</v>
      </c>
      <c r="H4" s="4">
        <v>255.16</v>
      </c>
      <c r="I4" s="4">
        <v>296.09199999999998</v>
      </c>
      <c r="J4" s="4">
        <v>263.346</v>
      </c>
      <c r="K4" s="4">
        <v>281.858</v>
      </c>
      <c r="L4" s="4">
        <v>264.43099999999998</v>
      </c>
      <c r="M4" s="4">
        <v>263.36399999999998</v>
      </c>
      <c r="N4" s="4">
        <v>284.76600000000002</v>
      </c>
      <c r="O4" s="4">
        <v>272.83600000000001</v>
      </c>
      <c r="P4" s="4">
        <v>254.26</v>
      </c>
      <c r="Q4" s="4">
        <v>263.738</v>
      </c>
      <c r="R4" s="4">
        <v>256.72399999999999</v>
      </c>
      <c r="S4" s="4">
        <v>401.07400000000001</v>
      </c>
      <c r="T4" s="4">
        <v>264.75599999999997</v>
      </c>
      <c r="U4" s="4">
        <v>256.64</v>
      </c>
      <c r="V4" s="4">
        <v>278.10700000000003</v>
      </c>
      <c r="W4" s="4">
        <v>261.85399999999998</v>
      </c>
      <c r="X4" s="4">
        <v>266.62299999999999</v>
      </c>
      <c r="Y4" s="4">
        <v>248.31800000000001</v>
      </c>
      <c r="Z4" s="4">
        <v>269.05900000000003</v>
      </c>
      <c r="AA4" s="4">
        <v>264.36099999999999</v>
      </c>
      <c r="AB4" s="4">
        <v>250.86199999999999</v>
      </c>
      <c r="AC4" s="4">
        <v>276.673</v>
      </c>
      <c r="AD4" s="4">
        <v>294.45600000000002</v>
      </c>
      <c r="AE4" s="4">
        <v>313.37799999999999</v>
      </c>
      <c r="AF4" s="4">
        <v>282.44</v>
      </c>
      <c r="AG4" s="4">
        <v>277.42200000000003</v>
      </c>
      <c r="AH4" s="32">
        <v>257.05799999999999</v>
      </c>
    </row>
    <row r="5" spans="1:39" ht="15" x14ac:dyDescent="0.25">
      <c r="A5" s="53">
        <v>44593</v>
      </c>
      <c r="B5" s="33">
        <v>260</v>
      </c>
      <c r="C5" s="8">
        <v>260</v>
      </c>
      <c r="D5" s="11">
        <v>260</v>
      </c>
      <c r="E5">
        <v>227.292</v>
      </c>
      <c r="F5">
        <v>251.95</v>
      </c>
      <c r="G5">
        <v>412.49599999999998</v>
      </c>
      <c r="H5" s="4">
        <v>229.02</v>
      </c>
      <c r="I5" s="4">
        <v>300.13799999999998</v>
      </c>
      <c r="J5" s="4">
        <v>286.18200000000002</v>
      </c>
      <c r="K5" s="4">
        <v>269.46300000000002</v>
      </c>
      <c r="L5" s="4">
        <v>268.947</v>
      </c>
      <c r="M5" s="4">
        <v>263.85199999999998</v>
      </c>
      <c r="N5" s="4">
        <v>327.22500000000002</v>
      </c>
      <c r="O5" s="4">
        <v>249.69499999999999</v>
      </c>
      <c r="P5" s="4">
        <v>202.99299999999999</v>
      </c>
      <c r="Q5" s="4">
        <v>281.10899999999998</v>
      </c>
      <c r="R5" s="4">
        <v>225.58500000000001</v>
      </c>
      <c r="S5" s="4">
        <v>415.59100000000001</v>
      </c>
      <c r="T5" s="4">
        <v>222.90799999999999</v>
      </c>
      <c r="U5" s="4">
        <v>250.51900000000001</v>
      </c>
      <c r="V5" s="4">
        <v>250.44</v>
      </c>
      <c r="W5" s="4">
        <v>253.91300000000001</v>
      </c>
      <c r="X5" s="4">
        <v>289.459</v>
      </c>
      <c r="Y5" s="4">
        <v>224.518</v>
      </c>
      <c r="Z5" s="4">
        <v>242.80799999999999</v>
      </c>
      <c r="AA5" s="4">
        <v>256.524</v>
      </c>
      <c r="AB5" s="4">
        <v>239.95599999999999</v>
      </c>
      <c r="AC5" s="4">
        <v>357.97300000000001</v>
      </c>
      <c r="AD5" s="4">
        <v>263.476</v>
      </c>
      <c r="AE5" s="4">
        <v>402.625</v>
      </c>
      <c r="AF5" s="4">
        <v>288.82100000000003</v>
      </c>
      <c r="AG5" s="4">
        <v>270.65600000000001</v>
      </c>
      <c r="AH5" s="32">
        <v>222.643</v>
      </c>
    </row>
    <row r="6" spans="1:39" ht="15" x14ac:dyDescent="0.25">
      <c r="A6" s="53">
        <v>44621</v>
      </c>
      <c r="B6" s="33">
        <v>415</v>
      </c>
      <c r="C6" s="8">
        <v>415</v>
      </c>
      <c r="D6" s="11">
        <v>415</v>
      </c>
      <c r="E6">
        <v>331.904</v>
      </c>
      <c r="F6">
        <v>403.75</v>
      </c>
      <c r="G6">
        <v>453.75700000000001</v>
      </c>
      <c r="H6" s="4">
        <v>415.56799999999998</v>
      </c>
      <c r="I6" s="4">
        <v>747.90099999999995</v>
      </c>
      <c r="J6" s="4">
        <v>444.69600000000003</v>
      </c>
      <c r="K6" s="4">
        <v>432.56599999999997</v>
      </c>
      <c r="L6" s="4">
        <v>325.72500000000002</v>
      </c>
      <c r="M6" s="4">
        <v>351.483</v>
      </c>
      <c r="N6" s="4">
        <v>414.43299999999999</v>
      </c>
      <c r="O6" s="4">
        <v>420.101</v>
      </c>
      <c r="P6" s="4">
        <v>230.44800000000001</v>
      </c>
      <c r="Q6" s="4">
        <v>432.89600000000002</v>
      </c>
      <c r="R6" s="4">
        <v>533.02300000000002</v>
      </c>
      <c r="S6" s="4">
        <v>489.37700000000001</v>
      </c>
      <c r="T6" s="4">
        <v>319.08800000000002</v>
      </c>
      <c r="U6" s="4">
        <v>504.50400000000002</v>
      </c>
      <c r="V6" s="4">
        <v>301.07799999999997</v>
      </c>
      <c r="W6" s="4">
        <v>425.00599999999997</v>
      </c>
      <c r="X6" s="4">
        <v>396.28699999999998</v>
      </c>
      <c r="Y6" s="4">
        <v>319.66000000000003</v>
      </c>
      <c r="Z6" s="4">
        <v>361.50799999999998</v>
      </c>
      <c r="AA6" s="4">
        <v>328.59399999999999</v>
      </c>
      <c r="AB6" s="4">
        <v>370.04700000000003</v>
      </c>
      <c r="AC6" s="4">
        <v>555.81200000000001</v>
      </c>
      <c r="AD6" s="4">
        <v>434.07299999999998</v>
      </c>
      <c r="AE6" s="4">
        <v>928.572</v>
      </c>
      <c r="AF6" s="4">
        <v>350.87</v>
      </c>
      <c r="AG6" s="4">
        <v>523.33500000000004</v>
      </c>
      <c r="AH6" s="32">
        <v>335.88499999999999</v>
      </c>
    </row>
    <row r="7" spans="1:39" ht="15" x14ac:dyDescent="0.25">
      <c r="A7" s="53">
        <v>44652</v>
      </c>
      <c r="B7" s="33">
        <v>599.55999999999995</v>
      </c>
      <c r="C7" s="8">
        <v>1648.78</v>
      </c>
      <c r="D7" s="11">
        <v>700</v>
      </c>
      <c r="E7">
        <v>418.274</v>
      </c>
      <c r="F7">
        <v>862.94</v>
      </c>
      <c r="G7">
        <v>1055.914</v>
      </c>
      <c r="H7" s="4">
        <v>791.322</v>
      </c>
      <c r="I7" s="4">
        <v>752.37599999999998</v>
      </c>
      <c r="J7" s="4">
        <v>821.61800000000005</v>
      </c>
      <c r="K7" s="4">
        <v>765.61</v>
      </c>
      <c r="L7" s="4">
        <v>621.49300000000005</v>
      </c>
      <c r="M7" s="4">
        <v>513.53599999999994</v>
      </c>
      <c r="N7" s="4">
        <v>1031.9269999999999</v>
      </c>
      <c r="O7" s="4">
        <v>755.04399999999998</v>
      </c>
      <c r="P7" s="4">
        <v>587.81500000000005</v>
      </c>
      <c r="Q7" s="4">
        <v>647.62400000000002</v>
      </c>
      <c r="R7" s="4">
        <v>1400.251</v>
      </c>
      <c r="S7" s="4">
        <v>915.13</v>
      </c>
      <c r="T7" s="4">
        <v>856.524</v>
      </c>
      <c r="U7" s="4">
        <v>792.63900000000001</v>
      </c>
      <c r="V7" s="4">
        <v>335.09100000000001</v>
      </c>
      <c r="W7" s="4">
        <v>573.28399999999999</v>
      </c>
      <c r="X7" s="4">
        <v>642.90499999999997</v>
      </c>
      <c r="Y7" s="4">
        <v>572.19500000000005</v>
      </c>
      <c r="Z7" s="4">
        <v>1009.4880000000001</v>
      </c>
      <c r="AA7" s="4">
        <v>424.48500000000001</v>
      </c>
      <c r="AB7" s="4">
        <v>446.37599999999998</v>
      </c>
      <c r="AC7" s="4">
        <v>588.59199999999998</v>
      </c>
      <c r="AD7" s="4">
        <v>604.42499999999995</v>
      </c>
      <c r="AE7" s="4">
        <v>1701.317</v>
      </c>
      <c r="AF7" s="4">
        <v>578.84</v>
      </c>
      <c r="AG7" s="4">
        <v>1224.82</v>
      </c>
      <c r="AH7" s="32">
        <v>399.92500000000001</v>
      </c>
    </row>
    <row r="8" spans="1:39" ht="15" x14ac:dyDescent="0.25">
      <c r="A8" s="53">
        <v>44682</v>
      </c>
      <c r="B8" s="33">
        <v>1356.12</v>
      </c>
      <c r="C8" s="8">
        <v>3729.34</v>
      </c>
      <c r="D8" s="11">
        <v>2100</v>
      </c>
      <c r="E8">
        <v>1216.5640000000001</v>
      </c>
      <c r="F8">
        <v>2116.777</v>
      </c>
      <c r="G8">
        <v>3521.2379999999998</v>
      </c>
      <c r="H8" s="4">
        <v>2291.665</v>
      </c>
      <c r="I8" s="4">
        <v>2439.7710000000002</v>
      </c>
      <c r="J8" s="4">
        <v>3006.1529999999998</v>
      </c>
      <c r="K8" s="4">
        <v>2730.4580000000001</v>
      </c>
      <c r="L8" s="4">
        <v>2226.6350000000002</v>
      </c>
      <c r="M8" s="4">
        <v>2074.7339999999999</v>
      </c>
      <c r="N8" s="4">
        <v>3169.1379999999999</v>
      </c>
      <c r="O8" s="4">
        <v>2752.2179999999998</v>
      </c>
      <c r="P8" s="4">
        <v>804.64599999999996</v>
      </c>
      <c r="Q8" s="4">
        <v>1840.848</v>
      </c>
      <c r="R8" s="4">
        <v>1911.6110000000001</v>
      </c>
      <c r="S8" s="4">
        <v>2765.7539999999999</v>
      </c>
      <c r="T8" s="4">
        <v>2225.4360000000001</v>
      </c>
      <c r="U8" s="4">
        <v>2006.4590000000001</v>
      </c>
      <c r="V8" s="4">
        <v>1685.2349999999999</v>
      </c>
      <c r="W8" s="4">
        <v>2667.998</v>
      </c>
      <c r="X8" s="4">
        <v>1194.8230000000001</v>
      </c>
      <c r="Y8" s="4">
        <v>1549.3050000000001</v>
      </c>
      <c r="Z8" s="4">
        <v>1690.181</v>
      </c>
      <c r="AA8" s="4">
        <v>1528.338</v>
      </c>
      <c r="AB8" s="4">
        <v>1522.048</v>
      </c>
      <c r="AC8" s="4">
        <v>1268.307</v>
      </c>
      <c r="AD8" s="4">
        <v>2089.866</v>
      </c>
      <c r="AE8" s="4">
        <v>2527.1529999999998</v>
      </c>
      <c r="AF8" s="4">
        <v>2110.1320000000001</v>
      </c>
      <c r="AG8" s="4">
        <v>3287.962</v>
      </c>
      <c r="AH8" s="32">
        <v>1814.579</v>
      </c>
    </row>
    <row r="9" spans="1:39" ht="15" x14ac:dyDescent="0.25">
      <c r="A9" s="53">
        <v>44713</v>
      </c>
      <c r="B9" s="33">
        <v>1589.58</v>
      </c>
      <c r="C9" s="8">
        <v>4371.34</v>
      </c>
      <c r="D9" s="11">
        <v>2700</v>
      </c>
      <c r="E9">
        <v>3041.3939999999998</v>
      </c>
      <c r="F9">
        <v>1197.7560000000001</v>
      </c>
      <c r="G9">
        <v>4587.2209999999995</v>
      </c>
      <c r="H9" s="4">
        <v>1903.518</v>
      </c>
      <c r="I9" s="4">
        <v>5237.49</v>
      </c>
      <c r="J9" s="4">
        <v>3012.212</v>
      </c>
      <c r="K9" s="4">
        <v>3326.7069999999999</v>
      </c>
      <c r="L9" s="4">
        <v>2761.933</v>
      </c>
      <c r="M9" s="4">
        <v>3729.8560000000002</v>
      </c>
      <c r="N9" s="4">
        <v>2504.866</v>
      </c>
      <c r="O9" s="4">
        <v>1783.9259999999999</v>
      </c>
      <c r="P9" s="4">
        <v>881.25</v>
      </c>
      <c r="Q9" s="4">
        <v>2731.0340000000001</v>
      </c>
      <c r="R9" s="4">
        <v>1020.907</v>
      </c>
      <c r="S9" s="4">
        <v>3285.7919999999999</v>
      </c>
      <c r="T9" s="4">
        <v>1751.9269999999999</v>
      </c>
      <c r="U9" s="4">
        <v>1214.617</v>
      </c>
      <c r="V9" s="4">
        <v>3644.319</v>
      </c>
      <c r="W9" s="4">
        <v>2473.8560000000002</v>
      </c>
      <c r="X9" s="4">
        <v>3214.393</v>
      </c>
      <c r="Y9" s="4">
        <v>3903.9059999999999</v>
      </c>
      <c r="Z9" s="4">
        <v>710.99099999999999</v>
      </c>
      <c r="AA9" s="4">
        <v>2042.546</v>
      </c>
      <c r="AB9" s="4">
        <v>3111.6280000000002</v>
      </c>
      <c r="AC9" s="4">
        <v>2188.3539999999998</v>
      </c>
      <c r="AD9" s="4">
        <v>2668.9679999999998</v>
      </c>
      <c r="AE9" s="4">
        <v>3130.4319999999998</v>
      </c>
      <c r="AF9" s="4">
        <v>1574.451</v>
      </c>
      <c r="AG9" s="4">
        <v>4541.558</v>
      </c>
      <c r="AH9" s="32">
        <v>1937.3810000000001</v>
      </c>
    </row>
    <row r="10" spans="1:39" ht="15" x14ac:dyDescent="0.25">
      <c r="A10" s="53">
        <v>44743</v>
      </c>
      <c r="B10" s="33">
        <v>454.74</v>
      </c>
      <c r="C10" s="8">
        <v>1250.54</v>
      </c>
      <c r="D10" s="11">
        <v>800</v>
      </c>
      <c r="E10">
        <v>1095.4949999999999</v>
      </c>
      <c r="F10">
        <v>369.72399999999999</v>
      </c>
      <c r="G10">
        <v>1672.5319999999999</v>
      </c>
      <c r="H10" s="4">
        <v>353.19900000000001</v>
      </c>
      <c r="I10" s="4">
        <v>3472.2759999999998</v>
      </c>
      <c r="J10" s="4">
        <v>1033.3119999999999</v>
      </c>
      <c r="K10" s="4">
        <v>910.05</v>
      </c>
      <c r="L10" s="4">
        <v>1486.1179999999999</v>
      </c>
      <c r="M10" s="4">
        <v>1795.9649999999999</v>
      </c>
      <c r="N10" s="4">
        <v>506.11900000000003</v>
      </c>
      <c r="O10" s="4">
        <v>373.56299999999999</v>
      </c>
      <c r="P10" s="4">
        <v>115.459</v>
      </c>
      <c r="Q10" s="4">
        <v>583.37199999999996</v>
      </c>
      <c r="R10" s="4">
        <v>354.90600000000001</v>
      </c>
      <c r="S10" s="4">
        <v>1123.21</v>
      </c>
      <c r="T10" s="4">
        <v>350.72500000000002</v>
      </c>
      <c r="U10" s="4">
        <v>304.13499999999999</v>
      </c>
      <c r="V10" s="4">
        <v>1732.7819999999999</v>
      </c>
      <c r="W10" s="4">
        <v>1224.1179999999999</v>
      </c>
      <c r="X10" s="4">
        <v>966.35900000000004</v>
      </c>
      <c r="Y10" s="4">
        <v>2365.7190000000001</v>
      </c>
      <c r="Z10" s="4">
        <v>157.542</v>
      </c>
      <c r="AA10" s="4">
        <v>476.56799999999998</v>
      </c>
      <c r="AB10" s="4">
        <v>931.44399999999996</v>
      </c>
      <c r="AC10" s="4">
        <v>721.36599999999999</v>
      </c>
      <c r="AD10" s="4">
        <v>701.86599999999999</v>
      </c>
      <c r="AE10" s="4">
        <v>878.63400000000001</v>
      </c>
      <c r="AF10" s="4">
        <v>293.238</v>
      </c>
      <c r="AG10" s="4">
        <v>2278.0079999999998</v>
      </c>
      <c r="AH10" s="32">
        <v>439.63400000000001</v>
      </c>
    </row>
    <row r="11" spans="1:39" ht="15" x14ac:dyDescent="0.25">
      <c r="A11" s="53">
        <v>44774</v>
      </c>
      <c r="B11" s="33">
        <v>255.65</v>
      </c>
      <c r="C11" s="8">
        <v>573.03</v>
      </c>
      <c r="D11" s="11">
        <v>320</v>
      </c>
      <c r="E11">
        <v>407.69499999999999</v>
      </c>
      <c r="F11">
        <v>238.809</v>
      </c>
      <c r="G11">
        <v>645.53800000000001</v>
      </c>
      <c r="H11" s="4">
        <v>177.20400000000001</v>
      </c>
      <c r="I11" s="4">
        <v>1044.585</v>
      </c>
      <c r="J11" s="4">
        <v>329.24099999999999</v>
      </c>
      <c r="K11" s="4">
        <v>571.98099999999999</v>
      </c>
      <c r="L11" s="4">
        <v>554.45299999999997</v>
      </c>
      <c r="M11" s="4">
        <v>735.78200000000004</v>
      </c>
      <c r="N11" s="4">
        <v>244.345</v>
      </c>
      <c r="O11" s="4">
        <v>263.84800000000001</v>
      </c>
      <c r="P11" s="4">
        <v>86.084999999999994</v>
      </c>
      <c r="Q11" s="4">
        <v>255.19</v>
      </c>
      <c r="R11" s="4">
        <v>197.89699999999999</v>
      </c>
      <c r="S11" s="4">
        <v>436.34199999999998</v>
      </c>
      <c r="T11" s="4">
        <v>245.727</v>
      </c>
      <c r="U11" s="4">
        <v>250.136</v>
      </c>
      <c r="V11" s="4">
        <v>547.99699999999996</v>
      </c>
      <c r="W11" s="4">
        <v>382.27699999999999</v>
      </c>
      <c r="X11" s="4">
        <v>436.59199999999998</v>
      </c>
      <c r="Y11" s="4">
        <v>637.096</v>
      </c>
      <c r="Z11" s="4">
        <v>134.017</v>
      </c>
      <c r="AA11" s="4">
        <v>287.185</v>
      </c>
      <c r="AB11" s="4">
        <v>404.91300000000001</v>
      </c>
      <c r="AC11" s="4">
        <v>253.102</v>
      </c>
      <c r="AD11" s="4">
        <v>310.75900000000001</v>
      </c>
      <c r="AE11" s="4">
        <v>410.18</v>
      </c>
      <c r="AF11" s="4">
        <v>155.15</v>
      </c>
      <c r="AG11" s="4">
        <v>636.31500000000005</v>
      </c>
      <c r="AH11" s="32">
        <v>191.00399999999999</v>
      </c>
    </row>
    <row r="12" spans="1:39" ht="15" x14ac:dyDescent="0.25">
      <c r="A12" s="53">
        <v>44805</v>
      </c>
      <c r="B12" s="33">
        <v>241.78</v>
      </c>
      <c r="C12" s="8">
        <v>440.17</v>
      </c>
      <c r="D12" s="11">
        <v>280</v>
      </c>
      <c r="E12">
        <v>377.44799999999998</v>
      </c>
      <c r="F12">
        <v>241.80699999999999</v>
      </c>
      <c r="G12">
        <v>522.548</v>
      </c>
      <c r="H12" s="4">
        <v>240.06399999999999</v>
      </c>
      <c r="I12" s="4">
        <v>487.91699999999997</v>
      </c>
      <c r="J12" s="4">
        <v>293.67099999999999</v>
      </c>
      <c r="K12" s="4">
        <v>524.48400000000004</v>
      </c>
      <c r="L12" s="4">
        <v>333.82299999999998</v>
      </c>
      <c r="M12" s="4">
        <v>452.71899999999999</v>
      </c>
      <c r="N12" s="4">
        <v>256.017</v>
      </c>
      <c r="O12" s="4">
        <v>202.81800000000001</v>
      </c>
      <c r="P12" s="4">
        <v>195.946</v>
      </c>
      <c r="Q12" s="4">
        <v>377.67</v>
      </c>
      <c r="R12" s="4">
        <v>264.05599999999998</v>
      </c>
      <c r="S12" s="4">
        <v>299.94299999999998</v>
      </c>
      <c r="T12" s="4">
        <v>255.77600000000001</v>
      </c>
      <c r="U12" s="4">
        <v>265.04700000000003</v>
      </c>
      <c r="V12" s="4">
        <v>355.59899999999999</v>
      </c>
      <c r="W12" s="4">
        <v>228.15600000000001</v>
      </c>
      <c r="X12" s="4">
        <v>258.79199999999997</v>
      </c>
      <c r="Y12" s="4">
        <v>362.33100000000002</v>
      </c>
      <c r="Z12" s="4">
        <v>133.71199999999999</v>
      </c>
      <c r="AA12" s="4">
        <v>443.08300000000003</v>
      </c>
      <c r="AB12" s="4">
        <v>356.471</v>
      </c>
      <c r="AC12" s="4">
        <v>202.47</v>
      </c>
      <c r="AD12" s="4">
        <v>289.39999999999998</v>
      </c>
      <c r="AE12" s="4">
        <v>270.59899999999999</v>
      </c>
      <c r="AF12" s="4">
        <v>142.56</v>
      </c>
      <c r="AG12" s="4">
        <v>355.05</v>
      </c>
      <c r="AH12" s="32">
        <v>172.99100000000001</v>
      </c>
    </row>
    <row r="13" spans="1:39" ht="15" x14ac:dyDescent="0.25">
      <c r="A13" s="53">
        <v>44835</v>
      </c>
      <c r="B13" s="33">
        <v>350.99</v>
      </c>
      <c r="C13" s="8">
        <v>514.66</v>
      </c>
      <c r="D13" s="11">
        <v>388.49</v>
      </c>
      <c r="E13">
        <v>316.32400000000001</v>
      </c>
      <c r="F13">
        <v>237.47399999999999</v>
      </c>
      <c r="G13">
        <v>537.75199999999995</v>
      </c>
      <c r="H13" s="4">
        <v>414.72199999999998</v>
      </c>
      <c r="I13" s="4">
        <v>595.54999999999995</v>
      </c>
      <c r="J13" s="4">
        <v>497.399</v>
      </c>
      <c r="K13" s="4">
        <v>792.81899999999996</v>
      </c>
      <c r="L13" s="4">
        <v>459.404</v>
      </c>
      <c r="M13" s="4">
        <v>380.72399999999999</v>
      </c>
      <c r="N13" s="4">
        <v>430.988</v>
      </c>
      <c r="O13" s="4">
        <v>250.94200000000001</v>
      </c>
      <c r="P13" s="4">
        <v>331.803</v>
      </c>
      <c r="Q13" s="4">
        <v>332.70499999999998</v>
      </c>
      <c r="R13" s="4">
        <v>482.56</v>
      </c>
      <c r="S13" s="4">
        <v>560.70500000000004</v>
      </c>
      <c r="T13" s="4">
        <v>1047.6559999999999</v>
      </c>
      <c r="U13" s="4">
        <v>479.62299999999999</v>
      </c>
      <c r="V13" s="4">
        <v>380.70600000000002</v>
      </c>
      <c r="W13" s="4">
        <v>325.27199999999999</v>
      </c>
      <c r="X13" s="4">
        <v>430.161</v>
      </c>
      <c r="Y13" s="4">
        <v>493.92</v>
      </c>
      <c r="Z13" s="4">
        <v>204.9</v>
      </c>
      <c r="AA13" s="4">
        <v>608.80700000000002</v>
      </c>
      <c r="AB13" s="4">
        <v>634.58600000000001</v>
      </c>
      <c r="AC13" s="4">
        <v>333.08800000000002</v>
      </c>
      <c r="AD13" s="4">
        <v>424.70400000000001</v>
      </c>
      <c r="AE13" s="4">
        <v>472.58600000000001</v>
      </c>
      <c r="AF13" s="4">
        <v>358.82</v>
      </c>
      <c r="AG13" s="4">
        <v>408.66800000000001</v>
      </c>
      <c r="AH13" s="32">
        <v>252.583</v>
      </c>
    </row>
    <row r="14" spans="1:39" ht="15" x14ac:dyDescent="0.25">
      <c r="A14" s="53">
        <v>44866</v>
      </c>
      <c r="B14" s="33">
        <v>427.37</v>
      </c>
      <c r="C14" s="8">
        <v>448.56</v>
      </c>
      <c r="D14" s="11">
        <v>430.31</v>
      </c>
      <c r="E14">
        <v>425.738</v>
      </c>
      <c r="F14">
        <v>320.97500000000002</v>
      </c>
      <c r="G14">
        <v>550.07100000000003</v>
      </c>
      <c r="H14" s="4">
        <v>452.41</v>
      </c>
      <c r="I14" s="4">
        <v>548.13199999999995</v>
      </c>
      <c r="J14" s="4">
        <v>539.34100000000001</v>
      </c>
      <c r="K14" s="4">
        <v>564.07000000000005</v>
      </c>
      <c r="L14" s="4">
        <v>589.42600000000004</v>
      </c>
      <c r="M14" s="4">
        <v>387.983</v>
      </c>
      <c r="N14" s="4">
        <v>443.63900000000001</v>
      </c>
      <c r="O14" s="4">
        <v>343.50799999999998</v>
      </c>
      <c r="P14" s="4">
        <v>331.45</v>
      </c>
      <c r="Q14" s="4">
        <v>372.923</v>
      </c>
      <c r="R14" s="4">
        <v>622.33600000000001</v>
      </c>
      <c r="S14" s="4">
        <v>554.62199999999996</v>
      </c>
      <c r="T14" s="4">
        <v>587.49400000000003</v>
      </c>
      <c r="U14" s="4">
        <v>455.08699999999999</v>
      </c>
      <c r="V14" s="4">
        <v>427.32600000000002</v>
      </c>
      <c r="W14" s="4">
        <v>418.84899999999999</v>
      </c>
      <c r="X14" s="4">
        <v>472.50599999999997</v>
      </c>
      <c r="Y14" s="4">
        <v>511.90100000000001</v>
      </c>
      <c r="Z14" s="4">
        <v>273.96699999999998</v>
      </c>
      <c r="AA14" s="4">
        <v>523.98199999999997</v>
      </c>
      <c r="AB14" s="4">
        <v>474.80799999999999</v>
      </c>
      <c r="AC14" s="4">
        <v>374.51100000000002</v>
      </c>
      <c r="AD14" s="4">
        <v>428.21800000000002</v>
      </c>
      <c r="AE14" s="4">
        <v>448.142</v>
      </c>
      <c r="AF14" s="4">
        <v>380.94799999999998</v>
      </c>
      <c r="AG14" s="4">
        <v>478.81799999999998</v>
      </c>
      <c r="AH14" s="32">
        <v>343.51</v>
      </c>
    </row>
    <row r="15" spans="1:39" ht="15" x14ac:dyDescent="0.25">
      <c r="A15" s="53">
        <v>44896</v>
      </c>
      <c r="B15" s="33">
        <v>341.85</v>
      </c>
      <c r="C15" s="8">
        <v>341.96</v>
      </c>
      <c r="D15" s="11">
        <v>351.78</v>
      </c>
      <c r="E15">
        <v>385.27300000000002</v>
      </c>
      <c r="F15">
        <v>289.92399999999998</v>
      </c>
      <c r="G15">
        <v>455.233</v>
      </c>
      <c r="H15" s="4">
        <v>367.81400000000002</v>
      </c>
      <c r="I15" s="4">
        <v>533.81600000000003</v>
      </c>
      <c r="J15" s="4">
        <v>539.99199999999996</v>
      </c>
      <c r="K15" s="4">
        <v>437.55500000000001</v>
      </c>
      <c r="L15" s="4">
        <v>486.24299999999999</v>
      </c>
      <c r="M15" s="4">
        <v>367.88299999999998</v>
      </c>
      <c r="N15" s="4">
        <v>358.86099999999999</v>
      </c>
      <c r="O15" s="4">
        <v>326.15600000000001</v>
      </c>
      <c r="P15" s="4">
        <v>272.47000000000003</v>
      </c>
      <c r="Q15" s="4">
        <v>360.584</v>
      </c>
      <c r="R15" s="4">
        <v>399.94</v>
      </c>
      <c r="S15" s="4">
        <v>426.10199999999998</v>
      </c>
      <c r="T15" s="4">
        <v>423.40199999999999</v>
      </c>
      <c r="U15" s="4">
        <v>407.98599999999999</v>
      </c>
      <c r="V15" s="4">
        <v>417.161</v>
      </c>
      <c r="W15" s="4">
        <v>372.19499999999999</v>
      </c>
      <c r="X15" s="4">
        <v>449.85899999999998</v>
      </c>
      <c r="Y15" s="4">
        <v>431.89299999999997</v>
      </c>
      <c r="Z15" s="4">
        <v>272.01900000000001</v>
      </c>
      <c r="AA15" s="4">
        <v>383.88200000000001</v>
      </c>
      <c r="AB15" s="4">
        <v>399.08800000000002</v>
      </c>
      <c r="AC15" s="4">
        <v>326.27300000000002</v>
      </c>
      <c r="AD15" s="4">
        <v>393.45499999999998</v>
      </c>
      <c r="AE15" s="4">
        <v>428.55500000000001</v>
      </c>
      <c r="AF15" s="4">
        <v>314.053</v>
      </c>
      <c r="AG15" s="4">
        <v>499.303</v>
      </c>
      <c r="AH15" s="32">
        <v>326.65899999999999</v>
      </c>
    </row>
    <row r="16" spans="1:39" ht="15" x14ac:dyDescent="0.25">
      <c r="A16" s="53">
        <v>44927</v>
      </c>
      <c r="B16" s="33">
        <v>320.66000000000003</v>
      </c>
      <c r="C16" s="8">
        <v>368.38</v>
      </c>
      <c r="D16" s="11">
        <v>347.16</v>
      </c>
      <c r="E16">
        <v>336.53199999999998</v>
      </c>
      <c r="F16">
        <v>396.07400000000001</v>
      </c>
      <c r="G16">
        <v>414.19200000000001</v>
      </c>
      <c r="H16" s="4">
        <v>355.863</v>
      </c>
      <c r="I16" s="4">
        <v>456.46899999999999</v>
      </c>
      <c r="J16" s="4">
        <v>475.67099999999999</v>
      </c>
      <c r="K16" s="4">
        <v>394.14800000000002</v>
      </c>
      <c r="L16" s="4">
        <v>392.32900000000001</v>
      </c>
      <c r="M16" s="4">
        <v>356.005</v>
      </c>
      <c r="N16" s="4">
        <v>337.584</v>
      </c>
      <c r="O16" s="4">
        <v>293.06200000000001</v>
      </c>
      <c r="P16" s="4">
        <v>244.417</v>
      </c>
      <c r="Q16" s="4">
        <v>324.75900000000001</v>
      </c>
      <c r="R16" s="4">
        <v>580.04499999999996</v>
      </c>
      <c r="S16" s="4">
        <v>396.52699999999999</v>
      </c>
      <c r="T16" s="4">
        <v>358.61700000000002</v>
      </c>
      <c r="U16" s="4">
        <v>324.17700000000002</v>
      </c>
      <c r="V16" s="4">
        <v>397.33699999999999</v>
      </c>
      <c r="W16" s="4">
        <v>336.654</v>
      </c>
      <c r="X16" s="4">
        <v>419.00700000000001</v>
      </c>
      <c r="Y16" s="4">
        <v>401.11200000000002</v>
      </c>
      <c r="Z16" s="4">
        <v>250.82499999999999</v>
      </c>
      <c r="AA16" s="4">
        <v>318.09100000000001</v>
      </c>
      <c r="AB16" s="4">
        <v>364.61799999999999</v>
      </c>
      <c r="AC16" s="4">
        <v>307.22699999999998</v>
      </c>
      <c r="AD16" s="4">
        <v>436.17500000000001</v>
      </c>
      <c r="AE16" s="4">
        <v>376.99099999999999</v>
      </c>
      <c r="AF16" s="4">
        <v>297.02</v>
      </c>
      <c r="AG16" s="4">
        <v>437.42700000000002</v>
      </c>
      <c r="AH16" s="32">
        <v>331.97</v>
      </c>
    </row>
    <row r="17" spans="1:34" ht="15" x14ac:dyDescent="0.25">
      <c r="A17" s="53">
        <v>44958</v>
      </c>
      <c r="B17" s="33">
        <v>373.44</v>
      </c>
      <c r="C17" s="8">
        <v>395.71</v>
      </c>
      <c r="D17" s="11">
        <v>395.53</v>
      </c>
      <c r="E17">
        <v>340.51100000000002</v>
      </c>
      <c r="F17">
        <v>473.19099999999997</v>
      </c>
      <c r="G17">
        <v>362.34</v>
      </c>
      <c r="H17" s="4">
        <v>365.74799999999999</v>
      </c>
      <c r="I17" s="4">
        <v>445.904</v>
      </c>
      <c r="J17" s="4">
        <v>410.262</v>
      </c>
      <c r="K17" s="4">
        <v>372.15300000000002</v>
      </c>
      <c r="L17" s="4">
        <v>364.09399999999999</v>
      </c>
      <c r="M17" s="4">
        <v>373.84399999999999</v>
      </c>
      <c r="N17" s="4">
        <v>303.23700000000002</v>
      </c>
      <c r="O17" s="4">
        <v>235.68799999999999</v>
      </c>
      <c r="P17" s="4">
        <v>265.32100000000003</v>
      </c>
      <c r="Q17" s="4">
        <v>280.36</v>
      </c>
      <c r="R17" s="4">
        <v>532.48500000000001</v>
      </c>
      <c r="S17" s="4">
        <v>323.66899999999998</v>
      </c>
      <c r="T17" s="4">
        <v>347.11500000000001</v>
      </c>
      <c r="U17" s="4">
        <v>293.46100000000001</v>
      </c>
      <c r="V17" s="4">
        <v>378.71</v>
      </c>
      <c r="W17" s="4">
        <v>356.19400000000002</v>
      </c>
      <c r="X17" s="4">
        <v>336.75200000000001</v>
      </c>
      <c r="Y17" s="4">
        <v>347.48599999999999</v>
      </c>
      <c r="Z17" s="4">
        <v>265.60899999999998</v>
      </c>
      <c r="AA17" s="4">
        <v>304.82100000000003</v>
      </c>
      <c r="AB17" s="4">
        <v>439.40899999999999</v>
      </c>
      <c r="AC17" s="4">
        <v>335.24900000000002</v>
      </c>
      <c r="AD17" s="4">
        <v>528.27499999999998</v>
      </c>
      <c r="AE17" s="4">
        <v>348.512</v>
      </c>
      <c r="AF17" s="4">
        <v>295.80099999999999</v>
      </c>
      <c r="AG17" s="4">
        <v>374.59800000000001</v>
      </c>
      <c r="AH17" s="32">
        <v>253.279</v>
      </c>
    </row>
    <row r="18" spans="1:34" ht="15" x14ac:dyDescent="0.25">
      <c r="A18" s="53">
        <v>44986</v>
      </c>
      <c r="B18" s="33">
        <v>564.09</v>
      </c>
      <c r="C18" s="8">
        <v>655.94</v>
      </c>
      <c r="D18" s="11">
        <v>612.71</v>
      </c>
      <c r="E18">
        <v>533.995</v>
      </c>
      <c r="F18">
        <v>522.18600000000004</v>
      </c>
      <c r="G18">
        <v>593.06299999999999</v>
      </c>
      <c r="H18" s="4">
        <v>945.18200000000002</v>
      </c>
      <c r="I18" s="4">
        <v>605.57600000000002</v>
      </c>
      <c r="J18" s="4">
        <v>762.08299999999997</v>
      </c>
      <c r="K18" s="4">
        <v>469.06299999999999</v>
      </c>
      <c r="L18" s="4">
        <v>468.21800000000002</v>
      </c>
      <c r="M18" s="4">
        <v>459.911</v>
      </c>
      <c r="N18" s="4">
        <v>488.45699999999999</v>
      </c>
      <c r="O18" s="4">
        <v>263.92700000000002</v>
      </c>
      <c r="P18" s="4">
        <v>410.39699999999999</v>
      </c>
      <c r="Q18" s="4">
        <v>611.47500000000002</v>
      </c>
      <c r="R18" s="4">
        <v>702.52300000000002</v>
      </c>
      <c r="S18" s="4">
        <v>411.06599999999997</v>
      </c>
      <c r="T18" s="4">
        <v>769.63</v>
      </c>
      <c r="U18" s="4">
        <v>378.62700000000001</v>
      </c>
      <c r="V18" s="4">
        <v>587.73099999999999</v>
      </c>
      <c r="W18" s="4">
        <v>487.24099999999999</v>
      </c>
      <c r="X18" s="4">
        <v>482.89699999999999</v>
      </c>
      <c r="Y18" s="4">
        <v>478.54500000000002</v>
      </c>
      <c r="Z18" s="4">
        <v>321.53399999999999</v>
      </c>
      <c r="AA18" s="4">
        <v>470.81799999999998</v>
      </c>
      <c r="AB18" s="4">
        <v>650.68299999999999</v>
      </c>
      <c r="AC18" s="4">
        <v>518.44600000000003</v>
      </c>
      <c r="AD18" s="4">
        <v>1152.6990000000001</v>
      </c>
      <c r="AE18" s="4">
        <v>393.99400000000003</v>
      </c>
      <c r="AF18" s="4">
        <v>529.75699999999995</v>
      </c>
      <c r="AG18" s="4">
        <v>529.77099999999996</v>
      </c>
      <c r="AH18" s="32">
        <v>376.01600000000002</v>
      </c>
    </row>
    <row r="19" spans="1:34" ht="15" x14ac:dyDescent="0.25">
      <c r="A19" s="53">
        <v>45017</v>
      </c>
      <c r="B19" s="33">
        <v>719.93</v>
      </c>
      <c r="C19" s="8">
        <v>1124.1400000000001</v>
      </c>
      <c r="D19" s="11">
        <v>934.75</v>
      </c>
      <c r="E19">
        <v>1015.186</v>
      </c>
      <c r="F19">
        <v>1255.2570000000001</v>
      </c>
      <c r="G19">
        <v>903.02099999999996</v>
      </c>
      <c r="H19" s="4">
        <v>864.6</v>
      </c>
      <c r="I19" s="4">
        <v>999.32799999999997</v>
      </c>
      <c r="J19" s="4">
        <v>1383.838</v>
      </c>
      <c r="K19" s="4">
        <v>964.93</v>
      </c>
      <c r="L19" s="4">
        <v>632.822</v>
      </c>
      <c r="M19" s="4">
        <v>761.899</v>
      </c>
      <c r="N19" s="4">
        <v>787.64300000000003</v>
      </c>
      <c r="O19" s="4">
        <v>459.69400000000002</v>
      </c>
      <c r="P19" s="4">
        <v>556.89400000000001</v>
      </c>
      <c r="Q19" s="4">
        <v>1431.1079999999999</v>
      </c>
      <c r="R19" s="4">
        <v>1315.366</v>
      </c>
      <c r="S19" s="4">
        <v>1023.235</v>
      </c>
      <c r="T19" s="4">
        <v>1103.559</v>
      </c>
      <c r="U19" s="4">
        <v>601.50300000000004</v>
      </c>
      <c r="V19" s="4">
        <v>698.27300000000002</v>
      </c>
      <c r="W19" s="4">
        <v>671.79399999999998</v>
      </c>
      <c r="X19" s="4">
        <v>1071.6099999999999</v>
      </c>
      <c r="Y19" s="4">
        <v>1036.819</v>
      </c>
      <c r="Z19" s="4">
        <v>315.80500000000001</v>
      </c>
      <c r="AA19" s="4">
        <v>692.74300000000005</v>
      </c>
      <c r="AB19" s="4">
        <v>699.70799999999997</v>
      </c>
      <c r="AC19" s="4">
        <v>703.43100000000004</v>
      </c>
      <c r="AD19" s="4">
        <v>1882.04</v>
      </c>
      <c r="AE19" s="4">
        <v>437.75099999999998</v>
      </c>
      <c r="AF19" s="4">
        <v>1142.578</v>
      </c>
      <c r="AG19" s="4">
        <v>607.27</v>
      </c>
      <c r="AH19" s="32">
        <v>418.13200000000001</v>
      </c>
    </row>
    <row r="20" spans="1:34" ht="15" x14ac:dyDescent="0.25">
      <c r="A20" s="53">
        <v>45047</v>
      </c>
      <c r="B20" s="33">
        <v>1589.49</v>
      </c>
      <c r="C20" s="8">
        <v>2608.84</v>
      </c>
      <c r="D20" s="11">
        <v>2114.3000000000002</v>
      </c>
      <c r="E20">
        <v>1896.5889999999999</v>
      </c>
      <c r="F20">
        <v>3117.0369999999998</v>
      </c>
      <c r="G20">
        <v>2080.3240000000001</v>
      </c>
      <c r="H20" s="4">
        <v>2317.4209999999998</v>
      </c>
      <c r="I20" s="4">
        <v>2996.3710000000001</v>
      </c>
      <c r="J20" s="4">
        <v>3895.4520000000002</v>
      </c>
      <c r="K20" s="4">
        <v>2480.038</v>
      </c>
      <c r="L20" s="4">
        <v>2060.1610000000001</v>
      </c>
      <c r="M20" s="4">
        <v>2037.327</v>
      </c>
      <c r="N20" s="4">
        <v>2341.8470000000002</v>
      </c>
      <c r="O20" s="4">
        <v>342.65699999999998</v>
      </c>
      <c r="P20" s="4">
        <v>1392.0150000000001</v>
      </c>
      <c r="Q20" s="4">
        <v>1824.3530000000001</v>
      </c>
      <c r="R20" s="4">
        <v>2822.221</v>
      </c>
      <c r="S20" s="4">
        <v>2374.5149999999999</v>
      </c>
      <c r="T20" s="4">
        <v>2008.91</v>
      </c>
      <c r="U20" s="4">
        <v>2058.5059999999999</v>
      </c>
      <c r="V20" s="4">
        <v>2687.9960000000001</v>
      </c>
      <c r="W20" s="4">
        <v>970.36800000000005</v>
      </c>
      <c r="X20" s="4">
        <v>2318.4929999999999</v>
      </c>
      <c r="Y20" s="4">
        <v>1309.6179999999999</v>
      </c>
      <c r="Z20" s="4">
        <v>684.399</v>
      </c>
      <c r="AA20" s="4">
        <v>1772.509</v>
      </c>
      <c r="AB20" s="4">
        <v>1381.8910000000001</v>
      </c>
      <c r="AC20" s="4">
        <v>1963.4110000000001</v>
      </c>
      <c r="AD20" s="4">
        <v>2425.4780000000001</v>
      </c>
      <c r="AE20" s="4">
        <v>1272.3679999999999</v>
      </c>
      <c r="AF20" s="4">
        <v>2554.19</v>
      </c>
      <c r="AG20" s="4">
        <v>1580.615</v>
      </c>
      <c r="AH20" s="32">
        <v>825.85500000000002</v>
      </c>
    </row>
    <row r="21" spans="1:34" ht="15" x14ac:dyDescent="0.25">
      <c r="A21" s="53">
        <v>45078</v>
      </c>
      <c r="B21" s="33">
        <v>1600.21</v>
      </c>
      <c r="C21" s="8">
        <v>3324.39</v>
      </c>
      <c r="D21" s="11">
        <v>2478.2800000000002</v>
      </c>
      <c r="E21">
        <v>1214.7170000000001</v>
      </c>
      <c r="F21">
        <v>4611.268</v>
      </c>
      <c r="G21">
        <v>1694.154</v>
      </c>
      <c r="H21" s="4">
        <v>5021.4080000000004</v>
      </c>
      <c r="I21" s="4">
        <v>2969.8780000000002</v>
      </c>
      <c r="J21" s="4">
        <v>4994.165</v>
      </c>
      <c r="K21" s="4">
        <v>2499.1060000000002</v>
      </c>
      <c r="L21" s="4">
        <v>3389.8820000000001</v>
      </c>
      <c r="M21" s="4">
        <v>1471.7670000000001</v>
      </c>
      <c r="N21" s="4">
        <v>1679.96</v>
      </c>
      <c r="O21" s="4">
        <v>380.64499999999998</v>
      </c>
      <c r="P21" s="4">
        <v>2315.5970000000002</v>
      </c>
      <c r="Q21" s="4">
        <v>1082.6859999999999</v>
      </c>
      <c r="R21" s="4">
        <v>3685.1460000000002</v>
      </c>
      <c r="S21" s="4">
        <v>2038.8810000000001</v>
      </c>
      <c r="T21" s="4">
        <v>1175.713</v>
      </c>
      <c r="U21" s="4">
        <v>3755.703</v>
      </c>
      <c r="V21" s="4">
        <v>2667.3969999999999</v>
      </c>
      <c r="W21" s="4">
        <v>2614.9319999999998</v>
      </c>
      <c r="X21" s="4">
        <v>5170.4040000000005</v>
      </c>
      <c r="Y21" s="4">
        <v>396.40899999999999</v>
      </c>
      <c r="Z21" s="4">
        <v>1267.4000000000001</v>
      </c>
      <c r="AA21" s="4">
        <v>3120.4430000000002</v>
      </c>
      <c r="AB21" s="4">
        <v>2239.4899999999998</v>
      </c>
      <c r="AC21" s="4">
        <v>2577.21</v>
      </c>
      <c r="AD21" s="4">
        <v>3326.3980000000001</v>
      </c>
      <c r="AE21" s="4">
        <v>930.68399999999997</v>
      </c>
      <c r="AF21" s="4">
        <v>3858.7330000000002</v>
      </c>
      <c r="AG21" s="4">
        <v>1851.623</v>
      </c>
      <c r="AH21" s="32">
        <v>1171.9570000000001</v>
      </c>
    </row>
    <row r="22" spans="1:34" ht="15" x14ac:dyDescent="0.25">
      <c r="A22" s="53">
        <v>45108</v>
      </c>
      <c r="B22" s="33">
        <v>285.62</v>
      </c>
      <c r="C22" s="8">
        <v>1372.92</v>
      </c>
      <c r="D22" s="11">
        <v>708.98</v>
      </c>
      <c r="E22">
        <v>456.13499999999999</v>
      </c>
      <c r="F22">
        <v>2125.076</v>
      </c>
      <c r="G22">
        <v>364.99</v>
      </c>
      <c r="H22" s="4">
        <v>4114.1890000000003</v>
      </c>
      <c r="I22" s="4">
        <v>1299.633</v>
      </c>
      <c r="J22" s="4">
        <v>1897.8589999999999</v>
      </c>
      <c r="K22" s="4">
        <v>1525.461</v>
      </c>
      <c r="L22" s="4">
        <v>1982.664</v>
      </c>
      <c r="M22" s="4">
        <v>299.57900000000001</v>
      </c>
      <c r="N22" s="4">
        <v>412.36799999999999</v>
      </c>
      <c r="O22" s="4">
        <v>40.734999999999999</v>
      </c>
      <c r="P22" s="4">
        <v>584.59500000000003</v>
      </c>
      <c r="Q22" s="4">
        <v>467.06</v>
      </c>
      <c r="R22" s="4">
        <v>1617.479</v>
      </c>
      <c r="S22" s="4">
        <v>518.96100000000001</v>
      </c>
      <c r="T22" s="4">
        <v>351.57799999999997</v>
      </c>
      <c r="U22" s="4">
        <v>2021.069</v>
      </c>
      <c r="V22" s="4">
        <v>1647.75</v>
      </c>
      <c r="W22" s="4">
        <v>901.48199999999997</v>
      </c>
      <c r="X22" s="4">
        <v>3887.5050000000001</v>
      </c>
      <c r="Y22" s="4">
        <v>99.078999999999994</v>
      </c>
      <c r="Z22" s="4">
        <v>320.93700000000001</v>
      </c>
      <c r="AA22" s="4">
        <v>1105.819</v>
      </c>
      <c r="AB22" s="4">
        <v>867.29300000000001</v>
      </c>
      <c r="AC22" s="4">
        <v>819.66600000000005</v>
      </c>
      <c r="AD22" s="4">
        <v>1243.6559999999999</v>
      </c>
      <c r="AE22" s="4">
        <v>274.07900000000001</v>
      </c>
      <c r="AF22" s="4">
        <v>2421.181</v>
      </c>
      <c r="AG22" s="4">
        <v>534.71199999999999</v>
      </c>
      <c r="AH22" s="32">
        <v>362.50099999999998</v>
      </c>
    </row>
    <row r="23" spans="1:34" ht="15" x14ac:dyDescent="0.25">
      <c r="A23" s="53">
        <v>45139</v>
      </c>
      <c r="B23" s="33">
        <v>197.7</v>
      </c>
      <c r="C23" s="8">
        <v>509.85</v>
      </c>
      <c r="D23" s="11">
        <v>361.01</v>
      </c>
      <c r="E23">
        <v>300.78500000000003</v>
      </c>
      <c r="F23">
        <v>747.08799999999997</v>
      </c>
      <c r="G23">
        <v>208.70400000000001</v>
      </c>
      <c r="H23" s="4">
        <v>1136.6079999999999</v>
      </c>
      <c r="I23" s="4">
        <v>406.34199999999998</v>
      </c>
      <c r="J23" s="4">
        <v>908.86599999999999</v>
      </c>
      <c r="K23" s="4">
        <v>577.23299999999995</v>
      </c>
      <c r="L23" s="4">
        <v>805.69600000000003</v>
      </c>
      <c r="M23" s="4">
        <v>176.50800000000001</v>
      </c>
      <c r="N23" s="4">
        <v>290.04399999999998</v>
      </c>
      <c r="O23" s="4">
        <v>64.858000000000004</v>
      </c>
      <c r="P23" s="4">
        <v>240.571</v>
      </c>
      <c r="Q23" s="4">
        <v>241.62</v>
      </c>
      <c r="R23" s="4">
        <v>552.52599999999995</v>
      </c>
      <c r="S23" s="4">
        <v>323.83699999999999</v>
      </c>
      <c r="T23" s="4">
        <v>295.21100000000001</v>
      </c>
      <c r="U23" s="4">
        <v>617.70799999999997</v>
      </c>
      <c r="V23" s="4">
        <v>495.65300000000002</v>
      </c>
      <c r="W23" s="4">
        <v>423.07400000000001</v>
      </c>
      <c r="X23" s="4">
        <v>941.89599999999996</v>
      </c>
      <c r="Y23" s="4">
        <v>140.518</v>
      </c>
      <c r="Z23" s="4">
        <v>224.47</v>
      </c>
      <c r="AA23" s="4">
        <v>468.61500000000001</v>
      </c>
      <c r="AB23" s="4">
        <v>298.726</v>
      </c>
      <c r="AC23" s="4">
        <v>361.577</v>
      </c>
      <c r="AD23" s="4">
        <v>536.03099999999995</v>
      </c>
      <c r="AE23" s="4">
        <v>154.75</v>
      </c>
      <c r="AF23" s="4">
        <v>641.89300000000003</v>
      </c>
      <c r="AG23" s="4">
        <v>257.49700000000001</v>
      </c>
      <c r="AH23" s="32">
        <v>183.23500000000001</v>
      </c>
    </row>
    <row r="24" spans="1:34" ht="15" x14ac:dyDescent="0.25">
      <c r="A24" s="53">
        <v>45170</v>
      </c>
      <c r="B24" s="33">
        <v>220.28</v>
      </c>
      <c r="C24" s="8">
        <v>423.19</v>
      </c>
      <c r="D24" s="11">
        <v>312.01</v>
      </c>
      <c r="E24">
        <v>317.899</v>
      </c>
      <c r="F24">
        <v>637.63099999999997</v>
      </c>
      <c r="G24">
        <v>301.827</v>
      </c>
      <c r="H24" s="4">
        <v>568.41700000000003</v>
      </c>
      <c r="I24" s="4">
        <v>375.14699999999999</v>
      </c>
      <c r="J24" s="4">
        <v>747.93799999999999</v>
      </c>
      <c r="K24" s="4">
        <v>399.24</v>
      </c>
      <c r="L24" s="4">
        <v>527.56700000000001</v>
      </c>
      <c r="M24" s="4">
        <v>238.39400000000001</v>
      </c>
      <c r="N24" s="4">
        <v>238.46299999999999</v>
      </c>
      <c r="O24" s="4">
        <v>204.45400000000001</v>
      </c>
      <c r="P24" s="4">
        <v>406.88</v>
      </c>
      <c r="Q24" s="4">
        <v>331.56900000000002</v>
      </c>
      <c r="R24" s="4">
        <v>388.27199999999999</v>
      </c>
      <c r="S24" s="4">
        <v>343.66</v>
      </c>
      <c r="T24" s="4">
        <v>331.58300000000003</v>
      </c>
      <c r="U24" s="4">
        <v>428.76900000000001</v>
      </c>
      <c r="V24" s="4">
        <v>307.22399999999999</v>
      </c>
      <c r="W24" s="4">
        <v>275.99400000000003</v>
      </c>
      <c r="X24" s="4">
        <v>542.24400000000003</v>
      </c>
      <c r="Y24" s="4">
        <v>152.91499999999999</v>
      </c>
      <c r="Z24" s="4">
        <v>447.46</v>
      </c>
      <c r="AA24" s="4">
        <v>440.58499999999998</v>
      </c>
      <c r="AB24" s="4">
        <v>251.80199999999999</v>
      </c>
      <c r="AC24" s="4">
        <v>355.96</v>
      </c>
      <c r="AD24" s="4">
        <v>351.214</v>
      </c>
      <c r="AE24" s="4">
        <v>147.571</v>
      </c>
      <c r="AF24" s="4">
        <v>382.75</v>
      </c>
      <c r="AG24" s="4">
        <v>241.15700000000001</v>
      </c>
      <c r="AH24" s="32">
        <v>219.458</v>
      </c>
    </row>
    <row r="25" spans="1:34" ht="15" x14ac:dyDescent="0.25">
      <c r="A25" s="53">
        <v>45200</v>
      </c>
      <c r="B25" s="33">
        <v>354.39</v>
      </c>
      <c r="C25" s="8">
        <v>519.59</v>
      </c>
      <c r="D25" s="11">
        <v>417.01</v>
      </c>
      <c r="E25">
        <v>256.714</v>
      </c>
      <c r="F25">
        <v>544.01199999999994</v>
      </c>
      <c r="G25">
        <v>433.62200000000001</v>
      </c>
      <c r="H25" s="4">
        <v>587.13</v>
      </c>
      <c r="I25" s="4">
        <v>521.26199999999994</v>
      </c>
      <c r="J25" s="4">
        <v>935.59900000000005</v>
      </c>
      <c r="K25" s="4">
        <v>473.35500000000002</v>
      </c>
      <c r="L25" s="4">
        <v>374.69900000000001</v>
      </c>
      <c r="M25" s="4">
        <v>378.49900000000002</v>
      </c>
      <c r="N25" s="4">
        <v>247.64099999999999</v>
      </c>
      <c r="O25" s="4">
        <v>304.74200000000002</v>
      </c>
      <c r="P25" s="4">
        <v>298.72199999999998</v>
      </c>
      <c r="Q25" s="4">
        <v>499.09500000000003</v>
      </c>
      <c r="R25" s="4">
        <v>584.99599999999998</v>
      </c>
      <c r="S25" s="4">
        <v>1087.817</v>
      </c>
      <c r="T25" s="4">
        <v>496.964</v>
      </c>
      <c r="U25" s="4">
        <v>389.48</v>
      </c>
      <c r="V25" s="4">
        <v>348.53100000000001</v>
      </c>
      <c r="W25" s="4">
        <v>407.97199999999998</v>
      </c>
      <c r="X25" s="4">
        <v>590.12300000000005</v>
      </c>
      <c r="Y25" s="4">
        <v>205.90899999999999</v>
      </c>
      <c r="Z25" s="4">
        <v>559.904</v>
      </c>
      <c r="AA25" s="4">
        <v>644.23500000000001</v>
      </c>
      <c r="AB25" s="4">
        <v>345.96499999999997</v>
      </c>
      <c r="AC25" s="4">
        <v>423.875</v>
      </c>
      <c r="AD25" s="4">
        <v>506.70699999999999</v>
      </c>
      <c r="AE25" s="4">
        <v>329.38099999999997</v>
      </c>
      <c r="AF25" s="4">
        <v>378.17500000000001</v>
      </c>
      <c r="AG25" s="4">
        <v>291.55799999999999</v>
      </c>
      <c r="AH25" s="32">
        <v>401.98399999999998</v>
      </c>
    </row>
    <row r="26" spans="1:34" ht="15" x14ac:dyDescent="0.25">
      <c r="A26" s="53">
        <v>45231</v>
      </c>
      <c r="B26" s="33">
        <v>435.65</v>
      </c>
      <c r="C26" s="8">
        <v>457.15</v>
      </c>
      <c r="D26" s="11">
        <v>445.55</v>
      </c>
      <c r="E26">
        <v>337.99799999999999</v>
      </c>
      <c r="F26">
        <v>563.69500000000005</v>
      </c>
      <c r="G26">
        <v>470.75700000000001</v>
      </c>
      <c r="H26" s="4">
        <v>541.51</v>
      </c>
      <c r="I26" s="4">
        <v>562.76700000000005</v>
      </c>
      <c r="J26" s="4">
        <v>664.02300000000002</v>
      </c>
      <c r="K26" s="4">
        <v>607.45500000000004</v>
      </c>
      <c r="L26" s="4">
        <v>383.67</v>
      </c>
      <c r="M26" s="4">
        <v>396.95699999999999</v>
      </c>
      <c r="N26" s="4">
        <v>342.29599999999999</v>
      </c>
      <c r="O26" s="4">
        <v>312.226</v>
      </c>
      <c r="P26" s="4">
        <v>342.09300000000002</v>
      </c>
      <c r="Q26" s="4">
        <v>638.25699999999995</v>
      </c>
      <c r="R26" s="4">
        <v>593.77300000000002</v>
      </c>
      <c r="S26" s="4">
        <v>617.87199999999996</v>
      </c>
      <c r="T26" s="4">
        <v>467.73399999999998</v>
      </c>
      <c r="U26" s="4">
        <v>435.46100000000001</v>
      </c>
      <c r="V26" s="4">
        <v>445.05200000000002</v>
      </c>
      <c r="W26" s="4">
        <v>451.53800000000001</v>
      </c>
      <c r="X26" s="4">
        <v>593.54200000000003</v>
      </c>
      <c r="Y26" s="4">
        <v>275.26499999999999</v>
      </c>
      <c r="Z26" s="4">
        <v>483.375</v>
      </c>
      <c r="AA26" s="4">
        <v>480.863</v>
      </c>
      <c r="AB26" s="4">
        <v>387.34800000000001</v>
      </c>
      <c r="AC26" s="4">
        <v>429.14800000000002</v>
      </c>
      <c r="AD26" s="4">
        <v>478.43799999999999</v>
      </c>
      <c r="AE26" s="4">
        <v>354.07799999999997</v>
      </c>
      <c r="AF26" s="4">
        <v>450.95699999999999</v>
      </c>
      <c r="AG26" s="4">
        <v>382.48200000000003</v>
      </c>
      <c r="AH26" s="32">
        <v>429.488</v>
      </c>
    </row>
    <row r="27" spans="1:34" ht="15" x14ac:dyDescent="0.25">
      <c r="A27" s="53">
        <v>45261</v>
      </c>
      <c r="B27" s="33">
        <v>351.78</v>
      </c>
      <c r="C27" s="8">
        <v>351.78</v>
      </c>
      <c r="D27" s="11">
        <v>351.78</v>
      </c>
      <c r="E27">
        <v>305.95100000000002</v>
      </c>
      <c r="F27">
        <v>463.25400000000002</v>
      </c>
      <c r="G27">
        <v>387.50799999999998</v>
      </c>
      <c r="H27" s="4">
        <v>527.86699999999996</v>
      </c>
      <c r="I27" s="4">
        <v>563.78</v>
      </c>
      <c r="J27" s="4">
        <v>522.11500000000001</v>
      </c>
      <c r="K27" s="4">
        <v>500.70600000000002</v>
      </c>
      <c r="L27" s="4">
        <v>364.62</v>
      </c>
      <c r="M27" s="4">
        <v>315.05099999999999</v>
      </c>
      <c r="N27" s="4">
        <v>327.83</v>
      </c>
      <c r="O27" s="4">
        <v>255.79300000000001</v>
      </c>
      <c r="P27" s="4">
        <v>330.58800000000002</v>
      </c>
      <c r="Q27" s="4">
        <v>411.76</v>
      </c>
      <c r="R27" s="4">
        <v>456.83499999999998</v>
      </c>
      <c r="S27" s="4">
        <v>451.84100000000001</v>
      </c>
      <c r="T27" s="4">
        <v>420.72699999999998</v>
      </c>
      <c r="U27" s="4">
        <v>425.483</v>
      </c>
      <c r="V27" s="4">
        <v>395.4</v>
      </c>
      <c r="W27" s="4">
        <v>431.74900000000002</v>
      </c>
      <c r="X27" s="4">
        <v>508.06299999999999</v>
      </c>
      <c r="Y27" s="4">
        <v>274.88200000000001</v>
      </c>
      <c r="Z27" s="4">
        <v>350.39299999999997</v>
      </c>
      <c r="AA27" s="4">
        <v>406.01600000000002</v>
      </c>
      <c r="AB27" s="4">
        <v>338.81</v>
      </c>
      <c r="AC27" s="4">
        <v>395.99400000000003</v>
      </c>
      <c r="AD27" s="4">
        <v>456.59899999999999</v>
      </c>
      <c r="AE27" s="4">
        <v>292.52600000000001</v>
      </c>
      <c r="AF27" s="4">
        <v>472.01499999999999</v>
      </c>
      <c r="AG27" s="4">
        <v>366.77100000000002</v>
      </c>
      <c r="AH27" s="32">
        <v>336.685</v>
      </c>
    </row>
    <row r="28" spans="1:34" ht="15" x14ac:dyDescent="0.25">
      <c r="A28" s="53">
        <v>45292</v>
      </c>
      <c r="B28" s="33">
        <v>320.66000000000003</v>
      </c>
      <c r="C28" s="8">
        <v>368.38</v>
      </c>
      <c r="D28" s="11">
        <v>347.16</v>
      </c>
      <c r="E28">
        <v>411.84500000000003</v>
      </c>
      <c r="F28">
        <v>419.88499999999999</v>
      </c>
      <c r="G28">
        <v>376.83699999999999</v>
      </c>
      <c r="H28" s="4">
        <v>452.10899999999998</v>
      </c>
      <c r="I28" s="4">
        <v>496.62</v>
      </c>
      <c r="J28" s="4">
        <v>467.78300000000002</v>
      </c>
      <c r="K28" s="4">
        <v>404.54599999999999</v>
      </c>
      <c r="L28" s="4">
        <v>353.24599999999998</v>
      </c>
      <c r="M28" s="4">
        <v>299.58199999999999</v>
      </c>
      <c r="N28" s="4">
        <v>293.57100000000003</v>
      </c>
      <c r="O28" s="4">
        <v>229.99</v>
      </c>
      <c r="P28" s="4">
        <v>297.28699999999998</v>
      </c>
      <c r="Q28" s="4">
        <v>592.02700000000004</v>
      </c>
      <c r="R28" s="4">
        <v>422.233</v>
      </c>
      <c r="S28" s="4">
        <v>385.13900000000001</v>
      </c>
      <c r="T28" s="4">
        <v>336.18099999999998</v>
      </c>
      <c r="U28" s="4">
        <v>405.541</v>
      </c>
      <c r="V28" s="4">
        <v>355.14699999999999</v>
      </c>
      <c r="W28" s="4">
        <v>403.71800000000002</v>
      </c>
      <c r="X28" s="4">
        <v>470.65199999999999</v>
      </c>
      <c r="Y28" s="4">
        <v>254.04499999999999</v>
      </c>
      <c r="Z28" s="4">
        <v>283.88299999999998</v>
      </c>
      <c r="AA28" s="4">
        <v>371.09699999999998</v>
      </c>
      <c r="AB28" s="4">
        <v>317.69799999999998</v>
      </c>
      <c r="AC28" s="4">
        <v>440.85199999999998</v>
      </c>
      <c r="AD28" s="4">
        <v>400.79199999999997</v>
      </c>
      <c r="AE28" s="4">
        <v>279.97899999999998</v>
      </c>
      <c r="AF28" s="4">
        <v>412.71</v>
      </c>
      <c r="AG28" s="4">
        <v>369.79300000000001</v>
      </c>
      <c r="AH28" s="32">
        <v>299.39299999999997</v>
      </c>
    </row>
    <row r="29" spans="1:34" ht="15" x14ac:dyDescent="0.25">
      <c r="A29" s="53">
        <v>45323</v>
      </c>
      <c r="B29" s="33">
        <v>373.44</v>
      </c>
      <c r="C29" s="8">
        <v>395.71</v>
      </c>
      <c r="D29" s="11">
        <v>395.53</v>
      </c>
      <c r="E29">
        <v>502.048</v>
      </c>
      <c r="F29">
        <v>381.39299999999997</v>
      </c>
      <c r="G29">
        <v>404.322</v>
      </c>
      <c r="H29" s="4">
        <v>464.92500000000001</v>
      </c>
      <c r="I29" s="4">
        <v>443.98599999999999</v>
      </c>
      <c r="J29" s="4">
        <v>445.94900000000001</v>
      </c>
      <c r="K29" s="4">
        <v>388.16199999999998</v>
      </c>
      <c r="L29" s="4">
        <v>386.80900000000003</v>
      </c>
      <c r="M29" s="4">
        <v>284.61</v>
      </c>
      <c r="N29" s="4">
        <v>243.768</v>
      </c>
      <c r="O29" s="4">
        <v>265.68299999999999</v>
      </c>
      <c r="P29" s="4">
        <v>270.58600000000001</v>
      </c>
      <c r="Q29" s="4">
        <v>567.904</v>
      </c>
      <c r="R29" s="4">
        <v>357.33</v>
      </c>
      <c r="S29" s="4">
        <v>386.98700000000002</v>
      </c>
      <c r="T29" s="4">
        <v>316</v>
      </c>
      <c r="U29" s="4">
        <v>399.25299999999999</v>
      </c>
      <c r="V29" s="4">
        <v>385.06799999999998</v>
      </c>
      <c r="W29" s="4">
        <v>336.25599999999997</v>
      </c>
      <c r="X29" s="4">
        <v>416.86099999999999</v>
      </c>
      <c r="Y29" s="4">
        <v>277.42899999999997</v>
      </c>
      <c r="Z29" s="4">
        <v>283.57299999999998</v>
      </c>
      <c r="AA29" s="4">
        <v>463.65800000000002</v>
      </c>
      <c r="AB29" s="4">
        <v>357.03699999999998</v>
      </c>
      <c r="AC29" s="4">
        <v>560.80399999999997</v>
      </c>
      <c r="AD29" s="4">
        <v>379.67599999999999</v>
      </c>
      <c r="AE29" s="4">
        <v>289.94200000000001</v>
      </c>
      <c r="AF29" s="4">
        <v>368.05500000000001</v>
      </c>
      <c r="AG29" s="4">
        <v>296.22300000000001</v>
      </c>
      <c r="AH29" s="32">
        <v>266.04300000000001</v>
      </c>
    </row>
    <row r="30" spans="1:34" ht="15" x14ac:dyDescent="0.25">
      <c r="A30" s="53">
        <v>45352</v>
      </c>
      <c r="B30" s="33">
        <v>564.09</v>
      </c>
      <c r="C30" s="8">
        <v>655.94</v>
      </c>
      <c r="D30" s="11">
        <v>612.71</v>
      </c>
      <c r="E30">
        <v>569.46299999999997</v>
      </c>
      <c r="F30">
        <v>602.59500000000003</v>
      </c>
      <c r="G30">
        <v>989.16600000000005</v>
      </c>
      <c r="H30" s="4">
        <v>600.18200000000002</v>
      </c>
      <c r="I30" s="4">
        <v>808.66</v>
      </c>
      <c r="J30" s="4">
        <v>547.26099999999997</v>
      </c>
      <c r="K30" s="4">
        <v>490.52</v>
      </c>
      <c r="L30" s="4">
        <v>466.67200000000003</v>
      </c>
      <c r="M30" s="4">
        <v>462.06</v>
      </c>
      <c r="N30" s="4">
        <v>263.37900000000002</v>
      </c>
      <c r="O30" s="4">
        <v>404.20800000000003</v>
      </c>
      <c r="P30" s="4">
        <v>610.43700000000001</v>
      </c>
      <c r="Q30" s="4">
        <v>715.63599999999997</v>
      </c>
      <c r="R30" s="4">
        <v>434.53399999999999</v>
      </c>
      <c r="S30" s="4">
        <v>827.75699999999995</v>
      </c>
      <c r="T30" s="4">
        <v>396.98200000000003</v>
      </c>
      <c r="U30" s="4">
        <v>611.44100000000003</v>
      </c>
      <c r="V30" s="4">
        <v>507.06400000000002</v>
      </c>
      <c r="W30" s="4">
        <v>474.73</v>
      </c>
      <c r="X30" s="4">
        <v>568.17100000000005</v>
      </c>
      <c r="Y30" s="4">
        <v>330.803</v>
      </c>
      <c r="Z30" s="4">
        <v>436.69499999999999</v>
      </c>
      <c r="AA30" s="4">
        <v>665.04300000000001</v>
      </c>
      <c r="AB30" s="4">
        <v>525.73599999999999</v>
      </c>
      <c r="AC30" s="4">
        <v>1209.857</v>
      </c>
      <c r="AD30" s="4">
        <v>413.23599999999999</v>
      </c>
      <c r="AE30" s="4">
        <v>527.53</v>
      </c>
      <c r="AF30" s="4">
        <v>514.49800000000005</v>
      </c>
      <c r="AG30" s="4">
        <v>414.21499999999997</v>
      </c>
      <c r="AH30" s="32">
        <v>482.33</v>
      </c>
    </row>
    <row r="31" spans="1:34" ht="15" x14ac:dyDescent="0.25">
      <c r="A31" s="53">
        <v>45383</v>
      </c>
      <c r="B31" s="33">
        <v>719.93</v>
      </c>
      <c r="C31" s="8">
        <v>1124.1400000000001</v>
      </c>
      <c r="D31" s="11">
        <v>934.75</v>
      </c>
      <c r="E31">
        <v>1326.271</v>
      </c>
      <c r="F31">
        <v>914.36</v>
      </c>
      <c r="G31">
        <v>898.87099999999998</v>
      </c>
      <c r="H31" s="4">
        <v>1025.2260000000001</v>
      </c>
      <c r="I31" s="4">
        <v>1426.06</v>
      </c>
      <c r="J31" s="4">
        <v>1075.403</v>
      </c>
      <c r="K31" s="4">
        <v>672.678</v>
      </c>
      <c r="L31" s="4">
        <v>776.31299999999999</v>
      </c>
      <c r="M31" s="4">
        <v>755.54600000000005</v>
      </c>
      <c r="N31" s="4">
        <v>456.47300000000001</v>
      </c>
      <c r="O31" s="4">
        <v>549.72199999999998</v>
      </c>
      <c r="P31" s="4">
        <v>1385.0709999999999</v>
      </c>
      <c r="Q31" s="4">
        <v>1401.019</v>
      </c>
      <c r="R31" s="4">
        <v>1049.097</v>
      </c>
      <c r="S31" s="4">
        <v>1130.615</v>
      </c>
      <c r="T31" s="4">
        <v>649.83100000000002</v>
      </c>
      <c r="U31" s="4">
        <v>759.65300000000002</v>
      </c>
      <c r="V31" s="4">
        <v>704.92</v>
      </c>
      <c r="W31" s="4">
        <v>1105.0229999999999</v>
      </c>
      <c r="X31" s="4">
        <v>1173.03</v>
      </c>
      <c r="Y31" s="4">
        <v>324.89299999999997</v>
      </c>
      <c r="Z31" s="4">
        <v>634.57100000000003</v>
      </c>
      <c r="AA31" s="4">
        <v>700.77</v>
      </c>
      <c r="AB31" s="4">
        <v>744.69600000000003</v>
      </c>
      <c r="AC31" s="4">
        <v>1890.96</v>
      </c>
      <c r="AD31" s="4">
        <v>454.80799999999999</v>
      </c>
      <c r="AE31" s="4">
        <v>1159.297</v>
      </c>
      <c r="AF31" s="4">
        <v>591.779</v>
      </c>
      <c r="AG31" s="4">
        <v>476.68599999999998</v>
      </c>
      <c r="AH31" s="32">
        <v>536.40099999999995</v>
      </c>
    </row>
    <row r="32" spans="1:34" ht="15" x14ac:dyDescent="0.25">
      <c r="A32" s="53">
        <v>45413</v>
      </c>
      <c r="B32" s="33">
        <v>1589.49</v>
      </c>
      <c r="C32" s="8">
        <v>2608.84</v>
      </c>
      <c r="D32" s="11">
        <v>2114.3000000000002</v>
      </c>
      <c r="E32">
        <v>3301.9349999999999</v>
      </c>
      <c r="F32">
        <v>2102.261</v>
      </c>
      <c r="G32">
        <v>2439.375</v>
      </c>
      <c r="H32" s="4">
        <v>3041.01</v>
      </c>
      <c r="I32" s="4">
        <v>4031.3130000000001</v>
      </c>
      <c r="J32" s="4">
        <v>2668.7939999999999</v>
      </c>
      <c r="K32" s="4">
        <v>2171.163</v>
      </c>
      <c r="L32" s="4">
        <v>2049.7460000000001</v>
      </c>
      <c r="M32" s="4">
        <v>2282.1480000000001</v>
      </c>
      <c r="N32" s="4">
        <v>335.94600000000003</v>
      </c>
      <c r="O32" s="4">
        <v>1429.8630000000001</v>
      </c>
      <c r="P32" s="4">
        <v>1812.0909999999999</v>
      </c>
      <c r="Q32" s="4">
        <v>3006.6750000000002</v>
      </c>
      <c r="R32" s="4">
        <v>2415.989</v>
      </c>
      <c r="S32" s="4">
        <v>2108.9850000000001</v>
      </c>
      <c r="T32" s="4">
        <v>2162.491</v>
      </c>
      <c r="U32" s="4">
        <v>2781.951</v>
      </c>
      <c r="V32" s="4">
        <v>1005.187</v>
      </c>
      <c r="W32" s="4">
        <v>2375.5720000000001</v>
      </c>
      <c r="X32" s="4">
        <v>1376.6389999999999</v>
      </c>
      <c r="Y32" s="4">
        <v>733.03599999999994</v>
      </c>
      <c r="Z32" s="4">
        <v>1674.7439999999999</v>
      </c>
      <c r="AA32" s="4">
        <v>1443.376</v>
      </c>
      <c r="AB32" s="4">
        <v>2040.088</v>
      </c>
      <c r="AC32" s="4">
        <v>2477.5929999999998</v>
      </c>
      <c r="AD32" s="4">
        <v>1300.0129999999999</v>
      </c>
      <c r="AE32" s="4">
        <v>2466.5479999999998</v>
      </c>
      <c r="AF32" s="4">
        <v>1589.692</v>
      </c>
      <c r="AG32" s="4">
        <v>874.93600000000004</v>
      </c>
      <c r="AH32" s="32">
        <v>1656.97</v>
      </c>
    </row>
    <row r="33" spans="1:34" ht="15" x14ac:dyDescent="0.25">
      <c r="A33" s="53">
        <v>45444</v>
      </c>
      <c r="B33" s="34">
        <v>1600.21</v>
      </c>
      <c r="C33" s="12">
        <v>3324.39</v>
      </c>
      <c r="D33" s="11">
        <v>2478.2800000000002</v>
      </c>
      <c r="E33">
        <v>4571.3310000000001</v>
      </c>
      <c r="F33">
        <v>1704.9359999999999</v>
      </c>
      <c r="G33">
        <v>5092.4679999999998</v>
      </c>
      <c r="H33" s="4">
        <v>2967.5819999999999</v>
      </c>
      <c r="I33" s="4">
        <v>5020.3339999999998</v>
      </c>
      <c r="J33" s="4">
        <v>2604.3319999999999</v>
      </c>
      <c r="K33" s="4">
        <v>3398.9209999999998</v>
      </c>
      <c r="L33" s="4">
        <v>1423.7529999999999</v>
      </c>
      <c r="M33" s="4">
        <v>1593.7190000000001</v>
      </c>
      <c r="N33" s="4">
        <v>382.89800000000002</v>
      </c>
      <c r="O33" s="4">
        <v>2203.8440000000001</v>
      </c>
      <c r="P33" s="4">
        <v>1054.2570000000001</v>
      </c>
      <c r="Q33" s="4">
        <v>3626.9830000000002</v>
      </c>
      <c r="R33" s="4">
        <v>2065.5749999999998</v>
      </c>
      <c r="S33" s="4">
        <v>1183.2860000000001</v>
      </c>
      <c r="T33" s="4">
        <v>3802.5140000000001</v>
      </c>
      <c r="U33" s="4">
        <v>2650.5459999999998</v>
      </c>
      <c r="V33" s="4">
        <v>2642.2919999999999</v>
      </c>
      <c r="W33" s="4">
        <v>5169.4399999999996</v>
      </c>
      <c r="X33" s="4">
        <v>407.80200000000002</v>
      </c>
      <c r="Y33" s="4">
        <v>1220.3130000000001</v>
      </c>
      <c r="Z33" s="4">
        <v>3046.5459999999998</v>
      </c>
      <c r="AA33" s="4">
        <v>2266.8710000000001</v>
      </c>
      <c r="AB33" s="4">
        <v>2583.0700000000002</v>
      </c>
      <c r="AC33" s="4">
        <v>3318.1750000000002</v>
      </c>
      <c r="AD33" s="4">
        <v>956.67700000000002</v>
      </c>
      <c r="AE33" s="4">
        <v>3833.2649999999999</v>
      </c>
      <c r="AF33" s="4">
        <v>1822.9059999999999</v>
      </c>
      <c r="AG33" s="4">
        <v>1180.5930000000001</v>
      </c>
      <c r="AH33" s="32">
        <v>3144.3609999999999</v>
      </c>
    </row>
    <row r="34" spans="1:34" ht="15" x14ac:dyDescent="0.25">
      <c r="A34" s="53">
        <v>45474</v>
      </c>
      <c r="B34" s="33">
        <v>285.62</v>
      </c>
      <c r="C34" s="8">
        <v>1372.92</v>
      </c>
      <c r="D34" s="11">
        <v>708.98</v>
      </c>
      <c r="E34">
        <v>2055.683</v>
      </c>
      <c r="F34">
        <v>374.37599999999998</v>
      </c>
      <c r="G34">
        <v>4020.596</v>
      </c>
      <c r="H34" s="4">
        <v>1237.5309999999999</v>
      </c>
      <c r="I34" s="4">
        <v>1821.096</v>
      </c>
      <c r="J34" s="4">
        <v>1576.866</v>
      </c>
      <c r="K34" s="4">
        <v>1907.548</v>
      </c>
      <c r="L34" s="4">
        <v>283.12</v>
      </c>
      <c r="M34" s="4">
        <v>375.31900000000002</v>
      </c>
      <c r="N34" s="4">
        <v>44.765999999999998</v>
      </c>
      <c r="O34" s="4">
        <v>545.61500000000001</v>
      </c>
      <c r="P34" s="4">
        <v>447.56599999999997</v>
      </c>
      <c r="Q34" s="4">
        <v>1542.443</v>
      </c>
      <c r="R34" s="4">
        <v>535.59799999999996</v>
      </c>
      <c r="S34" s="4">
        <v>345.44099999999997</v>
      </c>
      <c r="T34" s="4">
        <v>1938.662</v>
      </c>
      <c r="U34" s="4">
        <v>1587.028</v>
      </c>
      <c r="V34" s="4">
        <v>919.99400000000003</v>
      </c>
      <c r="W34" s="4">
        <v>3754.7379999999998</v>
      </c>
      <c r="X34" s="4">
        <v>124.56699999999999</v>
      </c>
      <c r="Y34" s="4">
        <v>303.32299999999998</v>
      </c>
      <c r="Z34" s="4">
        <v>1095.346</v>
      </c>
      <c r="AA34" s="4">
        <v>830.48</v>
      </c>
      <c r="AB34" s="4">
        <v>778.30899999999997</v>
      </c>
      <c r="AC34" s="4">
        <v>1202.075</v>
      </c>
      <c r="AD34" s="4">
        <v>290.154</v>
      </c>
      <c r="AE34" s="4">
        <v>2319.6990000000001</v>
      </c>
      <c r="AF34" s="4">
        <v>506.524</v>
      </c>
      <c r="AG34" s="4">
        <v>376.71100000000001</v>
      </c>
      <c r="AH34" s="32">
        <v>2288.0619999999999</v>
      </c>
    </row>
    <row r="35" spans="1:34" ht="15" x14ac:dyDescent="0.25">
      <c r="A35" s="53">
        <v>45505</v>
      </c>
      <c r="B35" s="33">
        <v>197.7</v>
      </c>
      <c r="C35" s="8">
        <v>509.85</v>
      </c>
      <c r="D35" s="11">
        <v>361.01</v>
      </c>
      <c r="E35">
        <v>744.59400000000005</v>
      </c>
      <c r="F35">
        <v>214.964</v>
      </c>
      <c r="G35">
        <v>1109.8599999999999</v>
      </c>
      <c r="H35" s="4">
        <v>398.791</v>
      </c>
      <c r="I35" s="4">
        <v>906.99800000000005</v>
      </c>
      <c r="J35" s="4">
        <v>606.35</v>
      </c>
      <c r="K35" s="4">
        <v>798.63699999999994</v>
      </c>
      <c r="L35" s="4">
        <v>176.21</v>
      </c>
      <c r="M35" s="4">
        <v>276.67700000000002</v>
      </c>
      <c r="N35" s="4">
        <v>67.066999999999993</v>
      </c>
      <c r="O35" s="4">
        <v>235.452</v>
      </c>
      <c r="P35" s="4">
        <v>226.369</v>
      </c>
      <c r="Q35" s="4">
        <v>542.16999999999996</v>
      </c>
      <c r="R35" s="4">
        <v>336.74099999999999</v>
      </c>
      <c r="S35" s="4">
        <v>307.42899999999997</v>
      </c>
      <c r="T35" s="4">
        <v>604.5</v>
      </c>
      <c r="U35" s="4">
        <v>487.70800000000003</v>
      </c>
      <c r="V35" s="4">
        <v>437.86700000000002</v>
      </c>
      <c r="W35" s="4">
        <v>901.00300000000004</v>
      </c>
      <c r="X35" s="4">
        <v>167.381</v>
      </c>
      <c r="Y35" s="4">
        <v>228.59899999999999</v>
      </c>
      <c r="Z35" s="4">
        <v>460.46499999999997</v>
      </c>
      <c r="AA35" s="4">
        <v>298.03399999999999</v>
      </c>
      <c r="AB35" s="4">
        <v>364.089</v>
      </c>
      <c r="AC35" s="4">
        <v>523.93600000000004</v>
      </c>
      <c r="AD35" s="4">
        <v>166.62</v>
      </c>
      <c r="AE35" s="4">
        <v>618.14</v>
      </c>
      <c r="AF35" s="4">
        <v>240.73500000000001</v>
      </c>
      <c r="AG35" s="4">
        <v>199.78200000000001</v>
      </c>
      <c r="AH35" s="32">
        <v>906.64099999999996</v>
      </c>
    </row>
    <row r="36" spans="1:34" ht="15" x14ac:dyDescent="0.25">
      <c r="A36" s="53">
        <v>45536</v>
      </c>
      <c r="B36" s="15">
        <v>220.28</v>
      </c>
      <c r="C36" s="13">
        <v>423.19</v>
      </c>
      <c r="D36" s="14">
        <v>312.01</v>
      </c>
      <c r="E36" s="4">
        <v>636.03899999999999</v>
      </c>
      <c r="F36" s="4">
        <v>307.38299999999998</v>
      </c>
      <c r="G36" s="4">
        <v>563.32500000000005</v>
      </c>
      <c r="H36" s="4">
        <v>377.39400000000001</v>
      </c>
      <c r="I36" s="4">
        <v>774.65200000000004</v>
      </c>
      <c r="J36" s="4">
        <v>423.834</v>
      </c>
      <c r="K36" s="4">
        <v>528.34900000000005</v>
      </c>
      <c r="L36" s="4">
        <v>240.41399999999999</v>
      </c>
      <c r="M36" s="4">
        <v>225.727</v>
      </c>
      <c r="N36" s="4">
        <v>206.82</v>
      </c>
      <c r="O36" s="4">
        <v>406.82</v>
      </c>
      <c r="P36" s="4">
        <v>329.714</v>
      </c>
      <c r="Q36" s="4">
        <v>392.64</v>
      </c>
      <c r="R36" s="4">
        <v>355.077</v>
      </c>
      <c r="S36" s="4">
        <v>350.44200000000001</v>
      </c>
      <c r="T36" s="4">
        <v>430.14699999999999</v>
      </c>
      <c r="U36" s="4">
        <v>308.91800000000001</v>
      </c>
      <c r="V36" s="4">
        <v>285.41899999999998</v>
      </c>
      <c r="W36" s="4">
        <v>536.12699999999995</v>
      </c>
      <c r="X36" s="4">
        <v>179.75</v>
      </c>
      <c r="Y36" s="4">
        <v>456.93099999999998</v>
      </c>
      <c r="Z36" s="4">
        <v>432.435</v>
      </c>
      <c r="AA36" s="4">
        <v>252.137</v>
      </c>
      <c r="AB36" s="4">
        <v>364.57799999999997</v>
      </c>
      <c r="AC36" s="4">
        <v>357.45800000000003</v>
      </c>
      <c r="AD36" s="4">
        <v>157.392</v>
      </c>
      <c r="AE36" s="32">
        <v>378.23399999999998</v>
      </c>
      <c r="AF36" s="4">
        <v>234.20599999999999</v>
      </c>
      <c r="AG36" s="4">
        <v>235.822</v>
      </c>
      <c r="AH36" s="4">
        <v>662.08900000000006</v>
      </c>
    </row>
    <row r="37" spans="1:34" ht="15" x14ac:dyDescent="0.25">
      <c r="A37" s="53">
        <v>45566</v>
      </c>
      <c r="B37" s="15">
        <v>354.39</v>
      </c>
      <c r="C37" s="13">
        <v>519.59</v>
      </c>
      <c r="D37" s="14">
        <v>417.01</v>
      </c>
      <c r="E37" s="4">
        <v>550.70399999999995</v>
      </c>
      <c r="F37" s="4">
        <v>440.01</v>
      </c>
      <c r="G37" s="4">
        <v>595.39400000000001</v>
      </c>
      <c r="H37" s="4">
        <v>521.45399999999995</v>
      </c>
      <c r="I37" s="4">
        <v>918.46100000000001</v>
      </c>
      <c r="J37" s="4">
        <v>498.52600000000001</v>
      </c>
      <c r="K37" s="4">
        <v>375.69200000000001</v>
      </c>
      <c r="L37" s="4">
        <v>380.25599999999997</v>
      </c>
      <c r="M37" s="4">
        <v>238.102</v>
      </c>
      <c r="N37" s="4">
        <v>306.56799999999998</v>
      </c>
      <c r="O37" s="4">
        <v>293.26900000000001</v>
      </c>
      <c r="P37" s="4">
        <v>490.55</v>
      </c>
      <c r="Q37" s="4">
        <v>597.32000000000005</v>
      </c>
      <c r="R37" s="4">
        <v>1105.7570000000001</v>
      </c>
      <c r="S37" s="4">
        <v>503.72300000000001</v>
      </c>
      <c r="T37" s="4">
        <v>392.298</v>
      </c>
      <c r="U37" s="4">
        <v>354.65300000000002</v>
      </c>
      <c r="V37" s="4">
        <v>417.71199999999999</v>
      </c>
      <c r="W37" s="4">
        <v>593.053</v>
      </c>
      <c r="X37" s="4">
        <v>232.21799999999999</v>
      </c>
      <c r="Y37" s="4">
        <v>552.07600000000002</v>
      </c>
      <c r="Z37" s="4">
        <v>634.42200000000003</v>
      </c>
      <c r="AA37" s="4">
        <v>351.86799999999999</v>
      </c>
      <c r="AB37" s="4">
        <v>419.98500000000001</v>
      </c>
      <c r="AC37" s="4">
        <v>509.30099999999999</v>
      </c>
      <c r="AD37" s="4">
        <v>339.53</v>
      </c>
      <c r="AE37" s="32">
        <v>374.46199999999999</v>
      </c>
      <c r="AF37" s="4">
        <v>286.40300000000002</v>
      </c>
      <c r="AG37" s="4">
        <v>425.56200000000001</v>
      </c>
      <c r="AH37" s="4">
        <v>679.30499999999995</v>
      </c>
    </row>
    <row r="38" spans="1:34" ht="15" x14ac:dyDescent="0.25">
      <c r="A38" s="53">
        <v>45597</v>
      </c>
      <c r="B38" s="15">
        <v>435.65</v>
      </c>
      <c r="C38" s="13">
        <v>457.15</v>
      </c>
      <c r="D38" s="14">
        <v>445.55</v>
      </c>
      <c r="E38" s="4">
        <v>561.34299999999996</v>
      </c>
      <c r="F38" s="4">
        <v>475.762</v>
      </c>
      <c r="G38" s="4">
        <v>547.33900000000006</v>
      </c>
      <c r="H38" s="4">
        <v>563.00800000000004</v>
      </c>
      <c r="I38" s="4">
        <v>658.74400000000003</v>
      </c>
      <c r="J38" s="4">
        <v>632.78099999999995</v>
      </c>
      <c r="K38" s="4">
        <v>388.75400000000002</v>
      </c>
      <c r="L38" s="4">
        <v>391.29199999999997</v>
      </c>
      <c r="M38" s="4">
        <v>332.34800000000001</v>
      </c>
      <c r="N38" s="4">
        <v>313.69600000000003</v>
      </c>
      <c r="O38" s="4">
        <v>340.65600000000001</v>
      </c>
      <c r="P38" s="4">
        <v>620.11199999999997</v>
      </c>
      <c r="Q38" s="4">
        <v>587.774</v>
      </c>
      <c r="R38" s="4">
        <v>629.34299999999996</v>
      </c>
      <c r="S38" s="4">
        <v>468.435</v>
      </c>
      <c r="T38" s="4">
        <v>442.31</v>
      </c>
      <c r="U38" s="4">
        <v>445.67200000000003</v>
      </c>
      <c r="V38" s="4">
        <v>460.20699999999999</v>
      </c>
      <c r="W38" s="4">
        <v>583.57799999999997</v>
      </c>
      <c r="X38" s="4">
        <v>303.053</v>
      </c>
      <c r="Y38" s="4">
        <v>479.233</v>
      </c>
      <c r="Z38" s="4">
        <v>472.16899999999998</v>
      </c>
      <c r="AA38" s="4">
        <v>385.97500000000002</v>
      </c>
      <c r="AB38" s="4">
        <v>429.41800000000001</v>
      </c>
      <c r="AC38" s="4">
        <v>479.02600000000001</v>
      </c>
      <c r="AD38" s="4">
        <v>363.18599999999998</v>
      </c>
      <c r="AE38" s="32">
        <v>448.64</v>
      </c>
      <c r="AF38" s="4">
        <v>373.58300000000003</v>
      </c>
      <c r="AG38" s="4">
        <v>442.04500000000002</v>
      </c>
      <c r="AH38" s="4">
        <v>556.78800000000001</v>
      </c>
    </row>
    <row r="39" spans="1:34" ht="15" x14ac:dyDescent="0.25">
      <c r="A39" s="53">
        <v>45627</v>
      </c>
      <c r="B39" s="15">
        <v>351.78</v>
      </c>
      <c r="C39" s="13">
        <v>351.78</v>
      </c>
      <c r="D39" s="14">
        <v>351.78</v>
      </c>
      <c r="E39" s="4">
        <v>465.83800000000002</v>
      </c>
      <c r="F39" s="4">
        <v>391.78500000000003</v>
      </c>
      <c r="G39" s="4">
        <v>532.16</v>
      </c>
      <c r="H39" s="4">
        <v>556.63199999999995</v>
      </c>
      <c r="I39" s="4">
        <v>522.54899999999998</v>
      </c>
      <c r="J39" s="4">
        <v>523.85299999999995</v>
      </c>
      <c r="K39" s="4">
        <v>369.5</v>
      </c>
      <c r="L39" s="4">
        <v>314.10000000000002</v>
      </c>
      <c r="M39" s="4">
        <v>315.38299999999998</v>
      </c>
      <c r="N39" s="4">
        <v>257.15199999999999</v>
      </c>
      <c r="O39" s="4">
        <v>329.27600000000001</v>
      </c>
      <c r="P39" s="4">
        <v>397.459</v>
      </c>
      <c r="Q39" s="4">
        <v>457.50099999999998</v>
      </c>
      <c r="R39" s="4">
        <v>461.43900000000002</v>
      </c>
      <c r="S39" s="4">
        <v>427.86099999999999</v>
      </c>
      <c r="T39" s="4">
        <v>423.803</v>
      </c>
      <c r="U39" s="4">
        <v>396.7</v>
      </c>
      <c r="V39" s="4">
        <v>439.10500000000002</v>
      </c>
      <c r="W39" s="4">
        <v>503.20499999999998</v>
      </c>
      <c r="X39" s="4">
        <v>301.04399999999998</v>
      </c>
      <c r="Y39" s="4">
        <v>346.48399999999998</v>
      </c>
      <c r="Z39" s="4">
        <v>396.78699999999998</v>
      </c>
      <c r="AA39" s="4">
        <v>339.17099999999999</v>
      </c>
      <c r="AB39" s="4">
        <v>396.83499999999998</v>
      </c>
      <c r="AC39" s="4">
        <v>456.57</v>
      </c>
      <c r="AD39" s="4">
        <v>300.76100000000002</v>
      </c>
      <c r="AE39" s="32">
        <v>467.35899999999998</v>
      </c>
      <c r="AF39" s="4">
        <v>358.26400000000001</v>
      </c>
      <c r="AG39" s="4">
        <v>349.74799999999999</v>
      </c>
      <c r="AH39" s="4">
        <v>478.697</v>
      </c>
    </row>
    <row r="40" spans="1:34" ht="15" x14ac:dyDescent="0.25">
      <c r="A40" s="53">
        <v>45658</v>
      </c>
      <c r="B40" s="15">
        <v>320.66000000000003</v>
      </c>
      <c r="C40" s="13">
        <v>368.38</v>
      </c>
      <c r="D40" s="14">
        <v>347.16</v>
      </c>
      <c r="E40" s="4">
        <v>424.464</v>
      </c>
      <c r="F40" s="4">
        <v>381.13600000000002</v>
      </c>
      <c r="G40" s="4">
        <v>457.99200000000002</v>
      </c>
      <c r="H40" s="4">
        <v>497.30599999999998</v>
      </c>
      <c r="I40" s="4">
        <v>471.46800000000002</v>
      </c>
      <c r="J40" s="4">
        <v>425.02199999999999</v>
      </c>
      <c r="K40" s="4">
        <v>362.18799999999999</v>
      </c>
      <c r="L40" s="4">
        <v>300.44900000000001</v>
      </c>
      <c r="M40" s="4">
        <v>283.39299999999997</v>
      </c>
      <c r="N40" s="4">
        <v>231.47300000000001</v>
      </c>
      <c r="O40" s="4">
        <v>294.07900000000001</v>
      </c>
      <c r="P40" s="4">
        <v>590.46600000000001</v>
      </c>
      <c r="Q40" s="4">
        <v>426.02600000000001</v>
      </c>
      <c r="R40" s="4">
        <v>394.29199999999997</v>
      </c>
      <c r="S40" s="4">
        <v>344.64299999999997</v>
      </c>
      <c r="T40" s="4">
        <v>412.55099999999999</v>
      </c>
      <c r="U40" s="4">
        <v>359.28100000000001</v>
      </c>
      <c r="V40" s="4">
        <v>411.16500000000002</v>
      </c>
      <c r="W40" s="4">
        <v>467.87099999999998</v>
      </c>
      <c r="X40" s="4">
        <v>284.83</v>
      </c>
      <c r="Y40" s="4">
        <v>285.108</v>
      </c>
      <c r="Z40" s="4">
        <v>362.78800000000001</v>
      </c>
      <c r="AA40" s="4">
        <v>319.68799999999999</v>
      </c>
      <c r="AB40" s="4">
        <v>441.358</v>
      </c>
      <c r="AC40" s="4">
        <v>402.577</v>
      </c>
      <c r="AD40" s="4">
        <v>288.435</v>
      </c>
      <c r="AE40" s="32">
        <v>408.99</v>
      </c>
      <c r="AF40" s="4">
        <v>360.80599999999998</v>
      </c>
      <c r="AG40" s="4">
        <v>314.10399999999998</v>
      </c>
      <c r="AH40" s="4">
        <v>409.84300000000002</v>
      </c>
    </row>
    <row r="41" spans="1:34" ht="15" x14ac:dyDescent="0.25">
      <c r="A41" s="53">
        <v>45689</v>
      </c>
      <c r="B41" s="15">
        <v>373.44</v>
      </c>
      <c r="C41" s="13">
        <v>395.71</v>
      </c>
      <c r="D41" s="14">
        <v>395.53</v>
      </c>
      <c r="E41" s="4">
        <v>371.084</v>
      </c>
      <c r="F41" s="4">
        <v>390.22899999999998</v>
      </c>
      <c r="G41" s="4">
        <v>457.41500000000002</v>
      </c>
      <c r="H41" s="4">
        <v>426.66199999999998</v>
      </c>
      <c r="I41" s="4">
        <v>436.08199999999999</v>
      </c>
      <c r="J41" s="4">
        <v>393.38499999999999</v>
      </c>
      <c r="K41" s="4">
        <v>378.45699999999999</v>
      </c>
      <c r="L41" s="4">
        <v>276.13299999999998</v>
      </c>
      <c r="M41" s="4">
        <v>227.892</v>
      </c>
      <c r="N41" s="4">
        <v>255.089</v>
      </c>
      <c r="O41" s="4">
        <v>261.34500000000003</v>
      </c>
      <c r="P41" s="4">
        <v>534.07299999999998</v>
      </c>
      <c r="Q41" s="4">
        <v>347.52100000000002</v>
      </c>
      <c r="R41" s="4">
        <v>380.41399999999999</v>
      </c>
      <c r="S41" s="4">
        <v>313.57600000000002</v>
      </c>
      <c r="T41" s="4">
        <v>387.49700000000001</v>
      </c>
      <c r="U41" s="4">
        <v>376.24</v>
      </c>
      <c r="V41" s="4">
        <v>330.56200000000001</v>
      </c>
      <c r="W41" s="4">
        <v>401.416</v>
      </c>
      <c r="X41" s="4">
        <v>282.08199999999999</v>
      </c>
      <c r="Y41" s="4">
        <v>276.44400000000002</v>
      </c>
      <c r="Z41" s="4">
        <v>437.79899999999998</v>
      </c>
      <c r="AA41" s="4">
        <v>348.077</v>
      </c>
      <c r="AB41" s="4">
        <v>546.28099999999995</v>
      </c>
      <c r="AC41" s="4">
        <v>370.15600000000001</v>
      </c>
      <c r="AD41" s="4">
        <v>286.95400000000001</v>
      </c>
      <c r="AE41" s="32">
        <v>353.108</v>
      </c>
      <c r="AF41" s="4">
        <v>279.959</v>
      </c>
      <c r="AG41" s="4">
        <v>270.03300000000002</v>
      </c>
      <c r="AH41" s="4">
        <v>374.577</v>
      </c>
    </row>
    <row r="42" spans="1:34" ht="15" x14ac:dyDescent="0.25">
      <c r="A42" s="53">
        <v>45717</v>
      </c>
      <c r="B42" s="15">
        <v>564.09</v>
      </c>
      <c r="C42" s="13">
        <v>655.94</v>
      </c>
      <c r="D42" s="14">
        <v>612.71</v>
      </c>
      <c r="E42" s="4">
        <v>606.61400000000003</v>
      </c>
      <c r="F42" s="4">
        <v>985.95399999999995</v>
      </c>
      <c r="G42" s="4">
        <v>607.73900000000003</v>
      </c>
      <c r="H42" s="4">
        <v>808.46500000000003</v>
      </c>
      <c r="I42" s="4">
        <v>551.23400000000004</v>
      </c>
      <c r="J42" s="4">
        <v>500.27</v>
      </c>
      <c r="K42" s="4">
        <v>473.78100000000001</v>
      </c>
      <c r="L42" s="4">
        <v>464.78899999999999</v>
      </c>
      <c r="M42" s="4">
        <v>255.97200000000001</v>
      </c>
      <c r="N42" s="4">
        <v>401.15699999999998</v>
      </c>
      <c r="O42" s="4">
        <v>609.40300000000002</v>
      </c>
      <c r="P42" s="4">
        <v>701.35799999999995</v>
      </c>
      <c r="Q42" s="4">
        <v>438.339</v>
      </c>
      <c r="R42" s="4">
        <v>807.904</v>
      </c>
      <c r="S42" s="4">
        <v>406.37200000000001</v>
      </c>
      <c r="T42" s="4">
        <v>615.471</v>
      </c>
      <c r="U42" s="4">
        <v>513.53700000000003</v>
      </c>
      <c r="V42" s="4">
        <v>476.36900000000003</v>
      </c>
      <c r="W42" s="4">
        <v>566.36699999999996</v>
      </c>
      <c r="X42" s="4">
        <v>353.83300000000003</v>
      </c>
      <c r="Y42" s="4">
        <v>437.74799999999999</v>
      </c>
      <c r="Z42" s="4">
        <v>648.51</v>
      </c>
      <c r="AA42" s="4">
        <v>527.03899999999999</v>
      </c>
      <c r="AB42" s="4">
        <v>1207.3150000000001</v>
      </c>
      <c r="AC42" s="4">
        <v>417.32299999999998</v>
      </c>
      <c r="AD42" s="4">
        <v>524.18200000000002</v>
      </c>
      <c r="AE42" s="32">
        <v>513.50699999999995</v>
      </c>
      <c r="AF42" s="4">
        <v>408.06</v>
      </c>
      <c r="AG42" s="4">
        <v>499.82400000000001</v>
      </c>
      <c r="AH42" s="4">
        <v>701.5</v>
      </c>
    </row>
    <row r="43" spans="1:34" ht="15" x14ac:dyDescent="0.25">
      <c r="A43" s="53">
        <v>45748</v>
      </c>
      <c r="B43" s="15">
        <v>719.93</v>
      </c>
      <c r="C43" s="13">
        <v>1124.1400000000001</v>
      </c>
      <c r="D43" s="14">
        <v>934.75</v>
      </c>
      <c r="E43" s="4">
        <v>917.97299999999996</v>
      </c>
      <c r="F43" s="4">
        <v>890.11500000000001</v>
      </c>
      <c r="G43" s="4">
        <v>1031.876</v>
      </c>
      <c r="H43" s="4">
        <v>1424.953</v>
      </c>
      <c r="I43" s="4">
        <v>1076.029</v>
      </c>
      <c r="J43" s="4">
        <v>664.73900000000003</v>
      </c>
      <c r="K43" s="4">
        <v>784.27099999999996</v>
      </c>
      <c r="L43" s="4">
        <v>758.33299999999997</v>
      </c>
      <c r="M43" s="4">
        <v>448.411</v>
      </c>
      <c r="N43" s="4">
        <v>536.09199999999998</v>
      </c>
      <c r="O43" s="4">
        <v>1379.673</v>
      </c>
      <c r="P43" s="4">
        <v>1382.894</v>
      </c>
      <c r="Q43" s="4">
        <v>1054.2239999999999</v>
      </c>
      <c r="R43" s="4">
        <v>1145.3219999999999</v>
      </c>
      <c r="S43" s="4">
        <v>661.49099999999999</v>
      </c>
      <c r="T43" s="4">
        <v>765.06299999999999</v>
      </c>
      <c r="U43" s="4">
        <v>714.70899999999995</v>
      </c>
      <c r="V43" s="4">
        <v>1062.644</v>
      </c>
      <c r="W43" s="4">
        <v>1166.5630000000001</v>
      </c>
      <c r="X43" s="4">
        <v>350.25700000000001</v>
      </c>
      <c r="Y43" s="4">
        <v>637.67999999999995</v>
      </c>
      <c r="Z43" s="4">
        <v>691.41600000000005</v>
      </c>
      <c r="AA43" s="4">
        <v>748.79700000000003</v>
      </c>
      <c r="AB43" s="4">
        <v>1891.48</v>
      </c>
      <c r="AC43" s="4">
        <v>459.88099999999997</v>
      </c>
      <c r="AD43" s="4">
        <v>1106.22</v>
      </c>
      <c r="AE43" s="32">
        <v>591.36300000000006</v>
      </c>
      <c r="AF43" s="4">
        <v>472.18700000000001</v>
      </c>
      <c r="AG43" s="4">
        <v>553.79100000000005</v>
      </c>
      <c r="AH43" s="4">
        <v>705.00699999999995</v>
      </c>
    </row>
    <row r="44" spans="1:34" ht="15" x14ac:dyDescent="0.25">
      <c r="A44" s="53">
        <v>45778</v>
      </c>
      <c r="B44" s="15">
        <v>1589.49</v>
      </c>
      <c r="C44" s="13">
        <v>2608.84</v>
      </c>
      <c r="D44" s="14">
        <v>2114.3000000000002</v>
      </c>
      <c r="E44" s="4">
        <v>2100.5369999999998</v>
      </c>
      <c r="F44" s="4">
        <v>2329.306</v>
      </c>
      <c r="G44" s="4">
        <v>3037.7570000000001</v>
      </c>
      <c r="H44" s="4">
        <v>4021.3009999999999</v>
      </c>
      <c r="I44" s="4">
        <v>2664.58</v>
      </c>
      <c r="J44" s="4">
        <v>2084.9459999999999</v>
      </c>
      <c r="K44" s="4">
        <v>2048.2069999999999</v>
      </c>
      <c r="L44" s="4">
        <v>2277.808</v>
      </c>
      <c r="M44" s="4">
        <v>327.82</v>
      </c>
      <c r="N44" s="4">
        <v>1320.7539999999999</v>
      </c>
      <c r="O44" s="4">
        <v>1806.45</v>
      </c>
      <c r="P44" s="4">
        <v>2985.7240000000002</v>
      </c>
      <c r="Q44" s="4">
        <v>2415.375</v>
      </c>
      <c r="R44" s="4">
        <v>2067.4830000000002</v>
      </c>
      <c r="S44" s="4">
        <v>2170.2139999999999</v>
      </c>
      <c r="T44" s="4">
        <v>2779.4580000000001</v>
      </c>
      <c r="U44" s="4">
        <v>1004.946</v>
      </c>
      <c r="V44" s="4">
        <v>2279.127</v>
      </c>
      <c r="W44" s="4">
        <v>1372.1679999999999</v>
      </c>
      <c r="X44" s="4">
        <v>756.495</v>
      </c>
      <c r="Y44" s="4">
        <v>1669.6130000000001</v>
      </c>
      <c r="Z44" s="4">
        <v>1369.9469999999999</v>
      </c>
      <c r="AA44" s="4">
        <v>2039.296</v>
      </c>
      <c r="AB44" s="4">
        <v>2475.9960000000001</v>
      </c>
      <c r="AC44" s="4">
        <v>1298.0820000000001</v>
      </c>
      <c r="AD44" s="4">
        <v>2433.7330000000002</v>
      </c>
      <c r="AE44" s="32">
        <v>1581.366</v>
      </c>
      <c r="AF44" s="4">
        <v>869.70600000000002</v>
      </c>
      <c r="AG44" s="4">
        <v>1669.3109999999999</v>
      </c>
      <c r="AH44" s="4">
        <v>1927.509</v>
      </c>
    </row>
    <row r="45" spans="1:34" ht="15" x14ac:dyDescent="0.25">
      <c r="A45" s="53">
        <v>45809</v>
      </c>
      <c r="B45" s="15">
        <v>1600.21</v>
      </c>
      <c r="C45" s="13">
        <v>3324.39</v>
      </c>
      <c r="D45" s="14">
        <v>2478.2800000000002</v>
      </c>
      <c r="E45" s="4">
        <v>1702.259</v>
      </c>
      <c r="F45" s="4">
        <v>5012.08</v>
      </c>
      <c r="G45" s="4">
        <v>2964.3629999999998</v>
      </c>
      <c r="H45" s="4">
        <v>5011.1480000000001</v>
      </c>
      <c r="I45" s="4">
        <v>2601.0079999999998</v>
      </c>
      <c r="J45" s="4">
        <v>3409.971</v>
      </c>
      <c r="K45" s="4">
        <v>1423.547</v>
      </c>
      <c r="L45" s="4">
        <v>1589.5060000000001</v>
      </c>
      <c r="M45" s="4">
        <v>374.65199999999999</v>
      </c>
      <c r="N45" s="4">
        <v>2268.9969999999998</v>
      </c>
      <c r="O45" s="4">
        <v>1050.07</v>
      </c>
      <c r="P45" s="4">
        <v>3608.1480000000001</v>
      </c>
      <c r="Q45" s="4">
        <v>2063.0740000000001</v>
      </c>
      <c r="R45" s="4">
        <v>1203.3679999999999</v>
      </c>
      <c r="S45" s="4">
        <v>3805.5590000000002</v>
      </c>
      <c r="T45" s="4">
        <v>2646.0160000000001</v>
      </c>
      <c r="U45" s="4">
        <v>2633.4789999999998</v>
      </c>
      <c r="V45" s="4">
        <v>5105.3909999999996</v>
      </c>
      <c r="W45" s="4">
        <v>404.30900000000003</v>
      </c>
      <c r="X45" s="4">
        <v>1229.779</v>
      </c>
      <c r="Y45" s="4">
        <v>3040.35</v>
      </c>
      <c r="Z45" s="4">
        <v>2241.09</v>
      </c>
      <c r="AA45" s="4">
        <v>2581.3150000000001</v>
      </c>
      <c r="AB45" s="4">
        <v>3315.6280000000002</v>
      </c>
      <c r="AC45" s="4">
        <v>953.80200000000002</v>
      </c>
      <c r="AD45" s="4">
        <v>3776.3090000000002</v>
      </c>
      <c r="AE45" s="32">
        <v>1815.3689999999999</v>
      </c>
      <c r="AF45" s="4">
        <v>1173.335</v>
      </c>
      <c r="AG45" s="4">
        <v>3148.8150000000001</v>
      </c>
      <c r="AH45" s="4">
        <v>5778.2439999999997</v>
      </c>
    </row>
    <row r="46" spans="1:34" ht="15" x14ac:dyDescent="0.25">
      <c r="A46" s="53">
        <v>45839</v>
      </c>
      <c r="B46" s="15">
        <v>285.62</v>
      </c>
      <c r="C46" s="13">
        <v>1372.92</v>
      </c>
      <c r="D46" s="14">
        <v>708.98</v>
      </c>
      <c r="E46" s="4">
        <v>371.166</v>
      </c>
      <c r="F46" s="4">
        <v>4116.1769999999997</v>
      </c>
      <c r="G46" s="4">
        <v>1234.567</v>
      </c>
      <c r="H46" s="4">
        <v>1814.068</v>
      </c>
      <c r="I46" s="4">
        <v>1570.932</v>
      </c>
      <c r="J46" s="4">
        <v>1995.645</v>
      </c>
      <c r="K46" s="4">
        <v>281.375</v>
      </c>
      <c r="L46" s="4">
        <v>370.714</v>
      </c>
      <c r="M46" s="4">
        <v>37.462000000000003</v>
      </c>
      <c r="N46" s="4">
        <v>571.30799999999999</v>
      </c>
      <c r="O46" s="4">
        <v>442.73</v>
      </c>
      <c r="P46" s="4">
        <v>1530.604</v>
      </c>
      <c r="Q46" s="4">
        <v>531.97400000000005</v>
      </c>
      <c r="R46" s="4">
        <v>368.75299999999999</v>
      </c>
      <c r="S46" s="4">
        <v>1936.0740000000001</v>
      </c>
      <c r="T46" s="4">
        <v>1581.7950000000001</v>
      </c>
      <c r="U46" s="4">
        <v>914.28200000000004</v>
      </c>
      <c r="V46" s="4">
        <v>3868.8530000000001</v>
      </c>
      <c r="W46" s="4">
        <v>119.422</v>
      </c>
      <c r="X46" s="4">
        <v>307.791</v>
      </c>
      <c r="Y46" s="4">
        <v>1089.7470000000001</v>
      </c>
      <c r="Z46" s="4">
        <v>866.33600000000001</v>
      </c>
      <c r="AA46" s="4">
        <v>774.18499999999995</v>
      </c>
      <c r="AB46" s="4">
        <v>1196.8530000000001</v>
      </c>
      <c r="AC46" s="4">
        <v>286.85899999999998</v>
      </c>
      <c r="AD46" s="4">
        <v>2405.4659999999999</v>
      </c>
      <c r="AE46" s="32">
        <v>500.39299999999997</v>
      </c>
      <c r="AF46" s="4">
        <v>368.07100000000003</v>
      </c>
      <c r="AG46" s="4">
        <v>2287.4810000000002</v>
      </c>
      <c r="AH46" s="4">
        <v>3511.0039999999999</v>
      </c>
    </row>
    <row r="47" spans="1:34" ht="15" x14ac:dyDescent="0.25">
      <c r="A47" s="53">
        <v>45870</v>
      </c>
      <c r="B47" s="15">
        <v>197.7</v>
      </c>
      <c r="C47" s="13">
        <v>509.85</v>
      </c>
      <c r="D47" s="14">
        <v>361.01</v>
      </c>
      <c r="E47" s="4">
        <v>213.68799999999999</v>
      </c>
      <c r="F47" s="4">
        <v>1146.5440000000001</v>
      </c>
      <c r="G47" s="4">
        <v>399.12200000000001</v>
      </c>
      <c r="H47" s="4">
        <v>903.33500000000004</v>
      </c>
      <c r="I47" s="4">
        <v>604.69500000000005</v>
      </c>
      <c r="J47" s="4">
        <v>823.25599999999997</v>
      </c>
      <c r="K47" s="4">
        <v>176.041</v>
      </c>
      <c r="L47" s="4">
        <v>274.26299999999998</v>
      </c>
      <c r="M47" s="4">
        <v>62.149000000000001</v>
      </c>
      <c r="N47" s="4">
        <v>237.12100000000001</v>
      </c>
      <c r="O47" s="4">
        <v>223.52600000000001</v>
      </c>
      <c r="P47" s="4">
        <v>536.14200000000005</v>
      </c>
      <c r="Q47" s="4">
        <v>335.48099999999999</v>
      </c>
      <c r="R47" s="4">
        <v>310.58999999999997</v>
      </c>
      <c r="S47" s="4">
        <v>604.54200000000003</v>
      </c>
      <c r="T47" s="4">
        <v>486.50099999999998</v>
      </c>
      <c r="U47" s="4">
        <v>436.55200000000002</v>
      </c>
      <c r="V47" s="4">
        <v>940.30399999999997</v>
      </c>
      <c r="W47" s="4">
        <v>164.048</v>
      </c>
      <c r="X47" s="4">
        <v>235.61600000000001</v>
      </c>
      <c r="Y47" s="4">
        <v>458.04899999999998</v>
      </c>
      <c r="Z47" s="4">
        <v>298.24</v>
      </c>
      <c r="AA47" s="4">
        <v>362.18400000000003</v>
      </c>
      <c r="AB47" s="4">
        <v>521.43399999999997</v>
      </c>
      <c r="AC47" s="4">
        <v>165.51400000000001</v>
      </c>
      <c r="AD47" s="4">
        <v>639.81899999999996</v>
      </c>
      <c r="AE47" s="32">
        <v>237.173</v>
      </c>
      <c r="AF47" s="4">
        <v>194.61799999999999</v>
      </c>
      <c r="AG47" s="4">
        <v>909.46400000000006</v>
      </c>
      <c r="AH47" s="4">
        <v>1070.3430000000001</v>
      </c>
    </row>
    <row r="48" spans="1:34" ht="15" x14ac:dyDescent="0.25">
      <c r="A48" s="53">
        <v>45901</v>
      </c>
      <c r="B48" s="15">
        <v>220.28</v>
      </c>
      <c r="C48" s="13">
        <v>423.19</v>
      </c>
      <c r="D48" s="14">
        <v>312.01</v>
      </c>
      <c r="E48" s="4">
        <v>307.80399999999997</v>
      </c>
      <c r="F48" s="4">
        <v>578.41499999999996</v>
      </c>
      <c r="G48" s="4">
        <v>379.56700000000001</v>
      </c>
      <c r="H48" s="4">
        <v>772.649</v>
      </c>
      <c r="I48" s="4">
        <v>423.82400000000001</v>
      </c>
      <c r="J48" s="4">
        <v>542.04100000000005</v>
      </c>
      <c r="K48" s="4">
        <v>241.79499999999999</v>
      </c>
      <c r="L48" s="4">
        <v>224.46600000000001</v>
      </c>
      <c r="M48" s="4">
        <v>201.958</v>
      </c>
      <c r="N48" s="4">
        <v>405.41199999999998</v>
      </c>
      <c r="O48" s="4">
        <v>574.05999999999995</v>
      </c>
      <c r="P48" s="4">
        <v>388.33199999999999</v>
      </c>
      <c r="Q48" s="4">
        <v>355.24700000000001</v>
      </c>
      <c r="R48" s="4">
        <v>347.75299999999999</v>
      </c>
      <c r="S48" s="4">
        <v>431.66199999999998</v>
      </c>
      <c r="T48" s="4">
        <v>309.18099999999998</v>
      </c>
      <c r="U48" s="4">
        <v>285.89299999999997</v>
      </c>
      <c r="V48" s="4">
        <v>542.20899999999995</v>
      </c>
      <c r="W48" s="4">
        <v>178.149</v>
      </c>
      <c r="X48" s="4">
        <v>466.39100000000002</v>
      </c>
      <c r="Y48" s="4">
        <v>431.89699999999999</v>
      </c>
      <c r="Z48" s="4">
        <v>251.583</v>
      </c>
      <c r="AA48" s="4">
        <v>363.94200000000001</v>
      </c>
      <c r="AB48" s="4">
        <v>356.39600000000002</v>
      </c>
      <c r="AC48" s="4">
        <v>157.61500000000001</v>
      </c>
      <c r="AD48" s="4">
        <v>381.95400000000001</v>
      </c>
      <c r="AE48" s="32">
        <v>232.089</v>
      </c>
      <c r="AF48" s="4">
        <v>231.798</v>
      </c>
      <c r="AG48" s="4">
        <v>667.07500000000005</v>
      </c>
      <c r="AH48" s="4">
        <v>558.24900000000002</v>
      </c>
    </row>
    <row r="49" spans="1:1005" ht="15" x14ac:dyDescent="0.25">
      <c r="A49" s="53">
        <v>45931</v>
      </c>
      <c r="B49" s="15">
        <v>354.39</v>
      </c>
      <c r="C49" s="13">
        <v>519.59</v>
      </c>
      <c r="D49" s="14">
        <v>417.01</v>
      </c>
      <c r="E49" s="4">
        <v>440.53500000000003</v>
      </c>
      <c r="F49" s="4">
        <v>597.78200000000004</v>
      </c>
      <c r="G49" s="4">
        <v>523.42700000000002</v>
      </c>
      <c r="H49" s="4">
        <v>916.85500000000002</v>
      </c>
      <c r="I49" s="4">
        <v>498.99599999999998</v>
      </c>
      <c r="J49" s="4">
        <v>387.04199999999997</v>
      </c>
      <c r="K49" s="4">
        <v>381.68099999999998</v>
      </c>
      <c r="L49" s="4">
        <v>237.114</v>
      </c>
      <c r="M49" s="4">
        <v>301.38299999999998</v>
      </c>
      <c r="N49" s="4">
        <v>296.74700000000001</v>
      </c>
      <c r="O49" s="4">
        <v>489.274</v>
      </c>
      <c r="P49" s="4">
        <v>592.93600000000004</v>
      </c>
      <c r="Q49" s="4">
        <v>1105.912</v>
      </c>
      <c r="R49" s="4">
        <v>511.702</v>
      </c>
      <c r="S49" s="4">
        <v>393.88799999999998</v>
      </c>
      <c r="T49" s="4">
        <v>354.94299999999998</v>
      </c>
      <c r="U49" s="4">
        <v>417.24299999999999</v>
      </c>
      <c r="V49" s="4">
        <v>590.41999999999996</v>
      </c>
      <c r="W49" s="4">
        <v>230.32400000000001</v>
      </c>
      <c r="X49" s="4">
        <v>561.15300000000002</v>
      </c>
      <c r="Y49" s="4">
        <v>633.94500000000005</v>
      </c>
      <c r="Z49" s="4">
        <v>345.73099999999999</v>
      </c>
      <c r="AA49" s="4">
        <v>418.78199999999998</v>
      </c>
      <c r="AB49" s="4">
        <v>507.971</v>
      </c>
      <c r="AC49" s="4">
        <v>339.77499999999998</v>
      </c>
      <c r="AD49" s="4">
        <v>377.48099999999999</v>
      </c>
      <c r="AE49" s="32">
        <v>284.12</v>
      </c>
      <c r="AF49" s="4">
        <v>420.95299999999997</v>
      </c>
      <c r="AG49" s="4">
        <v>684.73400000000004</v>
      </c>
      <c r="AH49" s="4">
        <v>606.52200000000005</v>
      </c>
    </row>
    <row r="50" spans="1:1005" ht="15" x14ac:dyDescent="0.25">
      <c r="A50" s="53">
        <v>45962</v>
      </c>
      <c r="B50" s="15">
        <v>435.65</v>
      </c>
      <c r="C50" s="13">
        <v>457.15</v>
      </c>
      <c r="D50" s="14">
        <v>445.55</v>
      </c>
      <c r="E50" s="4">
        <v>477.05500000000001</v>
      </c>
      <c r="F50" s="4">
        <v>550.95899999999995</v>
      </c>
      <c r="G50" s="4">
        <v>566.11199999999997</v>
      </c>
      <c r="H50" s="4">
        <v>657.84199999999998</v>
      </c>
      <c r="I50" s="4">
        <v>634.06399999999996</v>
      </c>
      <c r="J50" s="4">
        <v>395.846</v>
      </c>
      <c r="K50" s="4">
        <v>393.73700000000002</v>
      </c>
      <c r="L50" s="4">
        <v>331.94099999999997</v>
      </c>
      <c r="M50" s="4">
        <v>309.60000000000002</v>
      </c>
      <c r="N50" s="4">
        <v>341.02</v>
      </c>
      <c r="O50" s="4">
        <v>619.11099999999999</v>
      </c>
      <c r="P50" s="4">
        <v>584.03599999999994</v>
      </c>
      <c r="Q50" s="4">
        <v>630.20799999999997</v>
      </c>
      <c r="R50" s="4">
        <v>481.38600000000002</v>
      </c>
      <c r="S50" s="4">
        <v>444.25099999999998</v>
      </c>
      <c r="T50" s="4">
        <v>446.76900000000001</v>
      </c>
      <c r="U50" s="4">
        <v>460.63499999999999</v>
      </c>
      <c r="V50" s="4">
        <v>593.46400000000006</v>
      </c>
      <c r="W50" s="4">
        <v>301.80799999999999</v>
      </c>
      <c r="X50" s="4">
        <v>488.36200000000002</v>
      </c>
      <c r="Y50" s="4">
        <v>472.37200000000001</v>
      </c>
      <c r="Z50" s="4">
        <v>386.69799999999998</v>
      </c>
      <c r="AA50" s="4">
        <v>428.92700000000002</v>
      </c>
      <c r="AB50" s="4">
        <v>478.30200000000002</v>
      </c>
      <c r="AC50" s="4">
        <v>364.19</v>
      </c>
      <c r="AD50" s="4">
        <v>450.13900000000001</v>
      </c>
      <c r="AE50" s="32">
        <v>371.80799999999999</v>
      </c>
      <c r="AF50" s="4">
        <v>438.68400000000003</v>
      </c>
      <c r="AG50" s="4">
        <v>562.53300000000002</v>
      </c>
      <c r="AH50" s="4">
        <v>574.077</v>
      </c>
    </row>
    <row r="51" spans="1:1005" ht="15" x14ac:dyDescent="0.25">
      <c r="A51" s="53">
        <v>45992</v>
      </c>
      <c r="B51" s="15">
        <v>351.78</v>
      </c>
      <c r="C51" s="13">
        <v>351.78</v>
      </c>
      <c r="D51" s="14">
        <v>351.78</v>
      </c>
      <c r="E51" s="4">
        <v>393.84899999999999</v>
      </c>
      <c r="F51" s="4">
        <v>537.38900000000001</v>
      </c>
      <c r="G51" s="4">
        <v>560.69000000000005</v>
      </c>
      <c r="H51" s="4">
        <v>522.51800000000003</v>
      </c>
      <c r="I51" s="4">
        <v>525.79100000000005</v>
      </c>
      <c r="J51" s="4">
        <v>377.08100000000002</v>
      </c>
      <c r="K51" s="4">
        <v>317.31200000000001</v>
      </c>
      <c r="L51" s="4">
        <v>316.34699999999998</v>
      </c>
      <c r="M51" s="4">
        <v>253.899</v>
      </c>
      <c r="N51" s="4">
        <v>330.07799999999997</v>
      </c>
      <c r="O51" s="4">
        <v>397.47699999999998</v>
      </c>
      <c r="P51" s="4">
        <v>454.63099999999997</v>
      </c>
      <c r="Q51" s="4">
        <v>463.08199999999999</v>
      </c>
      <c r="R51" s="4">
        <v>434.79899999999998</v>
      </c>
      <c r="S51" s="4">
        <v>426.77100000000002</v>
      </c>
      <c r="T51" s="4">
        <v>398.755</v>
      </c>
      <c r="U51" s="4">
        <v>440.68299999999999</v>
      </c>
      <c r="V51" s="4">
        <v>508.233</v>
      </c>
      <c r="W51" s="4">
        <v>300.49400000000003</v>
      </c>
      <c r="X51" s="4">
        <v>356.69200000000001</v>
      </c>
      <c r="Y51" s="4">
        <v>398.05700000000002</v>
      </c>
      <c r="Z51" s="4">
        <v>338.16399999999999</v>
      </c>
      <c r="AA51" s="4">
        <v>397.709</v>
      </c>
      <c r="AB51" s="4">
        <v>456.86799999999999</v>
      </c>
      <c r="AC51" s="4">
        <v>302.73</v>
      </c>
      <c r="AD51" s="4">
        <v>471.41500000000002</v>
      </c>
      <c r="AE51" s="32">
        <v>357.459</v>
      </c>
      <c r="AF51" s="4">
        <v>347.41399999999999</v>
      </c>
      <c r="AG51" s="4">
        <v>484.834</v>
      </c>
      <c r="AH51" s="4">
        <v>514.78599999999994</v>
      </c>
    </row>
    <row r="52" spans="1:1005" ht="15" x14ac:dyDescent="0.25">
      <c r="A52" s="53">
        <v>46023</v>
      </c>
      <c r="B52" s="15">
        <v>320.66000000000003</v>
      </c>
      <c r="C52" s="13">
        <v>368.38</v>
      </c>
      <c r="D52" s="14">
        <v>347.16</v>
      </c>
      <c r="E52" s="4">
        <v>383.05900000000003</v>
      </c>
      <c r="F52" s="4">
        <v>461.077</v>
      </c>
      <c r="G52" s="4">
        <v>501.01799999999997</v>
      </c>
      <c r="H52" s="4">
        <v>471.42500000000001</v>
      </c>
      <c r="I52" s="4">
        <v>426.63099999999997</v>
      </c>
      <c r="J52" s="4">
        <v>365.43200000000002</v>
      </c>
      <c r="K52" s="4">
        <v>303.53300000000002</v>
      </c>
      <c r="L52" s="4">
        <v>284.31900000000002</v>
      </c>
      <c r="M52" s="4">
        <v>228.399</v>
      </c>
      <c r="N52" s="4">
        <v>296.91899999999998</v>
      </c>
      <c r="O52" s="4">
        <v>590.75099999999998</v>
      </c>
      <c r="P52" s="4">
        <v>423.22199999999998</v>
      </c>
      <c r="Q52" s="4">
        <v>395.83800000000002</v>
      </c>
      <c r="R52" s="4">
        <v>349.23200000000003</v>
      </c>
      <c r="S52" s="4">
        <v>415.358</v>
      </c>
      <c r="T52" s="4">
        <v>361.17599999999999</v>
      </c>
      <c r="U52" s="4">
        <v>412.75700000000001</v>
      </c>
      <c r="V52" s="4">
        <v>471.03800000000001</v>
      </c>
      <c r="W52" s="4">
        <v>284.56299999999999</v>
      </c>
      <c r="X52" s="4">
        <v>294.68099999999998</v>
      </c>
      <c r="Y52" s="4">
        <v>363.99099999999999</v>
      </c>
      <c r="Z52" s="4">
        <v>316.964</v>
      </c>
      <c r="AA52" s="4">
        <v>442.30799999999999</v>
      </c>
      <c r="AB52" s="4">
        <v>402.774</v>
      </c>
      <c r="AC52" s="4">
        <v>290.11200000000002</v>
      </c>
      <c r="AD52" s="4">
        <v>412.32600000000002</v>
      </c>
      <c r="AE52" s="32">
        <v>359.94799999999998</v>
      </c>
      <c r="AF52" s="4">
        <v>311.89499999999998</v>
      </c>
      <c r="AG52" s="4">
        <v>415.66300000000001</v>
      </c>
      <c r="AH52" s="4">
        <v>470.74099999999999</v>
      </c>
    </row>
    <row r="53" spans="1:1005" ht="15" x14ac:dyDescent="0.25">
      <c r="A53" s="53">
        <v>46054</v>
      </c>
      <c r="B53" s="15">
        <v>373.44</v>
      </c>
      <c r="C53" s="13">
        <v>395.71</v>
      </c>
      <c r="D53" s="14">
        <v>395.53</v>
      </c>
      <c r="E53" s="4">
        <v>392.08100000000002</v>
      </c>
      <c r="F53" s="4">
        <v>451.15300000000002</v>
      </c>
      <c r="G53" s="4">
        <v>429.995</v>
      </c>
      <c r="H53" s="4">
        <v>436.08800000000002</v>
      </c>
      <c r="I53" s="4">
        <v>394.22699999999998</v>
      </c>
      <c r="J53" s="4">
        <v>383.42200000000003</v>
      </c>
      <c r="K53" s="4">
        <v>278.798</v>
      </c>
      <c r="L53" s="4">
        <v>228.71</v>
      </c>
      <c r="M53" s="4">
        <v>252.45099999999999</v>
      </c>
      <c r="N53" s="4">
        <v>257.44799999999998</v>
      </c>
      <c r="O53" s="4">
        <v>534.346</v>
      </c>
      <c r="P53" s="4">
        <v>345.23</v>
      </c>
      <c r="Q53" s="4">
        <v>381.858</v>
      </c>
      <c r="R53" s="4">
        <v>314.16699999999997</v>
      </c>
      <c r="S53" s="4">
        <v>390.13299999999998</v>
      </c>
      <c r="T53" s="4">
        <v>377.95100000000002</v>
      </c>
      <c r="U53" s="4">
        <v>331.81400000000002</v>
      </c>
      <c r="V53" s="4">
        <v>403.63200000000001</v>
      </c>
      <c r="W53" s="4">
        <v>281.84699999999998</v>
      </c>
      <c r="X53" s="4">
        <v>284.77100000000002</v>
      </c>
      <c r="Y53" s="4">
        <v>439.03500000000003</v>
      </c>
      <c r="Z53" s="4">
        <v>341.62299999999999</v>
      </c>
      <c r="AA53" s="4">
        <v>547.221</v>
      </c>
      <c r="AB53" s="4">
        <v>370.35199999999998</v>
      </c>
      <c r="AC53" s="4">
        <v>288.60300000000001</v>
      </c>
      <c r="AD53" s="4">
        <v>354.34899999999999</v>
      </c>
      <c r="AE53" s="32">
        <v>279.33600000000001</v>
      </c>
      <c r="AF53" s="4">
        <v>268.20400000000001</v>
      </c>
      <c r="AG53" s="4">
        <v>378.90800000000002</v>
      </c>
      <c r="AH53" s="4">
        <v>391.63299999999998</v>
      </c>
    </row>
    <row r="54" spans="1:1005" ht="15" x14ac:dyDescent="0.25">
      <c r="A54" s="53">
        <v>46082</v>
      </c>
      <c r="B54" s="15">
        <v>564.09</v>
      </c>
      <c r="C54" s="13">
        <v>655.94</v>
      </c>
      <c r="D54" s="14">
        <v>612.71</v>
      </c>
      <c r="E54" s="4">
        <v>989.18799999999999</v>
      </c>
      <c r="F54" s="4">
        <v>611.90599999999995</v>
      </c>
      <c r="G54" s="4">
        <v>813.81899999999996</v>
      </c>
      <c r="H54" s="4">
        <v>550.25199999999995</v>
      </c>
      <c r="I54" s="4">
        <v>501.97899999999998</v>
      </c>
      <c r="J54" s="4">
        <v>474.50299999999999</v>
      </c>
      <c r="K54" s="4">
        <v>468.63299999999998</v>
      </c>
      <c r="L54" s="4">
        <v>256.92099999999999</v>
      </c>
      <c r="M54" s="4">
        <v>397.90199999999999</v>
      </c>
      <c r="N54" s="4">
        <v>582.077</v>
      </c>
      <c r="O54" s="4">
        <v>701.928</v>
      </c>
      <c r="P54" s="4">
        <v>435.81900000000002</v>
      </c>
      <c r="Q54" s="4">
        <v>809.69500000000005</v>
      </c>
      <c r="R54" s="4">
        <v>404.666</v>
      </c>
      <c r="S54" s="4">
        <v>618.56600000000003</v>
      </c>
      <c r="T54" s="4">
        <v>515.54200000000003</v>
      </c>
      <c r="U54" s="4">
        <v>478.52800000000002</v>
      </c>
      <c r="V54" s="4">
        <v>548.25900000000001</v>
      </c>
      <c r="W54" s="4">
        <v>353.57299999999998</v>
      </c>
      <c r="X54" s="4">
        <v>447.53300000000002</v>
      </c>
      <c r="Y54" s="4">
        <v>650.01</v>
      </c>
      <c r="Z54" s="4">
        <v>524.48800000000006</v>
      </c>
      <c r="AA54" s="4">
        <v>1208.3800000000001</v>
      </c>
      <c r="AB54" s="4">
        <v>417.51900000000001</v>
      </c>
      <c r="AC54" s="4">
        <v>526.62699999999995</v>
      </c>
      <c r="AD54" s="4">
        <v>506.55200000000002</v>
      </c>
      <c r="AE54" s="32">
        <v>407.39299999999997</v>
      </c>
      <c r="AF54" s="4">
        <v>497.04</v>
      </c>
      <c r="AG54" s="4">
        <v>709.39</v>
      </c>
      <c r="AH54" s="4">
        <v>456.37599999999998</v>
      </c>
    </row>
    <row r="55" spans="1:1005" ht="15" x14ac:dyDescent="0.25">
      <c r="A55" s="53">
        <v>46113</v>
      </c>
      <c r="B55" s="15">
        <v>719.93</v>
      </c>
      <c r="C55" s="13">
        <v>1124.1400000000001</v>
      </c>
      <c r="D55" s="14">
        <v>934.75</v>
      </c>
      <c r="E55" s="4">
        <v>891.77700000000004</v>
      </c>
      <c r="F55" s="4">
        <v>998.06500000000005</v>
      </c>
      <c r="G55" s="4">
        <v>1429.8879999999999</v>
      </c>
      <c r="H55" s="4">
        <v>1075.7539999999999</v>
      </c>
      <c r="I55" s="4">
        <v>666.87199999999996</v>
      </c>
      <c r="J55" s="4">
        <v>765.80799999999999</v>
      </c>
      <c r="K55" s="4">
        <v>762.50699999999995</v>
      </c>
      <c r="L55" s="4">
        <v>449.23500000000001</v>
      </c>
      <c r="M55" s="4">
        <v>532.56299999999999</v>
      </c>
      <c r="N55" s="4">
        <v>1386.1489999999999</v>
      </c>
      <c r="O55" s="4">
        <v>1383.6969999999999</v>
      </c>
      <c r="P55" s="4">
        <v>1049.913</v>
      </c>
      <c r="Q55" s="4">
        <v>1146.798</v>
      </c>
      <c r="R55" s="4">
        <v>637.75199999999995</v>
      </c>
      <c r="S55" s="4">
        <v>767.83799999999997</v>
      </c>
      <c r="T55" s="4">
        <v>717.08900000000006</v>
      </c>
      <c r="U55" s="4">
        <v>1064.394</v>
      </c>
      <c r="V55" s="4">
        <v>1129.3710000000001</v>
      </c>
      <c r="W55" s="4">
        <v>349.63499999999999</v>
      </c>
      <c r="X55" s="4">
        <v>647.43399999999997</v>
      </c>
      <c r="Y55" s="4">
        <v>691.69500000000005</v>
      </c>
      <c r="Z55" s="4">
        <v>712.63499999999999</v>
      </c>
      <c r="AA55" s="4">
        <v>1891.6410000000001</v>
      </c>
      <c r="AB55" s="4">
        <v>460.238</v>
      </c>
      <c r="AC55" s="4">
        <v>1110.0630000000001</v>
      </c>
      <c r="AD55" s="4">
        <v>582.40200000000004</v>
      </c>
      <c r="AE55" s="32">
        <v>470.96600000000001</v>
      </c>
      <c r="AF55" s="4">
        <v>550.83500000000004</v>
      </c>
      <c r="AG55" s="4">
        <v>713.05899999999997</v>
      </c>
      <c r="AH55" s="4">
        <v>718.43499999999995</v>
      </c>
    </row>
    <row r="56" spans="1:1005" ht="15" x14ac:dyDescent="0.25">
      <c r="A56" s="53">
        <v>46143</v>
      </c>
      <c r="B56" s="15">
        <v>1589.49</v>
      </c>
      <c r="C56" s="13">
        <v>2608.84</v>
      </c>
      <c r="D56" s="14">
        <v>2114.3000000000002</v>
      </c>
      <c r="E56" s="4">
        <v>2330.4470000000001</v>
      </c>
      <c r="F56" s="4">
        <v>2980.4119999999998</v>
      </c>
      <c r="G56" s="4">
        <v>4029.0149999999999</v>
      </c>
      <c r="H56" s="4">
        <v>2664.49</v>
      </c>
      <c r="I56" s="4">
        <v>2089.0610000000001</v>
      </c>
      <c r="J56" s="4">
        <v>2002.296</v>
      </c>
      <c r="K56" s="4">
        <v>2280.4140000000002</v>
      </c>
      <c r="L56" s="4">
        <v>327.82400000000001</v>
      </c>
      <c r="M56" s="4">
        <v>1316.519</v>
      </c>
      <c r="N56" s="4">
        <v>1774.2619999999999</v>
      </c>
      <c r="O56" s="4">
        <v>2983.8809999999999</v>
      </c>
      <c r="P56" s="4">
        <v>2409.924</v>
      </c>
      <c r="Q56" s="4">
        <v>2067.5010000000002</v>
      </c>
      <c r="R56" s="4">
        <v>2081.3620000000001</v>
      </c>
      <c r="S56" s="4">
        <v>2780.9850000000001</v>
      </c>
      <c r="T56" s="4">
        <v>1006.429</v>
      </c>
      <c r="U56" s="4">
        <v>2278.9830000000002</v>
      </c>
      <c r="V56" s="4">
        <v>1387.0429999999999</v>
      </c>
      <c r="W56" s="4">
        <v>755.47</v>
      </c>
      <c r="X56" s="4">
        <v>1677.9079999999999</v>
      </c>
      <c r="Y56" s="4">
        <v>1370.4870000000001</v>
      </c>
      <c r="Z56" s="4">
        <v>1968.3119999999999</v>
      </c>
      <c r="AA56" s="4">
        <v>2474.4589999999998</v>
      </c>
      <c r="AB56" s="4">
        <v>1297.816</v>
      </c>
      <c r="AC56" s="4">
        <v>2435.7040000000002</v>
      </c>
      <c r="AD56" s="4">
        <v>1533.318</v>
      </c>
      <c r="AE56" s="32">
        <v>868.327</v>
      </c>
      <c r="AF56" s="4">
        <v>1665.18</v>
      </c>
      <c r="AG56" s="4">
        <v>1937.2650000000001</v>
      </c>
      <c r="AH56" s="4">
        <v>3584.5</v>
      </c>
    </row>
    <row r="57" spans="1:1005" ht="15" x14ac:dyDescent="0.25">
      <c r="A57" s="53">
        <v>46174</v>
      </c>
      <c r="B57" s="15">
        <v>1600.21</v>
      </c>
      <c r="C57" s="13">
        <v>3324.39</v>
      </c>
      <c r="D57" s="14">
        <v>2478.2800000000002</v>
      </c>
      <c r="E57" s="4">
        <v>5012.9219999999996</v>
      </c>
      <c r="F57" s="4">
        <v>2964.0369999999998</v>
      </c>
      <c r="G57" s="4">
        <v>5013.1499999999996</v>
      </c>
      <c r="H57" s="4">
        <v>2600.0189999999998</v>
      </c>
      <c r="I57" s="4">
        <v>3409.9720000000002</v>
      </c>
      <c r="J57" s="4">
        <v>1469.865</v>
      </c>
      <c r="K57" s="4">
        <v>1591.0070000000001</v>
      </c>
      <c r="L57" s="4">
        <v>374.77499999999998</v>
      </c>
      <c r="M57" s="4">
        <v>2265.9380000000001</v>
      </c>
      <c r="N57" s="4">
        <v>1060.461</v>
      </c>
      <c r="O57" s="4">
        <v>3606.1010000000001</v>
      </c>
      <c r="P57" s="4">
        <v>2061.2950000000001</v>
      </c>
      <c r="Q57" s="4">
        <v>1203.877</v>
      </c>
      <c r="R57" s="4">
        <v>3784.9780000000001</v>
      </c>
      <c r="S57" s="4">
        <v>2648.2089999999998</v>
      </c>
      <c r="T57" s="4">
        <v>2633.509</v>
      </c>
      <c r="U57" s="4">
        <v>5103.0619999999999</v>
      </c>
      <c r="V57" s="4">
        <v>435.00200000000001</v>
      </c>
      <c r="W57" s="4">
        <v>1229.2460000000001</v>
      </c>
      <c r="X57" s="4">
        <v>3045.2260000000001</v>
      </c>
      <c r="Y57" s="4">
        <v>2240.5050000000001</v>
      </c>
      <c r="Z57" s="4">
        <v>2585.33</v>
      </c>
      <c r="AA57" s="4">
        <v>3315.4479999999999</v>
      </c>
      <c r="AB57" s="4">
        <v>953.78700000000003</v>
      </c>
      <c r="AC57" s="4">
        <v>3776.721</v>
      </c>
      <c r="AD57" s="4">
        <v>1827.6489999999999</v>
      </c>
      <c r="AE57" s="32">
        <v>1172.0250000000001</v>
      </c>
      <c r="AF57" s="4">
        <v>3145.1930000000002</v>
      </c>
      <c r="AG57" s="4">
        <v>5783.3729999999996</v>
      </c>
      <c r="AH57" s="4">
        <v>5958.442</v>
      </c>
    </row>
    <row r="58" spans="1:1005" ht="15" x14ac:dyDescent="0.25">
      <c r="A58" s="53">
        <v>46204</v>
      </c>
      <c r="B58" s="15">
        <v>285.62</v>
      </c>
      <c r="C58" s="13">
        <v>1372.92</v>
      </c>
      <c r="D58" s="14">
        <v>708.98</v>
      </c>
      <c r="E58" s="4">
        <v>4117.0379999999996</v>
      </c>
      <c r="F58" s="4">
        <v>1301.5419999999999</v>
      </c>
      <c r="G58" s="4">
        <v>1815.7349999999999</v>
      </c>
      <c r="H58" s="4">
        <v>1570.9659999999999</v>
      </c>
      <c r="I58" s="4">
        <v>1996.5</v>
      </c>
      <c r="J58" s="4">
        <v>303.637</v>
      </c>
      <c r="K58" s="4">
        <v>372.06200000000001</v>
      </c>
      <c r="L58" s="4">
        <v>37.683999999999997</v>
      </c>
      <c r="M58" s="4">
        <v>569.875</v>
      </c>
      <c r="N58" s="4">
        <v>454.94</v>
      </c>
      <c r="O58" s="4">
        <v>1530.2550000000001</v>
      </c>
      <c r="P58" s="4">
        <v>530.89499999999998</v>
      </c>
      <c r="Q58" s="4">
        <v>369.548</v>
      </c>
      <c r="R58" s="4">
        <v>2030.579</v>
      </c>
      <c r="S58" s="4">
        <v>1583.1379999999999</v>
      </c>
      <c r="T58" s="4">
        <v>915.07899999999995</v>
      </c>
      <c r="U58" s="4">
        <v>3869.3449999999998</v>
      </c>
      <c r="V58" s="4">
        <v>126.68600000000001</v>
      </c>
      <c r="W58" s="4">
        <v>307.66800000000001</v>
      </c>
      <c r="X58" s="4">
        <v>1093.922</v>
      </c>
      <c r="Y58" s="4">
        <v>866.76300000000003</v>
      </c>
      <c r="Z58" s="4">
        <v>823.44799999999998</v>
      </c>
      <c r="AA58" s="4">
        <v>1197.405</v>
      </c>
      <c r="AB58" s="4">
        <v>287.03199999999998</v>
      </c>
      <c r="AC58" s="4">
        <v>2405.3560000000002</v>
      </c>
      <c r="AD58" s="4">
        <v>523.31799999999998</v>
      </c>
      <c r="AE58" s="32">
        <v>367.78199999999998</v>
      </c>
      <c r="AF58" s="4">
        <v>2286.277</v>
      </c>
      <c r="AG58" s="4">
        <v>3514.08</v>
      </c>
      <c r="AH58" s="4">
        <v>2757.703</v>
      </c>
    </row>
    <row r="59" spans="1:1005" ht="15" x14ac:dyDescent="0.25">
      <c r="A59" s="53">
        <v>46235</v>
      </c>
      <c r="B59" s="15">
        <v>197.7</v>
      </c>
      <c r="C59" s="13">
        <v>509.85</v>
      </c>
      <c r="D59" s="14">
        <v>361.01</v>
      </c>
      <c r="E59" s="4">
        <v>1147.5440000000001</v>
      </c>
      <c r="F59" s="4">
        <v>409.58199999999999</v>
      </c>
      <c r="G59" s="4">
        <v>905.17700000000002</v>
      </c>
      <c r="H59" s="4">
        <v>604.70600000000002</v>
      </c>
      <c r="I59" s="4">
        <v>824.14300000000003</v>
      </c>
      <c r="J59" s="4">
        <v>181.07300000000001</v>
      </c>
      <c r="K59" s="4">
        <v>275.74099999999999</v>
      </c>
      <c r="L59" s="4">
        <v>62.408999999999999</v>
      </c>
      <c r="M59" s="4">
        <v>235.935</v>
      </c>
      <c r="N59" s="4">
        <v>232.078</v>
      </c>
      <c r="O59" s="4">
        <v>536.24199999999996</v>
      </c>
      <c r="P59" s="4">
        <v>334.50599999999997</v>
      </c>
      <c r="Q59" s="4">
        <v>311.358</v>
      </c>
      <c r="R59" s="4">
        <v>626.173</v>
      </c>
      <c r="S59" s="4">
        <v>487.72500000000002</v>
      </c>
      <c r="T59" s="4">
        <v>437.47199999999998</v>
      </c>
      <c r="U59" s="4">
        <v>941.32600000000002</v>
      </c>
      <c r="V59" s="4">
        <v>168.107</v>
      </c>
      <c r="W59" s="4">
        <v>235.58199999999999</v>
      </c>
      <c r="X59" s="4">
        <v>461.90499999999997</v>
      </c>
      <c r="Y59" s="4">
        <v>298.60199999999998</v>
      </c>
      <c r="Z59" s="4">
        <v>364.47800000000001</v>
      </c>
      <c r="AA59" s="4">
        <v>521.97799999999995</v>
      </c>
      <c r="AB59" s="4">
        <v>165.709</v>
      </c>
      <c r="AC59" s="4">
        <v>640.59</v>
      </c>
      <c r="AD59" s="4">
        <v>248.38200000000001</v>
      </c>
      <c r="AE59" s="32">
        <v>194.40299999999999</v>
      </c>
      <c r="AF59" s="4">
        <v>908.68</v>
      </c>
      <c r="AG59" s="4">
        <v>1072.818</v>
      </c>
      <c r="AH59" s="4">
        <v>1040.751</v>
      </c>
    </row>
    <row r="60" spans="1:1005" ht="15" x14ac:dyDescent="0.25">
      <c r="A60" s="53">
        <v>46266</v>
      </c>
      <c r="B60" s="15">
        <v>220.28</v>
      </c>
      <c r="C60" s="13">
        <v>423.19</v>
      </c>
      <c r="D60" s="14">
        <v>312.01</v>
      </c>
      <c r="E60" s="4">
        <v>579.36699999999996</v>
      </c>
      <c r="F60" s="4">
        <v>379.52300000000002</v>
      </c>
      <c r="G60" s="4">
        <v>774.66099999999994</v>
      </c>
      <c r="H60" s="4">
        <v>423.88799999999998</v>
      </c>
      <c r="I60" s="4">
        <v>542.95600000000002</v>
      </c>
      <c r="J60" s="4">
        <v>242.34899999999999</v>
      </c>
      <c r="K60" s="4">
        <v>225.79499999999999</v>
      </c>
      <c r="L60" s="4">
        <v>202.40899999999999</v>
      </c>
      <c r="M60" s="4">
        <v>404.19299999999998</v>
      </c>
      <c r="N60" s="4">
        <v>322.67599999999999</v>
      </c>
      <c r="O60" s="4">
        <v>388.50299999999999</v>
      </c>
      <c r="P60" s="4">
        <v>354.36500000000001</v>
      </c>
      <c r="Q60" s="4">
        <v>348.55700000000002</v>
      </c>
      <c r="R60" s="4">
        <v>436.44900000000001</v>
      </c>
      <c r="S60" s="4">
        <v>310.33499999999998</v>
      </c>
      <c r="T60" s="4">
        <v>286.73399999999998</v>
      </c>
      <c r="U60" s="4">
        <v>543.28399999999999</v>
      </c>
      <c r="V60" s="4">
        <v>180.24600000000001</v>
      </c>
      <c r="W60" s="4">
        <v>466.36900000000003</v>
      </c>
      <c r="X60" s="4">
        <v>435.85300000000001</v>
      </c>
      <c r="Y60" s="4">
        <v>251.98500000000001</v>
      </c>
      <c r="Z60" s="4">
        <v>358.053</v>
      </c>
      <c r="AA60" s="4">
        <v>356.92399999999998</v>
      </c>
      <c r="AB60" s="4">
        <v>157.79400000000001</v>
      </c>
      <c r="AC60" s="4">
        <v>382.74400000000003</v>
      </c>
      <c r="AD60" s="4">
        <v>232.994</v>
      </c>
      <c r="AE60" s="32">
        <v>231.64099999999999</v>
      </c>
      <c r="AF60" s="4">
        <v>666.29499999999996</v>
      </c>
      <c r="AG60" s="4">
        <v>560.53700000000003</v>
      </c>
      <c r="AH60" s="4">
        <v>626.82500000000005</v>
      </c>
    </row>
    <row r="61" spans="1:1005" ht="15" x14ac:dyDescent="0.25">
      <c r="A61" s="53">
        <v>46296</v>
      </c>
      <c r="B61" s="15">
        <v>354.39</v>
      </c>
      <c r="C61" s="13">
        <v>519.59</v>
      </c>
      <c r="D61" s="14">
        <v>417.01</v>
      </c>
      <c r="E61" s="4">
        <v>598.74400000000003</v>
      </c>
      <c r="F61" s="4">
        <v>526.31200000000001</v>
      </c>
      <c r="G61" s="4">
        <v>918.73400000000004</v>
      </c>
      <c r="H61" s="4">
        <v>499.23399999999998</v>
      </c>
      <c r="I61" s="4">
        <v>387.90800000000002</v>
      </c>
      <c r="J61" s="4">
        <v>383.85599999999999</v>
      </c>
      <c r="K61" s="4">
        <v>238.392</v>
      </c>
      <c r="L61" s="4">
        <v>301.786</v>
      </c>
      <c r="M61" s="4">
        <v>295.64</v>
      </c>
      <c r="N61" s="4">
        <v>489.56200000000001</v>
      </c>
      <c r="O61" s="4">
        <v>593.13699999999994</v>
      </c>
      <c r="P61" s="4">
        <v>1104.4590000000001</v>
      </c>
      <c r="Q61" s="4">
        <v>512.52200000000005</v>
      </c>
      <c r="R61" s="4">
        <v>397.20100000000002</v>
      </c>
      <c r="S61" s="4">
        <v>356.072</v>
      </c>
      <c r="T61" s="4">
        <v>418.42200000000003</v>
      </c>
      <c r="U61" s="4">
        <v>591.702</v>
      </c>
      <c r="V61" s="4">
        <v>231.77199999999999</v>
      </c>
      <c r="W61" s="4">
        <v>561.12900000000002</v>
      </c>
      <c r="X61" s="4">
        <v>638.18200000000002</v>
      </c>
      <c r="Y61" s="4">
        <v>346.17099999999999</v>
      </c>
      <c r="Z61" s="4">
        <v>426.59100000000001</v>
      </c>
      <c r="AA61" s="4">
        <v>508.601</v>
      </c>
      <c r="AB61" s="4">
        <v>339.92099999999999</v>
      </c>
      <c r="AC61" s="4">
        <v>378.315</v>
      </c>
      <c r="AD61" s="4">
        <v>283.41500000000002</v>
      </c>
      <c r="AE61" s="32">
        <v>420.73099999999999</v>
      </c>
      <c r="AF61" s="4">
        <v>683.97900000000004</v>
      </c>
      <c r="AG61" s="4">
        <v>609.154</v>
      </c>
      <c r="AH61" s="4">
        <v>696.70399999999995</v>
      </c>
    </row>
    <row r="62" spans="1:1005" ht="15" x14ac:dyDescent="0.25">
      <c r="A62" s="53">
        <v>46327</v>
      </c>
      <c r="B62" s="15">
        <v>435.65</v>
      </c>
      <c r="C62" s="13">
        <v>457.15</v>
      </c>
      <c r="D62" s="14">
        <v>445.55</v>
      </c>
      <c r="E62" s="4">
        <v>551.85799999999995</v>
      </c>
      <c r="F62" s="4">
        <v>568.36400000000003</v>
      </c>
      <c r="G62" s="4">
        <v>659.59900000000005</v>
      </c>
      <c r="H62" s="4">
        <v>634.44899999999996</v>
      </c>
      <c r="I62" s="4">
        <v>396.71800000000002</v>
      </c>
      <c r="J62" s="4">
        <v>404.04399999999998</v>
      </c>
      <c r="K62" s="4">
        <v>333.38600000000002</v>
      </c>
      <c r="L62" s="4">
        <v>310.25799999999998</v>
      </c>
      <c r="M62" s="4">
        <v>339.96800000000002</v>
      </c>
      <c r="N62" s="4">
        <v>627.46699999999998</v>
      </c>
      <c r="O62" s="4">
        <v>584.25099999999998</v>
      </c>
      <c r="P62" s="4">
        <v>628.99199999999996</v>
      </c>
      <c r="Q62" s="4">
        <v>482.25</v>
      </c>
      <c r="R62" s="4">
        <v>443.654</v>
      </c>
      <c r="S62" s="4">
        <v>448.01900000000001</v>
      </c>
      <c r="T62" s="4">
        <v>461.78399999999999</v>
      </c>
      <c r="U62" s="4">
        <v>594.423</v>
      </c>
      <c r="V62" s="4">
        <v>303.78300000000002</v>
      </c>
      <c r="W62" s="4">
        <v>488.37099999999998</v>
      </c>
      <c r="X62" s="4">
        <v>476.35500000000002</v>
      </c>
      <c r="Y62" s="4">
        <v>387.27</v>
      </c>
      <c r="Z62" s="4">
        <v>430.79300000000001</v>
      </c>
      <c r="AA62" s="4">
        <v>478.863</v>
      </c>
      <c r="AB62" s="4">
        <v>364.35599999999999</v>
      </c>
      <c r="AC62" s="4">
        <v>451.06299999999999</v>
      </c>
      <c r="AD62" s="4">
        <v>374.74599999999998</v>
      </c>
      <c r="AE62" s="32">
        <v>438.45400000000001</v>
      </c>
      <c r="AF62" s="4">
        <v>561.88499999999999</v>
      </c>
      <c r="AG62" s="4">
        <v>576.572</v>
      </c>
      <c r="AH62" s="4">
        <v>623.90300000000002</v>
      </c>
    </row>
    <row r="63" spans="1:1005" ht="15" x14ac:dyDescent="0.25">
      <c r="A63" s="53">
        <v>46357</v>
      </c>
      <c r="B63" s="15">
        <v>351.78</v>
      </c>
      <c r="C63" s="13">
        <v>351.78</v>
      </c>
      <c r="D63" s="14">
        <v>351.78</v>
      </c>
      <c r="E63" s="4">
        <v>538.303</v>
      </c>
      <c r="F63" s="4">
        <v>569.63400000000001</v>
      </c>
      <c r="G63" s="4">
        <v>524.29499999999996</v>
      </c>
      <c r="H63" s="4">
        <v>526.04200000000003</v>
      </c>
      <c r="I63" s="4">
        <v>377.976</v>
      </c>
      <c r="J63" s="4">
        <v>322.01499999999999</v>
      </c>
      <c r="K63" s="4">
        <v>317.959</v>
      </c>
      <c r="L63" s="4">
        <v>254.76400000000001</v>
      </c>
      <c r="M63" s="4">
        <v>329.084</v>
      </c>
      <c r="N63" s="4">
        <v>403.11799999999999</v>
      </c>
      <c r="O63" s="4">
        <v>454.87400000000002</v>
      </c>
      <c r="P63" s="4">
        <v>461.96499999999997</v>
      </c>
      <c r="Q63" s="4">
        <v>435.71499999999997</v>
      </c>
      <c r="R63" s="4">
        <v>434.34500000000003</v>
      </c>
      <c r="S63" s="4">
        <v>400.03399999999999</v>
      </c>
      <c r="T63" s="4">
        <v>441.86</v>
      </c>
      <c r="U63" s="4">
        <v>509.19</v>
      </c>
      <c r="V63" s="4">
        <v>302.82400000000001</v>
      </c>
      <c r="W63" s="4">
        <v>356.77100000000002</v>
      </c>
      <c r="X63" s="4">
        <v>402.57499999999999</v>
      </c>
      <c r="Y63" s="4">
        <v>338.93099999999998</v>
      </c>
      <c r="Z63" s="4">
        <v>397.31700000000001</v>
      </c>
      <c r="AA63" s="4">
        <v>457.44</v>
      </c>
      <c r="AB63" s="4">
        <v>302.899</v>
      </c>
      <c r="AC63" s="4">
        <v>472.44099999999997</v>
      </c>
      <c r="AD63" s="4">
        <v>359.428</v>
      </c>
      <c r="AE63" s="32">
        <v>347.23099999999999</v>
      </c>
      <c r="AF63" s="4">
        <v>484.20299999999997</v>
      </c>
      <c r="AG63" s="4">
        <v>517.33699999999999</v>
      </c>
      <c r="AH63" s="4">
        <v>557.92200000000003</v>
      </c>
    </row>
    <row r="64" spans="1:1005" ht="15" x14ac:dyDescent="0.25">
      <c r="A64" s="53"/>
      <c r="B64" s="15"/>
      <c r="C64" s="13"/>
      <c r="D64" s="14"/>
      <c r="ALQ64" s="4" t="e">
        <v>#N/A</v>
      </c>
    </row>
    <row r="65" spans="1:1005" ht="15" x14ac:dyDescent="0.25">
      <c r="A65" s="53"/>
      <c r="B65" s="15"/>
      <c r="C65" s="13"/>
      <c r="D65" s="14"/>
      <c r="ALQ65" s="4" t="e">
        <v>#N/A</v>
      </c>
    </row>
    <row r="66" spans="1:1005" ht="15" x14ac:dyDescent="0.25">
      <c r="A66" s="53"/>
      <c r="B66" s="15"/>
      <c r="C66" s="13"/>
      <c r="D66" s="14"/>
      <c r="ALQ66" s="4" t="e">
        <v>#N/A</v>
      </c>
    </row>
    <row r="67" spans="1:1005" ht="15" x14ac:dyDescent="0.25">
      <c r="A67" s="53"/>
      <c r="B67" s="15"/>
      <c r="C67" s="13"/>
      <c r="D67" s="14"/>
      <c r="ALQ67" s="4" t="e">
        <v>#N/A</v>
      </c>
    </row>
    <row r="68" spans="1:1005" ht="15" x14ac:dyDescent="0.25">
      <c r="A68" s="53"/>
      <c r="B68" s="15"/>
      <c r="C68" s="13"/>
      <c r="D68" s="14"/>
      <c r="ALQ68" s="4" t="e">
        <v>#N/A</v>
      </c>
    </row>
    <row r="69" spans="1:1005" ht="15" x14ac:dyDescent="0.25">
      <c r="A69" s="53"/>
      <c r="B69" s="15"/>
      <c r="C69" s="13"/>
      <c r="D69" s="14"/>
      <c r="ALQ69" s="4" t="e">
        <v>#N/A</v>
      </c>
    </row>
    <row r="70" spans="1:1005" ht="15" x14ac:dyDescent="0.25">
      <c r="A70" s="53"/>
      <c r="B70" s="15"/>
      <c r="C70" s="13"/>
      <c r="D70" s="14"/>
      <c r="ALQ70" s="4" t="e">
        <v>#N/A</v>
      </c>
    </row>
    <row r="71" spans="1:1005" ht="15" x14ac:dyDescent="0.25">
      <c r="A71" s="53"/>
      <c r="B71" s="15"/>
      <c r="C71" s="13"/>
      <c r="D71" s="14"/>
      <c r="ALQ71" s="4" t="e">
        <v>#N/A</v>
      </c>
    </row>
    <row r="72" spans="1:1005" ht="15" x14ac:dyDescent="0.25">
      <c r="A72" s="53"/>
      <c r="B72" s="15"/>
      <c r="C72" s="13"/>
      <c r="D72" s="14"/>
      <c r="ALQ72" s="4" t="e">
        <v>#N/A</v>
      </c>
    </row>
    <row r="73" spans="1:1005" ht="15" x14ac:dyDescent="0.25">
      <c r="A73" s="53"/>
      <c r="B73" s="15"/>
      <c r="C73" s="13"/>
      <c r="D73" s="14"/>
    </row>
    <row r="74" spans="1:1005" ht="15" x14ac:dyDescent="0.25">
      <c r="A74" s="53"/>
      <c r="B74" s="15"/>
      <c r="C74" s="13"/>
      <c r="D74" s="14"/>
    </row>
    <row r="75" spans="1:1005" ht="15" x14ac:dyDescent="0.25">
      <c r="A75" s="53"/>
      <c r="B75" s="15"/>
      <c r="C75" s="13"/>
      <c r="D75" s="14"/>
    </row>
    <row r="76" spans="1:1005" ht="15" x14ac:dyDescent="0.25">
      <c r="A76" s="53"/>
      <c r="B76" s="15"/>
      <c r="C76" s="13"/>
      <c r="D76" s="14"/>
    </row>
    <row r="77" spans="1:1005" ht="15" x14ac:dyDescent="0.25">
      <c r="A77" s="53"/>
      <c r="B77" s="15"/>
      <c r="C77" s="13"/>
      <c r="D77" s="14"/>
    </row>
    <row r="78" spans="1:1005" ht="15" x14ac:dyDescent="0.25">
      <c r="A78" s="53"/>
      <c r="B78" s="15"/>
      <c r="C78" s="13"/>
      <c r="D78" s="14"/>
    </row>
    <row r="79" spans="1:1005" ht="15" x14ac:dyDescent="0.25">
      <c r="A79" s="53"/>
      <c r="B79" s="15"/>
      <c r="C79" s="13"/>
      <c r="D79" s="14"/>
    </row>
    <row r="80" spans="1:1005" ht="15" x14ac:dyDescent="0.25">
      <c r="A80" s="53"/>
      <c r="B80" s="15"/>
      <c r="C80" s="13"/>
      <c r="D80" s="14"/>
    </row>
    <row r="81" spans="1:4" ht="12.75" customHeight="1" x14ac:dyDescent="0.25">
      <c r="A81" s="53"/>
      <c r="B81" s="18"/>
      <c r="C81" s="19"/>
      <c r="D81" s="20"/>
    </row>
    <row r="82" spans="1:4" ht="12.75" customHeight="1" x14ac:dyDescent="0.25">
      <c r="A82" s="53"/>
      <c r="B82" s="18"/>
      <c r="C82" s="19"/>
      <c r="D82" s="20"/>
    </row>
    <row r="83" spans="1:4" ht="12.75" customHeight="1" x14ac:dyDescent="0.25">
      <c r="A83" s="53"/>
      <c r="B83" s="18"/>
      <c r="C83" s="19"/>
      <c r="D83" s="20"/>
    </row>
    <row r="84" spans="1:4" ht="12.75" customHeight="1" x14ac:dyDescent="0.2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C24E9-048A-4248-91D3-F2CE0568104A}">
  <sheetPr codeName="Sheet7">
    <tabColor rgb="FF80B1D3"/>
  </sheetPr>
  <dimension ref="A1:ALQ84"/>
  <sheetViews>
    <sheetView topLeftCell="I1" workbookViewId="0">
      <selection activeCell="D4" sqref="D4"/>
    </sheetView>
  </sheetViews>
  <sheetFormatPr defaultColWidth="18.7109375" defaultRowHeight="12.75" customHeight="1" x14ac:dyDescent="0.25"/>
  <cols>
    <col min="1" max="4" width="7.5703125" style="3" customWidth="1"/>
    <col min="5" max="12" width="8" style="4" customWidth="1"/>
    <col min="13" max="14" width="9" style="4" bestFit="1" customWidth="1"/>
    <col min="15" max="15" width="9" style="4" customWidth="1"/>
    <col min="16" max="30" width="8" style="4" customWidth="1"/>
    <col min="31" max="31" width="8.28515625" style="32" customWidth="1"/>
    <col min="32" max="54" width="8.85546875" style="4" customWidth="1"/>
    <col min="55" max="16384" width="18.7109375" style="4"/>
  </cols>
  <sheetData>
    <row r="1" spans="1:39" ht="15" x14ac:dyDescent="0.2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5" x14ac:dyDescent="0.2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5" x14ac:dyDescent="0.2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5" x14ac:dyDescent="0.25">
      <c r="A4" s="60">
        <v>44562</v>
      </c>
      <c r="B4" s="8">
        <v>32</v>
      </c>
      <c r="C4" s="8">
        <v>32</v>
      </c>
      <c r="D4" s="42">
        <v>32</v>
      </c>
      <c r="E4" s="16">
        <v>32</v>
      </c>
      <c r="F4" s="16">
        <v>31.998999999999999</v>
      </c>
      <c r="G4" s="16">
        <v>32</v>
      </c>
      <c r="H4" s="46">
        <v>32.037999999999997</v>
      </c>
      <c r="I4" s="46">
        <v>32.162999999999997</v>
      </c>
      <c r="J4" s="46">
        <v>32.048000000000002</v>
      </c>
      <c r="K4" s="46">
        <v>32.052999999999997</v>
      </c>
      <c r="L4" s="46">
        <v>32</v>
      </c>
      <c r="M4" s="46">
        <v>32.000999999999998</v>
      </c>
      <c r="N4" s="46">
        <v>32.393999999999998</v>
      </c>
      <c r="O4" s="46">
        <v>32</v>
      </c>
      <c r="P4" s="46">
        <v>32</v>
      </c>
      <c r="Q4" s="46">
        <v>32.100999999999999</v>
      </c>
      <c r="R4" s="46">
        <v>31.998999999999999</v>
      </c>
      <c r="S4" s="46">
        <v>32.26</v>
      </c>
      <c r="T4" s="46">
        <v>32</v>
      </c>
      <c r="U4" s="46">
        <v>32</v>
      </c>
      <c r="V4" s="46">
        <v>32</v>
      </c>
      <c r="W4" s="46">
        <v>32.14</v>
      </c>
      <c r="X4" s="46">
        <v>32</v>
      </c>
      <c r="Y4" s="46">
        <v>32</v>
      </c>
      <c r="Z4" s="46">
        <v>32.776000000000003</v>
      </c>
      <c r="AA4" s="46">
        <v>32</v>
      </c>
      <c r="AB4" s="46">
        <v>32.005000000000003</v>
      </c>
      <c r="AC4" s="46">
        <v>32.188000000000002</v>
      </c>
      <c r="AD4" s="46">
        <v>32</v>
      </c>
      <c r="AE4" s="46">
        <v>32</v>
      </c>
      <c r="AF4" s="46">
        <v>32.045999999999999</v>
      </c>
      <c r="AG4" s="46">
        <v>32</v>
      </c>
      <c r="AH4" s="43">
        <v>32</v>
      </c>
    </row>
    <row r="5" spans="1:39" ht="15" x14ac:dyDescent="0.25">
      <c r="A5" s="60">
        <v>44593</v>
      </c>
      <c r="B5" s="8">
        <v>31</v>
      </c>
      <c r="C5" s="8">
        <v>31</v>
      </c>
      <c r="D5" s="44">
        <v>31</v>
      </c>
      <c r="E5" s="16">
        <v>33.904000000000003</v>
      </c>
      <c r="F5" s="16">
        <v>30.556999999999999</v>
      </c>
      <c r="G5" s="16">
        <v>29.738</v>
      </c>
      <c r="H5" s="46">
        <v>29.981999999999999</v>
      </c>
      <c r="I5" s="46">
        <v>43.389000000000003</v>
      </c>
      <c r="J5" s="46">
        <v>42.865000000000002</v>
      </c>
      <c r="K5" s="46">
        <v>30.86</v>
      </c>
      <c r="L5" s="46">
        <v>29.832999999999998</v>
      </c>
      <c r="M5" s="46">
        <v>32.261000000000003</v>
      </c>
      <c r="N5" s="46">
        <v>38.533999999999999</v>
      </c>
      <c r="O5" s="46">
        <v>29.969000000000001</v>
      </c>
      <c r="P5" s="46">
        <v>30.03</v>
      </c>
      <c r="Q5" s="46">
        <v>40.499000000000002</v>
      </c>
      <c r="R5" s="46">
        <v>29.802</v>
      </c>
      <c r="S5" s="46">
        <v>31.14</v>
      </c>
      <c r="T5" s="46">
        <v>30.303999999999998</v>
      </c>
      <c r="U5" s="46">
        <v>33.162999999999997</v>
      </c>
      <c r="V5" s="46">
        <v>29.742999999999999</v>
      </c>
      <c r="W5" s="46">
        <v>32.640999999999998</v>
      </c>
      <c r="X5" s="46">
        <v>29.739000000000001</v>
      </c>
      <c r="Y5" s="46">
        <v>30.138999999999999</v>
      </c>
      <c r="Z5" s="46">
        <v>32.829000000000001</v>
      </c>
      <c r="AA5" s="46">
        <v>29.803999999999998</v>
      </c>
      <c r="AB5" s="46">
        <v>36.43</v>
      </c>
      <c r="AC5" s="46">
        <v>44.624000000000002</v>
      </c>
      <c r="AD5" s="46">
        <v>38.978000000000002</v>
      </c>
      <c r="AE5" s="46">
        <v>57.985999999999997</v>
      </c>
      <c r="AF5" s="46">
        <v>35.529000000000003</v>
      </c>
      <c r="AG5" s="46">
        <v>30.716000000000001</v>
      </c>
      <c r="AH5" s="43">
        <v>29.786999999999999</v>
      </c>
    </row>
    <row r="6" spans="1:39" ht="15" x14ac:dyDescent="0.25">
      <c r="A6" s="60">
        <v>44621</v>
      </c>
      <c r="B6" s="8">
        <v>77</v>
      </c>
      <c r="C6" s="8">
        <v>77</v>
      </c>
      <c r="D6" s="44">
        <v>77</v>
      </c>
      <c r="E6" s="16">
        <v>61.734999999999999</v>
      </c>
      <c r="F6" s="16">
        <v>85.421999999999997</v>
      </c>
      <c r="G6" s="16">
        <v>83.403999999999996</v>
      </c>
      <c r="H6" s="46">
        <v>92.087999999999994</v>
      </c>
      <c r="I6" s="46">
        <v>108.59399999999999</v>
      </c>
      <c r="J6" s="46">
        <v>88.37</v>
      </c>
      <c r="K6" s="46">
        <v>82.620999999999995</v>
      </c>
      <c r="L6" s="46">
        <v>76.548000000000002</v>
      </c>
      <c r="M6" s="46">
        <v>81.900999999999996</v>
      </c>
      <c r="N6" s="46">
        <v>69.796999999999997</v>
      </c>
      <c r="O6" s="46">
        <v>69.212000000000003</v>
      </c>
      <c r="P6" s="46">
        <v>57.110999999999997</v>
      </c>
      <c r="Q6" s="46">
        <v>77.399000000000001</v>
      </c>
      <c r="R6" s="46">
        <v>90.462000000000003</v>
      </c>
      <c r="S6" s="46">
        <v>76.600999999999999</v>
      </c>
      <c r="T6" s="46">
        <v>64.653000000000006</v>
      </c>
      <c r="U6" s="46">
        <v>103.937</v>
      </c>
      <c r="V6" s="46">
        <v>56.878999999999998</v>
      </c>
      <c r="W6" s="46">
        <v>84.64</v>
      </c>
      <c r="X6" s="46">
        <v>61.091999999999999</v>
      </c>
      <c r="Y6" s="46">
        <v>62.064</v>
      </c>
      <c r="Z6" s="46">
        <v>89.512</v>
      </c>
      <c r="AA6" s="46">
        <v>68.837999999999994</v>
      </c>
      <c r="AB6" s="46">
        <v>76.224000000000004</v>
      </c>
      <c r="AC6" s="46">
        <v>94.207999999999998</v>
      </c>
      <c r="AD6" s="46">
        <v>93.846000000000004</v>
      </c>
      <c r="AE6" s="46">
        <v>240.172</v>
      </c>
      <c r="AF6" s="46">
        <v>68.963999999999999</v>
      </c>
      <c r="AG6" s="46">
        <v>66.503</v>
      </c>
      <c r="AH6" s="43">
        <v>70.275000000000006</v>
      </c>
    </row>
    <row r="7" spans="1:39" ht="15" x14ac:dyDescent="0.25">
      <c r="A7" s="60">
        <v>44652</v>
      </c>
      <c r="B7" s="8">
        <v>52.14</v>
      </c>
      <c r="C7" s="8">
        <v>176.3</v>
      </c>
      <c r="D7" s="44">
        <v>100</v>
      </c>
      <c r="E7" s="16">
        <v>82.957999999999998</v>
      </c>
      <c r="F7" s="16">
        <v>93.155000000000001</v>
      </c>
      <c r="G7" s="16">
        <v>117.65900000000001</v>
      </c>
      <c r="H7" s="46">
        <v>133.16200000000001</v>
      </c>
      <c r="I7" s="46">
        <v>94.168999999999997</v>
      </c>
      <c r="J7" s="46">
        <v>131.244</v>
      </c>
      <c r="K7" s="46">
        <v>90.926000000000002</v>
      </c>
      <c r="L7" s="46">
        <v>127.956</v>
      </c>
      <c r="M7" s="46">
        <v>96.007999999999996</v>
      </c>
      <c r="N7" s="46">
        <v>122.6</v>
      </c>
      <c r="O7" s="46">
        <v>90.350999999999999</v>
      </c>
      <c r="P7" s="46">
        <v>90.557000000000002</v>
      </c>
      <c r="Q7" s="46">
        <v>112.38500000000001</v>
      </c>
      <c r="R7" s="46">
        <v>124.926</v>
      </c>
      <c r="S7" s="46">
        <v>94.504000000000005</v>
      </c>
      <c r="T7" s="46">
        <v>123.991</v>
      </c>
      <c r="U7" s="46">
        <v>103.88500000000001</v>
      </c>
      <c r="V7" s="46">
        <v>56.731999999999999</v>
      </c>
      <c r="W7" s="46">
        <v>130.09200000000001</v>
      </c>
      <c r="X7" s="46">
        <v>100.11499999999999</v>
      </c>
      <c r="Y7" s="46">
        <v>83.296999999999997</v>
      </c>
      <c r="Z7" s="46">
        <v>155.29300000000001</v>
      </c>
      <c r="AA7" s="46">
        <v>77.575000000000003</v>
      </c>
      <c r="AB7" s="46">
        <v>99.885000000000005</v>
      </c>
      <c r="AC7" s="46">
        <v>87.144999999999996</v>
      </c>
      <c r="AD7" s="46">
        <v>138.91900000000001</v>
      </c>
      <c r="AE7" s="46">
        <v>393.17399999999998</v>
      </c>
      <c r="AF7" s="46">
        <v>92.929000000000002</v>
      </c>
      <c r="AG7" s="46">
        <v>213.13200000000001</v>
      </c>
      <c r="AH7" s="43">
        <v>81.820999999999998</v>
      </c>
    </row>
    <row r="8" spans="1:39" ht="15" x14ac:dyDescent="0.25">
      <c r="A8" s="60">
        <v>44682</v>
      </c>
      <c r="B8" s="8">
        <v>112.96</v>
      </c>
      <c r="C8" s="8">
        <v>381.92</v>
      </c>
      <c r="D8" s="44">
        <v>195</v>
      </c>
      <c r="E8" s="16">
        <v>122.922</v>
      </c>
      <c r="F8" s="16">
        <v>128.959</v>
      </c>
      <c r="G8" s="16">
        <v>300.62099999999998</v>
      </c>
      <c r="H8" s="46">
        <v>243.29400000000001</v>
      </c>
      <c r="I8" s="46">
        <v>158.01499999999999</v>
      </c>
      <c r="J8" s="46">
        <v>165.93199999999999</v>
      </c>
      <c r="K8" s="46">
        <v>207.10499999999999</v>
      </c>
      <c r="L8" s="46">
        <v>233.63399999999999</v>
      </c>
      <c r="M8" s="46">
        <v>322.44900000000001</v>
      </c>
      <c r="N8" s="46">
        <v>236.27099999999999</v>
      </c>
      <c r="O8" s="46">
        <v>173.655</v>
      </c>
      <c r="P8" s="46">
        <v>71.7</v>
      </c>
      <c r="Q8" s="46">
        <v>109.633</v>
      </c>
      <c r="R8" s="46">
        <v>133.51599999999999</v>
      </c>
      <c r="S8" s="46">
        <v>195.685</v>
      </c>
      <c r="T8" s="46">
        <v>216.065</v>
      </c>
      <c r="U8" s="46">
        <v>218.37700000000001</v>
      </c>
      <c r="V8" s="46">
        <v>150.48599999999999</v>
      </c>
      <c r="W8" s="46">
        <v>197.58500000000001</v>
      </c>
      <c r="X8" s="46">
        <v>78.082999999999998</v>
      </c>
      <c r="Y8" s="46">
        <v>172.83799999999999</v>
      </c>
      <c r="Z8" s="46">
        <v>194.315</v>
      </c>
      <c r="AA8" s="46">
        <v>130.11000000000001</v>
      </c>
      <c r="AB8" s="46">
        <v>221.46199999999999</v>
      </c>
      <c r="AC8" s="46">
        <v>129.63399999999999</v>
      </c>
      <c r="AD8" s="46">
        <v>395.51600000000002</v>
      </c>
      <c r="AE8" s="46">
        <v>405.96899999999999</v>
      </c>
      <c r="AF8" s="46">
        <v>238.096</v>
      </c>
      <c r="AG8" s="46">
        <v>198.93299999999999</v>
      </c>
      <c r="AH8" s="43">
        <v>152.10499999999999</v>
      </c>
    </row>
    <row r="9" spans="1:39" ht="15" x14ac:dyDescent="0.25">
      <c r="A9" s="60">
        <v>44713</v>
      </c>
      <c r="B9" s="8">
        <v>181.09</v>
      </c>
      <c r="C9" s="8">
        <v>612.25</v>
      </c>
      <c r="D9" s="44">
        <v>375</v>
      </c>
      <c r="E9" s="16">
        <v>450.536</v>
      </c>
      <c r="F9" s="16">
        <v>39.646000000000001</v>
      </c>
      <c r="G9" s="16">
        <v>486.29399999999998</v>
      </c>
      <c r="H9" s="46">
        <v>246.87</v>
      </c>
      <c r="I9" s="46">
        <v>638.05399999999997</v>
      </c>
      <c r="J9" s="46">
        <v>492.39299999999997</v>
      </c>
      <c r="K9" s="46">
        <v>395.05399999999997</v>
      </c>
      <c r="L9" s="46">
        <v>448.5</v>
      </c>
      <c r="M9" s="46">
        <v>650.28700000000003</v>
      </c>
      <c r="N9" s="46">
        <v>331.36700000000002</v>
      </c>
      <c r="O9" s="46">
        <v>146.23500000000001</v>
      </c>
      <c r="P9" s="46">
        <v>219.71600000000001</v>
      </c>
      <c r="Q9" s="46">
        <v>335.24700000000001</v>
      </c>
      <c r="R9" s="46">
        <v>206.761</v>
      </c>
      <c r="S9" s="46">
        <v>371.64699999999999</v>
      </c>
      <c r="T9" s="46">
        <v>234.703</v>
      </c>
      <c r="U9" s="46">
        <v>87.248000000000005</v>
      </c>
      <c r="V9" s="46">
        <v>383.09399999999999</v>
      </c>
      <c r="W9" s="46">
        <v>533.44899999999996</v>
      </c>
      <c r="X9" s="46">
        <v>349.66199999999998</v>
      </c>
      <c r="Y9" s="46">
        <v>478.63799999999998</v>
      </c>
      <c r="Z9" s="46">
        <v>212.852</v>
      </c>
      <c r="AA9" s="46">
        <v>140.214</v>
      </c>
      <c r="AB9" s="46">
        <v>508.31200000000001</v>
      </c>
      <c r="AC9" s="46">
        <v>230.33600000000001</v>
      </c>
      <c r="AD9" s="46">
        <v>466.81200000000001</v>
      </c>
      <c r="AE9" s="46">
        <v>633.36800000000005</v>
      </c>
      <c r="AF9" s="46">
        <v>378.35300000000001</v>
      </c>
      <c r="AG9" s="46">
        <v>442.93099999999998</v>
      </c>
      <c r="AH9" s="43">
        <v>360.97500000000002</v>
      </c>
    </row>
    <row r="10" spans="1:39" ht="15" x14ac:dyDescent="0.25">
      <c r="A10" s="60">
        <v>44743</v>
      </c>
      <c r="B10" s="8">
        <v>73.81</v>
      </c>
      <c r="C10" s="8">
        <v>249.53</v>
      </c>
      <c r="D10" s="44">
        <v>170</v>
      </c>
      <c r="E10" s="16">
        <v>195.876</v>
      </c>
      <c r="F10" s="16">
        <v>19.352</v>
      </c>
      <c r="G10" s="16">
        <v>248.50899999999999</v>
      </c>
      <c r="H10" s="46">
        <v>59.619</v>
      </c>
      <c r="I10" s="46">
        <v>577.23500000000001</v>
      </c>
      <c r="J10" s="46">
        <v>229.86600000000001</v>
      </c>
      <c r="K10" s="46">
        <v>139.38300000000001</v>
      </c>
      <c r="L10" s="46">
        <v>487.36099999999999</v>
      </c>
      <c r="M10" s="46">
        <v>371.79199999999997</v>
      </c>
      <c r="N10" s="46">
        <v>114.38200000000001</v>
      </c>
      <c r="O10" s="46">
        <v>35</v>
      </c>
      <c r="P10" s="46">
        <v>85.072000000000003</v>
      </c>
      <c r="Q10" s="46">
        <v>125.398</v>
      </c>
      <c r="R10" s="46">
        <v>152.67099999999999</v>
      </c>
      <c r="S10" s="46">
        <v>238.702</v>
      </c>
      <c r="T10" s="46">
        <v>55.173999999999999</v>
      </c>
      <c r="U10" s="46">
        <v>16.36</v>
      </c>
      <c r="V10" s="46">
        <v>284.98500000000001</v>
      </c>
      <c r="W10" s="46">
        <v>370.541</v>
      </c>
      <c r="X10" s="46">
        <v>279.661</v>
      </c>
      <c r="Y10" s="46">
        <v>626.75400000000002</v>
      </c>
      <c r="Z10" s="46">
        <v>91.281999999999996</v>
      </c>
      <c r="AA10" s="46">
        <v>44.136000000000003</v>
      </c>
      <c r="AB10" s="46">
        <v>285.56799999999998</v>
      </c>
      <c r="AC10" s="46">
        <v>108.932</v>
      </c>
      <c r="AD10" s="46">
        <v>147.66900000000001</v>
      </c>
      <c r="AE10" s="46">
        <v>288.995</v>
      </c>
      <c r="AF10" s="46">
        <v>144.02000000000001</v>
      </c>
      <c r="AG10" s="46">
        <v>291.625</v>
      </c>
      <c r="AH10" s="43">
        <v>187.32900000000001</v>
      </c>
    </row>
    <row r="11" spans="1:39" ht="15" x14ac:dyDescent="0.25">
      <c r="A11" s="60">
        <v>44774</v>
      </c>
      <c r="B11" s="8">
        <v>38.75</v>
      </c>
      <c r="C11" s="8">
        <v>93.84</v>
      </c>
      <c r="D11" s="44">
        <v>73</v>
      </c>
      <c r="E11" s="16">
        <v>86.83</v>
      </c>
      <c r="F11" s="16">
        <v>13.974</v>
      </c>
      <c r="G11" s="16">
        <v>194.69200000000001</v>
      </c>
      <c r="H11" s="46">
        <v>40.378999999999998</v>
      </c>
      <c r="I11" s="46">
        <v>183.68799999999999</v>
      </c>
      <c r="J11" s="46">
        <v>78.42</v>
      </c>
      <c r="K11" s="46">
        <v>93.480999999999995</v>
      </c>
      <c r="L11" s="46">
        <v>162.66900000000001</v>
      </c>
      <c r="M11" s="46">
        <v>126.491</v>
      </c>
      <c r="N11" s="46">
        <v>51.902999999999999</v>
      </c>
      <c r="O11" s="46">
        <v>24.231000000000002</v>
      </c>
      <c r="P11" s="46">
        <v>40.404000000000003</v>
      </c>
      <c r="Q11" s="46">
        <v>50.176000000000002</v>
      </c>
      <c r="R11" s="46">
        <v>62.862000000000002</v>
      </c>
      <c r="S11" s="46">
        <v>82.32</v>
      </c>
      <c r="T11" s="46">
        <v>38.103000000000002</v>
      </c>
      <c r="U11" s="46">
        <v>31.859000000000002</v>
      </c>
      <c r="V11" s="46">
        <v>81.039000000000001</v>
      </c>
      <c r="W11" s="46">
        <v>114.923</v>
      </c>
      <c r="X11" s="46">
        <v>88.33</v>
      </c>
      <c r="Y11" s="46">
        <v>174.136</v>
      </c>
      <c r="Z11" s="46">
        <v>41.097999999999999</v>
      </c>
      <c r="AA11" s="46">
        <v>28.57</v>
      </c>
      <c r="AB11" s="46">
        <v>105.667</v>
      </c>
      <c r="AC11" s="46">
        <v>44.933</v>
      </c>
      <c r="AD11" s="46">
        <v>67.58</v>
      </c>
      <c r="AE11" s="46">
        <v>112.7</v>
      </c>
      <c r="AF11" s="46">
        <v>58.872</v>
      </c>
      <c r="AG11" s="46">
        <v>103.05500000000001</v>
      </c>
      <c r="AH11" s="43">
        <v>66.048000000000002</v>
      </c>
    </row>
    <row r="12" spans="1:39" ht="15" x14ac:dyDescent="0.25">
      <c r="A12" s="60">
        <v>44805</v>
      </c>
      <c r="B12" s="8">
        <v>30.7</v>
      </c>
      <c r="C12" s="8">
        <v>55.54</v>
      </c>
      <c r="D12" s="44">
        <v>48</v>
      </c>
      <c r="E12" s="16">
        <v>64.712000000000003</v>
      </c>
      <c r="F12" s="16">
        <v>16.541</v>
      </c>
      <c r="G12" s="16">
        <v>69.289000000000001</v>
      </c>
      <c r="H12" s="46">
        <v>29.294</v>
      </c>
      <c r="I12" s="46">
        <v>70.775000000000006</v>
      </c>
      <c r="J12" s="46">
        <v>45.848999999999997</v>
      </c>
      <c r="K12" s="46">
        <v>65.828000000000003</v>
      </c>
      <c r="L12" s="46">
        <v>63.47</v>
      </c>
      <c r="M12" s="46">
        <v>82.929000000000002</v>
      </c>
      <c r="N12" s="46">
        <v>50.319000000000003</v>
      </c>
      <c r="O12" s="46">
        <v>19.533000000000001</v>
      </c>
      <c r="P12" s="46">
        <v>34.335000000000001</v>
      </c>
      <c r="Q12" s="46">
        <v>41.572000000000003</v>
      </c>
      <c r="R12" s="46">
        <v>48.298000000000002</v>
      </c>
      <c r="S12" s="46">
        <v>43.634999999999998</v>
      </c>
      <c r="T12" s="46">
        <v>31.093</v>
      </c>
      <c r="U12" s="46">
        <v>24.753</v>
      </c>
      <c r="V12" s="46">
        <v>55.97</v>
      </c>
      <c r="W12" s="46">
        <v>50.308</v>
      </c>
      <c r="X12" s="46">
        <v>47.701999999999998</v>
      </c>
      <c r="Y12" s="46">
        <v>70.319000000000003</v>
      </c>
      <c r="Z12" s="46">
        <v>26.152000000000001</v>
      </c>
      <c r="AA12" s="46">
        <v>29.542999999999999</v>
      </c>
      <c r="AB12" s="46">
        <v>69.814999999999998</v>
      </c>
      <c r="AC12" s="46">
        <v>28.667000000000002</v>
      </c>
      <c r="AD12" s="46">
        <v>58.241999999999997</v>
      </c>
      <c r="AE12" s="46">
        <v>74.150999999999996</v>
      </c>
      <c r="AF12" s="46">
        <v>35.082999999999998</v>
      </c>
      <c r="AG12" s="46">
        <v>64.100999999999999</v>
      </c>
      <c r="AH12" s="43">
        <v>39.927999999999997</v>
      </c>
    </row>
    <row r="13" spans="1:39" ht="15" x14ac:dyDescent="0.25">
      <c r="A13" s="60">
        <v>44835</v>
      </c>
      <c r="B13" s="8">
        <v>44.16</v>
      </c>
      <c r="C13" s="8">
        <v>61.13</v>
      </c>
      <c r="D13" s="44">
        <v>56.21</v>
      </c>
      <c r="E13" s="16">
        <v>48.209000000000003</v>
      </c>
      <c r="F13" s="16">
        <v>20.431999999999999</v>
      </c>
      <c r="G13" s="16">
        <v>64.725999999999999</v>
      </c>
      <c r="H13" s="46">
        <v>61.673000000000002</v>
      </c>
      <c r="I13" s="46">
        <v>69.034999999999997</v>
      </c>
      <c r="J13" s="46">
        <v>51.749000000000002</v>
      </c>
      <c r="K13" s="46">
        <v>73.738</v>
      </c>
      <c r="L13" s="46">
        <v>68.772999999999996</v>
      </c>
      <c r="M13" s="46">
        <v>62.715000000000003</v>
      </c>
      <c r="N13" s="46">
        <v>54.198</v>
      </c>
      <c r="O13" s="46">
        <v>25.797000000000001</v>
      </c>
      <c r="P13" s="46">
        <v>42.36</v>
      </c>
      <c r="Q13" s="46">
        <v>37.853999999999999</v>
      </c>
      <c r="R13" s="46">
        <v>53.369</v>
      </c>
      <c r="S13" s="46">
        <v>48.426000000000002</v>
      </c>
      <c r="T13" s="46">
        <v>56.834000000000003</v>
      </c>
      <c r="U13" s="46">
        <v>54.914000000000001</v>
      </c>
      <c r="V13" s="46">
        <v>51.857999999999997</v>
      </c>
      <c r="W13" s="46">
        <v>59.685000000000002</v>
      </c>
      <c r="X13" s="46">
        <v>43.197000000000003</v>
      </c>
      <c r="Y13" s="46">
        <v>73.209999999999994</v>
      </c>
      <c r="Z13" s="46">
        <v>31.981000000000002</v>
      </c>
      <c r="AA13" s="46">
        <v>53.68</v>
      </c>
      <c r="AB13" s="46">
        <v>130.05799999999999</v>
      </c>
      <c r="AC13" s="46">
        <v>43.517000000000003</v>
      </c>
      <c r="AD13" s="46">
        <v>106.69499999999999</v>
      </c>
      <c r="AE13" s="46">
        <v>97.259</v>
      </c>
      <c r="AF13" s="46">
        <v>48.844000000000001</v>
      </c>
      <c r="AG13" s="46">
        <v>65.927999999999997</v>
      </c>
      <c r="AH13" s="43">
        <v>42.841999999999999</v>
      </c>
    </row>
    <row r="14" spans="1:39" ht="15" x14ac:dyDescent="0.25">
      <c r="A14" s="60">
        <v>44866</v>
      </c>
      <c r="B14" s="8">
        <v>44.92</v>
      </c>
      <c r="C14" s="8">
        <v>54.54</v>
      </c>
      <c r="D14" s="44">
        <v>51.03</v>
      </c>
      <c r="E14" s="16">
        <v>58.228000000000002</v>
      </c>
      <c r="F14" s="16">
        <v>27.678000000000001</v>
      </c>
      <c r="G14" s="16">
        <v>58.904000000000003</v>
      </c>
      <c r="H14" s="46">
        <v>52.628999999999998</v>
      </c>
      <c r="I14" s="46">
        <v>65.77</v>
      </c>
      <c r="J14" s="46">
        <v>59.366999999999997</v>
      </c>
      <c r="K14" s="46">
        <v>55.271000000000001</v>
      </c>
      <c r="L14" s="46">
        <v>61.155000000000001</v>
      </c>
      <c r="M14" s="46">
        <v>59.793999999999997</v>
      </c>
      <c r="N14" s="46">
        <v>50.755000000000003</v>
      </c>
      <c r="O14" s="46">
        <v>38.610999999999997</v>
      </c>
      <c r="P14" s="46">
        <v>38.741</v>
      </c>
      <c r="Q14" s="46">
        <v>41.447000000000003</v>
      </c>
      <c r="R14" s="46">
        <v>76.875</v>
      </c>
      <c r="S14" s="46">
        <v>49.564</v>
      </c>
      <c r="T14" s="46">
        <v>48.902000000000001</v>
      </c>
      <c r="U14" s="46">
        <v>47.13</v>
      </c>
      <c r="V14" s="46">
        <v>55.898000000000003</v>
      </c>
      <c r="W14" s="46">
        <v>61.71</v>
      </c>
      <c r="X14" s="46">
        <v>48.970999999999997</v>
      </c>
      <c r="Y14" s="46">
        <v>67.010000000000005</v>
      </c>
      <c r="Z14" s="46">
        <v>44.598999999999997</v>
      </c>
      <c r="AA14" s="46">
        <v>41.293999999999997</v>
      </c>
      <c r="AB14" s="46">
        <v>73.989999999999995</v>
      </c>
      <c r="AC14" s="46">
        <v>39.374000000000002</v>
      </c>
      <c r="AD14" s="46">
        <v>104.488</v>
      </c>
      <c r="AE14" s="46">
        <v>80.105000000000004</v>
      </c>
      <c r="AF14" s="46">
        <v>52.292000000000002</v>
      </c>
      <c r="AG14" s="46">
        <v>57.637999999999998</v>
      </c>
      <c r="AH14" s="43">
        <v>48.473999999999997</v>
      </c>
    </row>
    <row r="15" spans="1:39" ht="15" x14ac:dyDescent="0.25">
      <c r="A15" s="60">
        <v>44896</v>
      </c>
      <c r="B15" s="8">
        <v>31.1</v>
      </c>
      <c r="C15" s="8">
        <v>35.700000000000003</v>
      </c>
      <c r="D15" s="44">
        <v>32.75</v>
      </c>
      <c r="E15" s="16">
        <v>49.234000000000002</v>
      </c>
      <c r="F15" s="16">
        <v>23.7</v>
      </c>
      <c r="G15" s="16">
        <v>49.848999999999997</v>
      </c>
      <c r="H15" s="46">
        <v>39.61</v>
      </c>
      <c r="I15" s="46">
        <v>65.525000000000006</v>
      </c>
      <c r="J15" s="46">
        <v>58.008000000000003</v>
      </c>
      <c r="K15" s="46">
        <v>44.966999999999999</v>
      </c>
      <c r="L15" s="46">
        <v>54.521999999999998</v>
      </c>
      <c r="M15" s="46">
        <v>53.752000000000002</v>
      </c>
      <c r="N15" s="46">
        <v>41.851999999999997</v>
      </c>
      <c r="O15" s="46">
        <v>31.009</v>
      </c>
      <c r="P15" s="46">
        <v>32.173999999999999</v>
      </c>
      <c r="Q15" s="46">
        <v>36.137</v>
      </c>
      <c r="R15" s="46">
        <v>45.366</v>
      </c>
      <c r="S15" s="46">
        <v>44.46</v>
      </c>
      <c r="T15" s="46">
        <v>41.420999999999999</v>
      </c>
      <c r="U15" s="46">
        <v>34.127000000000002</v>
      </c>
      <c r="V15" s="46">
        <v>46.511000000000003</v>
      </c>
      <c r="W15" s="46">
        <v>50.462000000000003</v>
      </c>
      <c r="X15" s="46">
        <v>42.722999999999999</v>
      </c>
      <c r="Y15" s="46">
        <v>55.49</v>
      </c>
      <c r="Z15" s="46">
        <v>37.231000000000002</v>
      </c>
      <c r="AA15" s="46">
        <v>32.143000000000001</v>
      </c>
      <c r="AB15" s="46">
        <v>57.762999999999998</v>
      </c>
      <c r="AC15" s="46">
        <v>33.134999999999998</v>
      </c>
      <c r="AD15" s="46">
        <v>65.474999999999994</v>
      </c>
      <c r="AE15" s="46">
        <v>73.332999999999998</v>
      </c>
      <c r="AF15" s="46">
        <v>41.737000000000002</v>
      </c>
      <c r="AG15" s="46">
        <v>49.951999999999998</v>
      </c>
      <c r="AH15" s="43">
        <v>45.524000000000001</v>
      </c>
    </row>
    <row r="16" spans="1:39" ht="15" x14ac:dyDescent="0.25">
      <c r="A16" s="60">
        <v>44927</v>
      </c>
      <c r="B16" s="8">
        <v>38.6</v>
      </c>
      <c r="C16" s="8">
        <v>43.42</v>
      </c>
      <c r="D16" s="44">
        <v>40.270000000000003</v>
      </c>
      <c r="E16" s="16">
        <v>41.5</v>
      </c>
      <c r="F16" s="16">
        <v>21.643999999999998</v>
      </c>
      <c r="G16" s="16">
        <v>45.06</v>
      </c>
      <c r="H16" s="46">
        <v>35.667999999999999</v>
      </c>
      <c r="I16" s="46">
        <v>54.970999999999997</v>
      </c>
      <c r="J16" s="46">
        <v>71.631</v>
      </c>
      <c r="K16" s="46">
        <v>39.716999999999999</v>
      </c>
      <c r="L16" s="46">
        <v>47.95</v>
      </c>
      <c r="M16" s="46">
        <v>48.7</v>
      </c>
      <c r="N16" s="46">
        <v>34.270000000000003</v>
      </c>
      <c r="O16" s="46">
        <v>26.3</v>
      </c>
      <c r="P16" s="46">
        <v>28.879000000000001</v>
      </c>
      <c r="Q16" s="46">
        <v>32.792999999999999</v>
      </c>
      <c r="R16" s="46">
        <v>39.603999999999999</v>
      </c>
      <c r="S16" s="46">
        <v>45.563000000000002</v>
      </c>
      <c r="T16" s="46">
        <v>37.973999999999997</v>
      </c>
      <c r="U16" s="46">
        <v>28.61</v>
      </c>
      <c r="V16" s="46">
        <v>42.695999999999998</v>
      </c>
      <c r="W16" s="46">
        <v>44.311</v>
      </c>
      <c r="X16" s="46">
        <v>39.195</v>
      </c>
      <c r="Y16" s="46">
        <v>52.814999999999998</v>
      </c>
      <c r="Z16" s="46">
        <v>31.471</v>
      </c>
      <c r="AA16" s="46">
        <v>29.015999999999998</v>
      </c>
      <c r="AB16" s="46">
        <v>53.726999999999997</v>
      </c>
      <c r="AC16" s="46">
        <v>29.856000000000002</v>
      </c>
      <c r="AD16" s="46">
        <v>54.326999999999998</v>
      </c>
      <c r="AE16" s="46">
        <v>63.843000000000004</v>
      </c>
      <c r="AF16" s="46">
        <v>34.953000000000003</v>
      </c>
      <c r="AG16" s="46">
        <v>44.679000000000002</v>
      </c>
      <c r="AH16" s="43">
        <v>50.834000000000003</v>
      </c>
    </row>
    <row r="17" spans="1:34" ht="15" x14ac:dyDescent="0.25">
      <c r="A17" s="60">
        <v>44958</v>
      </c>
      <c r="B17" s="8">
        <v>40.18</v>
      </c>
      <c r="C17" s="8">
        <v>47.81</v>
      </c>
      <c r="D17" s="44">
        <v>41.48</v>
      </c>
      <c r="E17" s="16">
        <v>42.055</v>
      </c>
      <c r="F17" s="16">
        <v>24.478999999999999</v>
      </c>
      <c r="G17" s="16">
        <v>42.963999999999999</v>
      </c>
      <c r="H17" s="46">
        <v>52.457000000000001</v>
      </c>
      <c r="I17" s="46">
        <v>65.852999999999994</v>
      </c>
      <c r="J17" s="46">
        <v>52.8</v>
      </c>
      <c r="K17" s="46">
        <v>36.82</v>
      </c>
      <c r="L17" s="46">
        <v>47.896000000000001</v>
      </c>
      <c r="M17" s="46">
        <v>53.237000000000002</v>
      </c>
      <c r="N17" s="46">
        <v>33.92</v>
      </c>
      <c r="O17" s="46">
        <v>27.657</v>
      </c>
      <c r="P17" s="46">
        <v>40.972000000000001</v>
      </c>
      <c r="Q17" s="46">
        <v>34.088999999999999</v>
      </c>
      <c r="R17" s="46">
        <v>39.476999999999997</v>
      </c>
      <c r="S17" s="46">
        <v>42.779000000000003</v>
      </c>
      <c r="T17" s="46">
        <v>40.055</v>
      </c>
      <c r="U17" s="46">
        <v>28.338000000000001</v>
      </c>
      <c r="V17" s="46">
        <v>44.075000000000003</v>
      </c>
      <c r="W17" s="46">
        <v>41.725999999999999</v>
      </c>
      <c r="X17" s="46">
        <v>41.066000000000003</v>
      </c>
      <c r="Y17" s="46">
        <v>51.59</v>
      </c>
      <c r="Z17" s="46">
        <v>32.128999999999998</v>
      </c>
      <c r="AA17" s="46">
        <v>39.085000000000001</v>
      </c>
      <c r="AB17" s="46">
        <v>63.412999999999997</v>
      </c>
      <c r="AC17" s="46">
        <v>44.9</v>
      </c>
      <c r="AD17" s="46">
        <v>92.222999999999999</v>
      </c>
      <c r="AE17" s="46">
        <v>63.514000000000003</v>
      </c>
      <c r="AF17" s="46">
        <v>36.823999999999998</v>
      </c>
      <c r="AG17" s="46">
        <v>43.341999999999999</v>
      </c>
      <c r="AH17" s="43">
        <v>44.136000000000003</v>
      </c>
    </row>
    <row r="18" spans="1:34" ht="15" x14ac:dyDescent="0.25">
      <c r="A18" s="60">
        <v>44986</v>
      </c>
      <c r="B18" s="8">
        <v>69.739999999999995</v>
      </c>
      <c r="C18" s="8">
        <v>121.14</v>
      </c>
      <c r="D18" s="44">
        <v>86.5</v>
      </c>
      <c r="E18" s="16">
        <v>118.95</v>
      </c>
      <c r="F18" s="16">
        <v>80.756</v>
      </c>
      <c r="G18" s="16">
        <v>105.23099999999999</v>
      </c>
      <c r="H18" s="46">
        <v>114.039</v>
      </c>
      <c r="I18" s="46">
        <v>100.80200000000001</v>
      </c>
      <c r="J18" s="46">
        <v>108.07</v>
      </c>
      <c r="K18" s="46">
        <v>81.638000000000005</v>
      </c>
      <c r="L18" s="46">
        <v>87.34</v>
      </c>
      <c r="M18" s="46">
        <v>78.814999999999998</v>
      </c>
      <c r="N18" s="46">
        <v>68.569000000000003</v>
      </c>
      <c r="O18" s="46">
        <v>52.429000000000002</v>
      </c>
      <c r="P18" s="46">
        <v>66.875</v>
      </c>
      <c r="Q18" s="46">
        <v>98.909000000000006</v>
      </c>
      <c r="R18" s="46">
        <v>84.447999999999993</v>
      </c>
      <c r="S18" s="46">
        <v>67.516999999999996</v>
      </c>
      <c r="T18" s="46">
        <v>97.734999999999999</v>
      </c>
      <c r="U18" s="46">
        <v>50.143999999999998</v>
      </c>
      <c r="V18" s="46">
        <v>83.644999999999996</v>
      </c>
      <c r="W18" s="46">
        <v>67.147999999999996</v>
      </c>
      <c r="X18" s="46">
        <v>67.929000000000002</v>
      </c>
      <c r="Y18" s="46">
        <v>104.387</v>
      </c>
      <c r="Z18" s="46">
        <v>64.236999999999995</v>
      </c>
      <c r="AA18" s="46">
        <v>70.831999999999994</v>
      </c>
      <c r="AB18" s="46">
        <v>107.325</v>
      </c>
      <c r="AC18" s="46">
        <v>89.152000000000001</v>
      </c>
      <c r="AD18" s="46">
        <v>328.88499999999999</v>
      </c>
      <c r="AE18" s="46">
        <v>87.688000000000002</v>
      </c>
      <c r="AF18" s="46">
        <v>71.135000000000005</v>
      </c>
      <c r="AG18" s="46">
        <v>100.456</v>
      </c>
      <c r="AH18" s="43">
        <v>77.313000000000002</v>
      </c>
    </row>
    <row r="19" spans="1:34" ht="15" x14ac:dyDescent="0.25">
      <c r="A19" s="60">
        <v>45017</v>
      </c>
      <c r="B19" s="8">
        <v>92.85</v>
      </c>
      <c r="C19" s="8">
        <v>147.03</v>
      </c>
      <c r="D19" s="44">
        <v>112.76</v>
      </c>
      <c r="E19" s="16">
        <v>122.95</v>
      </c>
      <c r="F19" s="16">
        <v>155.88300000000001</v>
      </c>
      <c r="G19" s="16">
        <v>133.79400000000001</v>
      </c>
      <c r="H19" s="46">
        <v>97.733000000000004</v>
      </c>
      <c r="I19" s="46">
        <v>157.19499999999999</v>
      </c>
      <c r="J19" s="46">
        <v>133.83000000000001</v>
      </c>
      <c r="K19" s="46">
        <v>148.37100000000001</v>
      </c>
      <c r="L19" s="46">
        <v>107.342</v>
      </c>
      <c r="M19" s="46">
        <v>114.214</v>
      </c>
      <c r="N19" s="46">
        <v>102.86199999999999</v>
      </c>
      <c r="O19" s="46">
        <v>85.094999999999999</v>
      </c>
      <c r="P19" s="46">
        <v>94.153000000000006</v>
      </c>
      <c r="Q19" s="46">
        <v>158.05799999999999</v>
      </c>
      <c r="R19" s="46">
        <v>123.301</v>
      </c>
      <c r="S19" s="46">
        <v>133.10300000000001</v>
      </c>
      <c r="T19" s="46">
        <v>99.766999999999996</v>
      </c>
      <c r="U19" s="46">
        <v>54.585000000000001</v>
      </c>
      <c r="V19" s="46">
        <v>121.13200000000001</v>
      </c>
      <c r="W19" s="46">
        <v>87.757999999999996</v>
      </c>
      <c r="X19" s="46">
        <v>201.72300000000001</v>
      </c>
      <c r="Y19" s="46">
        <v>181.28700000000001</v>
      </c>
      <c r="Z19" s="46">
        <v>67.763000000000005</v>
      </c>
      <c r="AA19" s="46">
        <v>94.028999999999996</v>
      </c>
      <c r="AB19" s="46">
        <v>112.105</v>
      </c>
      <c r="AC19" s="46">
        <v>136.232</v>
      </c>
      <c r="AD19" s="46">
        <v>550.62199999999996</v>
      </c>
      <c r="AE19" s="46">
        <v>113.32899999999999</v>
      </c>
      <c r="AF19" s="46">
        <v>264.839</v>
      </c>
      <c r="AG19" s="46">
        <v>126.858</v>
      </c>
      <c r="AH19" s="43">
        <v>82.935000000000002</v>
      </c>
    </row>
    <row r="20" spans="1:34" ht="15" x14ac:dyDescent="0.25">
      <c r="A20" s="60">
        <v>45047</v>
      </c>
      <c r="B20" s="8">
        <v>169.33</v>
      </c>
      <c r="C20" s="8">
        <v>324.19</v>
      </c>
      <c r="D20" s="44">
        <v>244.27</v>
      </c>
      <c r="E20" s="16">
        <v>201.30600000000001</v>
      </c>
      <c r="F20" s="16">
        <v>293.27199999999999</v>
      </c>
      <c r="G20" s="16">
        <v>236.233</v>
      </c>
      <c r="H20" s="46">
        <v>157.33799999999999</v>
      </c>
      <c r="I20" s="46">
        <v>243.55600000000001</v>
      </c>
      <c r="J20" s="46">
        <v>450.07499999999999</v>
      </c>
      <c r="K20" s="46">
        <v>227.88300000000001</v>
      </c>
      <c r="L20" s="46">
        <v>341.32600000000002</v>
      </c>
      <c r="M20" s="46">
        <v>195.64</v>
      </c>
      <c r="N20" s="46">
        <v>174.81100000000001</v>
      </c>
      <c r="O20" s="46">
        <v>61.938000000000002</v>
      </c>
      <c r="P20" s="46">
        <v>80.947000000000003</v>
      </c>
      <c r="Q20" s="46">
        <v>135.53700000000001</v>
      </c>
      <c r="R20" s="46">
        <v>250.96899999999999</v>
      </c>
      <c r="S20" s="46">
        <v>281.41300000000001</v>
      </c>
      <c r="T20" s="46">
        <v>209.84399999999999</v>
      </c>
      <c r="U20" s="46">
        <v>131.26</v>
      </c>
      <c r="V20" s="46">
        <v>199.13</v>
      </c>
      <c r="W20" s="46">
        <v>66.852000000000004</v>
      </c>
      <c r="X20" s="46">
        <v>341.59399999999999</v>
      </c>
      <c r="Y20" s="46">
        <v>229.084</v>
      </c>
      <c r="Z20" s="46">
        <v>92.61</v>
      </c>
      <c r="AA20" s="46">
        <v>202.69800000000001</v>
      </c>
      <c r="AB20" s="46">
        <v>240.143</v>
      </c>
      <c r="AC20" s="46">
        <v>380.327</v>
      </c>
      <c r="AD20" s="46">
        <v>571.06799999999998</v>
      </c>
      <c r="AE20" s="46">
        <v>310.14699999999999</v>
      </c>
      <c r="AF20" s="46">
        <v>180.91300000000001</v>
      </c>
      <c r="AG20" s="46">
        <v>180.64599999999999</v>
      </c>
      <c r="AH20" s="43">
        <v>127.142</v>
      </c>
    </row>
    <row r="21" spans="1:34" ht="15" x14ac:dyDescent="0.25">
      <c r="A21" s="60">
        <v>45078</v>
      </c>
      <c r="B21" s="8">
        <v>250.17</v>
      </c>
      <c r="C21" s="8">
        <v>530.27</v>
      </c>
      <c r="D21" s="44">
        <v>391.59</v>
      </c>
      <c r="E21" s="16">
        <v>86.622</v>
      </c>
      <c r="F21" s="16">
        <v>487.99200000000002</v>
      </c>
      <c r="G21" s="16">
        <v>206.71799999999999</v>
      </c>
      <c r="H21" s="46">
        <v>609.37400000000002</v>
      </c>
      <c r="I21" s="46">
        <v>698.69100000000003</v>
      </c>
      <c r="J21" s="46">
        <v>857.35799999999995</v>
      </c>
      <c r="K21" s="46">
        <v>448.86099999999999</v>
      </c>
      <c r="L21" s="46">
        <v>772.94299999999998</v>
      </c>
      <c r="M21" s="46">
        <v>260.99900000000002</v>
      </c>
      <c r="N21" s="46">
        <v>175.76400000000001</v>
      </c>
      <c r="O21" s="46">
        <v>202.37700000000001</v>
      </c>
      <c r="P21" s="46">
        <v>276.68799999999999</v>
      </c>
      <c r="Q21" s="46">
        <v>261.91399999999999</v>
      </c>
      <c r="R21" s="46">
        <v>469.27699999999999</v>
      </c>
      <c r="S21" s="46">
        <v>339.78100000000001</v>
      </c>
      <c r="T21" s="46">
        <v>83.796999999999997</v>
      </c>
      <c r="U21" s="46">
        <v>332.52699999999999</v>
      </c>
      <c r="V21" s="46">
        <v>557.81799999999998</v>
      </c>
      <c r="W21" s="46">
        <v>292.75900000000001</v>
      </c>
      <c r="X21" s="46">
        <v>685.93100000000004</v>
      </c>
      <c r="Y21" s="46">
        <v>221.87100000000001</v>
      </c>
      <c r="Z21" s="46">
        <v>114.14100000000001</v>
      </c>
      <c r="AA21" s="46">
        <v>529.40800000000002</v>
      </c>
      <c r="AB21" s="46">
        <v>368.93700000000001</v>
      </c>
      <c r="AC21" s="46">
        <v>434.70100000000002</v>
      </c>
      <c r="AD21" s="46">
        <v>882.87400000000002</v>
      </c>
      <c r="AE21" s="46">
        <v>505.11599999999999</v>
      </c>
      <c r="AF21" s="46">
        <v>359.36900000000003</v>
      </c>
      <c r="AG21" s="46">
        <v>410.755</v>
      </c>
      <c r="AH21" s="43">
        <v>210.41200000000001</v>
      </c>
    </row>
    <row r="22" spans="1:34" ht="15" x14ac:dyDescent="0.25">
      <c r="A22" s="60">
        <v>45108</v>
      </c>
      <c r="B22" s="8">
        <v>90.72</v>
      </c>
      <c r="C22" s="8">
        <v>268.95</v>
      </c>
      <c r="D22" s="44">
        <v>159.6</v>
      </c>
      <c r="E22" s="16">
        <v>44.18</v>
      </c>
      <c r="F22" s="16">
        <v>277.35599999999999</v>
      </c>
      <c r="G22" s="16">
        <v>39.915999999999997</v>
      </c>
      <c r="H22" s="46">
        <v>610.15599999999995</v>
      </c>
      <c r="I22" s="46">
        <v>336.83100000000002</v>
      </c>
      <c r="J22" s="46">
        <v>367.19600000000003</v>
      </c>
      <c r="K22" s="46">
        <v>445.24900000000002</v>
      </c>
      <c r="L22" s="46">
        <v>421.13900000000001</v>
      </c>
      <c r="M22" s="46">
        <v>79.878</v>
      </c>
      <c r="N22" s="46">
        <v>47.637999999999998</v>
      </c>
      <c r="O22" s="46">
        <v>91.355999999999995</v>
      </c>
      <c r="P22" s="46">
        <v>112.42700000000001</v>
      </c>
      <c r="Q22" s="46">
        <v>197.02099999999999</v>
      </c>
      <c r="R22" s="46">
        <v>336.35599999999999</v>
      </c>
      <c r="S22" s="46">
        <v>87.811999999999998</v>
      </c>
      <c r="T22" s="46">
        <v>11.204000000000001</v>
      </c>
      <c r="U22" s="46">
        <v>256.80900000000003</v>
      </c>
      <c r="V22" s="46">
        <v>422.48500000000001</v>
      </c>
      <c r="W22" s="46">
        <v>227.79300000000001</v>
      </c>
      <c r="X22" s="46">
        <v>850.50099999999998</v>
      </c>
      <c r="Y22" s="46">
        <v>87.022999999999996</v>
      </c>
      <c r="Z22" s="46">
        <v>44.103000000000002</v>
      </c>
      <c r="AA22" s="46">
        <v>311.16000000000003</v>
      </c>
      <c r="AB22" s="46">
        <v>164.35400000000001</v>
      </c>
      <c r="AC22" s="46">
        <v>136.43700000000001</v>
      </c>
      <c r="AD22" s="46">
        <v>440.76100000000002</v>
      </c>
      <c r="AE22" s="46">
        <v>220.029</v>
      </c>
      <c r="AF22" s="46">
        <v>264.13900000000001</v>
      </c>
      <c r="AG22" s="46">
        <v>199.77500000000001</v>
      </c>
      <c r="AH22" s="43">
        <v>86.513999999999996</v>
      </c>
    </row>
    <row r="23" spans="1:34" ht="15" x14ac:dyDescent="0.25">
      <c r="A23" s="60">
        <v>45139</v>
      </c>
      <c r="B23" s="8">
        <v>43.07</v>
      </c>
      <c r="C23" s="8">
        <v>90.9</v>
      </c>
      <c r="D23" s="44">
        <v>65.319999999999993</v>
      </c>
      <c r="E23" s="16">
        <v>28.071999999999999</v>
      </c>
      <c r="F23" s="16">
        <v>210.38499999999999</v>
      </c>
      <c r="G23" s="16">
        <v>34.889000000000003</v>
      </c>
      <c r="H23" s="46">
        <v>191.98400000000001</v>
      </c>
      <c r="I23" s="46">
        <v>105.5</v>
      </c>
      <c r="J23" s="46">
        <v>176.27199999999999</v>
      </c>
      <c r="K23" s="46">
        <v>145.96100000000001</v>
      </c>
      <c r="L23" s="46">
        <v>140.47999999999999</v>
      </c>
      <c r="M23" s="46">
        <v>43.706000000000003</v>
      </c>
      <c r="N23" s="46">
        <v>27.928999999999998</v>
      </c>
      <c r="O23" s="46">
        <v>37.945999999999998</v>
      </c>
      <c r="P23" s="46">
        <v>43.423000000000002</v>
      </c>
      <c r="Q23" s="46">
        <v>76.272000000000006</v>
      </c>
      <c r="R23" s="46">
        <v>101.599</v>
      </c>
      <c r="S23" s="46">
        <v>49.8</v>
      </c>
      <c r="T23" s="46">
        <v>30.687000000000001</v>
      </c>
      <c r="U23" s="46">
        <v>74.212999999999994</v>
      </c>
      <c r="V23" s="46">
        <v>133.51400000000001</v>
      </c>
      <c r="W23" s="46">
        <v>71.751000000000005</v>
      </c>
      <c r="X23" s="46">
        <v>226.85900000000001</v>
      </c>
      <c r="Y23" s="46">
        <v>42.329000000000001</v>
      </c>
      <c r="Z23" s="46">
        <v>26.183</v>
      </c>
      <c r="AA23" s="46">
        <v>111.312</v>
      </c>
      <c r="AB23" s="46">
        <v>61.762</v>
      </c>
      <c r="AC23" s="46">
        <v>64.616</v>
      </c>
      <c r="AD23" s="46">
        <v>155.20400000000001</v>
      </c>
      <c r="AE23" s="46">
        <v>81.158000000000001</v>
      </c>
      <c r="AF23" s="46">
        <v>99.921999999999997</v>
      </c>
      <c r="AG23" s="46">
        <v>72.137</v>
      </c>
      <c r="AH23" s="43">
        <v>37.761000000000003</v>
      </c>
    </row>
    <row r="24" spans="1:34" ht="15" x14ac:dyDescent="0.25">
      <c r="A24" s="60">
        <v>45170</v>
      </c>
      <c r="B24" s="8">
        <v>32.67</v>
      </c>
      <c r="C24" s="8">
        <v>55</v>
      </c>
      <c r="D24" s="44">
        <v>42.4</v>
      </c>
      <c r="E24" s="16">
        <v>27.728000000000002</v>
      </c>
      <c r="F24" s="16">
        <v>81.846000000000004</v>
      </c>
      <c r="G24" s="16">
        <v>28.018999999999998</v>
      </c>
      <c r="H24" s="46">
        <v>78.102000000000004</v>
      </c>
      <c r="I24" s="46">
        <v>63.277000000000001</v>
      </c>
      <c r="J24" s="46">
        <v>108.70399999999999</v>
      </c>
      <c r="K24" s="46">
        <v>64.861000000000004</v>
      </c>
      <c r="L24" s="46">
        <v>97.146000000000001</v>
      </c>
      <c r="M24" s="46">
        <v>51.485999999999997</v>
      </c>
      <c r="N24" s="46">
        <v>23.672000000000001</v>
      </c>
      <c r="O24" s="46">
        <v>35.43</v>
      </c>
      <c r="P24" s="46">
        <v>40.088999999999999</v>
      </c>
      <c r="Q24" s="46">
        <v>61.088999999999999</v>
      </c>
      <c r="R24" s="46">
        <v>55.783000000000001</v>
      </c>
      <c r="S24" s="46">
        <v>40.154000000000003</v>
      </c>
      <c r="T24" s="46">
        <v>26.611999999999998</v>
      </c>
      <c r="U24" s="46">
        <v>56.85</v>
      </c>
      <c r="V24" s="46">
        <v>59.231999999999999</v>
      </c>
      <c r="W24" s="46">
        <v>45.838000000000001</v>
      </c>
      <c r="X24" s="46">
        <v>96.447999999999993</v>
      </c>
      <c r="Y24" s="46">
        <v>31.486999999999998</v>
      </c>
      <c r="Z24" s="46">
        <v>29.361999999999998</v>
      </c>
      <c r="AA24" s="46">
        <v>78.031999999999996</v>
      </c>
      <c r="AB24" s="46">
        <v>42.505000000000003</v>
      </c>
      <c r="AC24" s="46">
        <v>61.781999999999996</v>
      </c>
      <c r="AD24" s="46">
        <v>101.04600000000001</v>
      </c>
      <c r="AE24" s="46">
        <v>49.503</v>
      </c>
      <c r="AF24" s="46">
        <v>68.745999999999995</v>
      </c>
      <c r="AG24" s="46">
        <v>49.259</v>
      </c>
      <c r="AH24" s="43">
        <v>25.463000000000001</v>
      </c>
    </row>
    <row r="25" spans="1:34" ht="15" x14ac:dyDescent="0.25">
      <c r="A25" s="60">
        <v>45200</v>
      </c>
      <c r="B25" s="8">
        <v>44.94</v>
      </c>
      <c r="C25" s="8">
        <v>59.44</v>
      </c>
      <c r="D25" s="44">
        <v>51.66</v>
      </c>
      <c r="E25" s="16">
        <v>27.466999999999999</v>
      </c>
      <c r="F25" s="16">
        <v>67.412000000000006</v>
      </c>
      <c r="G25" s="16">
        <v>57.118000000000002</v>
      </c>
      <c r="H25" s="46">
        <v>68.534000000000006</v>
      </c>
      <c r="I25" s="46">
        <v>61.491</v>
      </c>
      <c r="J25" s="46">
        <v>102.024</v>
      </c>
      <c r="K25" s="46">
        <v>66.144000000000005</v>
      </c>
      <c r="L25" s="46">
        <v>66.061000000000007</v>
      </c>
      <c r="M25" s="46">
        <v>51.588000000000001</v>
      </c>
      <c r="N25" s="46">
        <v>27.716000000000001</v>
      </c>
      <c r="O25" s="46">
        <v>40.137999999999998</v>
      </c>
      <c r="P25" s="46">
        <v>32.505000000000003</v>
      </c>
      <c r="Q25" s="46">
        <v>59.886000000000003</v>
      </c>
      <c r="R25" s="46">
        <v>54.326999999999998</v>
      </c>
      <c r="S25" s="46">
        <v>62.606000000000002</v>
      </c>
      <c r="T25" s="46">
        <v>56.792000000000002</v>
      </c>
      <c r="U25" s="46">
        <v>48.323</v>
      </c>
      <c r="V25" s="46">
        <v>60.558999999999997</v>
      </c>
      <c r="W25" s="46">
        <v>39.11</v>
      </c>
      <c r="X25" s="46">
        <v>87.013000000000005</v>
      </c>
      <c r="Y25" s="46">
        <v>35.009</v>
      </c>
      <c r="Z25" s="46">
        <v>53.609000000000002</v>
      </c>
      <c r="AA25" s="46">
        <v>130.179</v>
      </c>
      <c r="AB25" s="46">
        <v>53.557000000000002</v>
      </c>
      <c r="AC25" s="46">
        <v>104.44199999999999</v>
      </c>
      <c r="AD25" s="46">
        <v>115.699</v>
      </c>
      <c r="AE25" s="46">
        <v>57.603999999999999</v>
      </c>
      <c r="AF25" s="46">
        <v>64.828000000000003</v>
      </c>
      <c r="AG25" s="46">
        <v>47.811</v>
      </c>
      <c r="AH25" s="43">
        <v>40.018000000000001</v>
      </c>
    </row>
    <row r="26" spans="1:34" ht="15" x14ac:dyDescent="0.25">
      <c r="A26" s="60">
        <v>45231</v>
      </c>
      <c r="B26" s="8">
        <v>46.51</v>
      </c>
      <c r="C26" s="8">
        <v>51.53</v>
      </c>
      <c r="D26" s="44">
        <v>48.88</v>
      </c>
      <c r="E26" s="16">
        <v>34.185000000000002</v>
      </c>
      <c r="F26" s="16">
        <v>61.3</v>
      </c>
      <c r="G26" s="16">
        <v>48.527999999999999</v>
      </c>
      <c r="H26" s="46">
        <v>65.191000000000003</v>
      </c>
      <c r="I26" s="46">
        <v>67.025999999999996</v>
      </c>
      <c r="J26" s="46">
        <v>74.497</v>
      </c>
      <c r="K26" s="46">
        <v>59.601999999999997</v>
      </c>
      <c r="L26" s="46">
        <v>62.286000000000001</v>
      </c>
      <c r="M26" s="46">
        <v>46.478999999999999</v>
      </c>
      <c r="N26" s="46">
        <v>40.847999999999999</v>
      </c>
      <c r="O26" s="46">
        <v>36.790999999999997</v>
      </c>
      <c r="P26" s="46">
        <v>37.683</v>
      </c>
      <c r="Q26" s="46">
        <v>82.656999999999996</v>
      </c>
      <c r="R26" s="46">
        <v>54.210999999999999</v>
      </c>
      <c r="S26" s="46">
        <v>52.792000000000002</v>
      </c>
      <c r="T26" s="46">
        <v>46.45</v>
      </c>
      <c r="U26" s="46">
        <v>52.95</v>
      </c>
      <c r="V26" s="46">
        <v>62.939</v>
      </c>
      <c r="W26" s="46">
        <v>45.807000000000002</v>
      </c>
      <c r="X26" s="46">
        <v>77.385000000000005</v>
      </c>
      <c r="Y26" s="46">
        <v>47.375</v>
      </c>
      <c r="Z26" s="46">
        <v>40.804000000000002</v>
      </c>
      <c r="AA26" s="46">
        <v>73.757000000000005</v>
      </c>
      <c r="AB26" s="46">
        <v>49.064</v>
      </c>
      <c r="AC26" s="46">
        <v>102.012</v>
      </c>
      <c r="AD26" s="46">
        <v>93.54</v>
      </c>
      <c r="AE26" s="46">
        <v>59.533000000000001</v>
      </c>
      <c r="AF26" s="46">
        <v>56.932000000000002</v>
      </c>
      <c r="AG26" s="46">
        <v>52.997</v>
      </c>
      <c r="AH26" s="43">
        <v>49.631</v>
      </c>
    </row>
    <row r="27" spans="1:34" ht="15" x14ac:dyDescent="0.25">
      <c r="A27" s="60">
        <v>45261</v>
      </c>
      <c r="B27" s="8">
        <v>32.75</v>
      </c>
      <c r="C27" s="8">
        <v>32.75</v>
      </c>
      <c r="D27" s="44">
        <v>32.75</v>
      </c>
      <c r="E27" s="16">
        <v>29.792000000000002</v>
      </c>
      <c r="F27" s="16">
        <v>51.646999999999998</v>
      </c>
      <c r="G27" s="16">
        <v>37.463000000000001</v>
      </c>
      <c r="H27" s="46">
        <v>64.834000000000003</v>
      </c>
      <c r="I27" s="46">
        <v>64.86</v>
      </c>
      <c r="J27" s="46">
        <v>61.612000000000002</v>
      </c>
      <c r="K27" s="46">
        <v>53.258000000000003</v>
      </c>
      <c r="L27" s="46">
        <v>55.997</v>
      </c>
      <c r="M27" s="46">
        <v>37.344000000000001</v>
      </c>
      <c r="N27" s="46">
        <v>33.109000000000002</v>
      </c>
      <c r="O27" s="46">
        <v>30.387</v>
      </c>
      <c r="P27" s="46">
        <v>32.670999999999999</v>
      </c>
      <c r="Q27" s="46">
        <v>49.011000000000003</v>
      </c>
      <c r="R27" s="46">
        <v>48.598999999999997</v>
      </c>
      <c r="S27" s="46">
        <v>44.887</v>
      </c>
      <c r="T27" s="46">
        <v>32.993000000000002</v>
      </c>
      <c r="U27" s="46">
        <v>43.914999999999999</v>
      </c>
      <c r="V27" s="46">
        <v>51.262</v>
      </c>
      <c r="W27" s="46">
        <v>40.034999999999997</v>
      </c>
      <c r="X27" s="46">
        <v>66.278999999999996</v>
      </c>
      <c r="Y27" s="46">
        <v>39.856999999999999</v>
      </c>
      <c r="Z27" s="46">
        <v>30.866</v>
      </c>
      <c r="AA27" s="46">
        <v>57.441000000000003</v>
      </c>
      <c r="AB27" s="46">
        <v>42.302</v>
      </c>
      <c r="AC27" s="46">
        <v>63.643000000000001</v>
      </c>
      <c r="AD27" s="46">
        <v>85.846999999999994</v>
      </c>
      <c r="AE27" s="46">
        <v>49.280999999999999</v>
      </c>
      <c r="AF27" s="46">
        <v>49.368000000000002</v>
      </c>
      <c r="AG27" s="46">
        <v>49.817</v>
      </c>
      <c r="AH27" s="43">
        <v>42.612000000000002</v>
      </c>
    </row>
    <row r="28" spans="1:34" ht="15" x14ac:dyDescent="0.25">
      <c r="A28" s="60">
        <v>45292</v>
      </c>
      <c r="B28" s="8">
        <v>38.6</v>
      </c>
      <c r="C28" s="8">
        <v>43.42</v>
      </c>
      <c r="D28" s="44">
        <v>40.270000000000003</v>
      </c>
      <c r="E28" s="16">
        <v>27.202000000000002</v>
      </c>
      <c r="F28" s="16">
        <v>46.692999999999998</v>
      </c>
      <c r="G28" s="16">
        <v>34.786999999999999</v>
      </c>
      <c r="H28" s="46">
        <v>54.655000000000001</v>
      </c>
      <c r="I28" s="46">
        <v>78.313999999999993</v>
      </c>
      <c r="J28" s="46">
        <v>54.274000000000001</v>
      </c>
      <c r="K28" s="46">
        <v>46.976999999999997</v>
      </c>
      <c r="L28" s="46">
        <v>50.704000000000001</v>
      </c>
      <c r="M28" s="46">
        <v>33.100999999999999</v>
      </c>
      <c r="N28" s="46">
        <v>28.010999999999999</v>
      </c>
      <c r="O28" s="46">
        <v>27.274000000000001</v>
      </c>
      <c r="P28" s="46">
        <v>29.681000000000001</v>
      </c>
      <c r="Q28" s="46">
        <v>42.84</v>
      </c>
      <c r="R28" s="46">
        <v>49.619</v>
      </c>
      <c r="S28" s="46">
        <v>41.915999999999997</v>
      </c>
      <c r="T28" s="46">
        <v>27.628</v>
      </c>
      <c r="U28" s="46">
        <v>40.426000000000002</v>
      </c>
      <c r="V28" s="46">
        <v>44.887999999999998</v>
      </c>
      <c r="W28" s="46">
        <v>36.86</v>
      </c>
      <c r="X28" s="46">
        <v>61.451999999999998</v>
      </c>
      <c r="Y28" s="46">
        <v>33.871000000000002</v>
      </c>
      <c r="Z28" s="46">
        <v>27.754999999999999</v>
      </c>
      <c r="AA28" s="46">
        <v>53.454000000000001</v>
      </c>
      <c r="AB28" s="46">
        <v>36.375</v>
      </c>
      <c r="AC28" s="46">
        <v>53.087000000000003</v>
      </c>
      <c r="AD28" s="46">
        <v>74.337000000000003</v>
      </c>
      <c r="AE28" s="46">
        <v>42.075000000000003</v>
      </c>
      <c r="AF28" s="46">
        <v>44.179000000000002</v>
      </c>
      <c r="AG28" s="46">
        <v>55.271999999999998</v>
      </c>
      <c r="AH28" s="43">
        <v>38.598999999999997</v>
      </c>
    </row>
    <row r="29" spans="1:34" ht="15" x14ac:dyDescent="0.25">
      <c r="A29" s="60">
        <v>45323</v>
      </c>
      <c r="B29" s="8">
        <v>40.18</v>
      </c>
      <c r="C29" s="8">
        <v>47.81</v>
      </c>
      <c r="D29" s="44">
        <v>41.48</v>
      </c>
      <c r="E29" s="16">
        <v>30.353000000000002</v>
      </c>
      <c r="F29" s="16">
        <v>46.155999999999999</v>
      </c>
      <c r="G29" s="16">
        <v>55.216999999999999</v>
      </c>
      <c r="H29" s="46">
        <v>68.524000000000001</v>
      </c>
      <c r="I29" s="46">
        <v>62.728000000000002</v>
      </c>
      <c r="J29" s="46">
        <v>52.427999999999997</v>
      </c>
      <c r="K29" s="46">
        <v>48.856000000000002</v>
      </c>
      <c r="L29" s="46">
        <v>57.183</v>
      </c>
      <c r="M29" s="46">
        <v>34.531999999999996</v>
      </c>
      <c r="N29" s="46">
        <v>29.869</v>
      </c>
      <c r="O29" s="46">
        <v>41.119</v>
      </c>
      <c r="P29" s="46">
        <v>32.942</v>
      </c>
      <c r="Q29" s="46">
        <v>43.795999999999999</v>
      </c>
      <c r="R29" s="46">
        <v>47.853999999999999</v>
      </c>
      <c r="S29" s="46">
        <v>46.984999999999999</v>
      </c>
      <c r="T29" s="46">
        <v>28.763000000000002</v>
      </c>
      <c r="U29" s="46">
        <v>42.043999999999997</v>
      </c>
      <c r="V29" s="46">
        <v>43.872999999999998</v>
      </c>
      <c r="W29" s="46">
        <v>39.353000000000002</v>
      </c>
      <c r="X29" s="46">
        <v>60.622999999999998</v>
      </c>
      <c r="Y29" s="46">
        <v>35.587000000000003</v>
      </c>
      <c r="Z29" s="46">
        <v>39.447000000000003</v>
      </c>
      <c r="AA29" s="46">
        <v>65.403000000000006</v>
      </c>
      <c r="AB29" s="46">
        <v>51.917000000000002</v>
      </c>
      <c r="AC29" s="46">
        <v>96.210999999999999</v>
      </c>
      <c r="AD29" s="46">
        <v>74.734999999999999</v>
      </c>
      <c r="AE29" s="46">
        <v>43.652999999999999</v>
      </c>
      <c r="AF29" s="46">
        <v>44.695</v>
      </c>
      <c r="AG29" s="46">
        <v>50.753999999999998</v>
      </c>
      <c r="AH29" s="43">
        <v>43.444000000000003</v>
      </c>
    </row>
    <row r="30" spans="1:34" ht="15" x14ac:dyDescent="0.25">
      <c r="A30" s="60">
        <v>45352</v>
      </c>
      <c r="B30" s="8">
        <v>69.739999999999995</v>
      </c>
      <c r="C30" s="8">
        <v>121.14</v>
      </c>
      <c r="D30" s="44">
        <v>86.5</v>
      </c>
      <c r="E30" s="16">
        <v>92.608000000000004</v>
      </c>
      <c r="F30" s="16">
        <v>107.97199999999999</v>
      </c>
      <c r="G30" s="16">
        <v>113.045</v>
      </c>
      <c r="H30" s="46">
        <v>101.587</v>
      </c>
      <c r="I30" s="46">
        <v>117.298</v>
      </c>
      <c r="J30" s="46">
        <v>98.218999999999994</v>
      </c>
      <c r="K30" s="46">
        <v>86.573999999999998</v>
      </c>
      <c r="L30" s="46">
        <v>81.016999999999996</v>
      </c>
      <c r="M30" s="46">
        <v>69.078000000000003</v>
      </c>
      <c r="N30" s="46">
        <v>53.314999999999998</v>
      </c>
      <c r="O30" s="46">
        <v>66.150000000000006</v>
      </c>
      <c r="P30" s="46">
        <v>99.061000000000007</v>
      </c>
      <c r="Q30" s="46">
        <v>89.608000000000004</v>
      </c>
      <c r="R30" s="46">
        <v>73.447000000000003</v>
      </c>
      <c r="S30" s="46">
        <v>104.105</v>
      </c>
      <c r="T30" s="46">
        <v>49.945</v>
      </c>
      <c r="U30" s="46">
        <v>80.840999999999994</v>
      </c>
      <c r="V30" s="46">
        <v>67.510999999999996</v>
      </c>
      <c r="W30" s="46">
        <v>65.828000000000003</v>
      </c>
      <c r="X30" s="46">
        <v>116.572</v>
      </c>
      <c r="Y30" s="46">
        <v>67.120999999999995</v>
      </c>
      <c r="Z30" s="46">
        <v>69.388000000000005</v>
      </c>
      <c r="AA30" s="46">
        <v>108.98</v>
      </c>
      <c r="AB30" s="46">
        <v>93.86</v>
      </c>
      <c r="AC30" s="46">
        <v>341.88400000000001</v>
      </c>
      <c r="AD30" s="46">
        <v>96.192999999999998</v>
      </c>
      <c r="AE30" s="46">
        <v>79.727999999999994</v>
      </c>
      <c r="AF30" s="46">
        <v>101.325</v>
      </c>
      <c r="AG30" s="46">
        <v>81.064999999999998</v>
      </c>
      <c r="AH30" s="43">
        <v>82.212999999999994</v>
      </c>
    </row>
    <row r="31" spans="1:34" ht="15" x14ac:dyDescent="0.25">
      <c r="A31" s="60">
        <v>45383</v>
      </c>
      <c r="B31" s="8">
        <v>92.85</v>
      </c>
      <c r="C31" s="8">
        <v>147.03</v>
      </c>
      <c r="D31" s="44">
        <v>112.76</v>
      </c>
      <c r="E31" s="16">
        <v>161.5</v>
      </c>
      <c r="F31" s="16">
        <v>137.12899999999999</v>
      </c>
      <c r="G31" s="16">
        <v>97.834999999999994</v>
      </c>
      <c r="H31" s="46">
        <v>158.215</v>
      </c>
      <c r="I31" s="46">
        <v>141.018</v>
      </c>
      <c r="J31" s="46">
        <v>163.94900000000001</v>
      </c>
      <c r="K31" s="46">
        <v>116.94199999999999</v>
      </c>
      <c r="L31" s="46">
        <v>117.874</v>
      </c>
      <c r="M31" s="46">
        <v>104.066</v>
      </c>
      <c r="N31" s="46">
        <v>85.120999999999995</v>
      </c>
      <c r="O31" s="46">
        <v>92.930999999999997</v>
      </c>
      <c r="P31" s="46">
        <v>153.43100000000001</v>
      </c>
      <c r="Q31" s="46">
        <v>128.24100000000001</v>
      </c>
      <c r="R31" s="46">
        <v>136.43299999999999</v>
      </c>
      <c r="S31" s="46">
        <v>102.283</v>
      </c>
      <c r="T31" s="46">
        <v>53.991</v>
      </c>
      <c r="U31" s="46">
        <v>122.199</v>
      </c>
      <c r="V31" s="46">
        <v>87.128</v>
      </c>
      <c r="W31" s="46">
        <v>202.04300000000001</v>
      </c>
      <c r="X31" s="46">
        <v>197.399</v>
      </c>
      <c r="Y31" s="46">
        <v>71.137</v>
      </c>
      <c r="Z31" s="46">
        <v>90.988</v>
      </c>
      <c r="AA31" s="46">
        <v>111.113</v>
      </c>
      <c r="AB31" s="46">
        <v>146.262</v>
      </c>
      <c r="AC31" s="46">
        <v>544.46500000000003</v>
      </c>
      <c r="AD31" s="46">
        <v>121.126</v>
      </c>
      <c r="AE31" s="46">
        <v>279.47000000000003</v>
      </c>
      <c r="AF31" s="46">
        <v>129.196</v>
      </c>
      <c r="AG31" s="46">
        <v>89.551000000000002</v>
      </c>
      <c r="AH31" s="43">
        <v>94.816000000000003</v>
      </c>
    </row>
    <row r="32" spans="1:34" ht="15" x14ac:dyDescent="0.25">
      <c r="A32" s="60">
        <v>45413</v>
      </c>
      <c r="B32" s="8">
        <v>169.33</v>
      </c>
      <c r="C32" s="8">
        <v>324.19</v>
      </c>
      <c r="D32" s="44">
        <v>244.27</v>
      </c>
      <c r="E32" s="16">
        <v>321.19299999999998</v>
      </c>
      <c r="F32" s="16">
        <v>239.93600000000001</v>
      </c>
      <c r="G32" s="16">
        <v>165.35900000000001</v>
      </c>
      <c r="H32" s="46">
        <v>250.53</v>
      </c>
      <c r="I32" s="46">
        <v>482.19099999999997</v>
      </c>
      <c r="J32" s="46">
        <v>261.21499999999997</v>
      </c>
      <c r="K32" s="46">
        <v>358.60199999999998</v>
      </c>
      <c r="L32" s="46">
        <v>208.441</v>
      </c>
      <c r="M32" s="46">
        <v>176.10400000000001</v>
      </c>
      <c r="N32" s="46">
        <v>62.198</v>
      </c>
      <c r="O32" s="46">
        <v>89.376999999999995</v>
      </c>
      <c r="P32" s="46">
        <v>133.88800000000001</v>
      </c>
      <c r="Q32" s="46">
        <v>273.67</v>
      </c>
      <c r="R32" s="46">
        <v>296.29700000000003</v>
      </c>
      <c r="S32" s="46">
        <v>220.95599999999999</v>
      </c>
      <c r="T32" s="46">
        <v>137.66499999999999</v>
      </c>
      <c r="U32" s="46">
        <v>199.517</v>
      </c>
      <c r="V32" s="46">
        <v>66.061999999999998</v>
      </c>
      <c r="W32" s="46">
        <v>353.85399999999998</v>
      </c>
      <c r="X32" s="46">
        <v>240.36699999999999</v>
      </c>
      <c r="Y32" s="46">
        <v>98.691000000000003</v>
      </c>
      <c r="Z32" s="46">
        <v>199.905</v>
      </c>
      <c r="AA32" s="46">
        <v>247.23</v>
      </c>
      <c r="AB32" s="46">
        <v>401.76499999999999</v>
      </c>
      <c r="AC32" s="46">
        <v>578.24599999999998</v>
      </c>
      <c r="AD32" s="46">
        <v>329.815</v>
      </c>
      <c r="AE32" s="46">
        <v>190.09399999999999</v>
      </c>
      <c r="AF32" s="46">
        <v>177.179</v>
      </c>
      <c r="AG32" s="46">
        <v>135.85499999999999</v>
      </c>
      <c r="AH32" s="43">
        <v>292.75900000000001</v>
      </c>
    </row>
    <row r="33" spans="1:34" ht="15" x14ac:dyDescent="0.25">
      <c r="A33" s="60">
        <v>45444</v>
      </c>
      <c r="B33" s="12">
        <v>250.17</v>
      </c>
      <c r="C33" s="12">
        <v>530.27</v>
      </c>
      <c r="D33" s="44">
        <v>391.59</v>
      </c>
      <c r="E33" s="16">
        <v>499.92500000000001</v>
      </c>
      <c r="F33" s="16">
        <v>211.173</v>
      </c>
      <c r="G33" s="16">
        <v>619.04600000000005</v>
      </c>
      <c r="H33" s="46">
        <v>709.36099999999999</v>
      </c>
      <c r="I33" s="46">
        <v>879.37699999999995</v>
      </c>
      <c r="J33" s="46">
        <v>485.108</v>
      </c>
      <c r="K33" s="46">
        <v>771</v>
      </c>
      <c r="L33" s="46">
        <v>258.77600000000001</v>
      </c>
      <c r="M33" s="46">
        <v>167.68899999999999</v>
      </c>
      <c r="N33" s="46">
        <v>206.30500000000001</v>
      </c>
      <c r="O33" s="46">
        <v>269.58499999999998</v>
      </c>
      <c r="P33" s="46">
        <v>266.30099999999999</v>
      </c>
      <c r="Q33" s="46">
        <v>481.37400000000002</v>
      </c>
      <c r="R33" s="46">
        <v>350.2</v>
      </c>
      <c r="S33" s="46">
        <v>85.268000000000001</v>
      </c>
      <c r="T33" s="46">
        <v>344.93</v>
      </c>
      <c r="U33" s="46">
        <v>558.00099999999998</v>
      </c>
      <c r="V33" s="46">
        <v>295.125</v>
      </c>
      <c r="W33" s="46">
        <v>697.846</v>
      </c>
      <c r="X33" s="46">
        <v>230.93299999999999</v>
      </c>
      <c r="Y33" s="46">
        <v>114.491</v>
      </c>
      <c r="Z33" s="46">
        <v>515.27</v>
      </c>
      <c r="AA33" s="46">
        <v>370.27</v>
      </c>
      <c r="AB33" s="46">
        <v>442.73899999999998</v>
      </c>
      <c r="AC33" s="46">
        <v>885.55</v>
      </c>
      <c r="AD33" s="46">
        <v>521.14499999999998</v>
      </c>
      <c r="AE33" s="46">
        <v>374.91899999999998</v>
      </c>
      <c r="AF33" s="46">
        <v>413.59500000000003</v>
      </c>
      <c r="AG33" s="46">
        <v>213.53800000000001</v>
      </c>
      <c r="AH33" s="43">
        <v>572.39200000000005</v>
      </c>
    </row>
    <row r="34" spans="1:34" ht="15" x14ac:dyDescent="0.25">
      <c r="A34" s="60">
        <v>45474</v>
      </c>
      <c r="B34" s="8">
        <v>90.72</v>
      </c>
      <c r="C34" s="8">
        <v>268.95</v>
      </c>
      <c r="D34" s="44">
        <v>159.6</v>
      </c>
      <c r="E34" s="16">
        <v>279.97399999999999</v>
      </c>
      <c r="F34" s="16">
        <v>43.735999999999997</v>
      </c>
      <c r="G34" s="16">
        <v>593.71600000000001</v>
      </c>
      <c r="H34" s="46">
        <v>326.70600000000002</v>
      </c>
      <c r="I34" s="46">
        <v>360.04300000000001</v>
      </c>
      <c r="J34" s="46">
        <v>462.38600000000002</v>
      </c>
      <c r="K34" s="46">
        <v>405.48599999999999</v>
      </c>
      <c r="L34" s="46">
        <v>78.525999999999996</v>
      </c>
      <c r="M34" s="46">
        <v>45.365000000000002</v>
      </c>
      <c r="N34" s="46">
        <v>94.35</v>
      </c>
      <c r="O34" s="46">
        <v>106.12</v>
      </c>
      <c r="P34" s="46">
        <v>191.488</v>
      </c>
      <c r="Q34" s="46">
        <v>323.66800000000001</v>
      </c>
      <c r="R34" s="46">
        <v>92.147999999999996</v>
      </c>
      <c r="S34" s="46">
        <v>14.618</v>
      </c>
      <c r="T34" s="46">
        <v>244.71799999999999</v>
      </c>
      <c r="U34" s="46">
        <v>411.36</v>
      </c>
      <c r="V34" s="46">
        <v>232.35</v>
      </c>
      <c r="W34" s="46">
        <v>824.42</v>
      </c>
      <c r="X34" s="46">
        <v>87.576999999999998</v>
      </c>
      <c r="Y34" s="46">
        <v>44.554000000000002</v>
      </c>
      <c r="Z34" s="46">
        <v>313.22000000000003</v>
      </c>
      <c r="AA34" s="46">
        <v>161.47399999999999</v>
      </c>
      <c r="AB34" s="46">
        <v>135.232</v>
      </c>
      <c r="AC34" s="46">
        <v>428.59500000000003</v>
      </c>
      <c r="AD34" s="46">
        <v>227.79</v>
      </c>
      <c r="AE34" s="46">
        <v>265.01400000000001</v>
      </c>
      <c r="AF34" s="46">
        <v>194.316</v>
      </c>
      <c r="AG34" s="46">
        <v>86.42</v>
      </c>
      <c r="AH34" s="43">
        <v>560.69399999999996</v>
      </c>
    </row>
    <row r="35" spans="1:34" ht="15" x14ac:dyDescent="0.25">
      <c r="A35" s="60">
        <v>45505</v>
      </c>
      <c r="B35" s="8">
        <v>43.07</v>
      </c>
      <c r="C35" s="8">
        <v>90.9</v>
      </c>
      <c r="D35" s="44">
        <v>65.319999999999993</v>
      </c>
      <c r="E35" s="16">
        <v>209.11</v>
      </c>
      <c r="F35" s="16">
        <v>36.475000000000001</v>
      </c>
      <c r="G35" s="16">
        <v>185.684</v>
      </c>
      <c r="H35" s="46">
        <v>103.783</v>
      </c>
      <c r="I35" s="46">
        <v>175.387</v>
      </c>
      <c r="J35" s="46">
        <v>152.26400000000001</v>
      </c>
      <c r="K35" s="46">
        <v>137.09</v>
      </c>
      <c r="L35" s="46">
        <v>44.145000000000003</v>
      </c>
      <c r="M35" s="46">
        <v>27.643000000000001</v>
      </c>
      <c r="N35" s="46">
        <v>39.097999999999999</v>
      </c>
      <c r="O35" s="46">
        <v>42.872</v>
      </c>
      <c r="P35" s="46">
        <v>75.031000000000006</v>
      </c>
      <c r="Q35" s="46">
        <v>100.998</v>
      </c>
      <c r="R35" s="46">
        <v>51.896000000000001</v>
      </c>
      <c r="S35" s="46">
        <v>31.986000000000001</v>
      </c>
      <c r="T35" s="46">
        <v>72.543000000000006</v>
      </c>
      <c r="U35" s="46">
        <v>127.821</v>
      </c>
      <c r="V35" s="46">
        <v>72.683000000000007</v>
      </c>
      <c r="W35" s="46">
        <v>217.83699999999999</v>
      </c>
      <c r="X35" s="46">
        <v>45.22</v>
      </c>
      <c r="Y35" s="46">
        <v>27.158000000000001</v>
      </c>
      <c r="Z35" s="46">
        <v>111.3</v>
      </c>
      <c r="AA35" s="46">
        <v>60.694000000000003</v>
      </c>
      <c r="AB35" s="46">
        <v>66.072000000000003</v>
      </c>
      <c r="AC35" s="46">
        <v>151.51599999999999</v>
      </c>
      <c r="AD35" s="46">
        <v>85.707999999999998</v>
      </c>
      <c r="AE35" s="46">
        <v>100.08499999999999</v>
      </c>
      <c r="AF35" s="46">
        <v>71.093999999999994</v>
      </c>
      <c r="AG35" s="46">
        <v>39.816000000000003</v>
      </c>
      <c r="AH35" s="43">
        <v>241.07499999999999</v>
      </c>
    </row>
    <row r="36" spans="1:34" ht="15" x14ac:dyDescent="0.25">
      <c r="A36" s="60">
        <v>45536</v>
      </c>
      <c r="B36" s="13">
        <v>32.67</v>
      </c>
      <c r="C36" s="13">
        <v>55</v>
      </c>
      <c r="D36" s="44">
        <v>42.4</v>
      </c>
      <c r="E36" s="46">
        <v>81.694000000000003</v>
      </c>
      <c r="F36" s="46">
        <v>29.722999999999999</v>
      </c>
      <c r="G36" s="46">
        <v>76.355000000000004</v>
      </c>
      <c r="H36" s="46">
        <v>63.289000000000001</v>
      </c>
      <c r="I36" s="46">
        <v>110.056</v>
      </c>
      <c r="J36" s="46">
        <v>68.950999999999993</v>
      </c>
      <c r="K36" s="46">
        <v>97.242000000000004</v>
      </c>
      <c r="L36" s="46">
        <v>52.387</v>
      </c>
      <c r="M36" s="46">
        <v>23.298999999999999</v>
      </c>
      <c r="N36" s="46">
        <v>36.003</v>
      </c>
      <c r="O36" s="46">
        <v>39.738999999999997</v>
      </c>
      <c r="P36" s="46">
        <v>59.145000000000003</v>
      </c>
      <c r="Q36" s="46">
        <v>56.302</v>
      </c>
      <c r="R36" s="46">
        <v>41.618000000000002</v>
      </c>
      <c r="S36" s="46">
        <v>29.361000000000001</v>
      </c>
      <c r="T36" s="46">
        <v>56.847999999999999</v>
      </c>
      <c r="U36" s="46">
        <v>57.932000000000002</v>
      </c>
      <c r="V36" s="46">
        <v>46.081000000000003</v>
      </c>
      <c r="W36" s="46">
        <v>94.334999999999994</v>
      </c>
      <c r="X36" s="46">
        <v>34.286000000000001</v>
      </c>
      <c r="Y36" s="46">
        <v>30.867999999999999</v>
      </c>
      <c r="Z36" s="46">
        <v>77.539000000000001</v>
      </c>
      <c r="AA36" s="46">
        <v>42.695</v>
      </c>
      <c r="AB36" s="46">
        <v>64.674000000000007</v>
      </c>
      <c r="AC36" s="46">
        <v>102.12</v>
      </c>
      <c r="AD36" s="46">
        <v>52.802</v>
      </c>
      <c r="AE36" s="43">
        <v>71.015000000000001</v>
      </c>
      <c r="AF36" s="46">
        <v>49.323</v>
      </c>
      <c r="AG36" s="46">
        <v>26.855</v>
      </c>
      <c r="AH36" s="46">
        <v>120.901</v>
      </c>
    </row>
    <row r="37" spans="1:34" ht="15" x14ac:dyDescent="0.25">
      <c r="A37" s="60">
        <v>45566</v>
      </c>
      <c r="B37" s="13">
        <v>44.94</v>
      </c>
      <c r="C37" s="13">
        <v>59.44</v>
      </c>
      <c r="D37" s="44">
        <v>51.66</v>
      </c>
      <c r="E37" s="46">
        <v>68.778999999999996</v>
      </c>
      <c r="F37" s="46">
        <v>58.418999999999997</v>
      </c>
      <c r="G37" s="46">
        <v>68.381</v>
      </c>
      <c r="H37" s="46">
        <v>61.649000000000001</v>
      </c>
      <c r="I37" s="46">
        <v>101.074</v>
      </c>
      <c r="J37" s="46">
        <v>70.003</v>
      </c>
      <c r="K37" s="46">
        <v>65.593999999999994</v>
      </c>
      <c r="L37" s="46">
        <v>52.290999999999997</v>
      </c>
      <c r="M37" s="46">
        <v>27.72</v>
      </c>
      <c r="N37" s="46">
        <v>40.761000000000003</v>
      </c>
      <c r="O37" s="46">
        <v>32.290999999999997</v>
      </c>
      <c r="P37" s="46">
        <v>60.292000000000002</v>
      </c>
      <c r="Q37" s="46">
        <v>55.344999999999999</v>
      </c>
      <c r="R37" s="46">
        <v>64.444000000000003</v>
      </c>
      <c r="S37" s="46">
        <v>58.548999999999999</v>
      </c>
      <c r="T37" s="46">
        <v>47.898000000000003</v>
      </c>
      <c r="U37" s="46">
        <v>60.567</v>
      </c>
      <c r="V37" s="46">
        <v>39.527000000000001</v>
      </c>
      <c r="W37" s="46">
        <v>87.152000000000001</v>
      </c>
      <c r="X37" s="46">
        <v>38.948999999999998</v>
      </c>
      <c r="Y37" s="46">
        <v>53.902999999999999</v>
      </c>
      <c r="Z37" s="46">
        <v>129.88499999999999</v>
      </c>
      <c r="AA37" s="46">
        <v>53.31</v>
      </c>
      <c r="AB37" s="46">
        <v>105.705</v>
      </c>
      <c r="AC37" s="46">
        <v>114.57299999999999</v>
      </c>
      <c r="AD37" s="46">
        <v>60.93</v>
      </c>
      <c r="AE37" s="43">
        <v>66.230999999999995</v>
      </c>
      <c r="AF37" s="46">
        <v>48.03</v>
      </c>
      <c r="AG37" s="46">
        <v>42.426000000000002</v>
      </c>
      <c r="AH37" s="46">
        <v>174.21199999999999</v>
      </c>
    </row>
    <row r="38" spans="1:34" ht="15" x14ac:dyDescent="0.25">
      <c r="A38" s="60">
        <v>45597</v>
      </c>
      <c r="B38" s="13">
        <v>46.51</v>
      </c>
      <c r="C38" s="13">
        <v>51.53</v>
      </c>
      <c r="D38" s="44">
        <v>48.88</v>
      </c>
      <c r="E38" s="46">
        <v>62.170999999999999</v>
      </c>
      <c r="F38" s="46">
        <v>49.472000000000001</v>
      </c>
      <c r="G38" s="46">
        <v>65.5</v>
      </c>
      <c r="H38" s="46">
        <v>67.727000000000004</v>
      </c>
      <c r="I38" s="46">
        <v>74.712000000000003</v>
      </c>
      <c r="J38" s="46">
        <v>62.811999999999998</v>
      </c>
      <c r="K38" s="46">
        <v>62.521999999999998</v>
      </c>
      <c r="L38" s="46">
        <v>46.93</v>
      </c>
      <c r="M38" s="46">
        <v>40.918999999999997</v>
      </c>
      <c r="N38" s="46">
        <v>37.296999999999997</v>
      </c>
      <c r="O38" s="46">
        <v>37.460999999999999</v>
      </c>
      <c r="P38" s="46">
        <v>79.486999999999995</v>
      </c>
      <c r="Q38" s="46">
        <v>55.009</v>
      </c>
      <c r="R38" s="46">
        <v>54.203000000000003</v>
      </c>
      <c r="S38" s="46">
        <v>46.786999999999999</v>
      </c>
      <c r="T38" s="46">
        <v>52.731000000000002</v>
      </c>
      <c r="U38" s="46">
        <v>62.158000000000001</v>
      </c>
      <c r="V38" s="46">
        <v>46.106999999999999</v>
      </c>
      <c r="W38" s="46">
        <v>76.62</v>
      </c>
      <c r="X38" s="46">
        <v>52.536999999999999</v>
      </c>
      <c r="Y38" s="46">
        <v>41.12</v>
      </c>
      <c r="Z38" s="46">
        <v>73.531000000000006</v>
      </c>
      <c r="AA38" s="46">
        <v>48.881</v>
      </c>
      <c r="AB38" s="46">
        <v>102.158</v>
      </c>
      <c r="AC38" s="46">
        <v>93.415000000000006</v>
      </c>
      <c r="AD38" s="46">
        <v>62.326999999999998</v>
      </c>
      <c r="AE38" s="43">
        <v>58.177999999999997</v>
      </c>
      <c r="AF38" s="46">
        <v>53.107999999999997</v>
      </c>
      <c r="AG38" s="46">
        <v>50.773000000000003</v>
      </c>
      <c r="AH38" s="46">
        <v>88.093000000000004</v>
      </c>
    </row>
    <row r="39" spans="1:34" ht="15" x14ac:dyDescent="0.25">
      <c r="A39" s="60">
        <v>45627</v>
      </c>
      <c r="B39" s="13">
        <v>32.75</v>
      </c>
      <c r="C39" s="13">
        <v>32.75</v>
      </c>
      <c r="D39" s="44">
        <v>32.75</v>
      </c>
      <c r="E39" s="46">
        <v>52.707000000000001</v>
      </c>
      <c r="F39" s="46">
        <v>38.183999999999997</v>
      </c>
      <c r="G39" s="46">
        <v>64.498000000000005</v>
      </c>
      <c r="H39" s="46">
        <v>63.895000000000003</v>
      </c>
      <c r="I39" s="46">
        <v>61.95</v>
      </c>
      <c r="J39" s="46">
        <v>56.119</v>
      </c>
      <c r="K39" s="46">
        <v>56.137999999999998</v>
      </c>
      <c r="L39" s="46">
        <v>37.61</v>
      </c>
      <c r="M39" s="46">
        <v>32.777999999999999</v>
      </c>
      <c r="N39" s="46">
        <v>30.751999999999999</v>
      </c>
      <c r="O39" s="46">
        <v>32.356000000000002</v>
      </c>
      <c r="P39" s="46">
        <v>47.475999999999999</v>
      </c>
      <c r="Q39" s="46">
        <v>49.332999999999998</v>
      </c>
      <c r="R39" s="46">
        <v>46.015000000000001</v>
      </c>
      <c r="S39" s="46">
        <v>33.630000000000003</v>
      </c>
      <c r="T39" s="46">
        <v>43.485999999999997</v>
      </c>
      <c r="U39" s="46">
        <v>50.627000000000002</v>
      </c>
      <c r="V39" s="46">
        <v>40.128</v>
      </c>
      <c r="W39" s="46">
        <v>65.91</v>
      </c>
      <c r="X39" s="46">
        <v>42.927</v>
      </c>
      <c r="Y39" s="46">
        <v>31.391999999999999</v>
      </c>
      <c r="Z39" s="46">
        <v>57.085000000000001</v>
      </c>
      <c r="AA39" s="46">
        <v>42.137999999999998</v>
      </c>
      <c r="AB39" s="46">
        <v>63.960999999999999</v>
      </c>
      <c r="AC39" s="46">
        <v>85.111000000000004</v>
      </c>
      <c r="AD39" s="46">
        <v>51.706000000000003</v>
      </c>
      <c r="AE39" s="43">
        <v>50.62</v>
      </c>
      <c r="AF39" s="46">
        <v>50.232999999999997</v>
      </c>
      <c r="AG39" s="46">
        <v>43.945</v>
      </c>
      <c r="AH39" s="46">
        <v>69.930000000000007</v>
      </c>
    </row>
    <row r="40" spans="1:34" ht="15" x14ac:dyDescent="0.25">
      <c r="A40" s="60">
        <v>45658</v>
      </c>
      <c r="B40" s="13">
        <v>38.6</v>
      </c>
      <c r="C40" s="13">
        <v>43.42</v>
      </c>
      <c r="D40" s="44">
        <v>40.270000000000003</v>
      </c>
      <c r="E40" s="46">
        <v>47.74</v>
      </c>
      <c r="F40" s="46">
        <v>35.493000000000002</v>
      </c>
      <c r="G40" s="46">
        <v>54.465000000000003</v>
      </c>
      <c r="H40" s="46">
        <v>78.084999999999994</v>
      </c>
      <c r="I40" s="46">
        <v>54.707000000000001</v>
      </c>
      <c r="J40" s="46">
        <v>49.951000000000001</v>
      </c>
      <c r="K40" s="46">
        <v>50.91</v>
      </c>
      <c r="L40" s="46">
        <v>33.423999999999999</v>
      </c>
      <c r="M40" s="46">
        <v>27.873999999999999</v>
      </c>
      <c r="N40" s="46">
        <v>27.641999999999999</v>
      </c>
      <c r="O40" s="46">
        <v>29.457999999999998</v>
      </c>
      <c r="P40" s="46">
        <v>41.942</v>
      </c>
      <c r="Q40" s="46">
        <v>50.045999999999999</v>
      </c>
      <c r="R40" s="46">
        <v>42.966000000000001</v>
      </c>
      <c r="S40" s="46">
        <v>28.36</v>
      </c>
      <c r="T40" s="46">
        <v>40.292999999999999</v>
      </c>
      <c r="U40" s="46">
        <v>44.454999999999998</v>
      </c>
      <c r="V40" s="46">
        <v>36.966999999999999</v>
      </c>
      <c r="W40" s="46">
        <v>61.290999999999997</v>
      </c>
      <c r="X40" s="46">
        <v>35.728000000000002</v>
      </c>
      <c r="Y40" s="46">
        <v>28.34</v>
      </c>
      <c r="Z40" s="46">
        <v>53.151000000000003</v>
      </c>
      <c r="AA40" s="46">
        <v>36.029000000000003</v>
      </c>
      <c r="AB40" s="46">
        <v>53.71</v>
      </c>
      <c r="AC40" s="46">
        <v>74.128</v>
      </c>
      <c r="AD40" s="46">
        <v>44.777000000000001</v>
      </c>
      <c r="AE40" s="43">
        <v>45.381</v>
      </c>
      <c r="AF40" s="46">
        <v>54.881</v>
      </c>
      <c r="AG40" s="46">
        <v>39.427</v>
      </c>
      <c r="AH40" s="46">
        <v>63.817</v>
      </c>
    </row>
    <row r="41" spans="1:34" ht="15" x14ac:dyDescent="0.25">
      <c r="A41" s="60">
        <v>45689</v>
      </c>
      <c r="B41" s="13">
        <v>40.18</v>
      </c>
      <c r="C41" s="13">
        <v>47.81</v>
      </c>
      <c r="D41" s="44">
        <v>41.48</v>
      </c>
      <c r="E41" s="46">
        <v>45.213000000000001</v>
      </c>
      <c r="F41" s="46">
        <v>52.503</v>
      </c>
      <c r="G41" s="46">
        <v>66.247</v>
      </c>
      <c r="H41" s="46">
        <v>60.156999999999996</v>
      </c>
      <c r="I41" s="46">
        <v>50.786999999999999</v>
      </c>
      <c r="J41" s="46">
        <v>49.283999999999999</v>
      </c>
      <c r="K41" s="46">
        <v>55.41</v>
      </c>
      <c r="L41" s="46">
        <v>33.393000000000001</v>
      </c>
      <c r="M41" s="46">
        <v>28.535</v>
      </c>
      <c r="N41" s="46">
        <v>39.973999999999997</v>
      </c>
      <c r="O41" s="46">
        <v>31.411999999999999</v>
      </c>
      <c r="P41" s="46">
        <v>41.162999999999997</v>
      </c>
      <c r="Q41" s="46">
        <v>46.511000000000003</v>
      </c>
      <c r="R41" s="46">
        <v>46.018000000000001</v>
      </c>
      <c r="S41" s="46">
        <v>28.17</v>
      </c>
      <c r="T41" s="46">
        <v>40.307000000000002</v>
      </c>
      <c r="U41" s="46">
        <v>41.825000000000003</v>
      </c>
      <c r="V41" s="46">
        <v>38.055999999999997</v>
      </c>
      <c r="W41" s="46">
        <v>58.073999999999998</v>
      </c>
      <c r="X41" s="46">
        <v>35.664000000000001</v>
      </c>
      <c r="Y41" s="46">
        <v>38.616999999999997</v>
      </c>
      <c r="Z41" s="46">
        <v>62.79</v>
      </c>
      <c r="AA41" s="46">
        <v>50.125999999999998</v>
      </c>
      <c r="AB41" s="46">
        <v>93.888999999999996</v>
      </c>
      <c r="AC41" s="46">
        <v>72.06</v>
      </c>
      <c r="AD41" s="46">
        <v>43.639000000000003</v>
      </c>
      <c r="AE41" s="43">
        <v>43.951999999999998</v>
      </c>
      <c r="AF41" s="46">
        <v>48.667999999999999</v>
      </c>
      <c r="AG41" s="46">
        <v>42.872</v>
      </c>
      <c r="AH41" s="46">
        <v>61.249000000000002</v>
      </c>
    </row>
    <row r="42" spans="1:34" ht="15" x14ac:dyDescent="0.25">
      <c r="A42" s="60">
        <v>45717</v>
      </c>
      <c r="B42" s="13">
        <v>69.739999999999995</v>
      </c>
      <c r="C42" s="13">
        <v>121.14</v>
      </c>
      <c r="D42" s="44">
        <v>86.5</v>
      </c>
      <c r="E42" s="46">
        <v>108.988</v>
      </c>
      <c r="F42" s="46">
        <v>114.23099999999999</v>
      </c>
      <c r="G42" s="46">
        <v>101.75700000000001</v>
      </c>
      <c r="H42" s="46">
        <v>117.22499999999999</v>
      </c>
      <c r="I42" s="46">
        <v>98.510999999999996</v>
      </c>
      <c r="J42" s="46">
        <v>88.822999999999993</v>
      </c>
      <c r="K42" s="46">
        <v>81.406000000000006</v>
      </c>
      <c r="L42" s="46">
        <v>69.298000000000002</v>
      </c>
      <c r="M42" s="46">
        <v>53.313000000000002</v>
      </c>
      <c r="N42" s="46">
        <v>65.856999999999999</v>
      </c>
      <c r="O42" s="46">
        <v>98.85</v>
      </c>
      <c r="P42" s="46">
        <v>88.412000000000006</v>
      </c>
      <c r="Q42" s="46">
        <v>74.198999999999998</v>
      </c>
      <c r="R42" s="46">
        <v>103.41</v>
      </c>
      <c r="S42" s="46">
        <v>50.527999999999999</v>
      </c>
      <c r="T42" s="46">
        <v>80.849999999999994</v>
      </c>
      <c r="U42" s="46">
        <v>67.197000000000003</v>
      </c>
      <c r="V42" s="46">
        <v>65.539000000000001</v>
      </c>
      <c r="W42" s="46">
        <v>116.425</v>
      </c>
      <c r="X42" s="46">
        <v>68.995999999999995</v>
      </c>
      <c r="Y42" s="46">
        <v>70.153000000000006</v>
      </c>
      <c r="Z42" s="46">
        <v>106.54900000000001</v>
      </c>
      <c r="AA42" s="46">
        <v>93.799000000000007</v>
      </c>
      <c r="AB42" s="46">
        <v>341.84100000000001</v>
      </c>
      <c r="AC42" s="46">
        <v>96.415999999999997</v>
      </c>
      <c r="AD42" s="46">
        <v>78.447999999999993</v>
      </c>
      <c r="AE42" s="43">
        <v>103.15300000000001</v>
      </c>
      <c r="AF42" s="46">
        <v>81.198999999999998</v>
      </c>
      <c r="AG42" s="46">
        <v>83.027000000000001</v>
      </c>
      <c r="AH42" s="46">
        <v>116.244</v>
      </c>
    </row>
    <row r="43" spans="1:34" ht="15" x14ac:dyDescent="0.25">
      <c r="A43" s="60">
        <v>45748</v>
      </c>
      <c r="B43" s="13">
        <v>92.85</v>
      </c>
      <c r="C43" s="13">
        <v>147.03</v>
      </c>
      <c r="D43" s="44">
        <v>112.76</v>
      </c>
      <c r="E43" s="46">
        <v>139.23400000000001</v>
      </c>
      <c r="F43" s="46">
        <v>97.533000000000001</v>
      </c>
      <c r="G43" s="46">
        <v>158.99199999999999</v>
      </c>
      <c r="H43" s="46">
        <v>142.233</v>
      </c>
      <c r="I43" s="46">
        <v>165.23599999999999</v>
      </c>
      <c r="J43" s="46">
        <v>109.46899999999999</v>
      </c>
      <c r="K43" s="46">
        <v>119.331</v>
      </c>
      <c r="L43" s="46">
        <v>105.425</v>
      </c>
      <c r="M43" s="46">
        <v>86.123999999999995</v>
      </c>
      <c r="N43" s="46">
        <v>92.878</v>
      </c>
      <c r="O43" s="46">
        <v>154.22999999999999</v>
      </c>
      <c r="P43" s="46">
        <v>127.952</v>
      </c>
      <c r="Q43" s="46">
        <v>138.386</v>
      </c>
      <c r="R43" s="46">
        <v>103.774</v>
      </c>
      <c r="S43" s="46">
        <v>55.49</v>
      </c>
      <c r="T43" s="46">
        <v>123.098</v>
      </c>
      <c r="U43" s="46">
        <v>87.402000000000001</v>
      </c>
      <c r="V43" s="46">
        <v>199.161</v>
      </c>
      <c r="W43" s="46">
        <v>197.97300000000001</v>
      </c>
      <c r="X43" s="46">
        <v>73.846999999999994</v>
      </c>
      <c r="Y43" s="46">
        <v>92.796000000000006</v>
      </c>
      <c r="Z43" s="46">
        <v>111.626</v>
      </c>
      <c r="AA43" s="46">
        <v>147.41399999999999</v>
      </c>
      <c r="AB43" s="46">
        <v>546.35900000000004</v>
      </c>
      <c r="AC43" s="46">
        <v>122.203</v>
      </c>
      <c r="AD43" s="46">
        <v>275.226</v>
      </c>
      <c r="AE43" s="43">
        <v>131.60300000000001</v>
      </c>
      <c r="AF43" s="46">
        <v>90.893000000000001</v>
      </c>
      <c r="AG43" s="46">
        <v>96.665999999999997</v>
      </c>
      <c r="AH43" s="46">
        <v>166.45</v>
      </c>
    </row>
    <row r="44" spans="1:34" ht="15" x14ac:dyDescent="0.25">
      <c r="A44" s="60">
        <v>45778</v>
      </c>
      <c r="B44" s="13">
        <v>169.33</v>
      </c>
      <c r="C44" s="13">
        <v>324.19</v>
      </c>
      <c r="D44" s="44">
        <v>244.27</v>
      </c>
      <c r="E44" s="46">
        <v>241.87899999999999</v>
      </c>
      <c r="F44" s="46">
        <v>156.55799999999999</v>
      </c>
      <c r="G44" s="46">
        <v>251.24199999999999</v>
      </c>
      <c r="H44" s="46">
        <v>482.53399999999999</v>
      </c>
      <c r="I44" s="46">
        <v>263.03699999999998</v>
      </c>
      <c r="J44" s="46">
        <v>344.44499999999999</v>
      </c>
      <c r="K44" s="46">
        <v>209.24600000000001</v>
      </c>
      <c r="L44" s="46">
        <v>178.006</v>
      </c>
      <c r="M44" s="46">
        <v>63.037999999999997</v>
      </c>
      <c r="N44" s="46">
        <v>79.447000000000003</v>
      </c>
      <c r="O44" s="46">
        <v>134.755</v>
      </c>
      <c r="P44" s="46">
        <v>272.64400000000001</v>
      </c>
      <c r="Q44" s="46">
        <v>297.572</v>
      </c>
      <c r="R44" s="46">
        <v>219.922</v>
      </c>
      <c r="S44" s="46">
        <v>139.53200000000001</v>
      </c>
      <c r="T44" s="46">
        <v>200.078</v>
      </c>
      <c r="U44" s="46">
        <v>66.433000000000007</v>
      </c>
      <c r="V44" s="46">
        <v>336.44200000000001</v>
      </c>
      <c r="W44" s="46">
        <v>240.28399999999999</v>
      </c>
      <c r="X44" s="46">
        <v>101.554</v>
      </c>
      <c r="Y44" s="46">
        <v>201.31399999999999</v>
      </c>
      <c r="Z44" s="46">
        <v>237.102</v>
      </c>
      <c r="AA44" s="46">
        <v>402.55700000000002</v>
      </c>
      <c r="AB44" s="46">
        <v>580.75900000000001</v>
      </c>
      <c r="AC44" s="46">
        <v>329.80500000000001</v>
      </c>
      <c r="AD44" s="46">
        <v>190.61099999999999</v>
      </c>
      <c r="AE44" s="43">
        <v>179.816</v>
      </c>
      <c r="AF44" s="46">
        <v>136.66399999999999</v>
      </c>
      <c r="AG44" s="46">
        <v>294.286</v>
      </c>
      <c r="AH44" s="46">
        <v>371.27699999999999</v>
      </c>
    </row>
    <row r="45" spans="1:34" ht="15" x14ac:dyDescent="0.25">
      <c r="A45" s="60">
        <v>45809</v>
      </c>
      <c r="B45" s="13">
        <v>250.17</v>
      </c>
      <c r="C45" s="13">
        <v>530.27</v>
      </c>
      <c r="D45" s="44">
        <v>391.59</v>
      </c>
      <c r="E45" s="46">
        <v>210.559</v>
      </c>
      <c r="F45" s="46">
        <v>600.255</v>
      </c>
      <c r="G45" s="46">
        <v>706.55899999999997</v>
      </c>
      <c r="H45" s="46">
        <v>877.678</v>
      </c>
      <c r="I45" s="46">
        <v>483.61</v>
      </c>
      <c r="J45" s="46">
        <v>772.28899999999999</v>
      </c>
      <c r="K45" s="46">
        <v>257.334</v>
      </c>
      <c r="L45" s="46">
        <v>166.69399999999999</v>
      </c>
      <c r="M45" s="46">
        <v>204.43</v>
      </c>
      <c r="N45" s="46">
        <v>273.40499999999997</v>
      </c>
      <c r="O45" s="46">
        <v>265.16199999999998</v>
      </c>
      <c r="P45" s="46">
        <v>478.35199999999998</v>
      </c>
      <c r="Q45" s="46">
        <v>349.16699999999997</v>
      </c>
      <c r="R45" s="46">
        <v>88.515000000000001</v>
      </c>
      <c r="S45" s="46">
        <v>344.52600000000001</v>
      </c>
      <c r="T45" s="46">
        <v>554.85199999999998</v>
      </c>
      <c r="U45" s="46">
        <v>292.447</v>
      </c>
      <c r="V45" s="46">
        <v>672.73099999999999</v>
      </c>
      <c r="W45" s="46">
        <v>229.37200000000001</v>
      </c>
      <c r="X45" s="46">
        <v>114.095</v>
      </c>
      <c r="Y45" s="46">
        <v>514.01</v>
      </c>
      <c r="Z45" s="46">
        <v>367.57799999999997</v>
      </c>
      <c r="AA45" s="46">
        <v>441.74799999999999</v>
      </c>
      <c r="AB45" s="46">
        <v>884.68</v>
      </c>
      <c r="AC45" s="46">
        <v>519.09500000000003</v>
      </c>
      <c r="AD45" s="46">
        <v>371.149</v>
      </c>
      <c r="AE45" s="43">
        <v>412.85199999999998</v>
      </c>
      <c r="AF45" s="46">
        <v>212.298</v>
      </c>
      <c r="AG45" s="46">
        <v>573.14700000000005</v>
      </c>
      <c r="AH45" s="46">
        <v>1010.883</v>
      </c>
    </row>
    <row r="46" spans="1:34" ht="15" x14ac:dyDescent="0.25">
      <c r="A46" s="60">
        <v>45839</v>
      </c>
      <c r="B46" s="13">
        <v>90.72</v>
      </c>
      <c r="C46" s="13">
        <v>268.95</v>
      </c>
      <c r="D46" s="44">
        <v>159.6</v>
      </c>
      <c r="E46" s="46">
        <v>42.113999999999997</v>
      </c>
      <c r="F46" s="46">
        <v>606.47299999999996</v>
      </c>
      <c r="G46" s="46">
        <v>324.07600000000002</v>
      </c>
      <c r="H46" s="46">
        <v>357.91899999999998</v>
      </c>
      <c r="I46" s="46">
        <v>459.49700000000001</v>
      </c>
      <c r="J46" s="46">
        <v>421.41899999999998</v>
      </c>
      <c r="K46" s="46">
        <v>76.528999999999996</v>
      </c>
      <c r="L46" s="46">
        <v>43.390999999999998</v>
      </c>
      <c r="M46" s="46">
        <v>92</v>
      </c>
      <c r="N46" s="46">
        <v>109.16</v>
      </c>
      <c r="O46" s="46">
        <v>189.56299999999999</v>
      </c>
      <c r="P46" s="46">
        <v>320.26600000000002</v>
      </c>
      <c r="Q46" s="46">
        <v>90.436999999999998</v>
      </c>
      <c r="R46" s="46">
        <v>13.6</v>
      </c>
      <c r="S46" s="46">
        <v>242.15199999999999</v>
      </c>
      <c r="T46" s="46">
        <v>408.48</v>
      </c>
      <c r="U46" s="46">
        <v>229.233</v>
      </c>
      <c r="V46" s="46">
        <v>845.13400000000001</v>
      </c>
      <c r="W46" s="46">
        <v>85.231999999999999</v>
      </c>
      <c r="X46" s="46">
        <v>43.017000000000003</v>
      </c>
      <c r="Y46" s="46">
        <v>311.10500000000002</v>
      </c>
      <c r="Z46" s="46">
        <v>164.262</v>
      </c>
      <c r="AA46" s="46">
        <v>132.93899999999999</v>
      </c>
      <c r="AB46" s="46">
        <v>425.78</v>
      </c>
      <c r="AC46" s="46">
        <v>225.47399999999999</v>
      </c>
      <c r="AD46" s="46">
        <v>269.86599999999999</v>
      </c>
      <c r="AE46" s="43">
        <v>192.6</v>
      </c>
      <c r="AF46" s="46">
        <v>84.400999999999996</v>
      </c>
      <c r="AG46" s="46">
        <v>558.42499999999995</v>
      </c>
      <c r="AH46" s="46">
        <v>601.69899999999996</v>
      </c>
    </row>
    <row r="47" spans="1:34" ht="15" x14ac:dyDescent="0.25">
      <c r="A47" s="60">
        <v>45870</v>
      </c>
      <c r="B47" s="13">
        <v>43.07</v>
      </c>
      <c r="C47" s="13">
        <v>90.9</v>
      </c>
      <c r="D47" s="44">
        <v>65.319999999999993</v>
      </c>
      <c r="E47" s="46">
        <v>36.408000000000001</v>
      </c>
      <c r="F47" s="46">
        <v>191.66</v>
      </c>
      <c r="G47" s="46">
        <v>103.324</v>
      </c>
      <c r="H47" s="46">
        <v>174.94300000000001</v>
      </c>
      <c r="I47" s="46">
        <v>151.80099999999999</v>
      </c>
      <c r="J47" s="46">
        <v>141.143</v>
      </c>
      <c r="K47" s="46">
        <v>43.636000000000003</v>
      </c>
      <c r="L47" s="46">
        <v>27.114999999999998</v>
      </c>
      <c r="M47" s="46">
        <v>38.618000000000002</v>
      </c>
      <c r="N47" s="46">
        <v>43.165999999999997</v>
      </c>
      <c r="O47" s="46">
        <v>74.501000000000005</v>
      </c>
      <c r="P47" s="46">
        <v>100.14400000000001</v>
      </c>
      <c r="Q47" s="46">
        <v>51.704999999999998</v>
      </c>
      <c r="R47" s="46">
        <v>32.624000000000002</v>
      </c>
      <c r="S47" s="46">
        <v>72.073999999999998</v>
      </c>
      <c r="T47" s="46">
        <v>127.21299999999999</v>
      </c>
      <c r="U47" s="46">
        <v>71.930000000000007</v>
      </c>
      <c r="V47" s="46">
        <v>225.82900000000001</v>
      </c>
      <c r="W47" s="46">
        <v>44.610999999999997</v>
      </c>
      <c r="X47" s="46">
        <v>27.562999999999999</v>
      </c>
      <c r="Y47" s="46">
        <v>111.003</v>
      </c>
      <c r="Z47" s="46">
        <v>61.557000000000002</v>
      </c>
      <c r="AA47" s="46">
        <v>65.531999999999996</v>
      </c>
      <c r="AB47" s="46">
        <v>150.99199999999999</v>
      </c>
      <c r="AC47" s="46">
        <v>85.123999999999995</v>
      </c>
      <c r="AD47" s="46">
        <v>103.123</v>
      </c>
      <c r="AE47" s="43">
        <v>70.995000000000005</v>
      </c>
      <c r="AF47" s="46">
        <v>39.247999999999998</v>
      </c>
      <c r="AG47" s="46">
        <v>240.81</v>
      </c>
      <c r="AH47" s="46">
        <v>209.107</v>
      </c>
    </row>
    <row r="48" spans="1:34" ht="15" x14ac:dyDescent="0.25">
      <c r="A48" s="60">
        <v>45901</v>
      </c>
      <c r="B48" s="13">
        <v>32.67</v>
      </c>
      <c r="C48" s="13">
        <v>55</v>
      </c>
      <c r="D48" s="45">
        <v>42.4</v>
      </c>
      <c r="E48" s="46">
        <v>30.414999999999999</v>
      </c>
      <c r="F48" s="46">
        <v>78.13</v>
      </c>
      <c r="G48" s="46">
        <v>63.393999999999998</v>
      </c>
      <c r="H48" s="46">
        <v>110.10299999999999</v>
      </c>
      <c r="I48" s="46">
        <v>69.073999999999998</v>
      </c>
      <c r="J48" s="46">
        <v>97.873000000000005</v>
      </c>
      <c r="K48" s="46">
        <v>52.533000000000001</v>
      </c>
      <c r="L48" s="46">
        <v>23.335000000000001</v>
      </c>
      <c r="M48" s="46">
        <v>35.902999999999999</v>
      </c>
      <c r="N48" s="46">
        <v>39.738</v>
      </c>
      <c r="O48" s="46">
        <v>59.081000000000003</v>
      </c>
      <c r="P48" s="46">
        <v>56.008000000000003</v>
      </c>
      <c r="Q48" s="46">
        <v>41.845999999999997</v>
      </c>
      <c r="R48" s="46">
        <v>29.358000000000001</v>
      </c>
      <c r="S48" s="46">
        <v>56.908999999999999</v>
      </c>
      <c r="T48" s="46">
        <v>57.860999999999997</v>
      </c>
      <c r="U48" s="46">
        <v>45.914000000000001</v>
      </c>
      <c r="V48" s="46">
        <v>95.930999999999997</v>
      </c>
      <c r="W48" s="46">
        <v>34.216000000000001</v>
      </c>
      <c r="X48" s="46">
        <v>31.338000000000001</v>
      </c>
      <c r="Y48" s="46">
        <v>77.820999999999998</v>
      </c>
      <c r="Z48" s="46">
        <v>42.326000000000001</v>
      </c>
      <c r="AA48" s="46">
        <v>64.662000000000006</v>
      </c>
      <c r="AB48" s="46">
        <v>102.164</v>
      </c>
      <c r="AC48" s="46">
        <v>52.841000000000001</v>
      </c>
      <c r="AD48" s="46">
        <v>71.391999999999996</v>
      </c>
      <c r="AE48" s="43">
        <v>49.744999999999997</v>
      </c>
      <c r="AF48" s="46">
        <v>26.838999999999999</v>
      </c>
      <c r="AG48" s="46">
        <v>121.379</v>
      </c>
      <c r="AH48" s="46">
        <v>114.613</v>
      </c>
    </row>
    <row r="49" spans="1:1005" ht="15" x14ac:dyDescent="0.25">
      <c r="A49" s="60">
        <v>45931</v>
      </c>
      <c r="B49" s="13">
        <v>44.94</v>
      </c>
      <c r="C49" s="13">
        <v>59.44</v>
      </c>
      <c r="D49" s="45">
        <v>51.66</v>
      </c>
      <c r="E49" s="46">
        <v>58.613999999999997</v>
      </c>
      <c r="F49" s="46">
        <v>68.643000000000001</v>
      </c>
      <c r="G49" s="46">
        <v>61.645000000000003</v>
      </c>
      <c r="H49" s="46">
        <v>100.94199999999999</v>
      </c>
      <c r="I49" s="46">
        <v>69.965999999999994</v>
      </c>
      <c r="J49" s="46">
        <v>66.725999999999999</v>
      </c>
      <c r="K49" s="46">
        <v>52.347999999999999</v>
      </c>
      <c r="L49" s="46">
        <v>27.581</v>
      </c>
      <c r="M49" s="46">
        <v>40.636000000000003</v>
      </c>
      <c r="N49" s="46">
        <v>32.317999999999998</v>
      </c>
      <c r="O49" s="46">
        <v>60.097000000000001</v>
      </c>
      <c r="P49" s="46">
        <v>54.843000000000004</v>
      </c>
      <c r="Q49" s="46">
        <v>64.468999999999994</v>
      </c>
      <c r="R49" s="46">
        <v>58.415999999999997</v>
      </c>
      <c r="S49" s="46">
        <v>47.783000000000001</v>
      </c>
      <c r="T49" s="46">
        <v>60.408000000000001</v>
      </c>
      <c r="U49" s="46">
        <v>39.164999999999999</v>
      </c>
      <c r="V49" s="46">
        <v>86.578000000000003</v>
      </c>
      <c r="W49" s="46">
        <v>38.71</v>
      </c>
      <c r="X49" s="46">
        <v>54.295000000000002</v>
      </c>
      <c r="Y49" s="46">
        <v>129.97900000000001</v>
      </c>
      <c r="Z49" s="46">
        <v>53.429000000000002</v>
      </c>
      <c r="AA49" s="46">
        <v>105.53400000000001</v>
      </c>
      <c r="AB49" s="46">
        <v>114.479</v>
      </c>
      <c r="AC49" s="46">
        <v>60.787999999999997</v>
      </c>
      <c r="AD49" s="46">
        <v>67.198999999999998</v>
      </c>
      <c r="AE49" s="43">
        <v>48.313000000000002</v>
      </c>
      <c r="AF49" s="46">
        <v>42.231999999999999</v>
      </c>
      <c r="AG49" s="46">
        <v>174.62899999999999</v>
      </c>
      <c r="AH49" s="46">
        <v>109.089</v>
      </c>
    </row>
    <row r="50" spans="1:1005" ht="15" x14ac:dyDescent="0.25">
      <c r="A50" s="60">
        <v>45962</v>
      </c>
      <c r="B50" s="13">
        <v>46.51</v>
      </c>
      <c r="C50" s="13">
        <v>51.53</v>
      </c>
      <c r="D50" s="45">
        <v>48.88</v>
      </c>
      <c r="E50" s="46">
        <v>49.718000000000004</v>
      </c>
      <c r="F50" s="46">
        <v>65.322000000000003</v>
      </c>
      <c r="G50" s="46">
        <v>67.674000000000007</v>
      </c>
      <c r="H50" s="46">
        <v>74.584000000000003</v>
      </c>
      <c r="I50" s="46">
        <v>62.813000000000002</v>
      </c>
      <c r="J50" s="46">
        <v>62.895000000000003</v>
      </c>
      <c r="K50" s="46">
        <v>46.786000000000001</v>
      </c>
      <c r="L50" s="46">
        <v>40.811999999999998</v>
      </c>
      <c r="M50" s="46">
        <v>37.226999999999997</v>
      </c>
      <c r="N50" s="46">
        <v>37.475999999999999</v>
      </c>
      <c r="O50" s="46">
        <v>79.097999999999999</v>
      </c>
      <c r="P50" s="46">
        <v>54.618000000000002</v>
      </c>
      <c r="Q50" s="46">
        <v>54.247</v>
      </c>
      <c r="R50" s="46">
        <v>47.834000000000003</v>
      </c>
      <c r="S50" s="46">
        <v>52.646000000000001</v>
      </c>
      <c r="T50" s="46">
        <v>61.96</v>
      </c>
      <c r="U50" s="46">
        <v>45.819000000000003</v>
      </c>
      <c r="V50" s="46">
        <v>77.046000000000006</v>
      </c>
      <c r="W50" s="46">
        <v>52.332999999999998</v>
      </c>
      <c r="X50" s="46">
        <v>41.603000000000002</v>
      </c>
      <c r="Y50" s="46">
        <v>73.599999999999994</v>
      </c>
      <c r="Z50" s="46">
        <v>48.915999999999997</v>
      </c>
      <c r="AA50" s="46">
        <v>101.93300000000001</v>
      </c>
      <c r="AB50" s="46">
        <v>93.293999999999997</v>
      </c>
      <c r="AC50" s="46">
        <v>62.262</v>
      </c>
      <c r="AD50" s="46">
        <v>58.94</v>
      </c>
      <c r="AE50" s="43">
        <v>53.3</v>
      </c>
      <c r="AF50" s="46">
        <v>50.658999999999999</v>
      </c>
      <c r="AG50" s="46">
        <v>88.320999999999998</v>
      </c>
      <c r="AH50" s="46">
        <v>91.536000000000001</v>
      </c>
    </row>
    <row r="51" spans="1:1005" ht="15" x14ac:dyDescent="0.25">
      <c r="A51" s="60">
        <v>45992</v>
      </c>
      <c r="B51" s="13">
        <v>32.75</v>
      </c>
      <c r="C51" s="13">
        <v>32.75</v>
      </c>
      <c r="D51" s="45">
        <v>32.75</v>
      </c>
      <c r="E51" s="46">
        <v>38.549999999999997</v>
      </c>
      <c r="F51" s="46">
        <v>64.927000000000007</v>
      </c>
      <c r="G51" s="46">
        <v>64</v>
      </c>
      <c r="H51" s="46">
        <v>61.981999999999999</v>
      </c>
      <c r="I51" s="46">
        <v>56.247999999999998</v>
      </c>
      <c r="J51" s="46">
        <v>56.585000000000001</v>
      </c>
      <c r="K51" s="46">
        <v>37.774000000000001</v>
      </c>
      <c r="L51" s="46">
        <v>32.841000000000001</v>
      </c>
      <c r="M51" s="46">
        <v>30.797999999999998</v>
      </c>
      <c r="N51" s="46">
        <v>32.475999999999999</v>
      </c>
      <c r="O51" s="46">
        <v>47.417000000000002</v>
      </c>
      <c r="P51" s="46">
        <v>49.122</v>
      </c>
      <c r="Q51" s="46">
        <v>46.203000000000003</v>
      </c>
      <c r="R51" s="46">
        <v>34.195999999999998</v>
      </c>
      <c r="S51" s="46">
        <v>43.588000000000001</v>
      </c>
      <c r="T51" s="46">
        <v>50.603999999999999</v>
      </c>
      <c r="U51" s="46">
        <v>40.04</v>
      </c>
      <c r="V51" s="46">
        <v>65.965999999999994</v>
      </c>
      <c r="W51" s="46">
        <v>42.607999999999997</v>
      </c>
      <c r="X51" s="46">
        <v>31.997</v>
      </c>
      <c r="Y51" s="46">
        <v>57.290999999999997</v>
      </c>
      <c r="Z51" s="46">
        <v>42.16</v>
      </c>
      <c r="AA51" s="46">
        <v>63.966999999999999</v>
      </c>
      <c r="AB51" s="46">
        <v>85.159000000000006</v>
      </c>
      <c r="AC51" s="46">
        <v>51.771000000000001</v>
      </c>
      <c r="AD51" s="46">
        <v>51.231000000000002</v>
      </c>
      <c r="AE51" s="43">
        <v>50.601999999999997</v>
      </c>
      <c r="AF51" s="46">
        <v>44.02</v>
      </c>
      <c r="AG51" s="46">
        <v>69.863</v>
      </c>
      <c r="AH51" s="46">
        <v>72.959999999999994</v>
      </c>
    </row>
    <row r="52" spans="1:1005" ht="15" x14ac:dyDescent="0.25">
      <c r="A52" s="60">
        <v>46023</v>
      </c>
      <c r="B52" s="13">
        <v>38.6</v>
      </c>
      <c r="C52" s="13">
        <v>43.42</v>
      </c>
      <c r="D52" s="45">
        <v>40.270000000000003</v>
      </c>
      <c r="E52" s="46">
        <v>35.798999999999999</v>
      </c>
      <c r="F52" s="46">
        <v>54.796999999999997</v>
      </c>
      <c r="G52" s="46">
        <v>78.17</v>
      </c>
      <c r="H52" s="46">
        <v>54.706000000000003</v>
      </c>
      <c r="I52" s="46">
        <v>49.600999999999999</v>
      </c>
      <c r="J52" s="46">
        <v>51.255000000000003</v>
      </c>
      <c r="K52" s="46">
        <v>33.545000000000002</v>
      </c>
      <c r="L52" s="46">
        <v>27.9</v>
      </c>
      <c r="M52" s="46">
        <v>27.655999999999999</v>
      </c>
      <c r="N52" s="46">
        <v>29.501000000000001</v>
      </c>
      <c r="O52" s="46">
        <v>41.856000000000002</v>
      </c>
      <c r="P52" s="46">
        <v>49.819000000000003</v>
      </c>
      <c r="Q52" s="46">
        <v>43.106000000000002</v>
      </c>
      <c r="R52" s="46">
        <v>28.701000000000001</v>
      </c>
      <c r="S52" s="46">
        <v>40.353999999999999</v>
      </c>
      <c r="T52" s="46">
        <v>44.405000000000001</v>
      </c>
      <c r="U52" s="46">
        <v>36.856999999999999</v>
      </c>
      <c r="V52" s="46">
        <v>61.19</v>
      </c>
      <c r="W52" s="46">
        <v>35.676000000000002</v>
      </c>
      <c r="X52" s="46">
        <v>28.863</v>
      </c>
      <c r="Y52" s="46">
        <v>53.314</v>
      </c>
      <c r="Z52" s="46">
        <v>35.923000000000002</v>
      </c>
      <c r="AA52" s="46">
        <v>53.686</v>
      </c>
      <c r="AB52" s="46">
        <v>74.141000000000005</v>
      </c>
      <c r="AC52" s="46">
        <v>44.606999999999999</v>
      </c>
      <c r="AD52" s="46">
        <v>45.863</v>
      </c>
      <c r="AE52" s="43">
        <v>55.192999999999998</v>
      </c>
      <c r="AF52" s="46">
        <v>39.469000000000001</v>
      </c>
      <c r="AG52" s="46">
        <v>64.102000000000004</v>
      </c>
      <c r="AH52" s="46">
        <v>64.328000000000003</v>
      </c>
    </row>
    <row r="53" spans="1:1005" ht="15" x14ac:dyDescent="0.25">
      <c r="A53" s="60">
        <v>46054</v>
      </c>
      <c r="B53" s="13">
        <v>40.18</v>
      </c>
      <c r="C53" s="13">
        <v>47.81</v>
      </c>
      <c r="D53" s="45">
        <v>41.48</v>
      </c>
      <c r="E53" s="46">
        <v>52.777999999999999</v>
      </c>
      <c r="F53" s="46">
        <v>65.869</v>
      </c>
      <c r="G53" s="46">
        <v>60.215000000000003</v>
      </c>
      <c r="H53" s="46">
        <v>50.786999999999999</v>
      </c>
      <c r="I53" s="46">
        <v>49.139000000000003</v>
      </c>
      <c r="J53" s="46">
        <v>55.331000000000003</v>
      </c>
      <c r="K53" s="46">
        <v>33.497</v>
      </c>
      <c r="L53" s="46">
        <v>28.556000000000001</v>
      </c>
      <c r="M53" s="46">
        <v>39.988999999999997</v>
      </c>
      <c r="N53" s="46">
        <v>31.387</v>
      </c>
      <c r="O53" s="46">
        <v>41.091000000000001</v>
      </c>
      <c r="P53" s="46">
        <v>46.323999999999998</v>
      </c>
      <c r="Q53" s="46">
        <v>46.14</v>
      </c>
      <c r="R53" s="46">
        <v>28.43</v>
      </c>
      <c r="S53" s="46">
        <v>40.569000000000003</v>
      </c>
      <c r="T53" s="46">
        <v>41.783000000000001</v>
      </c>
      <c r="U53" s="46">
        <v>37.750999999999998</v>
      </c>
      <c r="V53" s="46">
        <v>58.112000000000002</v>
      </c>
      <c r="W53" s="46">
        <v>35.622</v>
      </c>
      <c r="X53" s="46">
        <v>39.088999999999999</v>
      </c>
      <c r="Y53" s="46">
        <v>62.944000000000003</v>
      </c>
      <c r="Z53" s="46">
        <v>49.26</v>
      </c>
      <c r="AA53" s="46">
        <v>93.873999999999995</v>
      </c>
      <c r="AB53" s="46">
        <v>72.072000000000003</v>
      </c>
      <c r="AC53" s="46">
        <v>43.661000000000001</v>
      </c>
      <c r="AD53" s="46">
        <v>44.325000000000003</v>
      </c>
      <c r="AE53" s="43">
        <v>48.976999999999997</v>
      </c>
      <c r="AF53" s="46">
        <v>42.911000000000001</v>
      </c>
      <c r="AG53" s="46">
        <v>61.494999999999997</v>
      </c>
      <c r="AH53" s="46">
        <v>58.719000000000001</v>
      </c>
    </row>
    <row r="54" spans="1:1005" ht="15" x14ac:dyDescent="0.25">
      <c r="A54" s="60">
        <v>46082</v>
      </c>
      <c r="B54" s="13">
        <v>69.739999999999995</v>
      </c>
      <c r="C54" s="13">
        <v>121.14</v>
      </c>
      <c r="D54" s="45">
        <v>86.5</v>
      </c>
      <c r="E54" s="46">
        <v>114.55500000000001</v>
      </c>
      <c r="F54" s="46">
        <v>100.864</v>
      </c>
      <c r="G54" s="46">
        <v>117.248</v>
      </c>
      <c r="H54" s="46">
        <v>98.519000000000005</v>
      </c>
      <c r="I54" s="46">
        <v>88.888999999999996</v>
      </c>
      <c r="J54" s="46">
        <v>80.988</v>
      </c>
      <c r="K54" s="46">
        <v>69.421999999999997</v>
      </c>
      <c r="L54" s="46">
        <v>53.33</v>
      </c>
      <c r="M54" s="46">
        <v>65.876000000000005</v>
      </c>
      <c r="N54" s="46">
        <v>95.546999999999997</v>
      </c>
      <c r="O54" s="46">
        <v>88.337000000000003</v>
      </c>
      <c r="P54" s="46">
        <v>73.879000000000005</v>
      </c>
      <c r="Q54" s="46">
        <v>103.52</v>
      </c>
      <c r="R54" s="46">
        <v>50.253999999999998</v>
      </c>
      <c r="S54" s="46">
        <v>80.942999999999998</v>
      </c>
      <c r="T54" s="46">
        <v>67.152000000000001</v>
      </c>
      <c r="U54" s="46">
        <v>65.424999999999997</v>
      </c>
      <c r="V54" s="46">
        <v>112.621</v>
      </c>
      <c r="W54" s="46">
        <v>68.951999999999998</v>
      </c>
      <c r="X54" s="46">
        <v>70.668999999999997</v>
      </c>
      <c r="Y54" s="46">
        <v>106.727</v>
      </c>
      <c r="Z54" s="46">
        <v>93.759</v>
      </c>
      <c r="AA54" s="46">
        <v>341.79599999999999</v>
      </c>
      <c r="AB54" s="46">
        <v>96.43</v>
      </c>
      <c r="AC54" s="46">
        <v>78.474999999999994</v>
      </c>
      <c r="AD54" s="46">
        <v>101.88500000000001</v>
      </c>
      <c r="AE54" s="43">
        <v>81.489999999999995</v>
      </c>
      <c r="AF54" s="46">
        <v>83.058999999999997</v>
      </c>
      <c r="AG54" s="46">
        <v>116.56699999999999</v>
      </c>
      <c r="AH54" s="46">
        <v>84.055000000000007</v>
      </c>
    </row>
    <row r="55" spans="1:1005" ht="15" x14ac:dyDescent="0.25">
      <c r="A55" s="60">
        <v>46113</v>
      </c>
      <c r="B55" s="13">
        <v>92.85</v>
      </c>
      <c r="C55" s="13">
        <v>147.03</v>
      </c>
      <c r="D55" s="45">
        <v>112.76</v>
      </c>
      <c r="E55" s="46">
        <v>97.793999999999997</v>
      </c>
      <c r="F55" s="46">
        <v>156.94900000000001</v>
      </c>
      <c r="G55" s="46">
        <v>142.285</v>
      </c>
      <c r="H55" s="46">
        <v>165.267</v>
      </c>
      <c r="I55" s="46">
        <v>109.53700000000001</v>
      </c>
      <c r="J55" s="46">
        <v>116.599</v>
      </c>
      <c r="K55" s="46">
        <v>105.58499999999999</v>
      </c>
      <c r="L55" s="46">
        <v>86.152000000000001</v>
      </c>
      <c r="M55" s="46">
        <v>92.861000000000004</v>
      </c>
      <c r="N55" s="46">
        <v>154.12299999999999</v>
      </c>
      <c r="O55" s="46">
        <v>127.864</v>
      </c>
      <c r="P55" s="46">
        <v>138.09700000000001</v>
      </c>
      <c r="Q55" s="46">
        <v>103.887</v>
      </c>
      <c r="R55" s="46">
        <v>54.759</v>
      </c>
      <c r="S55" s="46">
        <v>123.19499999999999</v>
      </c>
      <c r="T55" s="46">
        <v>87.278999999999996</v>
      </c>
      <c r="U55" s="46">
        <v>199.01599999999999</v>
      </c>
      <c r="V55" s="46">
        <v>191.70400000000001</v>
      </c>
      <c r="W55" s="46">
        <v>73.793000000000006</v>
      </c>
      <c r="X55" s="46">
        <v>93.319000000000003</v>
      </c>
      <c r="Y55" s="46">
        <v>111.066</v>
      </c>
      <c r="Z55" s="46">
        <v>141.405</v>
      </c>
      <c r="AA55" s="46">
        <v>546.029</v>
      </c>
      <c r="AB55" s="46">
        <v>122.224</v>
      </c>
      <c r="AC55" s="46">
        <v>275.29199999999997</v>
      </c>
      <c r="AD55" s="46">
        <v>128.04599999999999</v>
      </c>
      <c r="AE55" s="43">
        <v>91.144999999999996</v>
      </c>
      <c r="AF55" s="46">
        <v>96.664000000000001</v>
      </c>
      <c r="AG55" s="46">
        <v>166.804</v>
      </c>
      <c r="AH55" s="46">
        <v>150.22300000000001</v>
      </c>
    </row>
    <row r="56" spans="1:1005" ht="15" x14ac:dyDescent="0.25">
      <c r="A56" s="60">
        <v>46143</v>
      </c>
      <c r="B56" s="13">
        <v>169.33</v>
      </c>
      <c r="C56" s="13">
        <v>324.19</v>
      </c>
      <c r="D56" s="45">
        <v>244.27</v>
      </c>
      <c r="E56" s="46">
        <v>156.81100000000001</v>
      </c>
      <c r="F56" s="46">
        <v>242.82900000000001</v>
      </c>
      <c r="G56" s="46">
        <v>481.59300000000002</v>
      </c>
      <c r="H56" s="46">
        <v>262.20600000000002</v>
      </c>
      <c r="I56" s="46">
        <v>344.48700000000002</v>
      </c>
      <c r="J56" s="46">
        <v>199.34800000000001</v>
      </c>
      <c r="K56" s="46">
        <v>178.13399999999999</v>
      </c>
      <c r="L56" s="46">
        <v>63.073999999999998</v>
      </c>
      <c r="M56" s="46">
        <v>79.369</v>
      </c>
      <c r="N56" s="46">
        <v>132.18600000000001</v>
      </c>
      <c r="O56" s="46">
        <v>272.44</v>
      </c>
      <c r="P56" s="46">
        <v>296.42099999999999</v>
      </c>
      <c r="Q56" s="46">
        <v>219.48</v>
      </c>
      <c r="R56" s="46">
        <v>131.76400000000001</v>
      </c>
      <c r="S56" s="46">
        <v>199.56</v>
      </c>
      <c r="T56" s="46">
        <v>66.387</v>
      </c>
      <c r="U56" s="46">
        <v>336.04300000000001</v>
      </c>
      <c r="V56" s="46">
        <v>243.55</v>
      </c>
      <c r="W56" s="46">
        <v>101.45399999999999</v>
      </c>
      <c r="X56" s="46">
        <v>202</v>
      </c>
      <c r="Y56" s="46">
        <v>237.453</v>
      </c>
      <c r="Z56" s="46">
        <v>391.07900000000001</v>
      </c>
      <c r="AA56" s="46">
        <v>579.79700000000003</v>
      </c>
      <c r="AB56" s="46">
        <v>328.798</v>
      </c>
      <c r="AC56" s="46">
        <v>190.6</v>
      </c>
      <c r="AD56" s="46">
        <v>176.30099999999999</v>
      </c>
      <c r="AE56" s="43">
        <v>136.887</v>
      </c>
      <c r="AF56" s="46">
        <v>294.14999999999998</v>
      </c>
      <c r="AG56" s="46">
        <v>371.65699999999998</v>
      </c>
      <c r="AH56" s="46">
        <v>372.50299999999999</v>
      </c>
    </row>
    <row r="57" spans="1:1005" ht="15" x14ac:dyDescent="0.25">
      <c r="A57" s="60">
        <v>46174</v>
      </c>
      <c r="B57" s="13">
        <v>250.17</v>
      </c>
      <c r="C57" s="13">
        <v>530.27</v>
      </c>
      <c r="D57" s="45">
        <v>391.59</v>
      </c>
      <c r="E57" s="46">
        <v>599.95600000000002</v>
      </c>
      <c r="F57" s="46">
        <v>697.76400000000001</v>
      </c>
      <c r="G57" s="46">
        <v>877.62699999999995</v>
      </c>
      <c r="H57" s="46">
        <v>483.49299999999999</v>
      </c>
      <c r="I57" s="46">
        <v>772.18799999999999</v>
      </c>
      <c r="J57" s="46">
        <v>264.476</v>
      </c>
      <c r="K57" s="46">
        <v>166.749</v>
      </c>
      <c r="L57" s="46">
        <v>204.446</v>
      </c>
      <c r="M57" s="46">
        <v>273.27199999999999</v>
      </c>
      <c r="N57" s="46">
        <v>258.54399999999998</v>
      </c>
      <c r="O57" s="46">
        <v>477.577</v>
      </c>
      <c r="P57" s="46">
        <v>349.03100000000001</v>
      </c>
      <c r="Q57" s="46">
        <v>88.305000000000007</v>
      </c>
      <c r="R57" s="46">
        <v>334.387</v>
      </c>
      <c r="S57" s="46">
        <v>554.86300000000006</v>
      </c>
      <c r="T57" s="46">
        <v>291.476</v>
      </c>
      <c r="U57" s="46">
        <v>671.471</v>
      </c>
      <c r="V57" s="46">
        <v>228.99100000000001</v>
      </c>
      <c r="W57" s="46">
        <v>114.021</v>
      </c>
      <c r="X57" s="46">
        <v>514.34400000000005</v>
      </c>
      <c r="Y57" s="46">
        <v>367.654</v>
      </c>
      <c r="Z57" s="46">
        <v>441.07499999999999</v>
      </c>
      <c r="AA57" s="46">
        <v>884.63199999999995</v>
      </c>
      <c r="AB57" s="46">
        <v>519.08199999999999</v>
      </c>
      <c r="AC57" s="46">
        <v>371.08100000000002</v>
      </c>
      <c r="AD57" s="46">
        <v>408.3</v>
      </c>
      <c r="AE57" s="43">
        <v>211.792</v>
      </c>
      <c r="AF57" s="46">
        <v>572.27700000000004</v>
      </c>
      <c r="AG57" s="46">
        <v>1010.984</v>
      </c>
      <c r="AH57" s="46">
        <v>589.16399999999999</v>
      </c>
    </row>
    <row r="58" spans="1:1005" ht="15" x14ac:dyDescent="0.25">
      <c r="A58" s="60">
        <v>46204</v>
      </c>
      <c r="B58" s="13">
        <v>90.72</v>
      </c>
      <c r="C58" s="13">
        <v>268.95</v>
      </c>
      <c r="D58" s="45">
        <v>159.6</v>
      </c>
      <c r="E58" s="46">
        <v>606.38499999999999</v>
      </c>
      <c r="F58" s="46">
        <v>336.762</v>
      </c>
      <c r="G58" s="46">
        <v>357.95400000000001</v>
      </c>
      <c r="H58" s="46">
        <v>459.49599999999998</v>
      </c>
      <c r="I58" s="46">
        <v>421.45499999999998</v>
      </c>
      <c r="J58" s="46">
        <v>81.075000000000003</v>
      </c>
      <c r="K58" s="46">
        <v>43.454000000000001</v>
      </c>
      <c r="L58" s="46">
        <v>92.004999999999995</v>
      </c>
      <c r="M58" s="46">
        <v>109.098</v>
      </c>
      <c r="N58" s="46">
        <v>195.61500000000001</v>
      </c>
      <c r="O58" s="46">
        <v>320.19900000000001</v>
      </c>
      <c r="P58" s="46">
        <v>90.366</v>
      </c>
      <c r="Q58" s="46">
        <v>13.662000000000001</v>
      </c>
      <c r="R58" s="46">
        <v>256.91399999999999</v>
      </c>
      <c r="S58" s="46">
        <v>408.495</v>
      </c>
      <c r="T58" s="46">
        <v>229.19</v>
      </c>
      <c r="U58" s="46">
        <v>844.98699999999997</v>
      </c>
      <c r="V58" s="46">
        <v>90.531999999999996</v>
      </c>
      <c r="W58" s="46">
        <v>42.988999999999997</v>
      </c>
      <c r="X58" s="46">
        <v>311.29399999999998</v>
      </c>
      <c r="Y58" s="46">
        <v>164.37100000000001</v>
      </c>
      <c r="Z58" s="46">
        <v>139.42500000000001</v>
      </c>
      <c r="AA58" s="46">
        <v>425.77699999999999</v>
      </c>
      <c r="AB58" s="46">
        <v>225.477</v>
      </c>
      <c r="AC58" s="46">
        <v>268.83300000000003</v>
      </c>
      <c r="AD58" s="46">
        <v>199.89500000000001</v>
      </c>
      <c r="AE58" s="43">
        <v>84.564999999999998</v>
      </c>
      <c r="AF58" s="46">
        <v>558.42700000000002</v>
      </c>
      <c r="AG58" s="46">
        <v>601.86300000000006</v>
      </c>
      <c r="AH58" s="46">
        <v>321.02300000000002</v>
      </c>
    </row>
    <row r="59" spans="1:1005" ht="15" x14ac:dyDescent="0.25">
      <c r="A59" s="60">
        <v>46235</v>
      </c>
      <c r="B59" s="13">
        <v>43.07</v>
      </c>
      <c r="C59" s="13">
        <v>90.9</v>
      </c>
      <c r="D59" s="45">
        <v>65.319999999999993</v>
      </c>
      <c r="E59" s="46">
        <v>191.803</v>
      </c>
      <c r="F59" s="46">
        <v>105.84399999999999</v>
      </c>
      <c r="G59" s="46">
        <v>174.99</v>
      </c>
      <c r="H59" s="46">
        <v>151.797</v>
      </c>
      <c r="I59" s="46">
        <v>141.18100000000001</v>
      </c>
      <c r="J59" s="46">
        <v>44.518999999999998</v>
      </c>
      <c r="K59" s="46">
        <v>27.186</v>
      </c>
      <c r="L59" s="46">
        <v>38.612000000000002</v>
      </c>
      <c r="M59" s="46">
        <v>43.185000000000002</v>
      </c>
      <c r="N59" s="46">
        <v>75.209999999999994</v>
      </c>
      <c r="O59" s="46">
        <v>100.107</v>
      </c>
      <c r="P59" s="46">
        <v>51.631999999999998</v>
      </c>
      <c r="Q59" s="46">
        <v>32.686999999999998</v>
      </c>
      <c r="R59" s="46">
        <v>74.242999999999995</v>
      </c>
      <c r="S59" s="46">
        <v>127.22499999999999</v>
      </c>
      <c r="T59" s="46">
        <v>71.906000000000006</v>
      </c>
      <c r="U59" s="46">
        <v>225.79300000000001</v>
      </c>
      <c r="V59" s="46">
        <v>45.414000000000001</v>
      </c>
      <c r="W59" s="46">
        <v>27.541</v>
      </c>
      <c r="X59" s="46">
        <v>111.218</v>
      </c>
      <c r="Y59" s="46">
        <v>61.636000000000003</v>
      </c>
      <c r="Z59" s="46">
        <v>66.3</v>
      </c>
      <c r="AA59" s="46">
        <v>150.99799999999999</v>
      </c>
      <c r="AB59" s="46">
        <v>85.132999999999996</v>
      </c>
      <c r="AC59" s="46">
        <v>103.146</v>
      </c>
      <c r="AD59" s="46">
        <v>72.87</v>
      </c>
      <c r="AE59" s="43">
        <v>39.442</v>
      </c>
      <c r="AF59" s="46">
        <v>240.87700000000001</v>
      </c>
      <c r="AG59" s="46">
        <v>209.26400000000001</v>
      </c>
      <c r="AH59" s="46">
        <v>117.292</v>
      </c>
    </row>
    <row r="60" spans="1:1005" ht="15" x14ac:dyDescent="0.25">
      <c r="A60" s="60">
        <v>46266</v>
      </c>
      <c r="B60" s="13">
        <v>32.67</v>
      </c>
      <c r="C60" s="13">
        <v>55</v>
      </c>
      <c r="D60" s="45">
        <v>42.4</v>
      </c>
      <c r="E60" s="46">
        <v>78.251999999999995</v>
      </c>
      <c r="F60" s="46">
        <v>63.654000000000003</v>
      </c>
      <c r="G60" s="46">
        <v>110.14400000000001</v>
      </c>
      <c r="H60" s="46">
        <v>69.069000000000003</v>
      </c>
      <c r="I60" s="46">
        <v>97.906999999999996</v>
      </c>
      <c r="J60" s="46">
        <v>52.319000000000003</v>
      </c>
      <c r="K60" s="46">
        <v>23.393999999999998</v>
      </c>
      <c r="L60" s="46">
        <v>35.920999999999999</v>
      </c>
      <c r="M60" s="46">
        <v>39.76</v>
      </c>
      <c r="N60" s="46">
        <v>60.137</v>
      </c>
      <c r="O60" s="46">
        <v>55.981000000000002</v>
      </c>
      <c r="P60" s="46">
        <v>41.767000000000003</v>
      </c>
      <c r="Q60" s="46">
        <v>29.417999999999999</v>
      </c>
      <c r="R60" s="46">
        <v>56.88</v>
      </c>
      <c r="S60" s="46">
        <v>57.871000000000002</v>
      </c>
      <c r="T60" s="46">
        <v>45.893999999999998</v>
      </c>
      <c r="U60" s="46">
        <v>95.91</v>
      </c>
      <c r="V60" s="46">
        <v>34.195999999999998</v>
      </c>
      <c r="W60" s="46">
        <v>31.321999999999999</v>
      </c>
      <c r="X60" s="46">
        <v>78.007000000000005</v>
      </c>
      <c r="Y60" s="46">
        <v>42.393000000000001</v>
      </c>
      <c r="Z60" s="46">
        <v>63.128999999999998</v>
      </c>
      <c r="AA60" s="46">
        <v>102.17</v>
      </c>
      <c r="AB60" s="46">
        <v>52.85</v>
      </c>
      <c r="AC60" s="46">
        <v>71.418999999999997</v>
      </c>
      <c r="AD60" s="46">
        <v>49.966999999999999</v>
      </c>
      <c r="AE60" s="43">
        <v>26.966999999999999</v>
      </c>
      <c r="AF60" s="46">
        <v>121.43899999999999</v>
      </c>
      <c r="AG60" s="46">
        <v>114.72</v>
      </c>
      <c r="AH60" s="46">
        <v>80.384</v>
      </c>
    </row>
    <row r="61" spans="1:1005" ht="15" x14ac:dyDescent="0.25">
      <c r="A61" s="60">
        <v>46296</v>
      </c>
      <c r="B61" s="13">
        <v>44.94</v>
      </c>
      <c r="C61" s="13">
        <v>59.44</v>
      </c>
      <c r="D61" s="45">
        <v>51.66</v>
      </c>
      <c r="E61" s="46">
        <v>68.757999999999996</v>
      </c>
      <c r="F61" s="46">
        <v>61.878</v>
      </c>
      <c r="G61" s="46">
        <v>100.98099999999999</v>
      </c>
      <c r="H61" s="46">
        <v>69.962000000000003</v>
      </c>
      <c r="I61" s="46">
        <v>66.757999999999996</v>
      </c>
      <c r="J61" s="46">
        <v>52.478999999999999</v>
      </c>
      <c r="K61" s="46">
        <v>27.635999999999999</v>
      </c>
      <c r="L61" s="46">
        <v>40.655000000000001</v>
      </c>
      <c r="M61" s="46">
        <v>32.335000000000001</v>
      </c>
      <c r="N61" s="46">
        <v>58.890999999999998</v>
      </c>
      <c r="O61" s="46">
        <v>54.817</v>
      </c>
      <c r="P61" s="46">
        <v>64.382000000000005</v>
      </c>
      <c r="Q61" s="46">
        <v>58.472999999999999</v>
      </c>
      <c r="R61" s="46">
        <v>48.37</v>
      </c>
      <c r="S61" s="46">
        <v>60.42</v>
      </c>
      <c r="T61" s="46">
        <v>39.146999999999998</v>
      </c>
      <c r="U61" s="46">
        <v>86.557000000000002</v>
      </c>
      <c r="V61" s="46">
        <v>38.628999999999998</v>
      </c>
      <c r="W61" s="46">
        <v>54.280999999999999</v>
      </c>
      <c r="X61" s="46">
        <v>130.18700000000001</v>
      </c>
      <c r="Y61" s="46">
        <v>53.491</v>
      </c>
      <c r="Z61" s="46">
        <v>105.94199999999999</v>
      </c>
      <c r="AA61" s="46">
        <v>114.48399999999999</v>
      </c>
      <c r="AB61" s="46">
        <v>60.795999999999999</v>
      </c>
      <c r="AC61" s="46">
        <v>67.221999999999994</v>
      </c>
      <c r="AD61" s="46">
        <v>48.487000000000002</v>
      </c>
      <c r="AE61" s="43">
        <v>42.359000000000002</v>
      </c>
      <c r="AF61" s="46">
        <v>174.69</v>
      </c>
      <c r="AG61" s="46">
        <v>109.187</v>
      </c>
      <c r="AH61" s="46">
        <v>89.245999999999995</v>
      </c>
    </row>
    <row r="62" spans="1:1005" ht="15" x14ac:dyDescent="0.25">
      <c r="A62" s="60">
        <v>46327</v>
      </c>
      <c r="B62" s="13">
        <v>46.51</v>
      </c>
      <c r="C62" s="13">
        <v>51.53</v>
      </c>
      <c r="D62" s="45">
        <v>48.88</v>
      </c>
      <c r="E62" s="46">
        <v>65.42</v>
      </c>
      <c r="F62" s="46">
        <v>67.396000000000001</v>
      </c>
      <c r="G62" s="46">
        <v>74.619</v>
      </c>
      <c r="H62" s="46">
        <v>62.81</v>
      </c>
      <c r="I62" s="46">
        <v>62.923000000000002</v>
      </c>
      <c r="J62" s="46">
        <v>47.231999999999999</v>
      </c>
      <c r="K62" s="46">
        <v>40.863999999999997</v>
      </c>
      <c r="L62" s="46">
        <v>37.231999999999999</v>
      </c>
      <c r="M62" s="46">
        <v>37.5</v>
      </c>
      <c r="N62" s="46">
        <v>80.975999999999999</v>
      </c>
      <c r="O62" s="46">
        <v>54.594999999999999</v>
      </c>
      <c r="P62" s="46">
        <v>54.17</v>
      </c>
      <c r="Q62" s="46">
        <v>47.884</v>
      </c>
      <c r="R62" s="46">
        <v>52.996000000000002</v>
      </c>
      <c r="S62" s="46">
        <v>61.969000000000001</v>
      </c>
      <c r="T62" s="46">
        <v>45.81</v>
      </c>
      <c r="U62" s="46">
        <v>77.03</v>
      </c>
      <c r="V62" s="46">
        <v>52.402999999999999</v>
      </c>
      <c r="W62" s="46">
        <v>41.591000000000001</v>
      </c>
      <c r="X62" s="46">
        <v>73.757999999999996</v>
      </c>
      <c r="Y62" s="46">
        <v>48.973999999999997</v>
      </c>
      <c r="Z62" s="46">
        <v>103.316</v>
      </c>
      <c r="AA62" s="46">
        <v>93.299000000000007</v>
      </c>
      <c r="AB62" s="46">
        <v>62.27</v>
      </c>
      <c r="AC62" s="46">
        <v>58.962000000000003</v>
      </c>
      <c r="AD62" s="46">
        <v>53.615000000000002</v>
      </c>
      <c r="AE62" s="43">
        <v>50.790999999999997</v>
      </c>
      <c r="AF62" s="46">
        <v>88.358999999999995</v>
      </c>
      <c r="AG62" s="46">
        <v>91.622</v>
      </c>
      <c r="AH62" s="46">
        <v>66.177000000000007</v>
      </c>
    </row>
    <row r="63" spans="1:1005" ht="15" x14ac:dyDescent="0.25">
      <c r="A63" s="60">
        <v>46357</v>
      </c>
      <c r="B63" s="13">
        <v>32.75</v>
      </c>
      <c r="C63" s="13">
        <v>32.75</v>
      </c>
      <c r="D63" s="45">
        <v>32.75</v>
      </c>
      <c r="E63" s="46">
        <v>65.025000000000006</v>
      </c>
      <c r="F63" s="46">
        <v>65.203999999999994</v>
      </c>
      <c r="G63" s="46">
        <v>62.015000000000001</v>
      </c>
      <c r="H63" s="46">
        <v>56.244999999999997</v>
      </c>
      <c r="I63" s="46">
        <v>56.610999999999997</v>
      </c>
      <c r="J63" s="46">
        <v>37.987000000000002</v>
      </c>
      <c r="K63" s="46">
        <v>32.890999999999998</v>
      </c>
      <c r="L63" s="46">
        <v>30.803000000000001</v>
      </c>
      <c r="M63" s="46">
        <v>32.497999999999998</v>
      </c>
      <c r="N63" s="46">
        <v>48.177999999999997</v>
      </c>
      <c r="O63" s="46">
        <v>49.100999999999999</v>
      </c>
      <c r="P63" s="46">
        <v>46.131999999999998</v>
      </c>
      <c r="Q63" s="46">
        <v>34.243000000000002</v>
      </c>
      <c r="R63" s="46">
        <v>43.957999999999998</v>
      </c>
      <c r="S63" s="46">
        <v>50.612000000000002</v>
      </c>
      <c r="T63" s="46">
        <v>40.024999999999999</v>
      </c>
      <c r="U63" s="46">
        <v>65.951999999999998</v>
      </c>
      <c r="V63" s="46">
        <v>42.930999999999997</v>
      </c>
      <c r="W63" s="46">
        <v>31.986000000000001</v>
      </c>
      <c r="X63" s="46">
        <v>57.44</v>
      </c>
      <c r="Y63" s="46">
        <v>42.216999999999999</v>
      </c>
      <c r="Z63" s="46">
        <v>64.539000000000001</v>
      </c>
      <c r="AA63" s="46">
        <v>85.162999999999997</v>
      </c>
      <c r="AB63" s="46">
        <v>51.779000000000003</v>
      </c>
      <c r="AC63" s="46">
        <v>51.252000000000002</v>
      </c>
      <c r="AD63" s="46">
        <v>50.414999999999999</v>
      </c>
      <c r="AE63" s="43">
        <v>44.134999999999998</v>
      </c>
      <c r="AF63" s="46">
        <v>69.897000000000006</v>
      </c>
      <c r="AG63" s="46">
        <v>73.040000000000006</v>
      </c>
      <c r="AH63" s="46">
        <v>56.081000000000003</v>
      </c>
    </row>
    <row r="64" spans="1:1005" ht="15" x14ac:dyDescent="0.25">
      <c r="A64" s="60"/>
      <c r="B64" s="13"/>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5" x14ac:dyDescent="0.25">
      <c r="A65" s="60"/>
      <c r="B65" s="13"/>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5" x14ac:dyDescent="0.25">
      <c r="A66" s="60"/>
      <c r="B66" s="13"/>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5" x14ac:dyDescent="0.25">
      <c r="A67" s="60"/>
      <c r="B67" s="13"/>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5" x14ac:dyDescent="0.25">
      <c r="A68" s="60"/>
      <c r="B68" s="13"/>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5" x14ac:dyDescent="0.25">
      <c r="A69" s="60"/>
      <c r="B69" s="13"/>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5" x14ac:dyDescent="0.25">
      <c r="A70" s="60"/>
      <c r="B70" s="13"/>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5" x14ac:dyDescent="0.25">
      <c r="A71" s="60"/>
      <c r="B71" s="13"/>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5" x14ac:dyDescent="0.25">
      <c r="A72" s="60"/>
      <c r="B72" s="13"/>
      <c r="C72" s="13"/>
      <c r="D72" s="14"/>
      <c r="ALQ72" s="4" t="e">
        <v>#N/A</v>
      </c>
    </row>
    <row r="73" spans="1:1005" ht="15" x14ac:dyDescent="0.25">
      <c r="A73" s="60"/>
      <c r="B73" s="13"/>
      <c r="C73" s="13"/>
      <c r="D73" s="14"/>
    </row>
    <row r="74" spans="1:1005" ht="15" x14ac:dyDescent="0.25">
      <c r="A74" s="60"/>
      <c r="B74" s="13"/>
      <c r="C74" s="13"/>
      <c r="D74" s="14"/>
    </row>
    <row r="75" spans="1:1005" ht="15" x14ac:dyDescent="0.25">
      <c r="A75" s="60"/>
      <c r="B75" s="13"/>
      <c r="C75" s="13"/>
      <c r="D75" s="14"/>
    </row>
    <row r="76" spans="1:1005" ht="15" x14ac:dyDescent="0.25">
      <c r="A76" s="60"/>
      <c r="B76" s="13"/>
      <c r="C76" s="13"/>
      <c r="D76" s="14"/>
    </row>
    <row r="77" spans="1:1005" ht="15" x14ac:dyDescent="0.25">
      <c r="A77" s="60"/>
      <c r="B77" s="13"/>
      <c r="C77" s="13"/>
      <c r="D77" s="14"/>
    </row>
    <row r="78" spans="1:1005" ht="15" x14ac:dyDescent="0.25">
      <c r="A78" s="60"/>
      <c r="B78" s="13"/>
      <c r="C78" s="13"/>
      <c r="D78" s="14"/>
    </row>
    <row r="79" spans="1:1005" ht="15" x14ac:dyDescent="0.25">
      <c r="A79" s="60"/>
      <c r="B79" s="13"/>
      <c r="C79" s="13"/>
      <c r="D79" s="14"/>
    </row>
    <row r="80" spans="1:1005" ht="15" x14ac:dyDescent="0.25">
      <c r="A80" s="60"/>
      <c r="B80" s="13"/>
      <c r="C80" s="13"/>
      <c r="D80" s="14"/>
    </row>
    <row r="81" spans="1:4" ht="12.75" customHeight="1" x14ac:dyDescent="0.25">
      <c r="A81" s="60"/>
      <c r="B81" s="13"/>
      <c r="C81" s="13"/>
      <c r="D81" s="14"/>
    </row>
    <row r="82" spans="1:4" ht="12.75" customHeight="1" x14ac:dyDescent="0.25">
      <c r="A82" s="60"/>
      <c r="B82" s="13"/>
      <c r="C82" s="13"/>
      <c r="D82" s="14"/>
    </row>
    <row r="83" spans="1:4" ht="12.75" customHeight="1" x14ac:dyDescent="0.25">
      <c r="A83" s="60"/>
      <c r="B83" s="13"/>
      <c r="C83" s="13"/>
      <c r="D83" s="14"/>
    </row>
    <row r="84" spans="1:4" ht="12.75" customHeight="1" x14ac:dyDescent="0.2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C6164-791A-4B94-BEF7-031617FC2AF9}">
  <sheetPr codeName="Sheet10">
    <tabColor rgb="FFFCCDE5"/>
  </sheetPr>
  <dimension ref="A1:ALQ84"/>
  <sheetViews>
    <sheetView topLeftCell="A28" workbookViewId="0">
      <selection activeCell="D4" sqref="D4"/>
    </sheetView>
  </sheetViews>
  <sheetFormatPr defaultColWidth="18.7109375" defaultRowHeight="12.75" customHeight="1" x14ac:dyDescent="0.25"/>
  <cols>
    <col min="1" max="4" width="7.5703125" style="3" customWidth="1"/>
    <col min="5" max="30" width="8" style="4" customWidth="1"/>
    <col min="31" max="31" width="8.140625" style="4" customWidth="1"/>
    <col min="32" max="54" width="8.85546875" style="4" customWidth="1"/>
    <col min="55" max="16384" width="18.7109375" style="4"/>
  </cols>
  <sheetData>
    <row r="1" spans="1:39" ht="15" x14ac:dyDescent="0.2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5" x14ac:dyDescent="0.2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5" x14ac:dyDescent="0.2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5" x14ac:dyDescent="0.25">
      <c r="A4" s="66">
        <v>44562</v>
      </c>
      <c r="B4" s="30">
        <v>23</v>
      </c>
      <c r="C4" s="31">
        <v>23</v>
      </c>
      <c r="D4" s="42">
        <v>23</v>
      </c>
      <c r="E4" s="16">
        <v>22.998000000000001</v>
      </c>
      <c r="F4" s="16">
        <v>22.995999999999999</v>
      </c>
      <c r="G4" s="16">
        <v>23</v>
      </c>
      <c r="H4" s="46">
        <v>22.995999999999999</v>
      </c>
      <c r="I4" s="46">
        <v>22.998999999999999</v>
      </c>
      <c r="J4" s="46">
        <v>23</v>
      </c>
      <c r="K4" s="46">
        <v>23</v>
      </c>
      <c r="L4" s="46">
        <v>23</v>
      </c>
      <c r="M4" s="46">
        <v>24.163</v>
      </c>
      <c r="N4" s="46">
        <v>25.44</v>
      </c>
      <c r="O4" s="46">
        <v>23.001999999999999</v>
      </c>
      <c r="P4" s="46">
        <v>23</v>
      </c>
      <c r="Q4" s="46">
        <v>23.036999999999999</v>
      </c>
      <c r="R4" s="46">
        <v>22.998000000000001</v>
      </c>
      <c r="S4" s="46">
        <v>23.908000000000001</v>
      </c>
      <c r="T4" s="46">
        <v>22.998999999999999</v>
      </c>
      <c r="U4" s="46">
        <v>22.998000000000001</v>
      </c>
      <c r="V4" s="46">
        <v>22.998999999999999</v>
      </c>
      <c r="W4" s="46">
        <v>23.042000000000002</v>
      </c>
      <c r="X4" s="46">
        <v>22.994</v>
      </c>
      <c r="Y4" s="46">
        <v>22.998999999999999</v>
      </c>
      <c r="Z4" s="46">
        <v>23.184000000000001</v>
      </c>
      <c r="AA4" s="46">
        <v>23.09</v>
      </c>
      <c r="AB4" s="46">
        <v>22.995999999999999</v>
      </c>
      <c r="AC4" s="46">
        <v>23.111999999999998</v>
      </c>
      <c r="AD4" s="46">
        <v>22.998999999999999</v>
      </c>
      <c r="AE4" s="46">
        <v>23.055</v>
      </c>
      <c r="AF4" s="46">
        <v>23.131</v>
      </c>
      <c r="AG4" s="46">
        <v>23</v>
      </c>
      <c r="AH4" s="46">
        <v>22.998999999999999</v>
      </c>
    </row>
    <row r="5" spans="1:39" ht="15" x14ac:dyDescent="0.25">
      <c r="A5" s="66">
        <v>44593</v>
      </c>
      <c r="B5" s="33">
        <v>21</v>
      </c>
      <c r="C5" s="8">
        <v>21</v>
      </c>
      <c r="D5" s="44">
        <v>21</v>
      </c>
      <c r="E5" s="16">
        <v>21.626999999999999</v>
      </c>
      <c r="F5" s="16">
        <v>20.768999999999998</v>
      </c>
      <c r="G5" s="16">
        <v>20.074999999999999</v>
      </c>
      <c r="H5" s="46">
        <v>19.501999999999999</v>
      </c>
      <c r="I5" s="46">
        <v>25.242999999999999</v>
      </c>
      <c r="J5" s="46">
        <v>23.968</v>
      </c>
      <c r="K5" s="46">
        <v>19.486999999999998</v>
      </c>
      <c r="L5" s="46">
        <v>20.111000000000001</v>
      </c>
      <c r="M5" s="46">
        <v>26.817</v>
      </c>
      <c r="N5" s="46">
        <v>27.077000000000002</v>
      </c>
      <c r="O5" s="46">
        <v>21.382000000000001</v>
      </c>
      <c r="P5" s="46">
        <v>19.591000000000001</v>
      </c>
      <c r="Q5" s="46">
        <v>25.186</v>
      </c>
      <c r="R5" s="46">
        <v>19.562999999999999</v>
      </c>
      <c r="S5" s="46">
        <v>22.567</v>
      </c>
      <c r="T5" s="46">
        <v>19.468</v>
      </c>
      <c r="U5" s="46">
        <v>22.652999999999999</v>
      </c>
      <c r="V5" s="46">
        <v>19.472000000000001</v>
      </c>
      <c r="W5" s="46">
        <v>21.231000000000002</v>
      </c>
      <c r="X5" s="46">
        <v>19.46</v>
      </c>
      <c r="Y5" s="46">
        <v>19.635999999999999</v>
      </c>
      <c r="Z5" s="46">
        <v>20.303999999999998</v>
      </c>
      <c r="AA5" s="46">
        <v>20.018999999999998</v>
      </c>
      <c r="AB5" s="46">
        <v>22.584</v>
      </c>
      <c r="AC5" s="46">
        <v>28.937999999999999</v>
      </c>
      <c r="AD5" s="46">
        <v>22.091999999999999</v>
      </c>
      <c r="AE5" s="46">
        <v>28.853999999999999</v>
      </c>
      <c r="AF5" s="46">
        <v>27.963999999999999</v>
      </c>
      <c r="AG5" s="46">
        <v>19.677</v>
      </c>
      <c r="AH5" s="46">
        <v>19.847000000000001</v>
      </c>
    </row>
    <row r="6" spans="1:39" ht="15" x14ac:dyDescent="0.25">
      <c r="A6" s="66">
        <v>44621</v>
      </c>
      <c r="B6" s="33">
        <v>31</v>
      </c>
      <c r="C6" s="8">
        <v>31</v>
      </c>
      <c r="D6" s="44">
        <v>31</v>
      </c>
      <c r="E6" s="16">
        <v>26.54</v>
      </c>
      <c r="F6" s="16">
        <v>33.97</v>
      </c>
      <c r="G6" s="16">
        <v>31.210999999999999</v>
      </c>
      <c r="H6" s="46">
        <v>34.551000000000002</v>
      </c>
      <c r="I6" s="46">
        <v>48.5</v>
      </c>
      <c r="J6" s="46">
        <v>30.111000000000001</v>
      </c>
      <c r="K6" s="46">
        <v>34.863</v>
      </c>
      <c r="L6" s="46">
        <v>31.323</v>
      </c>
      <c r="M6" s="46">
        <v>36.423999999999999</v>
      </c>
      <c r="N6" s="46">
        <v>29.370999999999999</v>
      </c>
      <c r="O6" s="46">
        <v>30.789000000000001</v>
      </c>
      <c r="P6" s="46">
        <v>21.815999999999999</v>
      </c>
      <c r="Q6" s="46">
        <v>33.533000000000001</v>
      </c>
      <c r="R6" s="46">
        <v>46.764000000000003</v>
      </c>
      <c r="S6" s="46">
        <v>25.975000000000001</v>
      </c>
      <c r="T6" s="46">
        <v>24.515999999999998</v>
      </c>
      <c r="U6" s="46">
        <v>45.688000000000002</v>
      </c>
      <c r="V6" s="46">
        <v>17.085000000000001</v>
      </c>
      <c r="W6" s="46">
        <v>34.375999999999998</v>
      </c>
      <c r="X6" s="46">
        <v>20.11</v>
      </c>
      <c r="Y6" s="46">
        <v>28.82</v>
      </c>
      <c r="Z6" s="46">
        <v>36.743000000000002</v>
      </c>
      <c r="AA6" s="46">
        <v>24.628</v>
      </c>
      <c r="AB6" s="46">
        <v>26.803999999999998</v>
      </c>
      <c r="AC6" s="46">
        <v>41.502000000000002</v>
      </c>
      <c r="AD6" s="46">
        <v>33.795000000000002</v>
      </c>
      <c r="AE6" s="46">
        <v>57.298000000000002</v>
      </c>
      <c r="AF6" s="46">
        <v>28.707999999999998</v>
      </c>
      <c r="AG6" s="46">
        <v>22.193000000000001</v>
      </c>
      <c r="AH6" s="46">
        <v>28.507000000000001</v>
      </c>
    </row>
    <row r="7" spans="1:39" ht="15" x14ac:dyDescent="0.25">
      <c r="A7" s="66">
        <v>44652</v>
      </c>
      <c r="B7" s="33">
        <v>68.3</v>
      </c>
      <c r="C7" s="8">
        <v>145.88</v>
      </c>
      <c r="D7" s="44">
        <v>65</v>
      </c>
      <c r="E7" s="16">
        <v>52.820999999999998</v>
      </c>
      <c r="F7" s="16">
        <v>85.436999999999998</v>
      </c>
      <c r="G7" s="16">
        <v>74.515000000000001</v>
      </c>
      <c r="H7" s="46">
        <v>75.161000000000001</v>
      </c>
      <c r="I7" s="46">
        <v>57.317999999999998</v>
      </c>
      <c r="J7" s="46">
        <v>85.870999999999995</v>
      </c>
      <c r="K7" s="46">
        <v>64.415000000000006</v>
      </c>
      <c r="L7" s="46">
        <v>52.360999999999997</v>
      </c>
      <c r="M7" s="46">
        <v>54.911999999999999</v>
      </c>
      <c r="N7" s="46">
        <v>98.775000000000006</v>
      </c>
      <c r="O7" s="46">
        <v>75.152000000000001</v>
      </c>
      <c r="P7" s="46">
        <v>66.938999999999993</v>
      </c>
      <c r="Q7" s="46">
        <v>64.201999999999998</v>
      </c>
      <c r="R7" s="46">
        <v>111.914</v>
      </c>
      <c r="S7" s="46">
        <v>65.584999999999994</v>
      </c>
      <c r="T7" s="46">
        <v>76.95</v>
      </c>
      <c r="U7" s="46">
        <v>71.007999999999996</v>
      </c>
      <c r="V7" s="46">
        <v>43.499000000000002</v>
      </c>
      <c r="W7" s="46">
        <v>55.484999999999999</v>
      </c>
      <c r="X7" s="46">
        <v>59.895000000000003</v>
      </c>
      <c r="Y7" s="46">
        <v>66.918999999999997</v>
      </c>
      <c r="Z7" s="46">
        <v>110.41800000000001</v>
      </c>
      <c r="AA7" s="46">
        <v>54.085999999999999</v>
      </c>
      <c r="AB7" s="46">
        <v>55.552</v>
      </c>
      <c r="AC7" s="46">
        <v>59.218000000000004</v>
      </c>
      <c r="AD7" s="46">
        <v>60.314999999999998</v>
      </c>
      <c r="AE7" s="46">
        <v>127.386</v>
      </c>
      <c r="AF7" s="46">
        <v>60.326999999999998</v>
      </c>
      <c r="AG7" s="46">
        <v>92.382999999999996</v>
      </c>
      <c r="AH7" s="46">
        <v>48.307000000000002</v>
      </c>
    </row>
    <row r="8" spans="1:39" ht="15" x14ac:dyDescent="0.25">
      <c r="A8" s="66">
        <v>44682</v>
      </c>
      <c r="B8" s="33">
        <v>173.58</v>
      </c>
      <c r="C8" s="8">
        <v>370.76</v>
      </c>
      <c r="D8" s="44">
        <v>230</v>
      </c>
      <c r="E8" s="16">
        <v>147.39599999999999</v>
      </c>
      <c r="F8" s="16">
        <v>251.81800000000001</v>
      </c>
      <c r="G8" s="16">
        <v>323.976</v>
      </c>
      <c r="H8" s="46">
        <v>234.315</v>
      </c>
      <c r="I8" s="46">
        <v>253.101</v>
      </c>
      <c r="J8" s="46">
        <v>382.346</v>
      </c>
      <c r="K8" s="46">
        <v>244.131</v>
      </c>
      <c r="L8" s="46">
        <v>187.82400000000001</v>
      </c>
      <c r="M8" s="46">
        <v>238.27699999999999</v>
      </c>
      <c r="N8" s="46">
        <v>346.25099999999998</v>
      </c>
      <c r="O8" s="46">
        <v>313.05</v>
      </c>
      <c r="P8" s="46">
        <v>134.20699999999999</v>
      </c>
      <c r="Q8" s="46">
        <v>204.727</v>
      </c>
      <c r="R8" s="46">
        <v>249.04300000000001</v>
      </c>
      <c r="S8" s="46">
        <v>290.34899999999999</v>
      </c>
      <c r="T8" s="46">
        <v>219.40899999999999</v>
      </c>
      <c r="U8" s="46">
        <v>225.685</v>
      </c>
      <c r="V8" s="46">
        <v>207.41900000000001</v>
      </c>
      <c r="W8" s="46">
        <v>306.04000000000002</v>
      </c>
      <c r="X8" s="46">
        <v>144.18899999999999</v>
      </c>
      <c r="Y8" s="46">
        <v>149.964</v>
      </c>
      <c r="Z8" s="46">
        <v>207.00299999999999</v>
      </c>
      <c r="AA8" s="46">
        <v>192.69</v>
      </c>
      <c r="AB8" s="46">
        <v>208.917</v>
      </c>
      <c r="AC8" s="46">
        <v>134.13200000000001</v>
      </c>
      <c r="AD8" s="46">
        <v>177.107</v>
      </c>
      <c r="AE8" s="46">
        <v>281.25599999999997</v>
      </c>
      <c r="AF8" s="46">
        <v>248.208</v>
      </c>
      <c r="AG8" s="46">
        <v>279.733</v>
      </c>
      <c r="AH8" s="46">
        <v>225.07</v>
      </c>
    </row>
    <row r="9" spans="1:39" ht="15" x14ac:dyDescent="0.25">
      <c r="A9" s="66">
        <v>44713</v>
      </c>
      <c r="B9" s="33">
        <v>203.98</v>
      </c>
      <c r="C9" s="8">
        <v>435.69</v>
      </c>
      <c r="D9" s="44">
        <v>300</v>
      </c>
      <c r="E9" s="16">
        <v>320.90699999999998</v>
      </c>
      <c r="F9" s="16">
        <v>182.20599999999999</v>
      </c>
      <c r="G9" s="16">
        <v>469.685</v>
      </c>
      <c r="H9" s="46">
        <v>252.22200000000001</v>
      </c>
      <c r="I9" s="46">
        <v>598.61199999999997</v>
      </c>
      <c r="J9" s="46">
        <v>379.98</v>
      </c>
      <c r="K9" s="46">
        <v>380.15199999999999</v>
      </c>
      <c r="L9" s="46">
        <v>241.22800000000001</v>
      </c>
      <c r="M9" s="46">
        <v>395.58800000000002</v>
      </c>
      <c r="N9" s="46">
        <v>292.20699999999999</v>
      </c>
      <c r="O9" s="46">
        <v>237.792</v>
      </c>
      <c r="P9" s="46">
        <v>120.187</v>
      </c>
      <c r="Q9" s="46">
        <v>267.67099999999999</v>
      </c>
      <c r="R9" s="46">
        <v>159.94</v>
      </c>
      <c r="S9" s="46">
        <v>307.79300000000001</v>
      </c>
      <c r="T9" s="46">
        <v>188.63300000000001</v>
      </c>
      <c r="U9" s="46">
        <v>186.39599999999999</v>
      </c>
      <c r="V9" s="46">
        <v>470.01900000000001</v>
      </c>
      <c r="W9" s="46">
        <v>249.73699999999999</v>
      </c>
      <c r="X9" s="46">
        <v>332.47899999999998</v>
      </c>
      <c r="Y9" s="46">
        <v>390.93200000000002</v>
      </c>
      <c r="Z9" s="46">
        <v>105.938</v>
      </c>
      <c r="AA9" s="46">
        <v>271.81200000000001</v>
      </c>
      <c r="AB9" s="46">
        <v>357.71100000000001</v>
      </c>
      <c r="AC9" s="46">
        <v>344.346</v>
      </c>
      <c r="AD9" s="46">
        <v>312.017</v>
      </c>
      <c r="AE9" s="46">
        <v>421.79899999999998</v>
      </c>
      <c r="AF9" s="46">
        <v>162.38499999999999</v>
      </c>
      <c r="AG9" s="46">
        <v>494.13299999999998</v>
      </c>
      <c r="AH9" s="46">
        <v>227.77600000000001</v>
      </c>
    </row>
    <row r="10" spans="1:39" ht="15" x14ac:dyDescent="0.25">
      <c r="A10" s="66">
        <v>44743</v>
      </c>
      <c r="B10" s="33">
        <v>69.14</v>
      </c>
      <c r="C10" s="8">
        <v>147.66999999999999</v>
      </c>
      <c r="D10" s="44">
        <v>105</v>
      </c>
      <c r="E10" s="16">
        <v>143.624</v>
      </c>
      <c r="F10" s="16">
        <v>76.024000000000001</v>
      </c>
      <c r="G10" s="16">
        <v>200.80500000000001</v>
      </c>
      <c r="H10" s="46">
        <v>72.472999999999999</v>
      </c>
      <c r="I10" s="46">
        <v>442.17599999999999</v>
      </c>
      <c r="J10" s="46">
        <v>137.625</v>
      </c>
      <c r="K10" s="46">
        <v>123.416</v>
      </c>
      <c r="L10" s="46">
        <v>122.57599999999999</v>
      </c>
      <c r="M10" s="46">
        <v>253.363</v>
      </c>
      <c r="N10" s="46">
        <v>83.623999999999995</v>
      </c>
      <c r="O10" s="46">
        <v>74.105999999999995</v>
      </c>
      <c r="P10" s="46">
        <v>37.673999999999999</v>
      </c>
      <c r="Q10" s="46">
        <v>71.989000000000004</v>
      </c>
      <c r="R10" s="46">
        <v>60.000999999999998</v>
      </c>
      <c r="S10" s="46">
        <v>120.461</v>
      </c>
      <c r="T10" s="46">
        <v>69.853999999999999</v>
      </c>
      <c r="U10" s="46">
        <v>70.087000000000003</v>
      </c>
      <c r="V10" s="46">
        <v>216.136</v>
      </c>
      <c r="W10" s="46">
        <v>126.86499999999999</v>
      </c>
      <c r="X10" s="46">
        <v>90.21</v>
      </c>
      <c r="Y10" s="46">
        <v>197.64699999999999</v>
      </c>
      <c r="Z10" s="46">
        <v>39.951000000000001</v>
      </c>
      <c r="AA10" s="46">
        <v>93.34</v>
      </c>
      <c r="AB10" s="46">
        <v>111.047</v>
      </c>
      <c r="AC10" s="46">
        <v>132.95400000000001</v>
      </c>
      <c r="AD10" s="46">
        <v>98.951999999999998</v>
      </c>
      <c r="AE10" s="46">
        <v>138.04599999999999</v>
      </c>
      <c r="AF10" s="46">
        <v>50.953000000000003</v>
      </c>
      <c r="AG10" s="46">
        <v>311.76100000000002</v>
      </c>
      <c r="AH10" s="46">
        <v>66.966999999999999</v>
      </c>
    </row>
    <row r="11" spans="1:39" ht="15" x14ac:dyDescent="0.25">
      <c r="A11" s="66">
        <v>44774</v>
      </c>
      <c r="B11" s="33">
        <v>45.47</v>
      </c>
      <c r="C11" s="8">
        <v>82.49</v>
      </c>
      <c r="D11" s="44">
        <v>57</v>
      </c>
      <c r="E11" s="16">
        <v>61.418999999999997</v>
      </c>
      <c r="F11" s="16">
        <v>57.332999999999998</v>
      </c>
      <c r="G11" s="16">
        <v>75.591999999999999</v>
      </c>
      <c r="H11" s="46">
        <v>45.356999999999999</v>
      </c>
      <c r="I11" s="46">
        <v>135.035</v>
      </c>
      <c r="J11" s="46">
        <v>58.651000000000003</v>
      </c>
      <c r="K11" s="46">
        <v>66.878</v>
      </c>
      <c r="L11" s="46">
        <v>53.844000000000001</v>
      </c>
      <c r="M11" s="46">
        <v>102.29900000000001</v>
      </c>
      <c r="N11" s="46">
        <v>57.892000000000003</v>
      </c>
      <c r="O11" s="46">
        <v>60.225999999999999</v>
      </c>
      <c r="P11" s="46">
        <v>29.550999999999998</v>
      </c>
      <c r="Q11" s="46">
        <v>48.637999999999998</v>
      </c>
      <c r="R11" s="46">
        <v>41.072000000000003</v>
      </c>
      <c r="S11" s="46">
        <v>60.837000000000003</v>
      </c>
      <c r="T11" s="46">
        <v>49.673999999999999</v>
      </c>
      <c r="U11" s="46">
        <v>49.274000000000001</v>
      </c>
      <c r="V11" s="46">
        <v>80.043999999999997</v>
      </c>
      <c r="W11" s="46">
        <v>52.651000000000003</v>
      </c>
      <c r="X11" s="46">
        <v>56.667000000000002</v>
      </c>
      <c r="Y11" s="46">
        <v>66.671000000000006</v>
      </c>
      <c r="Z11" s="46">
        <v>34.790999999999997</v>
      </c>
      <c r="AA11" s="46">
        <v>56.335000000000001</v>
      </c>
      <c r="AB11" s="46">
        <v>59.677999999999997</v>
      </c>
      <c r="AC11" s="46">
        <v>54.234999999999999</v>
      </c>
      <c r="AD11" s="46">
        <v>54.83</v>
      </c>
      <c r="AE11" s="46">
        <v>66.989000000000004</v>
      </c>
      <c r="AF11" s="46">
        <v>35.445999999999998</v>
      </c>
      <c r="AG11" s="46">
        <v>96.944999999999993</v>
      </c>
      <c r="AH11" s="46">
        <v>41.442</v>
      </c>
    </row>
    <row r="12" spans="1:39" ht="15" x14ac:dyDescent="0.25">
      <c r="A12" s="66">
        <v>44805</v>
      </c>
      <c r="B12" s="33">
        <v>30.79</v>
      </c>
      <c r="C12" s="8">
        <v>46.9</v>
      </c>
      <c r="D12" s="44">
        <v>36</v>
      </c>
      <c r="E12" s="16">
        <v>34.070999999999998</v>
      </c>
      <c r="F12" s="16">
        <v>38.923999999999999</v>
      </c>
      <c r="G12" s="16">
        <v>48.085999999999999</v>
      </c>
      <c r="H12" s="46">
        <v>32.881999999999998</v>
      </c>
      <c r="I12" s="46">
        <v>59.904000000000003</v>
      </c>
      <c r="J12" s="46">
        <v>37.877000000000002</v>
      </c>
      <c r="K12" s="46">
        <v>44.048999999999999</v>
      </c>
      <c r="L12" s="46">
        <v>30.626999999999999</v>
      </c>
      <c r="M12" s="46">
        <v>48.374000000000002</v>
      </c>
      <c r="N12" s="46">
        <v>38.058999999999997</v>
      </c>
      <c r="O12" s="46">
        <v>32.381</v>
      </c>
      <c r="P12" s="46">
        <v>23.696000000000002</v>
      </c>
      <c r="Q12" s="46">
        <v>57.302</v>
      </c>
      <c r="R12" s="46">
        <v>32.994999999999997</v>
      </c>
      <c r="S12" s="46">
        <v>36.191000000000003</v>
      </c>
      <c r="T12" s="46">
        <v>33.350999999999999</v>
      </c>
      <c r="U12" s="46">
        <v>39.276000000000003</v>
      </c>
      <c r="V12" s="46">
        <v>40.872</v>
      </c>
      <c r="W12" s="46">
        <v>32.229999999999997</v>
      </c>
      <c r="X12" s="46">
        <v>29.849</v>
      </c>
      <c r="Y12" s="46">
        <v>35.808999999999997</v>
      </c>
      <c r="Z12" s="46">
        <v>24.596</v>
      </c>
      <c r="AA12" s="46">
        <v>60.722999999999999</v>
      </c>
      <c r="AB12" s="46">
        <v>48.537999999999997</v>
      </c>
      <c r="AC12" s="46">
        <v>35.506999999999998</v>
      </c>
      <c r="AD12" s="46">
        <v>33.823</v>
      </c>
      <c r="AE12" s="46">
        <v>37.487000000000002</v>
      </c>
      <c r="AF12" s="46">
        <v>24.251999999999999</v>
      </c>
      <c r="AG12" s="46">
        <v>46.191000000000003</v>
      </c>
      <c r="AH12" s="46">
        <v>34.819000000000003</v>
      </c>
    </row>
    <row r="13" spans="1:39" ht="15" x14ac:dyDescent="0.25">
      <c r="A13" s="66">
        <v>44835</v>
      </c>
      <c r="B13" s="33">
        <v>33.450000000000003</v>
      </c>
      <c r="C13" s="8">
        <v>42.14</v>
      </c>
      <c r="D13" s="44">
        <v>37.36</v>
      </c>
      <c r="E13" s="16">
        <v>31.431999999999999</v>
      </c>
      <c r="F13" s="16">
        <v>30.623000000000001</v>
      </c>
      <c r="G13" s="16">
        <v>47.726999999999997</v>
      </c>
      <c r="H13" s="46">
        <v>43.072000000000003</v>
      </c>
      <c r="I13" s="46">
        <v>63.731000000000002</v>
      </c>
      <c r="J13" s="46">
        <v>49.999000000000002</v>
      </c>
      <c r="K13" s="46">
        <v>52.094999999999999</v>
      </c>
      <c r="L13" s="46">
        <v>43.277000000000001</v>
      </c>
      <c r="M13" s="46">
        <v>42.149000000000001</v>
      </c>
      <c r="N13" s="46">
        <v>36.674999999999997</v>
      </c>
      <c r="O13" s="46">
        <v>33.167999999999999</v>
      </c>
      <c r="P13" s="46">
        <v>35.54</v>
      </c>
      <c r="Q13" s="46">
        <v>38.944000000000003</v>
      </c>
      <c r="R13" s="46">
        <v>34.909999999999997</v>
      </c>
      <c r="S13" s="46">
        <v>52.957000000000001</v>
      </c>
      <c r="T13" s="46">
        <v>62.371000000000002</v>
      </c>
      <c r="U13" s="46">
        <v>44.38</v>
      </c>
      <c r="V13" s="46">
        <v>40.856000000000002</v>
      </c>
      <c r="W13" s="46">
        <v>37.491999999999997</v>
      </c>
      <c r="X13" s="46">
        <v>33.274000000000001</v>
      </c>
      <c r="Y13" s="46">
        <v>39.073999999999998</v>
      </c>
      <c r="Z13" s="46">
        <v>25.948</v>
      </c>
      <c r="AA13" s="46">
        <v>59.927</v>
      </c>
      <c r="AB13" s="46">
        <v>62.597000000000001</v>
      </c>
      <c r="AC13" s="46">
        <v>32.805</v>
      </c>
      <c r="AD13" s="46">
        <v>31.95</v>
      </c>
      <c r="AE13" s="46">
        <v>42.271999999999998</v>
      </c>
      <c r="AF13" s="46">
        <v>28.783000000000001</v>
      </c>
      <c r="AG13" s="46">
        <v>43.357999999999997</v>
      </c>
      <c r="AH13" s="46">
        <v>30.939</v>
      </c>
    </row>
    <row r="14" spans="1:39" ht="15" x14ac:dyDescent="0.25">
      <c r="A14" s="66">
        <v>44866</v>
      </c>
      <c r="B14" s="33">
        <v>30.78</v>
      </c>
      <c r="C14" s="8">
        <v>33</v>
      </c>
      <c r="D14" s="44">
        <v>31.9</v>
      </c>
      <c r="E14" s="16">
        <v>29.704000000000001</v>
      </c>
      <c r="F14" s="16">
        <v>26.286000000000001</v>
      </c>
      <c r="G14" s="16">
        <v>38.679000000000002</v>
      </c>
      <c r="H14" s="46">
        <v>33.677999999999997</v>
      </c>
      <c r="I14" s="46">
        <v>46.920999999999999</v>
      </c>
      <c r="J14" s="46">
        <v>42.335999999999999</v>
      </c>
      <c r="K14" s="46">
        <v>39.448</v>
      </c>
      <c r="L14" s="46">
        <v>36.457000000000001</v>
      </c>
      <c r="M14" s="46">
        <v>33.573999999999998</v>
      </c>
      <c r="N14" s="46">
        <v>32.222000000000001</v>
      </c>
      <c r="O14" s="46">
        <v>32.195999999999998</v>
      </c>
      <c r="P14" s="46">
        <v>23.366</v>
      </c>
      <c r="Q14" s="46">
        <v>28.777999999999999</v>
      </c>
      <c r="R14" s="46">
        <v>32.200000000000003</v>
      </c>
      <c r="S14" s="46">
        <v>40.966000000000001</v>
      </c>
      <c r="T14" s="46">
        <v>44.295000000000002</v>
      </c>
      <c r="U14" s="46">
        <v>36.731999999999999</v>
      </c>
      <c r="V14" s="46">
        <v>35.067999999999998</v>
      </c>
      <c r="W14" s="46">
        <v>33.735999999999997</v>
      </c>
      <c r="X14" s="46">
        <v>33.305999999999997</v>
      </c>
      <c r="Y14" s="46">
        <v>32.350999999999999</v>
      </c>
      <c r="Z14" s="46">
        <v>22.001999999999999</v>
      </c>
      <c r="AA14" s="46">
        <v>39.478999999999999</v>
      </c>
      <c r="AB14" s="46">
        <v>38.871000000000002</v>
      </c>
      <c r="AC14" s="46">
        <v>29.55</v>
      </c>
      <c r="AD14" s="46">
        <v>27.346</v>
      </c>
      <c r="AE14" s="46">
        <v>35.822000000000003</v>
      </c>
      <c r="AF14" s="46">
        <v>27.04</v>
      </c>
      <c r="AG14" s="46">
        <v>37.475999999999999</v>
      </c>
      <c r="AH14" s="46">
        <v>27.922000000000001</v>
      </c>
    </row>
    <row r="15" spans="1:39" ht="15" x14ac:dyDescent="0.25">
      <c r="A15" s="66">
        <v>44896</v>
      </c>
      <c r="B15" s="33">
        <v>26.95</v>
      </c>
      <c r="C15" s="8">
        <v>27.68</v>
      </c>
      <c r="D15" s="44">
        <v>27.49</v>
      </c>
      <c r="E15" s="16">
        <v>27.027999999999999</v>
      </c>
      <c r="F15" s="16">
        <v>23.437999999999999</v>
      </c>
      <c r="G15" s="16">
        <v>32.753</v>
      </c>
      <c r="H15" s="46">
        <v>27.283999999999999</v>
      </c>
      <c r="I15" s="46">
        <v>42.962000000000003</v>
      </c>
      <c r="J15" s="46">
        <v>35.215000000000003</v>
      </c>
      <c r="K15" s="46">
        <v>30.853000000000002</v>
      </c>
      <c r="L15" s="46">
        <v>33.076000000000001</v>
      </c>
      <c r="M15" s="46">
        <v>29.722000000000001</v>
      </c>
      <c r="N15" s="46">
        <v>28.081</v>
      </c>
      <c r="O15" s="46">
        <v>26.279</v>
      </c>
      <c r="P15" s="46">
        <v>20.173999999999999</v>
      </c>
      <c r="Q15" s="46">
        <v>26.058</v>
      </c>
      <c r="R15" s="46">
        <v>25.896999999999998</v>
      </c>
      <c r="S15" s="46">
        <v>30.477</v>
      </c>
      <c r="T15" s="46">
        <v>30.309000000000001</v>
      </c>
      <c r="U15" s="46">
        <v>26.135000000000002</v>
      </c>
      <c r="V15" s="46">
        <v>30.893000000000001</v>
      </c>
      <c r="W15" s="46">
        <v>27.324000000000002</v>
      </c>
      <c r="X15" s="46">
        <v>27.978999999999999</v>
      </c>
      <c r="Y15" s="46">
        <v>28.224</v>
      </c>
      <c r="Z15" s="46">
        <v>19.844000000000001</v>
      </c>
      <c r="AA15" s="46">
        <v>30.254999999999999</v>
      </c>
      <c r="AB15" s="46">
        <v>31.36</v>
      </c>
      <c r="AC15" s="46">
        <v>26.024999999999999</v>
      </c>
      <c r="AD15" s="46">
        <v>25.038</v>
      </c>
      <c r="AE15" s="46">
        <v>33.188000000000002</v>
      </c>
      <c r="AF15" s="46">
        <v>21.995999999999999</v>
      </c>
      <c r="AG15" s="46">
        <v>34.420999999999999</v>
      </c>
      <c r="AH15" s="46">
        <v>25.878</v>
      </c>
    </row>
    <row r="16" spans="1:39" ht="15" x14ac:dyDescent="0.25">
      <c r="A16" s="66">
        <v>44927</v>
      </c>
      <c r="B16" s="33">
        <v>25.89</v>
      </c>
      <c r="C16" s="8">
        <v>26.19</v>
      </c>
      <c r="D16" s="44">
        <v>26.29</v>
      </c>
      <c r="E16" s="16">
        <v>24.248000000000001</v>
      </c>
      <c r="F16" s="16">
        <v>21.853000000000002</v>
      </c>
      <c r="G16" s="16">
        <v>29.812999999999999</v>
      </c>
      <c r="H16" s="46">
        <v>24.689</v>
      </c>
      <c r="I16" s="46">
        <v>36.442</v>
      </c>
      <c r="J16" s="46">
        <v>29.917999999999999</v>
      </c>
      <c r="K16" s="46">
        <v>27.541</v>
      </c>
      <c r="L16" s="46">
        <v>28.274999999999999</v>
      </c>
      <c r="M16" s="46">
        <v>29.247</v>
      </c>
      <c r="N16" s="46">
        <v>25.802</v>
      </c>
      <c r="O16" s="46">
        <v>23.004000000000001</v>
      </c>
      <c r="P16" s="46">
        <v>19.004000000000001</v>
      </c>
      <c r="Q16" s="46">
        <v>23.498000000000001</v>
      </c>
      <c r="R16" s="46">
        <v>24.882999999999999</v>
      </c>
      <c r="S16" s="46">
        <v>26.47</v>
      </c>
      <c r="T16" s="46">
        <v>25.495999999999999</v>
      </c>
      <c r="U16" s="46">
        <v>21.812000000000001</v>
      </c>
      <c r="V16" s="46">
        <v>28.071999999999999</v>
      </c>
      <c r="W16" s="46">
        <v>24.234000000000002</v>
      </c>
      <c r="X16" s="46">
        <v>25.667999999999999</v>
      </c>
      <c r="Y16" s="46">
        <v>26.808</v>
      </c>
      <c r="Z16" s="46">
        <v>18.308</v>
      </c>
      <c r="AA16" s="46">
        <v>26.38</v>
      </c>
      <c r="AB16" s="46">
        <v>27.443000000000001</v>
      </c>
      <c r="AC16" s="46">
        <v>23.946999999999999</v>
      </c>
      <c r="AD16" s="46">
        <v>23.234000000000002</v>
      </c>
      <c r="AE16" s="46">
        <v>28.875</v>
      </c>
      <c r="AF16" s="46">
        <v>20.122</v>
      </c>
      <c r="AG16" s="46">
        <v>31.391999999999999</v>
      </c>
      <c r="AH16" s="46">
        <v>24.675999999999998</v>
      </c>
    </row>
    <row r="17" spans="1:34" ht="15" x14ac:dyDescent="0.25">
      <c r="A17" s="66">
        <v>44958</v>
      </c>
      <c r="B17" s="33">
        <v>24.5</v>
      </c>
      <c r="C17" s="8">
        <v>24.81</v>
      </c>
      <c r="D17" s="44">
        <v>24.71</v>
      </c>
      <c r="E17" s="16">
        <v>22.010999999999999</v>
      </c>
      <c r="F17" s="16">
        <v>19.858000000000001</v>
      </c>
      <c r="G17" s="16">
        <v>24.986000000000001</v>
      </c>
      <c r="H17" s="46">
        <v>26.393000000000001</v>
      </c>
      <c r="I17" s="46">
        <v>34.683</v>
      </c>
      <c r="J17" s="46">
        <v>24.373000000000001</v>
      </c>
      <c r="K17" s="46">
        <v>23.658999999999999</v>
      </c>
      <c r="L17" s="46">
        <v>26.696000000000002</v>
      </c>
      <c r="M17" s="46">
        <v>28.783999999999999</v>
      </c>
      <c r="N17" s="46">
        <v>23.776</v>
      </c>
      <c r="O17" s="46">
        <v>19.312999999999999</v>
      </c>
      <c r="P17" s="46">
        <v>21.117999999999999</v>
      </c>
      <c r="Q17" s="46">
        <v>20</v>
      </c>
      <c r="R17" s="46">
        <v>21.803000000000001</v>
      </c>
      <c r="S17" s="46">
        <v>21.643999999999998</v>
      </c>
      <c r="T17" s="46">
        <v>23.632000000000001</v>
      </c>
      <c r="U17" s="46">
        <v>17.742000000000001</v>
      </c>
      <c r="V17" s="46">
        <v>24.321999999999999</v>
      </c>
      <c r="W17" s="46">
        <v>20.039000000000001</v>
      </c>
      <c r="X17" s="46">
        <v>21.242000000000001</v>
      </c>
      <c r="Y17" s="46">
        <v>22.306000000000001</v>
      </c>
      <c r="Z17" s="46">
        <v>15.95</v>
      </c>
      <c r="AA17" s="46">
        <v>25.248999999999999</v>
      </c>
      <c r="AB17" s="46">
        <v>31.83</v>
      </c>
      <c r="AC17" s="46">
        <v>22.157</v>
      </c>
      <c r="AD17" s="46">
        <v>27.503</v>
      </c>
      <c r="AE17" s="46">
        <v>29.46</v>
      </c>
      <c r="AF17" s="46">
        <v>17.329000000000001</v>
      </c>
      <c r="AG17" s="46">
        <v>27.306000000000001</v>
      </c>
      <c r="AH17" s="46">
        <v>20.896999999999998</v>
      </c>
    </row>
    <row r="18" spans="1:34" ht="15" x14ac:dyDescent="0.25">
      <c r="A18" s="66">
        <v>44986</v>
      </c>
      <c r="B18" s="33">
        <v>37.119999999999997</v>
      </c>
      <c r="C18" s="8">
        <v>43.38</v>
      </c>
      <c r="D18" s="44">
        <v>39.74</v>
      </c>
      <c r="E18" s="16">
        <v>35.823999999999998</v>
      </c>
      <c r="F18" s="16">
        <v>33.219000000000001</v>
      </c>
      <c r="G18" s="16">
        <v>44.472999999999999</v>
      </c>
      <c r="H18" s="46">
        <v>50.137999999999998</v>
      </c>
      <c r="I18" s="46">
        <v>45.182000000000002</v>
      </c>
      <c r="J18" s="46">
        <v>46.639000000000003</v>
      </c>
      <c r="K18" s="46">
        <v>40.481000000000002</v>
      </c>
      <c r="L18" s="46">
        <v>39.030999999999999</v>
      </c>
      <c r="M18" s="46">
        <v>35.069000000000003</v>
      </c>
      <c r="N18" s="46">
        <v>34.741999999999997</v>
      </c>
      <c r="O18" s="46">
        <v>24.593</v>
      </c>
      <c r="P18" s="46">
        <v>32.381999999999998</v>
      </c>
      <c r="Q18" s="46">
        <v>50.286000000000001</v>
      </c>
      <c r="R18" s="46">
        <v>27.963000000000001</v>
      </c>
      <c r="S18" s="46">
        <v>31.202000000000002</v>
      </c>
      <c r="T18" s="46">
        <v>56.531999999999996</v>
      </c>
      <c r="U18" s="46">
        <v>19.024999999999999</v>
      </c>
      <c r="V18" s="46">
        <v>44.15</v>
      </c>
      <c r="W18" s="46">
        <v>23.896000000000001</v>
      </c>
      <c r="X18" s="46">
        <v>34.246000000000002</v>
      </c>
      <c r="Y18" s="46">
        <v>39.201000000000001</v>
      </c>
      <c r="Z18" s="46">
        <v>23.033999999999999</v>
      </c>
      <c r="AA18" s="46">
        <v>33.212000000000003</v>
      </c>
      <c r="AB18" s="46">
        <v>53.24</v>
      </c>
      <c r="AC18" s="46">
        <v>38.863999999999997</v>
      </c>
      <c r="AD18" s="46">
        <v>61.207999999999998</v>
      </c>
      <c r="AE18" s="46">
        <v>32.113</v>
      </c>
      <c r="AF18" s="46">
        <v>24.07</v>
      </c>
      <c r="AG18" s="46">
        <v>40.698999999999998</v>
      </c>
      <c r="AH18" s="46">
        <v>25.963000000000001</v>
      </c>
    </row>
    <row r="19" spans="1:34" ht="15" x14ac:dyDescent="0.25">
      <c r="A19" s="66">
        <v>45017</v>
      </c>
      <c r="B19" s="33">
        <v>72.37</v>
      </c>
      <c r="C19" s="8">
        <v>105.03</v>
      </c>
      <c r="D19" s="44">
        <v>88.83</v>
      </c>
      <c r="E19" s="16">
        <v>76.158000000000001</v>
      </c>
      <c r="F19" s="16">
        <v>72.019000000000005</v>
      </c>
      <c r="G19" s="16">
        <v>80.78</v>
      </c>
      <c r="H19" s="46">
        <v>60.497999999999998</v>
      </c>
      <c r="I19" s="46">
        <v>104.09099999999999</v>
      </c>
      <c r="J19" s="46">
        <v>86.957999999999998</v>
      </c>
      <c r="K19" s="46">
        <v>62.341000000000001</v>
      </c>
      <c r="L19" s="46">
        <v>57.531999999999996</v>
      </c>
      <c r="M19" s="46">
        <v>92.319000000000003</v>
      </c>
      <c r="N19" s="46">
        <v>69.231999999999999</v>
      </c>
      <c r="O19" s="46">
        <v>61.343000000000004</v>
      </c>
      <c r="P19" s="46">
        <v>58.161999999999999</v>
      </c>
      <c r="Q19" s="46">
        <v>107.732</v>
      </c>
      <c r="R19" s="46">
        <v>67.141999999999996</v>
      </c>
      <c r="S19" s="46">
        <v>97.656999999999996</v>
      </c>
      <c r="T19" s="46">
        <v>99.061999999999998</v>
      </c>
      <c r="U19" s="46">
        <v>52.328000000000003</v>
      </c>
      <c r="V19" s="46">
        <v>64.929000000000002</v>
      </c>
      <c r="W19" s="46">
        <v>57.875999999999998</v>
      </c>
      <c r="X19" s="46">
        <v>72.528999999999996</v>
      </c>
      <c r="Y19" s="46">
        <v>88.260999999999996</v>
      </c>
      <c r="Z19" s="46">
        <v>42.758000000000003</v>
      </c>
      <c r="AA19" s="46">
        <v>77.683999999999997</v>
      </c>
      <c r="AB19" s="46">
        <v>86.024000000000001</v>
      </c>
      <c r="AC19" s="46">
        <v>64.537999999999997</v>
      </c>
      <c r="AD19" s="46">
        <v>120.783</v>
      </c>
      <c r="AE19" s="46">
        <v>52.042000000000002</v>
      </c>
      <c r="AF19" s="46">
        <v>83.784999999999997</v>
      </c>
      <c r="AG19" s="46">
        <v>58.093000000000004</v>
      </c>
      <c r="AH19" s="46">
        <v>54.701999999999998</v>
      </c>
    </row>
    <row r="20" spans="1:34" ht="15" x14ac:dyDescent="0.25">
      <c r="A20" s="66">
        <v>45047</v>
      </c>
      <c r="B20" s="33">
        <v>175.99</v>
      </c>
      <c r="C20" s="8">
        <v>273.89999999999998</v>
      </c>
      <c r="D20" s="44">
        <v>225.76</v>
      </c>
      <c r="E20" s="16">
        <v>221.49199999999999</v>
      </c>
      <c r="F20" s="16">
        <v>274.68299999999999</v>
      </c>
      <c r="G20" s="16">
        <v>223.81200000000001</v>
      </c>
      <c r="H20" s="46">
        <v>260.69299999999998</v>
      </c>
      <c r="I20" s="46">
        <v>376.02600000000001</v>
      </c>
      <c r="J20" s="46">
        <v>343.48500000000001</v>
      </c>
      <c r="K20" s="46">
        <v>197.446</v>
      </c>
      <c r="L20" s="46">
        <v>230.58199999999999</v>
      </c>
      <c r="M20" s="46">
        <v>263.31900000000002</v>
      </c>
      <c r="N20" s="46">
        <v>271.05399999999997</v>
      </c>
      <c r="O20" s="46">
        <v>100.788</v>
      </c>
      <c r="P20" s="46">
        <v>170.62200000000001</v>
      </c>
      <c r="Q20" s="46">
        <v>241.053</v>
      </c>
      <c r="R20" s="46">
        <v>265.60300000000001</v>
      </c>
      <c r="S20" s="46">
        <v>249.61500000000001</v>
      </c>
      <c r="T20" s="46">
        <v>242.52199999999999</v>
      </c>
      <c r="U20" s="46">
        <v>254.541</v>
      </c>
      <c r="V20" s="46">
        <v>309.26</v>
      </c>
      <c r="W20" s="46">
        <v>125.426</v>
      </c>
      <c r="X20" s="46">
        <v>169.61500000000001</v>
      </c>
      <c r="Y20" s="46">
        <v>152.36199999999999</v>
      </c>
      <c r="Z20" s="46">
        <v>110.867</v>
      </c>
      <c r="AA20" s="46">
        <v>263.02100000000002</v>
      </c>
      <c r="AB20" s="46">
        <v>171.53</v>
      </c>
      <c r="AC20" s="46">
        <v>170.30699999999999</v>
      </c>
      <c r="AD20" s="46">
        <v>256.99400000000003</v>
      </c>
      <c r="AE20" s="46">
        <v>171.03399999999999</v>
      </c>
      <c r="AF20" s="46">
        <v>219.2</v>
      </c>
      <c r="AG20" s="46">
        <v>193.04</v>
      </c>
      <c r="AH20" s="46">
        <v>133.023</v>
      </c>
    </row>
    <row r="21" spans="1:34" ht="15" x14ac:dyDescent="0.25">
      <c r="A21" s="66">
        <v>45078</v>
      </c>
      <c r="B21" s="33">
        <v>172.64</v>
      </c>
      <c r="C21" s="8">
        <v>357.71</v>
      </c>
      <c r="D21" s="44">
        <v>265.3</v>
      </c>
      <c r="E21" s="16">
        <v>176.00399999999999</v>
      </c>
      <c r="F21" s="16">
        <v>434.92099999999999</v>
      </c>
      <c r="G21" s="16">
        <v>229.20400000000001</v>
      </c>
      <c r="H21" s="46">
        <v>597.35400000000004</v>
      </c>
      <c r="I21" s="46">
        <v>323.76400000000001</v>
      </c>
      <c r="J21" s="46">
        <v>511.24099999999999</v>
      </c>
      <c r="K21" s="46">
        <v>220.80799999999999</v>
      </c>
      <c r="L21" s="46">
        <v>346.43799999999999</v>
      </c>
      <c r="M21" s="46">
        <v>171.14599999999999</v>
      </c>
      <c r="N21" s="46">
        <v>212.66</v>
      </c>
      <c r="O21" s="46">
        <v>63.466999999999999</v>
      </c>
      <c r="P21" s="46">
        <v>230.005</v>
      </c>
      <c r="Q21" s="46">
        <v>153.21199999999999</v>
      </c>
      <c r="R21" s="46">
        <v>305.43799999999999</v>
      </c>
      <c r="S21" s="46">
        <v>195.31700000000001</v>
      </c>
      <c r="T21" s="46">
        <v>181.607</v>
      </c>
      <c r="U21" s="46">
        <v>503.94400000000002</v>
      </c>
      <c r="V21" s="46">
        <v>272.875</v>
      </c>
      <c r="W21" s="46">
        <v>280.30799999999999</v>
      </c>
      <c r="X21" s="46">
        <v>449.70400000000001</v>
      </c>
      <c r="Y21" s="46">
        <v>59.817</v>
      </c>
      <c r="Z21" s="46">
        <v>166.035</v>
      </c>
      <c r="AA21" s="46">
        <v>362.48899999999998</v>
      </c>
      <c r="AB21" s="46">
        <v>366.86200000000002</v>
      </c>
      <c r="AC21" s="46">
        <v>304.209</v>
      </c>
      <c r="AD21" s="46">
        <v>408.46499999999997</v>
      </c>
      <c r="AE21" s="46">
        <v>80.254000000000005</v>
      </c>
      <c r="AF21" s="46">
        <v>427.12299999999999</v>
      </c>
      <c r="AG21" s="46">
        <v>210.41399999999999</v>
      </c>
      <c r="AH21" s="46">
        <v>142.661</v>
      </c>
    </row>
    <row r="22" spans="1:34" ht="15" x14ac:dyDescent="0.25">
      <c r="A22" s="66">
        <v>45108</v>
      </c>
      <c r="B22" s="33">
        <v>54.22</v>
      </c>
      <c r="C22" s="8">
        <v>147.47</v>
      </c>
      <c r="D22" s="44">
        <v>89.92</v>
      </c>
      <c r="E22" s="16">
        <v>70.409000000000006</v>
      </c>
      <c r="F22" s="16">
        <v>200.80799999999999</v>
      </c>
      <c r="G22" s="16">
        <v>69.584000000000003</v>
      </c>
      <c r="H22" s="46">
        <v>455.02699999999999</v>
      </c>
      <c r="I22" s="46">
        <v>119.268</v>
      </c>
      <c r="J22" s="46">
        <v>185.43299999999999</v>
      </c>
      <c r="K22" s="46">
        <v>104.824</v>
      </c>
      <c r="L22" s="46">
        <v>228.61799999999999</v>
      </c>
      <c r="M22" s="46">
        <v>54.97</v>
      </c>
      <c r="N22" s="46">
        <v>64.953999999999994</v>
      </c>
      <c r="O22" s="46">
        <v>27.030999999999999</v>
      </c>
      <c r="P22" s="46">
        <v>60.786000000000001</v>
      </c>
      <c r="Q22" s="46">
        <v>57.871000000000002</v>
      </c>
      <c r="R22" s="46">
        <v>124.23399999999999</v>
      </c>
      <c r="S22" s="46">
        <v>74.093999999999994</v>
      </c>
      <c r="T22" s="46">
        <v>68.233000000000004</v>
      </c>
      <c r="U22" s="46">
        <v>229.06899999999999</v>
      </c>
      <c r="V22" s="46">
        <v>144.29599999999999</v>
      </c>
      <c r="W22" s="46">
        <v>74.863</v>
      </c>
      <c r="X22" s="46">
        <v>241.27199999999999</v>
      </c>
      <c r="Y22" s="46">
        <v>29.957999999999998</v>
      </c>
      <c r="Z22" s="46">
        <v>59.325000000000003</v>
      </c>
      <c r="AA22" s="46">
        <v>109.246</v>
      </c>
      <c r="AB22" s="46">
        <v>125.533</v>
      </c>
      <c r="AC22" s="46">
        <v>99.4</v>
      </c>
      <c r="AD22" s="46">
        <v>139.53700000000001</v>
      </c>
      <c r="AE22" s="46">
        <v>34.619</v>
      </c>
      <c r="AF22" s="46">
        <v>277.97500000000002</v>
      </c>
      <c r="AG22" s="46">
        <v>65.284000000000006</v>
      </c>
      <c r="AH22" s="46">
        <v>59.890999999999998</v>
      </c>
    </row>
    <row r="23" spans="1:34" ht="15" x14ac:dyDescent="0.25">
      <c r="A23" s="66">
        <v>45139</v>
      </c>
      <c r="B23" s="33">
        <v>43.11</v>
      </c>
      <c r="C23" s="8">
        <v>71.099999999999994</v>
      </c>
      <c r="D23" s="44">
        <v>56.12</v>
      </c>
      <c r="E23" s="16">
        <v>56.542000000000002</v>
      </c>
      <c r="F23" s="16">
        <v>72.591999999999999</v>
      </c>
      <c r="G23" s="16">
        <v>45.112000000000002</v>
      </c>
      <c r="H23" s="46">
        <v>132.245</v>
      </c>
      <c r="I23" s="46">
        <v>57.648000000000003</v>
      </c>
      <c r="J23" s="46">
        <v>88.552999999999997</v>
      </c>
      <c r="K23" s="46">
        <v>52.273000000000003</v>
      </c>
      <c r="L23" s="46">
        <v>94.584999999999994</v>
      </c>
      <c r="M23" s="46">
        <v>47.814</v>
      </c>
      <c r="N23" s="46">
        <v>56.328000000000003</v>
      </c>
      <c r="O23" s="46">
        <v>23.492999999999999</v>
      </c>
      <c r="P23" s="46">
        <v>44.640999999999998</v>
      </c>
      <c r="Q23" s="46">
        <v>40.677999999999997</v>
      </c>
      <c r="R23" s="46">
        <v>61.889000000000003</v>
      </c>
      <c r="S23" s="46">
        <v>52.768000000000001</v>
      </c>
      <c r="T23" s="46">
        <v>49.817</v>
      </c>
      <c r="U23" s="46">
        <v>83.656000000000006</v>
      </c>
      <c r="V23" s="46">
        <v>57.877000000000002</v>
      </c>
      <c r="W23" s="46">
        <v>51.902999999999999</v>
      </c>
      <c r="X23" s="46">
        <v>74.828999999999994</v>
      </c>
      <c r="Y23" s="46">
        <v>30.077000000000002</v>
      </c>
      <c r="Z23" s="46">
        <v>44.345999999999997</v>
      </c>
      <c r="AA23" s="46">
        <v>61.777000000000001</v>
      </c>
      <c r="AB23" s="46">
        <v>56.436999999999998</v>
      </c>
      <c r="AC23" s="46">
        <v>55.368000000000002</v>
      </c>
      <c r="AD23" s="46">
        <v>69.113</v>
      </c>
      <c r="AE23" s="46">
        <v>28.606999999999999</v>
      </c>
      <c r="AF23" s="46">
        <v>87.74</v>
      </c>
      <c r="AG23" s="46">
        <v>43.512</v>
      </c>
      <c r="AH23" s="46">
        <v>36.756</v>
      </c>
    </row>
    <row r="24" spans="1:34" ht="15" x14ac:dyDescent="0.25">
      <c r="A24" s="66">
        <v>45170</v>
      </c>
      <c r="B24" s="33">
        <v>30</v>
      </c>
      <c r="C24" s="8">
        <v>42.55</v>
      </c>
      <c r="D24" s="44">
        <v>36.15</v>
      </c>
      <c r="E24" s="16">
        <v>41.984999999999999</v>
      </c>
      <c r="F24" s="16">
        <v>52.036999999999999</v>
      </c>
      <c r="G24" s="16">
        <v>36.582999999999998</v>
      </c>
      <c r="H24" s="46">
        <v>65.751999999999995</v>
      </c>
      <c r="I24" s="46">
        <v>41.723999999999997</v>
      </c>
      <c r="J24" s="46">
        <v>59.448999999999998</v>
      </c>
      <c r="K24" s="46">
        <v>33.372999999999998</v>
      </c>
      <c r="L24" s="46">
        <v>50.338000000000001</v>
      </c>
      <c r="M24" s="46">
        <v>36.107999999999997</v>
      </c>
      <c r="N24" s="46">
        <v>34.003</v>
      </c>
      <c r="O24" s="46">
        <v>22.332000000000001</v>
      </c>
      <c r="P24" s="46">
        <v>58.881</v>
      </c>
      <c r="Q24" s="46">
        <v>36.000999999999998</v>
      </c>
      <c r="R24" s="46">
        <v>38.188000000000002</v>
      </c>
      <c r="S24" s="46">
        <v>38.777999999999999</v>
      </c>
      <c r="T24" s="46">
        <v>42.845999999999997</v>
      </c>
      <c r="U24" s="46">
        <v>47.121000000000002</v>
      </c>
      <c r="V24" s="46">
        <v>38.085999999999999</v>
      </c>
      <c r="W24" s="46">
        <v>30.114999999999998</v>
      </c>
      <c r="X24" s="46">
        <v>42.811</v>
      </c>
      <c r="Y24" s="46">
        <v>24.375</v>
      </c>
      <c r="Z24" s="46">
        <v>54.738999999999997</v>
      </c>
      <c r="AA24" s="46">
        <v>54.725999999999999</v>
      </c>
      <c r="AB24" s="46">
        <v>40.552</v>
      </c>
      <c r="AC24" s="46">
        <v>36.970999999999997</v>
      </c>
      <c r="AD24" s="46">
        <v>41.018999999999998</v>
      </c>
      <c r="AE24" s="46">
        <v>23.209</v>
      </c>
      <c r="AF24" s="46">
        <v>46.293999999999997</v>
      </c>
      <c r="AG24" s="46">
        <v>39.768000000000001</v>
      </c>
      <c r="AH24" s="46">
        <v>27.513000000000002</v>
      </c>
    </row>
    <row r="25" spans="1:34" ht="15" x14ac:dyDescent="0.25">
      <c r="A25" s="66">
        <v>45200</v>
      </c>
      <c r="B25" s="33">
        <v>33.68</v>
      </c>
      <c r="C25" s="8">
        <v>42.04</v>
      </c>
      <c r="D25" s="44">
        <v>37.46</v>
      </c>
      <c r="E25" s="16">
        <v>30.332000000000001</v>
      </c>
      <c r="F25" s="16">
        <v>46.58</v>
      </c>
      <c r="G25" s="16">
        <v>43.575000000000003</v>
      </c>
      <c r="H25" s="46">
        <v>63.003999999999998</v>
      </c>
      <c r="I25" s="46">
        <v>50.655999999999999</v>
      </c>
      <c r="J25" s="46">
        <v>62.601999999999997</v>
      </c>
      <c r="K25" s="46">
        <v>43.683</v>
      </c>
      <c r="L25" s="46">
        <v>40.124000000000002</v>
      </c>
      <c r="M25" s="46">
        <v>32.308999999999997</v>
      </c>
      <c r="N25" s="46">
        <v>31.744</v>
      </c>
      <c r="O25" s="46">
        <v>31.890999999999998</v>
      </c>
      <c r="P25" s="46">
        <v>36.109000000000002</v>
      </c>
      <c r="Q25" s="46">
        <v>34.886000000000003</v>
      </c>
      <c r="R25" s="46">
        <v>54.03</v>
      </c>
      <c r="S25" s="46">
        <v>65.087000000000003</v>
      </c>
      <c r="T25" s="46">
        <v>44.387999999999998</v>
      </c>
      <c r="U25" s="46">
        <v>42.817</v>
      </c>
      <c r="V25" s="46">
        <v>39.716000000000001</v>
      </c>
      <c r="W25" s="46">
        <v>31.096</v>
      </c>
      <c r="X25" s="46">
        <v>41.845999999999997</v>
      </c>
      <c r="Y25" s="46">
        <v>23.663</v>
      </c>
      <c r="Z25" s="46">
        <v>53.357999999999997</v>
      </c>
      <c r="AA25" s="46">
        <v>64.691000000000003</v>
      </c>
      <c r="AB25" s="46">
        <v>34.991999999999997</v>
      </c>
      <c r="AC25" s="46">
        <v>31.986000000000001</v>
      </c>
      <c r="AD25" s="46">
        <v>42.25</v>
      </c>
      <c r="AE25" s="46">
        <v>25.648</v>
      </c>
      <c r="AF25" s="46">
        <v>39.783999999999999</v>
      </c>
      <c r="AG25" s="46">
        <v>32.848999999999997</v>
      </c>
      <c r="AH25" s="46">
        <v>29.152000000000001</v>
      </c>
    </row>
    <row r="26" spans="1:34" ht="15" x14ac:dyDescent="0.25">
      <c r="A26" s="66">
        <v>45231</v>
      </c>
      <c r="B26" s="33">
        <v>31.19</v>
      </c>
      <c r="C26" s="8">
        <v>32.85</v>
      </c>
      <c r="D26" s="44">
        <v>31.95</v>
      </c>
      <c r="E26" s="16">
        <v>25.943000000000001</v>
      </c>
      <c r="F26" s="16">
        <v>38.335000000000001</v>
      </c>
      <c r="G26" s="16">
        <v>34.329000000000001</v>
      </c>
      <c r="H26" s="46">
        <v>46.328000000000003</v>
      </c>
      <c r="I26" s="46">
        <v>43.134</v>
      </c>
      <c r="J26" s="46">
        <v>47.575000000000003</v>
      </c>
      <c r="K26" s="46">
        <v>36.86</v>
      </c>
      <c r="L26" s="46">
        <v>32.040999999999997</v>
      </c>
      <c r="M26" s="46">
        <v>28.852</v>
      </c>
      <c r="N26" s="46">
        <v>31.242000000000001</v>
      </c>
      <c r="O26" s="46">
        <v>20.916</v>
      </c>
      <c r="P26" s="46">
        <v>26.675000000000001</v>
      </c>
      <c r="Q26" s="46">
        <v>32.277999999999999</v>
      </c>
      <c r="R26" s="46">
        <v>41.326000000000001</v>
      </c>
      <c r="S26" s="46">
        <v>46.393000000000001</v>
      </c>
      <c r="T26" s="46">
        <v>36.624000000000002</v>
      </c>
      <c r="U26" s="46">
        <v>36.811</v>
      </c>
      <c r="V26" s="46">
        <v>36.072000000000003</v>
      </c>
      <c r="W26" s="46">
        <v>31.431999999999999</v>
      </c>
      <c r="X26" s="46">
        <v>34.536999999999999</v>
      </c>
      <c r="Y26" s="46">
        <v>19.667000000000002</v>
      </c>
      <c r="Z26" s="46">
        <v>34.628</v>
      </c>
      <c r="AA26" s="46">
        <v>40.441000000000003</v>
      </c>
      <c r="AB26" s="46">
        <v>31.675999999999998</v>
      </c>
      <c r="AC26" s="46">
        <v>27.388999999999999</v>
      </c>
      <c r="AD26" s="46">
        <v>35.712000000000003</v>
      </c>
      <c r="AE26" s="46">
        <v>24.222000000000001</v>
      </c>
      <c r="AF26" s="46">
        <v>34.465000000000003</v>
      </c>
      <c r="AG26" s="46">
        <v>29.701000000000001</v>
      </c>
      <c r="AH26" s="46">
        <v>28.04</v>
      </c>
    </row>
    <row r="27" spans="1:34" ht="15" x14ac:dyDescent="0.25">
      <c r="A27" s="66">
        <v>45261</v>
      </c>
      <c r="B27" s="33">
        <v>27.49</v>
      </c>
      <c r="C27" s="8">
        <v>27.49</v>
      </c>
      <c r="D27" s="44">
        <v>27.49</v>
      </c>
      <c r="E27" s="16">
        <v>23.186</v>
      </c>
      <c r="F27" s="16">
        <v>32.238</v>
      </c>
      <c r="G27" s="16">
        <v>27.917000000000002</v>
      </c>
      <c r="H27" s="46">
        <v>42.424999999999997</v>
      </c>
      <c r="I27" s="46">
        <v>35.984000000000002</v>
      </c>
      <c r="J27" s="46">
        <v>37.201999999999998</v>
      </c>
      <c r="K27" s="46">
        <v>33.423000000000002</v>
      </c>
      <c r="L27" s="46">
        <v>28.338000000000001</v>
      </c>
      <c r="M27" s="46">
        <v>25.071999999999999</v>
      </c>
      <c r="N27" s="46">
        <v>25.492999999999999</v>
      </c>
      <c r="O27" s="46">
        <v>18.12</v>
      </c>
      <c r="P27" s="46">
        <v>24.158999999999999</v>
      </c>
      <c r="Q27" s="46">
        <v>25.89</v>
      </c>
      <c r="R27" s="46">
        <v>30.422999999999998</v>
      </c>
      <c r="S27" s="46">
        <v>31.994</v>
      </c>
      <c r="T27" s="46">
        <v>25.977</v>
      </c>
      <c r="U27" s="46">
        <v>32.51</v>
      </c>
      <c r="V27" s="46">
        <v>29.326000000000001</v>
      </c>
      <c r="W27" s="46">
        <v>26.376999999999999</v>
      </c>
      <c r="X27" s="46">
        <v>30.212</v>
      </c>
      <c r="Y27" s="46">
        <v>17.867000000000001</v>
      </c>
      <c r="Z27" s="46">
        <v>25.91</v>
      </c>
      <c r="AA27" s="46">
        <v>32.750999999999998</v>
      </c>
      <c r="AB27" s="46">
        <v>28.042999999999999</v>
      </c>
      <c r="AC27" s="46">
        <v>25.103999999999999</v>
      </c>
      <c r="AD27" s="46">
        <v>33.441000000000003</v>
      </c>
      <c r="AE27" s="46">
        <v>19.657</v>
      </c>
      <c r="AF27" s="46">
        <v>31.640999999999998</v>
      </c>
      <c r="AG27" s="46">
        <v>27.632999999999999</v>
      </c>
      <c r="AH27" s="46">
        <v>23.018000000000001</v>
      </c>
    </row>
    <row r="28" spans="1:34" ht="15" x14ac:dyDescent="0.25">
      <c r="A28" s="66">
        <v>45292</v>
      </c>
      <c r="B28" s="33">
        <v>25.89</v>
      </c>
      <c r="C28" s="8">
        <v>26.19</v>
      </c>
      <c r="D28" s="44">
        <v>26.29</v>
      </c>
      <c r="E28" s="16">
        <v>21.641999999999999</v>
      </c>
      <c r="F28" s="16">
        <v>29.327000000000002</v>
      </c>
      <c r="G28" s="16">
        <v>25.285</v>
      </c>
      <c r="H28" s="46">
        <v>35.968000000000004</v>
      </c>
      <c r="I28" s="46">
        <v>30.606999999999999</v>
      </c>
      <c r="J28" s="46">
        <v>32.936999999999998</v>
      </c>
      <c r="K28" s="46">
        <v>28.596</v>
      </c>
      <c r="L28" s="46">
        <v>27.957000000000001</v>
      </c>
      <c r="M28" s="46">
        <v>23.138999999999999</v>
      </c>
      <c r="N28" s="46">
        <v>22.256</v>
      </c>
      <c r="O28" s="46">
        <v>17.225000000000001</v>
      </c>
      <c r="P28" s="46">
        <v>21.800999999999998</v>
      </c>
      <c r="Q28" s="46">
        <v>24.873999999999999</v>
      </c>
      <c r="R28" s="46">
        <v>26.28</v>
      </c>
      <c r="S28" s="46">
        <v>26.974</v>
      </c>
      <c r="T28" s="46">
        <v>21.661000000000001</v>
      </c>
      <c r="U28" s="46">
        <v>29.53</v>
      </c>
      <c r="V28" s="46">
        <v>25.974</v>
      </c>
      <c r="W28" s="46">
        <v>24.257000000000001</v>
      </c>
      <c r="X28" s="46">
        <v>28.62</v>
      </c>
      <c r="Y28" s="46">
        <v>16.55</v>
      </c>
      <c r="Z28" s="46">
        <v>22.541</v>
      </c>
      <c r="AA28" s="46">
        <v>28.673999999999999</v>
      </c>
      <c r="AB28" s="46">
        <v>25.771999999999998</v>
      </c>
      <c r="AC28" s="46">
        <v>23.303000000000001</v>
      </c>
      <c r="AD28" s="46">
        <v>28.914000000000001</v>
      </c>
      <c r="AE28" s="46">
        <v>18.050999999999998</v>
      </c>
      <c r="AF28" s="46">
        <v>28.875</v>
      </c>
      <c r="AG28" s="46">
        <v>26.327000000000002</v>
      </c>
      <c r="AH28" s="46">
        <v>19.937999999999999</v>
      </c>
    </row>
    <row r="29" spans="1:34" ht="15" x14ac:dyDescent="0.25">
      <c r="A29" s="66">
        <v>45323</v>
      </c>
      <c r="B29" s="33">
        <v>24.5</v>
      </c>
      <c r="C29" s="8">
        <v>24.81</v>
      </c>
      <c r="D29" s="44">
        <v>24.71</v>
      </c>
      <c r="E29" s="16">
        <v>20.417000000000002</v>
      </c>
      <c r="F29" s="16">
        <v>25.411000000000001</v>
      </c>
      <c r="G29" s="16">
        <v>28.198</v>
      </c>
      <c r="H29" s="46">
        <v>35.640999999999998</v>
      </c>
      <c r="I29" s="46">
        <v>25.800999999999998</v>
      </c>
      <c r="J29" s="46">
        <v>28.972999999999999</v>
      </c>
      <c r="K29" s="46">
        <v>27.954999999999998</v>
      </c>
      <c r="L29" s="46">
        <v>28.728000000000002</v>
      </c>
      <c r="M29" s="46">
        <v>22.42</v>
      </c>
      <c r="N29" s="46">
        <v>19.361000000000001</v>
      </c>
      <c r="O29" s="46">
        <v>20.329000000000001</v>
      </c>
      <c r="P29" s="46">
        <v>19.358000000000001</v>
      </c>
      <c r="Q29" s="46">
        <v>22.613</v>
      </c>
      <c r="R29" s="46">
        <v>22.181000000000001</v>
      </c>
      <c r="S29" s="46">
        <v>25.776</v>
      </c>
      <c r="T29" s="46">
        <v>18.227</v>
      </c>
      <c r="U29" s="46">
        <v>26.713000000000001</v>
      </c>
      <c r="V29" s="46">
        <v>22.181000000000001</v>
      </c>
      <c r="W29" s="46">
        <v>20.832000000000001</v>
      </c>
      <c r="X29" s="46">
        <v>24.626999999999999</v>
      </c>
      <c r="Y29" s="46">
        <v>15.016999999999999</v>
      </c>
      <c r="Z29" s="46">
        <v>22.728999999999999</v>
      </c>
      <c r="AA29" s="46">
        <v>34.067</v>
      </c>
      <c r="AB29" s="46">
        <v>24.693000000000001</v>
      </c>
      <c r="AC29" s="46">
        <v>28.751000000000001</v>
      </c>
      <c r="AD29" s="46">
        <v>30.405000000000001</v>
      </c>
      <c r="AE29" s="46">
        <v>16.187999999999999</v>
      </c>
      <c r="AF29" s="46">
        <v>26.117000000000001</v>
      </c>
      <c r="AG29" s="46">
        <v>23.206</v>
      </c>
      <c r="AH29" s="46">
        <v>17.306999999999999</v>
      </c>
    </row>
    <row r="30" spans="1:34" ht="15" x14ac:dyDescent="0.25">
      <c r="A30" s="66">
        <v>45352</v>
      </c>
      <c r="B30" s="33">
        <v>37.119999999999997</v>
      </c>
      <c r="C30" s="8">
        <v>43.38</v>
      </c>
      <c r="D30" s="44">
        <v>39.74</v>
      </c>
      <c r="E30" s="16">
        <v>34.677</v>
      </c>
      <c r="F30" s="16">
        <v>43.905000000000001</v>
      </c>
      <c r="G30" s="16">
        <v>50.957999999999998</v>
      </c>
      <c r="H30" s="46">
        <v>45.031999999999996</v>
      </c>
      <c r="I30" s="46">
        <v>48.793999999999997</v>
      </c>
      <c r="J30" s="46">
        <v>45.847000000000001</v>
      </c>
      <c r="K30" s="46">
        <v>40.033999999999999</v>
      </c>
      <c r="L30" s="46">
        <v>34.226999999999997</v>
      </c>
      <c r="M30" s="46">
        <v>32.816000000000003</v>
      </c>
      <c r="N30" s="46">
        <v>23.928999999999998</v>
      </c>
      <c r="O30" s="46">
        <v>31.347999999999999</v>
      </c>
      <c r="P30" s="46">
        <v>49.49</v>
      </c>
      <c r="Q30" s="46">
        <v>28.155000000000001</v>
      </c>
      <c r="R30" s="46">
        <v>30.991</v>
      </c>
      <c r="S30" s="46">
        <v>59.447000000000003</v>
      </c>
      <c r="T30" s="46">
        <v>19.324999999999999</v>
      </c>
      <c r="U30" s="46">
        <v>46.29</v>
      </c>
      <c r="V30" s="46">
        <v>25.318999999999999</v>
      </c>
      <c r="W30" s="46">
        <v>33.396000000000001</v>
      </c>
      <c r="X30" s="46">
        <v>42.365000000000002</v>
      </c>
      <c r="Y30" s="46">
        <v>22.123999999999999</v>
      </c>
      <c r="Z30" s="46">
        <v>29.878</v>
      </c>
      <c r="AA30" s="46">
        <v>56.691000000000003</v>
      </c>
      <c r="AB30" s="46">
        <v>41.055999999999997</v>
      </c>
      <c r="AC30" s="46">
        <v>63.26</v>
      </c>
      <c r="AD30" s="46">
        <v>32.088000000000001</v>
      </c>
      <c r="AE30" s="46">
        <v>22.952999999999999</v>
      </c>
      <c r="AF30" s="46">
        <v>38.814999999999998</v>
      </c>
      <c r="AG30" s="46">
        <v>27.48</v>
      </c>
      <c r="AH30" s="46">
        <v>29.986999999999998</v>
      </c>
    </row>
    <row r="31" spans="1:34" ht="15" x14ac:dyDescent="0.25">
      <c r="A31" s="66">
        <v>45383</v>
      </c>
      <c r="B31" s="33">
        <v>72.37</v>
      </c>
      <c r="C31" s="8">
        <v>105.03</v>
      </c>
      <c r="D31" s="44">
        <v>88.83</v>
      </c>
      <c r="E31" s="16">
        <v>74.435000000000002</v>
      </c>
      <c r="F31" s="16">
        <v>80.058999999999997</v>
      </c>
      <c r="G31" s="16">
        <v>65.162999999999997</v>
      </c>
      <c r="H31" s="46">
        <v>105.285</v>
      </c>
      <c r="I31" s="46">
        <v>90.215000000000003</v>
      </c>
      <c r="J31" s="46">
        <v>68.992000000000004</v>
      </c>
      <c r="K31" s="46">
        <v>60.375</v>
      </c>
      <c r="L31" s="46">
        <v>94.376999999999995</v>
      </c>
      <c r="M31" s="46">
        <v>68.924000000000007</v>
      </c>
      <c r="N31" s="46">
        <v>60.006</v>
      </c>
      <c r="O31" s="46">
        <v>57.509</v>
      </c>
      <c r="P31" s="46">
        <v>107.158</v>
      </c>
      <c r="Q31" s="46">
        <v>69.754999999999995</v>
      </c>
      <c r="R31" s="46">
        <v>98.322999999999993</v>
      </c>
      <c r="S31" s="46">
        <v>106.309</v>
      </c>
      <c r="T31" s="46">
        <v>54.182000000000002</v>
      </c>
      <c r="U31" s="46">
        <v>69.12</v>
      </c>
      <c r="V31" s="46">
        <v>59.975000000000001</v>
      </c>
      <c r="W31" s="46">
        <v>71.972999999999999</v>
      </c>
      <c r="X31" s="46">
        <v>92.841999999999999</v>
      </c>
      <c r="Y31" s="46">
        <v>42.128</v>
      </c>
      <c r="Z31" s="46">
        <v>71.292000000000002</v>
      </c>
      <c r="AA31" s="46">
        <v>86.706000000000003</v>
      </c>
      <c r="AB31" s="46">
        <v>68.466999999999999</v>
      </c>
      <c r="AC31" s="46">
        <v>120.977</v>
      </c>
      <c r="AD31" s="46">
        <v>51.933999999999997</v>
      </c>
      <c r="AE31" s="46">
        <v>85.938999999999993</v>
      </c>
      <c r="AF31" s="46">
        <v>56.826000000000001</v>
      </c>
      <c r="AG31" s="46">
        <v>59.226999999999997</v>
      </c>
      <c r="AH31" s="46">
        <v>41.731000000000002</v>
      </c>
    </row>
    <row r="32" spans="1:34" ht="15" x14ac:dyDescent="0.25">
      <c r="A32" s="66">
        <v>45413</v>
      </c>
      <c r="B32" s="33">
        <v>175.99</v>
      </c>
      <c r="C32" s="8">
        <v>273.89999999999998</v>
      </c>
      <c r="D32" s="44">
        <v>225.76</v>
      </c>
      <c r="E32" s="16">
        <v>289.22800000000001</v>
      </c>
      <c r="F32" s="16">
        <v>223.191</v>
      </c>
      <c r="G32" s="16">
        <v>270.93900000000002</v>
      </c>
      <c r="H32" s="46">
        <v>381.93799999999999</v>
      </c>
      <c r="I32" s="46">
        <v>350.89</v>
      </c>
      <c r="J32" s="46">
        <v>211.37100000000001</v>
      </c>
      <c r="K32" s="46">
        <v>237.27199999999999</v>
      </c>
      <c r="L32" s="46">
        <v>263.209</v>
      </c>
      <c r="M32" s="46">
        <v>267.45</v>
      </c>
      <c r="N32" s="46">
        <v>99.486999999999995</v>
      </c>
      <c r="O32" s="46">
        <v>176.68799999999999</v>
      </c>
      <c r="P32" s="46">
        <v>240.81899999999999</v>
      </c>
      <c r="Q32" s="46">
        <v>276.92099999999999</v>
      </c>
      <c r="R32" s="46">
        <v>250.27099999999999</v>
      </c>
      <c r="S32" s="46">
        <v>246.62299999999999</v>
      </c>
      <c r="T32" s="46">
        <v>266.93299999999999</v>
      </c>
      <c r="U32" s="46">
        <v>321.09899999999999</v>
      </c>
      <c r="V32" s="46">
        <v>129.24100000000001</v>
      </c>
      <c r="W32" s="46">
        <v>173.697</v>
      </c>
      <c r="X32" s="46">
        <v>156.03200000000001</v>
      </c>
      <c r="Y32" s="46">
        <v>109.336</v>
      </c>
      <c r="Z32" s="46">
        <v>247.97900000000001</v>
      </c>
      <c r="AA32" s="46">
        <v>178.61600000000001</v>
      </c>
      <c r="AB32" s="46">
        <v>178.441</v>
      </c>
      <c r="AC32" s="46">
        <v>263.68400000000003</v>
      </c>
      <c r="AD32" s="46">
        <v>172.01599999999999</v>
      </c>
      <c r="AE32" s="46">
        <v>209.41200000000001</v>
      </c>
      <c r="AF32" s="46">
        <v>196.029</v>
      </c>
      <c r="AG32" s="46">
        <v>137.33099999999999</v>
      </c>
      <c r="AH32" s="46">
        <v>165.95400000000001</v>
      </c>
    </row>
    <row r="33" spans="1:34" ht="15" x14ac:dyDescent="0.25">
      <c r="A33" s="66">
        <v>45444</v>
      </c>
      <c r="B33" s="67">
        <v>172.64</v>
      </c>
      <c r="C33" s="68">
        <v>357.71</v>
      </c>
      <c r="D33" s="44">
        <v>265.3</v>
      </c>
      <c r="E33" s="16">
        <v>431.55799999999999</v>
      </c>
      <c r="F33" s="16">
        <v>229.547</v>
      </c>
      <c r="G33" s="16">
        <v>606.66600000000005</v>
      </c>
      <c r="H33" s="46">
        <v>323.83699999999999</v>
      </c>
      <c r="I33" s="46">
        <v>513.45600000000002</v>
      </c>
      <c r="J33" s="46">
        <v>227.42099999999999</v>
      </c>
      <c r="K33" s="46">
        <v>349.06099999999998</v>
      </c>
      <c r="L33" s="46">
        <v>163.86199999999999</v>
      </c>
      <c r="M33" s="46">
        <v>203.87200000000001</v>
      </c>
      <c r="N33" s="46">
        <v>63.045000000000002</v>
      </c>
      <c r="O33" s="46">
        <v>216.31299999999999</v>
      </c>
      <c r="P33" s="46">
        <v>148.756</v>
      </c>
      <c r="Q33" s="46">
        <v>301.07799999999997</v>
      </c>
      <c r="R33" s="46">
        <v>195.834</v>
      </c>
      <c r="S33" s="46">
        <v>180.40100000000001</v>
      </c>
      <c r="T33" s="46">
        <v>505.36</v>
      </c>
      <c r="U33" s="46">
        <v>274.95400000000001</v>
      </c>
      <c r="V33" s="46">
        <v>284.25299999999999</v>
      </c>
      <c r="W33" s="46">
        <v>449.72899999999998</v>
      </c>
      <c r="X33" s="46">
        <v>59.781999999999996</v>
      </c>
      <c r="Y33" s="46">
        <v>159.376</v>
      </c>
      <c r="Z33" s="46">
        <v>353.52</v>
      </c>
      <c r="AA33" s="46">
        <v>369.78199999999998</v>
      </c>
      <c r="AB33" s="46">
        <v>306.51100000000002</v>
      </c>
      <c r="AC33" s="46">
        <v>409.28</v>
      </c>
      <c r="AD33" s="46">
        <v>80.635999999999996</v>
      </c>
      <c r="AE33" s="46">
        <v>431.34</v>
      </c>
      <c r="AF33" s="46">
        <v>203.23699999999999</v>
      </c>
      <c r="AG33" s="46">
        <v>140.60499999999999</v>
      </c>
      <c r="AH33" s="46">
        <v>320.86799999999999</v>
      </c>
    </row>
    <row r="34" spans="1:34" ht="15" x14ac:dyDescent="0.25">
      <c r="A34" s="66">
        <v>45474</v>
      </c>
      <c r="B34" s="33">
        <v>54.22</v>
      </c>
      <c r="C34" s="8">
        <v>147.47</v>
      </c>
      <c r="D34" s="44">
        <v>89.92</v>
      </c>
      <c r="E34" s="16">
        <v>193.90299999999999</v>
      </c>
      <c r="F34" s="16">
        <v>69.841999999999999</v>
      </c>
      <c r="G34" s="16">
        <v>443.75099999999998</v>
      </c>
      <c r="H34" s="46">
        <v>114.946</v>
      </c>
      <c r="I34" s="46">
        <v>179.60900000000001</v>
      </c>
      <c r="J34" s="46">
        <v>108.553</v>
      </c>
      <c r="K34" s="46">
        <v>222.13</v>
      </c>
      <c r="L34" s="46">
        <v>53.953000000000003</v>
      </c>
      <c r="M34" s="46">
        <v>62.832000000000001</v>
      </c>
      <c r="N34" s="46">
        <v>26.896000000000001</v>
      </c>
      <c r="O34" s="46">
        <v>59.173000000000002</v>
      </c>
      <c r="P34" s="46">
        <v>56.975999999999999</v>
      </c>
      <c r="Q34" s="46">
        <v>119.541</v>
      </c>
      <c r="R34" s="46">
        <v>74.578999999999994</v>
      </c>
      <c r="S34" s="46">
        <v>68.096999999999994</v>
      </c>
      <c r="T34" s="46">
        <v>219.75200000000001</v>
      </c>
      <c r="U34" s="46">
        <v>140.114</v>
      </c>
      <c r="V34" s="46">
        <v>76.441000000000003</v>
      </c>
      <c r="W34" s="46">
        <v>229.90899999999999</v>
      </c>
      <c r="X34" s="46">
        <v>30.849</v>
      </c>
      <c r="Y34" s="46">
        <v>58.563000000000002</v>
      </c>
      <c r="Z34" s="46">
        <v>107.408</v>
      </c>
      <c r="AA34" s="46">
        <v>121.96599999999999</v>
      </c>
      <c r="AB34" s="46">
        <v>97.93</v>
      </c>
      <c r="AC34" s="46">
        <v>136.88900000000001</v>
      </c>
      <c r="AD34" s="46">
        <v>35.100999999999999</v>
      </c>
      <c r="AE34" s="46">
        <v>263.99299999999999</v>
      </c>
      <c r="AF34" s="46">
        <v>63.305999999999997</v>
      </c>
      <c r="AG34" s="46">
        <v>60.436999999999998</v>
      </c>
      <c r="AH34" s="46">
        <v>186.459</v>
      </c>
    </row>
    <row r="35" spans="1:34" ht="15" x14ac:dyDescent="0.25">
      <c r="A35" s="66">
        <v>45505</v>
      </c>
      <c r="B35" s="33">
        <v>43.11</v>
      </c>
      <c r="C35" s="8">
        <v>71.099999999999994</v>
      </c>
      <c r="D35" s="44">
        <v>56.12</v>
      </c>
      <c r="E35" s="16">
        <v>72.022000000000006</v>
      </c>
      <c r="F35" s="16">
        <v>44.94</v>
      </c>
      <c r="G35" s="16">
        <v>128.208</v>
      </c>
      <c r="H35" s="46">
        <v>56.616999999999997</v>
      </c>
      <c r="I35" s="46">
        <v>86.896000000000001</v>
      </c>
      <c r="J35" s="46">
        <v>54.503999999999998</v>
      </c>
      <c r="K35" s="46">
        <v>91.736000000000004</v>
      </c>
      <c r="L35" s="46">
        <v>47.268000000000001</v>
      </c>
      <c r="M35" s="46">
        <v>55.16</v>
      </c>
      <c r="N35" s="46">
        <v>23.318999999999999</v>
      </c>
      <c r="O35" s="46">
        <v>43.899000000000001</v>
      </c>
      <c r="P35" s="46">
        <v>39.593000000000004</v>
      </c>
      <c r="Q35" s="46">
        <v>61.152999999999999</v>
      </c>
      <c r="R35" s="46">
        <v>52.686999999999998</v>
      </c>
      <c r="S35" s="46">
        <v>49.823999999999998</v>
      </c>
      <c r="T35" s="46">
        <v>81.673000000000002</v>
      </c>
      <c r="U35" s="46">
        <v>57.473999999999997</v>
      </c>
      <c r="V35" s="46">
        <v>52.701999999999998</v>
      </c>
      <c r="W35" s="46">
        <v>72.626000000000005</v>
      </c>
      <c r="X35" s="46">
        <v>30.856999999999999</v>
      </c>
      <c r="Y35" s="46">
        <v>42.012</v>
      </c>
      <c r="Z35" s="46">
        <v>60.238</v>
      </c>
      <c r="AA35" s="46">
        <v>56.183999999999997</v>
      </c>
      <c r="AB35" s="46">
        <v>55.823</v>
      </c>
      <c r="AC35" s="46">
        <v>66.991</v>
      </c>
      <c r="AD35" s="46">
        <v>28.634</v>
      </c>
      <c r="AE35" s="46">
        <v>85.113</v>
      </c>
      <c r="AF35" s="46">
        <v>42.064</v>
      </c>
      <c r="AG35" s="46">
        <v>37.235999999999997</v>
      </c>
      <c r="AH35" s="46">
        <v>93.02</v>
      </c>
    </row>
    <row r="36" spans="1:34" ht="15" x14ac:dyDescent="0.25">
      <c r="A36" s="66">
        <v>45536</v>
      </c>
      <c r="B36" s="33">
        <v>30</v>
      </c>
      <c r="C36" s="8">
        <v>42.55</v>
      </c>
      <c r="D36" s="45">
        <v>36.15</v>
      </c>
      <c r="E36" s="46">
        <v>51.390999999999998</v>
      </c>
      <c r="F36" s="46">
        <v>36.484999999999999</v>
      </c>
      <c r="G36" s="46">
        <v>66.930999999999997</v>
      </c>
      <c r="H36" s="46">
        <v>41.500999999999998</v>
      </c>
      <c r="I36" s="46">
        <v>59.564999999999998</v>
      </c>
      <c r="J36" s="46">
        <v>35.267000000000003</v>
      </c>
      <c r="K36" s="46">
        <v>49.813000000000002</v>
      </c>
      <c r="L36" s="46">
        <v>35.256999999999998</v>
      </c>
      <c r="M36" s="46">
        <v>32.890999999999998</v>
      </c>
      <c r="N36" s="46">
        <v>22.175000000000001</v>
      </c>
      <c r="O36" s="46">
        <v>58.551000000000002</v>
      </c>
      <c r="P36" s="46">
        <v>36.030999999999999</v>
      </c>
      <c r="Q36" s="46">
        <v>39.223999999999997</v>
      </c>
      <c r="R36" s="46">
        <v>38.694000000000003</v>
      </c>
      <c r="S36" s="46">
        <v>43.569000000000003</v>
      </c>
      <c r="T36" s="46">
        <v>46.744999999999997</v>
      </c>
      <c r="U36" s="46">
        <v>38.494</v>
      </c>
      <c r="V36" s="46">
        <v>30.837</v>
      </c>
      <c r="W36" s="46">
        <v>42.012</v>
      </c>
      <c r="X36" s="46">
        <v>25.196000000000002</v>
      </c>
      <c r="Y36" s="46">
        <v>54.994</v>
      </c>
      <c r="Z36" s="46">
        <v>53.415999999999997</v>
      </c>
      <c r="AA36" s="46">
        <v>40.664000000000001</v>
      </c>
      <c r="AB36" s="46">
        <v>36.960999999999999</v>
      </c>
      <c r="AC36" s="46">
        <v>40.936</v>
      </c>
      <c r="AD36" s="46">
        <v>23.331</v>
      </c>
      <c r="AE36" s="46">
        <v>45.417999999999999</v>
      </c>
      <c r="AF36" s="46">
        <v>38.777000000000001</v>
      </c>
      <c r="AG36" s="46">
        <v>28.355</v>
      </c>
      <c r="AH36" s="46">
        <v>74.302000000000007</v>
      </c>
    </row>
    <row r="37" spans="1:34" ht="15" x14ac:dyDescent="0.25">
      <c r="A37" s="66">
        <v>45566</v>
      </c>
      <c r="B37" s="15">
        <v>33.68</v>
      </c>
      <c r="C37" s="13">
        <v>42.04</v>
      </c>
      <c r="D37" s="45">
        <v>37.46</v>
      </c>
      <c r="E37" s="46">
        <v>46.701999999999998</v>
      </c>
      <c r="F37" s="46">
        <v>43.493000000000002</v>
      </c>
      <c r="G37" s="46">
        <v>60.921999999999997</v>
      </c>
      <c r="H37" s="46">
        <v>50.545999999999999</v>
      </c>
      <c r="I37" s="46">
        <v>62.311999999999998</v>
      </c>
      <c r="J37" s="46">
        <v>45.661000000000001</v>
      </c>
      <c r="K37" s="46">
        <v>39.938000000000002</v>
      </c>
      <c r="L37" s="46">
        <v>31.925000000000001</v>
      </c>
      <c r="M37" s="46">
        <v>31.135000000000002</v>
      </c>
      <c r="N37" s="46">
        <v>31.734000000000002</v>
      </c>
      <c r="O37" s="46">
        <v>35.286000000000001</v>
      </c>
      <c r="P37" s="46">
        <v>33.9</v>
      </c>
      <c r="Q37" s="46">
        <v>52.997</v>
      </c>
      <c r="R37" s="46">
        <v>65.125</v>
      </c>
      <c r="S37" s="46">
        <v>44.591000000000001</v>
      </c>
      <c r="T37" s="46">
        <v>42.673999999999999</v>
      </c>
      <c r="U37" s="46">
        <v>40.325000000000003</v>
      </c>
      <c r="V37" s="46">
        <v>31.795999999999999</v>
      </c>
      <c r="W37" s="46">
        <v>41.445</v>
      </c>
      <c r="X37" s="46">
        <v>24.193000000000001</v>
      </c>
      <c r="Y37" s="46">
        <v>51.405000000000001</v>
      </c>
      <c r="Z37" s="46">
        <v>63.484999999999999</v>
      </c>
      <c r="AA37" s="46">
        <v>35.372999999999998</v>
      </c>
      <c r="AB37" s="46">
        <v>32.383000000000003</v>
      </c>
      <c r="AC37" s="46">
        <v>42.164000000000001</v>
      </c>
      <c r="AD37" s="46">
        <v>25.762</v>
      </c>
      <c r="AE37" s="46">
        <v>39.381999999999998</v>
      </c>
      <c r="AF37" s="46">
        <v>31.713000000000001</v>
      </c>
      <c r="AG37" s="46">
        <v>30.103000000000002</v>
      </c>
      <c r="AH37" s="46">
        <v>49.231000000000002</v>
      </c>
    </row>
    <row r="38" spans="1:34" ht="15" x14ac:dyDescent="0.25">
      <c r="A38" s="66">
        <v>45597</v>
      </c>
      <c r="B38" s="15">
        <v>31.19</v>
      </c>
      <c r="C38" s="13">
        <v>32.85</v>
      </c>
      <c r="D38" s="45">
        <v>31.95</v>
      </c>
      <c r="E38" s="46">
        <v>37.950000000000003</v>
      </c>
      <c r="F38" s="46">
        <v>34.164999999999999</v>
      </c>
      <c r="G38" s="46">
        <v>46.204000000000001</v>
      </c>
      <c r="H38" s="46">
        <v>42.674999999999997</v>
      </c>
      <c r="I38" s="46">
        <v>47.168999999999997</v>
      </c>
      <c r="J38" s="46">
        <v>38.482999999999997</v>
      </c>
      <c r="K38" s="46">
        <v>31.960999999999999</v>
      </c>
      <c r="L38" s="46">
        <v>28.193000000000001</v>
      </c>
      <c r="M38" s="46">
        <v>30.378</v>
      </c>
      <c r="N38" s="46">
        <v>20.707000000000001</v>
      </c>
      <c r="O38" s="46">
        <v>26.254000000000001</v>
      </c>
      <c r="P38" s="46">
        <v>31.416</v>
      </c>
      <c r="Q38" s="46">
        <v>40.616</v>
      </c>
      <c r="R38" s="46">
        <v>46.289000000000001</v>
      </c>
      <c r="S38" s="46">
        <v>36.082999999999998</v>
      </c>
      <c r="T38" s="46">
        <v>36.530999999999999</v>
      </c>
      <c r="U38" s="46">
        <v>36.249000000000002</v>
      </c>
      <c r="V38" s="46">
        <v>32.015000000000001</v>
      </c>
      <c r="W38" s="46">
        <v>33.944000000000003</v>
      </c>
      <c r="X38" s="46">
        <v>20.175000000000001</v>
      </c>
      <c r="Y38" s="46">
        <v>33.463999999999999</v>
      </c>
      <c r="Z38" s="46">
        <v>39.414999999999999</v>
      </c>
      <c r="AA38" s="46">
        <v>31.759</v>
      </c>
      <c r="AB38" s="46">
        <v>27.73</v>
      </c>
      <c r="AC38" s="46">
        <v>35.747</v>
      </c>
      <c r="AD38" s="46">
        <v>24.268999999999998</v>
      </c>
      <c r="AE38" s="46">
        <v>33.902000000000001</v>
      </c>
      <c r="AF38" s="46">
        <v>28.867000000000001</v>
      </c>
      <c r="AG38" s="46">
        <v>28.414999999999999</v>
      </c>
      <c r="AH38" s="46">
        <v>35.026000000000003</v>
      </c>
    </row>
    <row r="39" spans="1:34" ht="15" x14ac:dyDescent="0.25">
      <c r="A39" s="66">
        <v>45627</v>
      </c>
      <c r="B39" s="15">
        <v>27.49</v>
      </c>
      <c r="C39" s="13">
        <v>27.49</v>
      </c>
      <c r="D39" s="45">
        <v>27.49</v>
      </c>
      <c r="E39" s="46">
        <v>32.152000000000001</v>
      </c>
      <c r="F39" s="46">
        <v>27.788</v>
      </c>
      <c r="G39" s="46">
        <v>42.305</v>
      </c>
      <c r="H39" s="46">
        <v>35.497999999999998</v>
      </c>
      <c r="I39" s="46">
        <v>37.103999999999999</v>
      </c>
      <c r="J39" s="46">
        <v>34.954000000000001</v>
      </c>
      <c r="K39" s="46">
        <v>28.358000000000001</v>
      </c>
      <c r="L39" s="46">
        <v>24.606000000000002</v>
      </c>
      <c r="M39" s="46">
        <v>24.763000000000002</v>
      </c>
      <c r="N39" s="46">
        <v>17.95</v>
      </c>
      <c r="O39" s="46">
        <v>23.803000000000001</v>
      </c>
      <c r="P39" s="46">
        <v>25.236000000000001</v>
      </c>
      <c r="Q39" s="46">
        <v>30.151</v>
      </c>
      <c r="R39" s="46">
        <v>31.899000000000001</v>
      </c>
      <c r="S39" s="46">
        <v>26.045000000000002</v>
      </c>
      <c r="T39" s="46">
        <v>32.356999999999999</v>
      </c>
      <c r="U39" s="46">
        <v>29.56</v>
      </c>
      <c r="V39" s="46">
        <v>26.922999999999998</v>
      </c>
      <c r="W39" s="46">
        <v>29.741</v>
      </c>
      <c r="X39" s="46">
        <v>18.364999999999998</v>
      </c>
      <c r="Y39" s="46">
        <v>25.152999999999999</v>
      </c>
      <c r="Z39" s="46">
        <v>31.808</v>
      </c>
      <c r="AA39" s="46">
        <v>28.166</v>
      </c>
      <c r="AB39" s="46">
        <v>25.507999999999999</v>
      </c>
      <c r="AC39" s="46">
        <v>33.130000000000003</v>
      </c>
      <c r="AD39" s="46">
        <v>19.716000000000001</v>
      </c>
      <c r="AE39" s="46">
        <v>31.173999999999999</v>
      </c>
      <c r="AF39" s="46">
        <v>26.86</v>
      </c>
      <c r="AG39" s="46">
        <v>23.5</v>
      </c>
      <c r="AH39" s="46">
        <v>29.667999999999999</v>
      </c>
    </row>
    <row r="40" spans="1:34" ht="15" x14ac:dyDescent="0.25">
      <c r="A40" s="66">
        <v>45658</v>
      </c>
      <c r="B40" s="15">
        <v>25.89</v>
      </c>
      <c r="C40" s="13">
        <v>26.19</v>
      </c>
      <c r="D40" s="45">
        <v>26.29</v>
      </c>
      <c r="E40" s="46">
        <v>29.280999999999999</v>
      </c>
      <c r="F40" s="46">
        <v>25.167999999999999</v>
      </c>
      <c r="G40" s="46">
        <v>35.981000000000002</v>
      </c>
      <c r="H40" s="46">
        <v>30.338000000000001</v>
      </c>
      <c r="I40" s="46">
        <v>32.994</v>
      </c>
      <c r="J40" s="46">
        <v>29.922999999999998</v>
      </c>
      <c r="K40" s="46">
        <v>28.17</v>
      </c>
      <c r="L40" s="46">
        <v>22.734999999999999</v>
      </c>
      <c r="M40" s="46">
        <v>21.678999999999998</v>
      </c>
      <c r="N40" s="46">
        <v>17.074000000000002</v>
      </c>
      <c r="O40" s="46">
        <v>21.504000000000001</v>
      </c>
      <c r="P40" s="46">
        <v>24.417000000000002</v>
      </c>
      <c r="Q40" s="46">
        <v>26.175000000000001</v>
      </c>
      <c r="R40" s="46">
        <v>26.884</v>
      </c>
      <c r="S40" s="46">
        <v>21.888999999999999</v>
      </c>
      <c r="T40" s="46">
        <v>29.495999999999999</v>
      </c>
      <c r="U40" s="46">
        <v>26.265000000000001</v>
      </c>
      <c r="V40" s="46">
        <v>24.757000000000001</v>
      </c>
      <c r="W40" s="46">
        <v>28.224</v>
      </c>
      <c r="X40" s="46">
        <v>17.036000000000001</v>
      </c>
      <c r="Y40" s="46">
        <v>21.939</v>
      </c>
      <c r="Z40" s="46">
        <v>27.815999999999999</v>
      </c>
      <c r="AA40" s="46">
        <v>25.907</v>
      </c>
      <c r="AB40" s="46">
        <v>23.651</v>
      </c>
      <c r="AC40" s="46">
        <v>28.855</v>
      </c>
      <c r="AD40" s="46">
        <v>18.106999999999999</v>
      </c>
      <c r="AE40" s="46">
        <v>28.475999999999999</v>
      </c>
      <c r="AF40" s="46">
        <v>25.451000000000001</v>
      </c>
      <c r="AG40" s="46">
        <v>20.425999999999998</v>
      </c>
      <c r="AH40" s="46">
        <v>26.939</v>
      </c>
    </row>
    <row r="41" spans="1:34" ht="15" x14ac:dyDescent="0.25">
      <c r="A41" s="66">
        <v>45689</v>
      </c>
      <c r="B41" s="15">
        <v>24.5</v>
      </c>
      <c r="C41" s="13">
        <v>24.81</v>
      </c>
      <c r="D41" s="45">
        <v>24.71</v>
      </c>
      <c r="E41" s="46">
        <v>24.553000000000001</v>
      </c>
      <c r="F41" s="46">
        <v>26.831</v>
      </c>
      <c r="G41" s="46">
        <v>34.606999999999999</v>
      </c>
      <c r="H41" s="46">
        <v>24.774000000000001</v>
      </c>
      <c r="I41" s="46">
        <v>28.084</v>
      </c>
      <c r="J41" s="46">
        <v>28.141999999999999</v>
      </c>
      <c r="K41" s="46">
        <v>27.780999999999999</v>
      </c>
      <c r="L41" s="46">
        <v>21.402000000000001</v>
      </c>
      <c r="M41" s="46">
        <v>18.248999999999999</v>
      </c>
      <c r="N41" s="46">
        <v>19.565000000000001</v>
      </c>
      <c r="O41" s="46">
        <v>18.494</v>
      </c>
      <c r="P41" s="46">
        <v>21.437999999999999</v>
      </c>
      <c r="Q41" s="46">
        <v>21.405000000000001</v>
      </c>
      <c r="R41" s="46">
        <v>24.818000000000001</v>
      </c>
      <c r="S41" s="46">
        <v>17.829000000000001</v>
      </c>
      <c r="T41" s="46">
        <v>25.753</v>
      </c>
      <c r="U41" s="46">
        <v>21.722000000000001</v>
      </c>
      <c r="V41" s="46">
        <v>20.516999999999999</v>
      </c>
      <c r="W41" s="46">
        <v>23.478000000000002</v>
      </c>
      <c r="X41" s="46">
        <v>14.888999999999999</v>
      </c>
      <c r="Y41" s="46">
        <v>21.667999999999999</v>
      </c>
      <c r="Z41" s="46">
        <v>32.183</v>
      </c>
      <c r="AA41" s="46">
        <v>24.053999999999998</v>
      </c>
      <c r="AB41" s="46">
        <v>28.303999999999998</v>
      </c>
      <c r="AC41" s="46">
        <v>29.488</v>
      </c>
      <c r="AD41" s="46">
        <v>15.699</v>
      </c>
      <c r="AE41" s="46">
        <v>24.94</v>
      </c>
      <c r="AF41" s="46">
        <v>21.864999999999998</v>
      </c>
      <c r="AG41" s="46">
        <v>17.184000000000001</v>
      </c>
      <c r="AH41" s="46">
        <v>23.335999999999999</v>
      </c>
    </row>
    <row r="42" spans="1:34" ht="15" x14ac:dyDescent="0.25">
      <c r="A42" s="66">
        <v>45717</v>
      </c>
      <c r="B42" s="15">
        <v>37.119999999999997</v>
      </c>
      <c r="C42" s="13">
        <v>43.38</v>
      </c>
      <c r="D42" s="45">
        <v>39.74</v>
      </c>
      <c r="E42" s="46">
        <v>43.972000000000001</v>
      </c>
      <c r="F42" s="46">
        <v>50.768999999999998</v>
      </c>
      <c r="G42" s="46">
        <v>45.15</v>
      </c>
      <c r="H42" s="46">
        <v>48.624000000000002</v>
      </c>
      <c r="I42" s="46">
        <v>46.006999999999998</v>
      </c>
      <c r="J42" s="46">
        <v>40.676000000000002</v>
      </c>
      <c r="K42" s="46">
        <v>34.368000000000002</v>
      </c>
      <c r="L42" s="46">
        <v>32.512999999999998</v>
      </c>
      <c r="M42" s="46">
        <v>23.527999999999999</v>
      </c>
      <c r="N42" s="46">
        <v>30.751000000000001</v>
      </c>
      <c r="O42" s="46">
        <v>49.064999999999998</v>
      </c>
      <c r="P42" s="46">
        <v>27.79</v>
      </c>
      <c r="Q42" s="46">
        <v>30.965</v>
      </c>
      <c r="R42" s="46">
        <v>58.582000000000001</v>
      </c>
      <c r="S42" s="46">
        <v>19.594000000000001</v>
      </c>
      <c r="T42" s="46">
        <v>46.280999999999999</v>
      </c>
      <c r="U42" s="46">
        <v>25.719000000000001</v>
      </c>
      <c r="V42" s="46">
        <v>33.527000000000001</v>
      </c>
      <c r="W42" s="46">
        <v>42.075000000000003</v>
      </c>
      <c r="X42" s="46">
        <v>22.59</v>
      </c>
      <c r="Y42" s="46">
        <v>29.536000000000001</v>
      </c>
      <c r="Z42" s="46">
        <v>53.584000000000003</v>
      </c>
      <c r="AA42" s="46">
        <v>41.246000000000002</v>
      </c>
      <c r="AB42" s="46">
        <v>63.759</v>
      </c>
      <c r="AC42" s="46">
        <v>32.146999999999998</v>
      </c>
      <c r="AD42" s="46">
        <v>22.422000000000001</v>
      </c>
      <c r="AE42" s="46">
        <v>38.582999999999998</v>
      </c>
      <c r="AF42" s="46">
        <v>26.913</v>
      </c>
      <c r="AG42" s="46">
        <v>30.536999999999999</v>
      </c>
      <c r="AH42" s="46">
        <v>40.472000000000001</v>
      </c>
    </row>
    <row r="43" spans="1:34" ht="15" x14ac:dyDescent="0.25">
      <c r="A43" s="66">
        <v>45748</v>
      </c>
      <c r="B43" s="15">
        <v>72.37</v>
      </c>
      <c r="C43" s="13">
        <v>105.03</v>
      </c>
      <c r="D43" s="45">
        <v>88.83</v>
      </c>
      <c r="E43" s="46">
        <v>80.192999999999998</v>
      </c>
      <c r="F43" s="46">
        <v>60.999000000000002</v>
      </c>
      <c r="G43" s="46">
        <v>105.33</v>
      </c>
      <c r="H43" s="46">
        <v>90.078999999999994</v>
      </c>
      <c r="I43" s="46">
        <v>69.344999999999999</v>
      </c>
      <c r="J43" s="46">
        <v>59.296999999999997</v>
      </c>
      <c r="K43" s="46">
        <v>94.055999999999997</v>
      </c>
      <c r="L43" s="46">
        <v>68.513999999999996</v>
      </c>
      <c r="M43" s="46">
        <v>59.414999999999999</v>
      </c>
      <c r="N43" s="46">
        <v>55.884999999999998</v>
      </c>
      <c r="O43" s="46">
        <v>106.254</v>
      </c>
      <c r="P43" s="46">
        <v>69.125</v>
      </c>
      <c r="Q43" s="46">
        <v>97.861999999999995</v>
      </c>
      <c r="R43" s="46">
        <v>101.10599999999999</v>
      </c>
      <c r="S43" s="46">
        <v>54.834000000000003</v>
      </c>
      <c r="T43" s="46">
        <v>69.388999999999996</v>
      </c>
      <c r="U43" s="46">
        <v>60.75</v>
      </c>
      <c r="V43" s="46">
        <v>71.307000000000002</v>
      </c>
      <c r="W43" s="46">
        <v>92.433000000000007</v>
      </c>
      <c r="X43" s="46">
        <v>42.874000000000002</v>
      </c>
      <c r="Y43" s="46">
        <v>70.611000000000004</v>
      </c>
      <c r="Z43" s="46">
        <v>86.088999999999999</v>
      </c>
      <c r="AA43" s="46">
        <v>68.918999999999997</v>
      </c>
      <c r="AB43" s="46">
        <v>121.499</v>
      </c>
      <c r="AC43" s="46">
        <v>52.234999999999999</v>
      </c>
      <c r="AD43" s="46">
        <v>80.712999999999994</v>
      </c>
      <c r="AE43" s="46">
        <v>56.77</v>
      </c>
      <c r="AF43" s="46">
        <v>58.798000000000002</v>
      </c>
      <c r="AG43" s="46">
        <v>42.615000000000002</v>
      </c>
      <c r="AH43" s="46">
        <v>45.764000000000003</v>
      </c>
    </row>
    <row r="44" spans="1:34" ht="15" x14ac:dyDescent="0.25">
      <c r="A44" s="66">
        <v>45778</v>
      </c>
      <c r="B44" s="15">
        <v>175.99</v>
      </c>
      <c r="C44" s="13">
        <v>273.89999999999998</v>
      </c>
      <c r="D44" s="45">
        <v>225.76</v>
      </c>
      <c r="E44" s="46">
        <v>222.51599999999999</v>
      </c>
      <c r="F44" s="46">
        <v>260.24099999999999</v>
      </c>
      <c r="G44" s="46">
        <v>380.43700000000001</v>
      </c>
      <c r="H44" s="46">
        <v>349.32400000000001</v>
      </c>
      <c r="I44" s="46">
        <v>210.65100000000001</v>
      </c>
      <c r="J44" s="46">
        <v>232.297</v>
      </c>
      <c r="K44" s="46">
        <v>262.05599999999998</v>
      </c>
      <c r="L44" s="46">
        <v>266.024</v>
      </c>
      <c r="M44" s="46">
        <v>98.628</v>
      </c>
      <c r="N44" s="46">
        <v>163.767</v>
      </c>
      <c r="O44" s="46">
        <v>239.637</v>
      </c>
      <c r="P44" s="46">
        <v>275.358</v>
      </c>
      <c r="Q44" s="46">
        <v>249.46600000000001</v>
      </c>
      <c r="R44" s="46">
        <v>245.261</v>
      </c>
      <c r="S44" s="46">
        <v>267.23899999999998</v>
      </c>
      <c r="T44" s="46">
        <v>319.57499999999999</v>
      </c>
      <c r="U44" s="46">
        <v>129.17699999999999</v>
      </c>
      <c r="V44" s="46">
        <v>164.982</v>
      </c>
      <c r="W44" s="46">
        <v>155.40100000000001</v>
      </c>
      <c r="X44" s="46">
        <v>109.792</v>
      </c>
      <c r="Y44" s="46">
        <v>246.05</v>
      </c>
      <c r="Z44" s="46">
        <v>171.70400000000001</v>
      </c>
      <c r="AA44" s="46">
        <v>178.10400000000001</v>
      </c>
      <c r="AB44" s="46">
        <v>263.68</v>
      </c>
      <c r="AC44" s="46">
        <v>171.161</v>
      </c>
      <c r="AD44" s="46">
        <v>209.11500000000001</v>
      </c>
      <c r="AE44" s="46">
        <v>195.03399999999999</v>
      </c>
      <c r="AF44" s="46">
        <v>136.679</v>
      </c>
      <c r="AG44" s="46">
        <v>166.15899999999999</v>
      </c>
      <c r="AH44" s="46">
        <v>150.571</v>
      </c>
    </row>
    <row r="45" spans="1:34" ht="15" x14ac:dyDescent="0.25">
      <c r="A45" s="66">
        <v>45809</v>
      </c>
      <c r="B45" s="15">
        <v>172.64</v>
      </c>
      <c r="C45" s="13">
        <v>357.71</v>
      </c>
      <c r="D45" s="45">
        <v>265.3</v>
      </c>
      <c r="E45" s="46">
        <v>228.495</v>
      </c>
      <c r="F45" s="46">
        <v>597.08699999999999</v>
      </c>
      <c r="G45" s="46">
        <v>322.89100000000002</v>
      </c>
      <c r="H45" s="46">
        <v>512.04300000000001</v>
      </c>
      <c r="I45" s="46">
        <v>226.48699999999999</v>
      </c>
      <c r="J45" s="46">
        <v>347.34</v>
      </c>
      <c r="K45" s="46">
        <v>163.345</v>
      </c>
      <c r="L45" s="46">
        <v>202.94300000000001</v>
      </c>
      <c r="M45" s="46">
        <v>62.518000000000001</v>
      </c>
      <c r="N45" s="46">
        <v>226.07900000000001</v>
      </c>
      <c r="O45" s="46">
        <v>148.072</v>
      </c>
      <c r="P45" s="46">
        <v>299.79199999999997</v>
      </c>
      <c r="Q45" s="46">
        <v>195.03200000000001</v>
      </c>
      <c r="R45" s="46">
        <v>182.773</v>
      </c>
      <c r="S45" s="46">
        <v>504.625</v>
      </c>
      <c r="T45" s="46">
        <v>273.416</v>
      </c>
      <c r="U45" s="46">
        <v>283.24799999999999</v>
      </c>
      <c r="V45" s="46">
        <v>444.51400000000001</v>
      </c>
      <c r="W45" s="46">
        <v>59.343000000000004</v>
      </c>
      <c r="X45" s="46">
        <v>159.16800000000001</v>
      </c>
      <c r="Y45" s="46">
        <v>351.584</v>
      </c>
      <c r="Z45" s="46">
        <v>367.10300000000001</v>
      </c>
      <c r="AA45" s="46">
        <v>305.875</v>
      </c>
      <c r="AB45" s="46">
        <v>408.75099999999998</v>
      </c>
      <c r="AC45" s="46">
        <v>80.325999999999993</v>
      </c>
      <c r="AD45" s="46">
        <v>417.70499999999998</v>
      </c>
      <c r="AE45" s="46">
        <v>202.22300000000001</v>
      </c>
      <c r="AF45" s="46">
        <v>139.87</v>
      </c>
      <c r="AG45" s="46">
        <v>320.12</v>
      </c>
      <c r="AH45" s="46">
        <v>405.452</v>
      </c>
    </row>
    <row r="46" spans="1:34" ht="15" x14ac:dyDescent="0.25">
      <c r="A46" s="66">
        <v>45839</v>
      </c>
      <c r="B46" s="15">
        <v>54.22</v>
      </c>
      <c r="C46" s="13">
        <v>147.47</v>
      </c>
      <c r="D46" s="45">
        <v>89.92</v>
      </c>
      <c r="E46" s="46">
        <v>69.298000000000002</v>
      </c>
      <c r="F46" s="46">
        <v>455.28</v>
      </c>
      <c r="G46" s="46">
        <v>114.339</v>
      </c>
      <c r="H46" s="46">
        <v>178.79400000000001</v>
      </c>
      <c r="I46" s="46">
        <v>107.746</v>
      </c>
      <c r="J46" s="46">
        <v>229.46299999999999</v>
      </c>
      <c r="K46" s="46">
        <v>53.588999999999999</v>
      </c>
      <c r="L46" s="46">
        <v>62.215000000000003</v>
      </c>
      <c r="M46" s="46">
        <v>26.451000000000001</v>
      </c>
      <c r="N46" s="46">
        <v>59.908000000000001</v>
      </c>
      <c r="O46" s="46">
        <v>56.433</v>
      </c>
      <c r="P46" s="46">
        <v>118.67</v>
      </c>
      <c r="Q46" s="46">
        <v>73.933999999999997</v>
      </c>
      <c r="R46" s="46">
        <v>68.756</v>
      </c>
      <c r="S46" s="46">
        <v>219.25</v>
      </c>
      <c r="T46" s="46">
        <v>139.49700000000001</v>
      </c>
      <c r="U46" s="46">
        <v>75.97</v>
      </c>
      <c r="V46" s="46">
        <v>240.26599999999999</v>
      </c>
      <c r="W46" s="46">
        <v>30.251000000000001</v>
      </c>
      <c r="X46" s="46">
        <v>58.289000000000001</v>
      </c>
      <c r="Y46" s="46">
        <v>106.486</v>
      </c>
      <c r="Z46" s="46">
        <v>125.541</v>
      </c>
      <c r="AA46" s="46">
        <v>97.558000000000007</v>
      </c>
      <c r="AB46" s="46">
        <v>136.541</v>
      </c>
      <c r="AC46" s="46">
        <v>34.631999999999998</v>
      </c>
      <c r="AD46" s="46">
        <v>275.95499999999998</v>
      </c>
      <c r="AE46" s="46">
        <v>62.755000000000003</v>
      </c>
      <c r="AF46" s="46">
        <v>59.515000000000001</v>
      </c>
      <c r="AG46" s="46">
        <v>185.79900000000001</v>
      </c>
      <c r="AH46" s="46">
        <v>221.994</v>
      </c>
    </row>
    <row r="47" spans="1:34" ht="15" x14ac:dyDescent="0.25">
      <c r="A47" s="66">
        <v>45870</v>
      </c>
      <c r="B47" s="15">
        <v>43.11</v>
      </c>
      <c r="C47" s="13">
        <v>71.099999999999994</v>
      </c>
      <c r="D47" s="45">
        <v>56.12</v>
      </c>
      <c r="E47" s="46">
        <v>44.898000000000003</v>
      </c>
      <c r="F47" s="46">
        <v>132.39500000000001</v>
      </c>
      <c r="G47" s="46">
        <v>56.593000000000004</v>
      </c>
      <c r="H47" s="46">
        <v>86.775000000000006</v>
      </c>
      <c r="I47" s="46">
        <v>54.503999999999998</v>
      </c>
      <c r="J47" s="46">
        <v>95.186999999999998</v>
      </c>
      <c r="K47" s="46">
        <v>47.296999999999997</v>
      </c>
      <c r="L47" s="46">
        <v>54.96</v>
      </c>
      <c r="M47" s="46">
        <v>23.004000000000001</v>
      </c>
      <c r="N47" s="46">
        <v>44.048999999999999</v>
      </c>
      <c r="O47" s="46">
        <v>39.478999999999999</v>
      </c>
      <c r="P47" s="46">
        <v>60.941000000000003</v>
      </c>
      <c r="Q47" s="46">
        <v>52.625999999999998</v>
      </c>
      <c r="R47" s="46">
        <v>50.295000000000002</v>
      </c>
      <c r="S47" s="46">
        <v>81.748000000000005</v>
      </c>
      <c r="T47" s="46">
        <v>57.417000000000002</v>
      </c>
      <c r="U47" s="46">
        <v>52.875999999999998</v>
      </c>
      <c r="V47" s="46">
        <v>74.367999999999995</v>
      </c>
      <c r="W47" s="46">
        <v>30.664000000000001</v>
      </c>
      <c r="X47" s="46">
        <v>42.201999999999998</v>
      </c>
      <c r="Y47" s="46">
        <v>60.012999999999998</v>
      </c>
      <c r="Z47" s="46">
        <v>56.439</v>
      </c>
      <c r="AA47" s="46">
        <v>55.89</v>
      </c>
      <c r="AB47" s="46">
        <v>67.132999999999996</v>
      </c>
      <c r="AC47" s="46">
        <v>28.658000000000001</v>
      </c>
      <c r="AD47" s="46">
        <v>87.019000000000005</v>
      </c>
      <c r="AE47" s="46">
        <v>41.902999999999999</v>
      </c>
      <c r="AF47" s="46">
        <v>36.945999999999998</v>
      </c>
      <c r="AG47" s="46">
        <v>93.117000000000004</v>
      </c>
      <c r="AH47" s="46">
        <v>92.305999999999997</v>
      </c>
    </row>
    <row r="48" spans="1:34" ht="15" x14ac:dyDescent="0.25">
      <c r="A48" s="66">
        <v>45901</v>
      </c>
      <c r="B48" s="15">
        <v>30</v>
      </c>
      <c r="C48" s="13">
        <v>42.55</v>
      </c>
      <c r="D48" s="45">
        <v>36.15</v>
      </c>
      <c r="E48" s="46">
        <v>36.401000000000003</v>
      </c>
      <c r="F48" s="46">
        <v>65.873000000000005</v>
      </c>
      <c r="G48" s="46">
        <v>41.459000000000003</v>
      </c>
      <c r="H48" s="46">
        <v>59.408999999999999</v>
      </c>
      <c r="I48" s="46">
        <v>35.255000000000003</v>
      </c>
      <c r="J48" s="46">
        <v>50.857999999999997</v>
      </c>
      <c r="K48" s="46">
        <v>35.253</v>
      </c>
      <c r="L48" s="46">
        <v>32.695999999999998</v>
      </c>
      <c r="M48" s="46">
        <v>21.919</v>
      </c>
      <c r="N48" s="46">
        <v>58.343000000000004</v>
      </c>
      <c r="O48" s="46">
        <v>35.893999999999998</v>
      </c>
      <c r="P48" s="46">
        <v>39.006</v>
      </c>
      <c r="Q48" s="46">
        <v>38.630000000000003</v>
      </c>
      <c r="R48" s="46">
        <v>43.277999999999999</v>
      </c>
      <c r="S48" s="46">
        <v>46.755000000000003</v>
      </c>
      <c r="T48" s="46">
        <v>38.415999999999997</v>
      </c>
      <c r="U48" s="46">
        <v>30.920999999999999</v>
      </c>
      <c r="V48" s="46">
        <v>42.460999999999999</v>
      </c>
      <c r="W48" s="46">
        <v>24.974</v>
      </c>
      <c r="X48" s="46">
        <v>55.151000000000003</v>
      </c>
      <c r="Y48" s="46">
        <v>53.194000000000003</v>
      </c>
      <c r="Z48" s="46">
        <v>40.543999999999997</v>
      </c>
      <c r="AA48" s="46">
        <v>36.991</v>
      </c>
      <c r="AB48" s="46">
        <v>41.018999999999998</v>
      </c>
      <c r="AC48" s="46">
        <v>23.254999999999999</v>
      </c>
      <c r="AD48" s="46">
        <v>45.783000000000001</v>
      </c>
      <c r="AE48" s="46">
        <v>38.591999999999999</v>
      </c>
      <c r="AF48" s="46">
        <v>28.004999999999999</v>
      </c>
      <c r="AG48" s="46">
        <v>74.444000000000003</v>
      </c>
      <c r="AH48" s="46">
        <v>45.372</v>
      </c>
    </row>
    <row r="49" spans="1:1005" ht="15" x14ac:dyDescent="0.25">
      <c r="A49" s="66">
        <v>45931</v>
      </c>
      <c r="B49" s="15">
        <v>33.68</v>
      </c>
      <c r="C49" s="13">
        <v>42.04</v>
      </c>
      <c r="D49" s="45">
        <v>37.46</v>
      </c>
      <c r="E49" s="46">
        <v>43.38</v>
      </c>
      <c r="F49" s="46">
        <v>63.121000000000002</v>
      </c>
      <c r="G49" s="46">
        <v>50.472999999999999</v>
      </c>
      <c r="H49" s="46">
        <v>62.140999999999998</v>
      </c>
      <c r="I49" s="46">
        <v>45.61</v>
      </c>
      <c r="J49" s="46">
        <v>40.613999999999997</v>
      </c>
      <c r="K49" s="46">
        <v>31.876999999999999</v>
      </c>
      <c r="L49" s="46">
        <v>30.925000000000001</v>
      </c>
      <c r="M49" s="46">
        <v>31.440999999999999</v>
      </c>
      <c r="N49" s="46">
        <v>35.704000000000001</v>
      </c>
      <c r="O49" s="46">
        <v>33.743000000000002</v>
      </c>
      <c r="P49" s="46">
        <v>52.735999999999997</v>
      </c>
      <c r="Q49" s="46">
        <v>65.010999999999996</v>
      </c>
      <c r="R49" s="46">
        <v>44.777000000000001</v>
      </c>
      <c r="S49" s="46">
        <v>42.671999999999997</v>
      </c>
      <c r="T49" s="46">
        <v>40.234999999999999</v>
      </c>
      <c r="U49" s="46">
        <v>31.867000000000001</v>
      </c>
      <c r="V49" s="46">
        <v>41.523000000000003</v>
      </c>
      <c r="W49" s="46">
        <v>24.01</v>
      </c>
      <c r="X49" s="46">
        <v>51.488</v>
      </c>
      <c r="Y49" s="46">
        <v>63.198999999999998</v>
      </c>
      <c r="Z49" s="46">
        <v>34.984999999999999</v>
      </c>
      <c r="AA49" s="46">
        <v>32.366999999999997</v>
      </c>
      <c r="AB49" s="46">
        <v>42.207999999999998</v>
      </c>
      <c r="AC49" s="46">
        <v>25.718</v>
      </c>
      <c r="AD49" s="46">
        <v>39.325000000000003</v>
      </c>
      <c r="AE49" s="46">
        <v>31.527999999999999</v>
      </c>
      <c r="AF49" s="46">
        <v>29.745000000000001</v>
      </c>
      <c r="AG49" s="46">
        <v>49.357999999999997</v>
      </c>
      <c r="AH49" s="46">
        <v>37.753999999999998</v>
      </c>
    </row>
    <row r="50" spans="1:1005" ht="15" x14ac:dyDescent="0.25">
      <c r="A50" s="66">
        <v>45962</v>
      </c>
      <c r="B50" s="15">
        <v>31.19</v>
      </c>
      <c r="C50" s="13">
        <v>32.85</v>
      </c>
      <c r="D50" s="45">
        <v>31.95</v>
      </c>
      <c r="E50" s="46">
        <v>34.164999999999999</v>
      </c>
      <c r="F50" s="46">
        <v>46.429000000000002</v>
      </c>
      <c r="G50" s="46">
        <v>42.69</v>
      </c>
      <c r="H50" s="46">
        <v>47.088999999999999</v>
      </c>
      <c r="I50" s="46">
        <v>38.558999999999997</v>
      </c>
      <c r="J50" s="46">
        <v>32.478999999999999</v>
      </c>
      <c r="K50" s="46">
        <v>28.256</v>
      </c>
      <c r="L50" s="46">
        <v>30.268999999999998</v>
      </c>
      <c r="M50" s="46">
        <v>20.539000000000001</v>
      </c>
      <c r="N50" s="46">
        <v>26.343</v>
      </c>
      <c r="O50" s="46">
        <v>31.35</v>
      </c>
      <c r="P50" s="46">
        <v>40.482999999999997</v>
      </c>
      <c r="Q50" s="46">
        <v>46.28</v>
      </c>
      <c r="R50" s="46">
        <v>36.957000000000001</v>
      </c>
      <c r="S50" s="46">
        <v>36.616</v>
      </c>
      <c r="T50" s="46">
        <v>36.219000000000001</v>
      </c>
      <c r="U50" s="46">
        <v>32.139000000000003</v>
      </c>
      <c r="V50" s="46">
        <v>34.264000000000003</v>
      </c>
      <c r="W50" s="46">
        <v>20.059000000000001</v>
      </c>
      <c r="X50" s="46">
        <v>33.624000000000002</v>
      </c>
      <c r="Y50" s="46">
        <v>39.302999999999997</v>
      </c>
      <c r="Z50" s="46">
        <v>31.670999999999999</v>
      </c>
      <c r="AA50" s="46">
        <v>27.812999999999999</v>
      </c>
      <c r="AB50" s="46">
        <v>35.863</v>
      </c>
      <c r="AC50" s="46">
        <v>24.268000000000001</v>
      </c>
      <c r="AD50" s="46">
        <v>34.063000000000002</v>
      </c>
      <c r="AE50" s="46">
        <v>28.760999999999999</v>
      </c>
      <c r="AF50" s="46">
        <v>28.170999999999999</v>
      </c>
      <c r="AG50" s="46">
        <v>35.220999999999997</v>
      </c>
      <c r="AH50" s="46">
        <v>32.198</v>
      </c>
    </row>
    <row r="51" spans="1:1005" ht="15" x14ac:dyDescent="0.25">
      <c r="A51" s="66">
        <v>45992</v>
      </c>
      <c r="B51" s="15">
        <v>27.49</v>
      </c>
      <c r="C51" s="13">
        <v>27.49</v>
      </c>
      <c r="D51" s="45">
        <v>27.49</v>
      </c>
      <c r="E51" s="46">
        <v>27.763999999999999</v>
      </c>
      <c r="F51" s="46">
        <v>42.521000000000001</v>
      </c>
      <c r="G51" s="46">
        <v>35.5</v>
      </c>
      <c r="H51" s="46">
        <v>37.021000000000001</v>
      </c>
      <c r="I51" s="46">
        <v>35.002000000000002</v>
      </c>
      <c r="J51" s="46">
        <v>28.757000000000001</v>
      </c>
      <c r="K51" s="46">
        <v>24.64</v>
      </c>
      <c r="L51" s="46">
        <v>24.646000000000001</v>
      </c>
      <c r="M51" s="46">
        <v>17.776</v>
      </c>
      <c r="N51" s="46">
        <v>23.855</v>
      </c>
      <c r="O51" s="46">
        <v>25.164000000000001</v>
      </c>
      <c r="P51" s="46">
        <v>30.018000000000001</v>
      </c>
      <c r="Q51" s="46">
        <v>31.882999999999999</v>
      </c>
      <c r="R51" s="46">
        <v>26.286999999999999</v>
      </c>
      <c r="S51" s="46">
        <v>32.417000000000002</v>
      </c>
      <c r="T51" s="46">
        <v>29.533000000000001</v>
      </c>
      <c r="U51" s="46">
        <v>27.042000000000002</v>
      </c>
      <c r="V51" s="46">
        <v>29.960999999999999</v>
      </c>
      <c r="W51" s="46">
        <v>18.245999999999999</v>
      </c>
      <c r="X51" s="46">
        <v>25.280999999999999</v>
      </c>
      <c r="Y51" s="46">
        <v>31.681000000000001</v>
      </c>
      <c r="Z51" s="46">
        <v>28.038</v>
      </c>
      <c r="AA51" s="46">
        <v>25.568000000000001</v>
      </c>
      <c r="AB51" s="46">
        <v>33.225999999999999</v>
      </c>
      <c r="AC51" s="46">
        <v>19.709</v>
      </c>
      <c r="AD51" s="46">
        <v>31.265999999999998</v>
      </c>
      <c r="AE51" s="46">
        <v>26.753</v>
      </c>
      <c r="AF51" s="46">
        <v>23.259</v>
      </c>
      <c r="AG51" s="46">
        <v>29.835999999999999</v>
      </c>
      <c r="AH51" s="46">
        <v>29.376999999999999</v>
      </c>
    </row>
    <row r="52" spans="1:1005" ht="15" x14ac:dyDescent="0.25">
      <c r="A52" s="66">
        <v>46023</v>
      </c>
      <c r="B52" s="15">
        <v>25.89</v>
      </c>
      <c r="C52" s="13">
        <v>26.19</v>
      </c>
      <c r="D52" s="45">
        <v>26.29</v>
      </c>
      <c r="E52" s="46">
        <v>25.146999999999998</v>
      </c>
      <c r="F52" s="46">
        <v>36.052999999999997</v>
      </c>
      <c r="G52" s="46">
        <v>30.341000000000001</v>
      </c>
      <c r="H52" s="46">
        <v>32.917999999999999</v>
      </c>
      <c r="I52" s="46">
        <v>29.966999999999999</v>
      </c>
      <c r="J52" s="46">
        <v>28.363</v>
      </c>
      <c r="K52" s="46">
        <v>22.768000000000001</v>
      </c>
      <c r="L52" s="46">
        <v>21.571999999999999</v>
      </c>
      <c r="M52" s="46">
        <v>16.917000000000002</v>
      </c>
      <c r="N52" s="46">
        <v>21.529</v>
      </c>
      <c r="O52" s="46">
        <v>24.350999999999999</v>
      </c>
      <c r="P52" s="46">
        <v>26.053000000000001</v>
      </c>
      <c r="Q52" s="46">
        <v>26.872</v>
      </c>
      <c r="R52" s="46">
        <v>21.943999999999999</v>
      </c>
      <c r="S52" s="46">
        <v>29.553000000000001</v>
      </c>
      <c r="T52" s="46">
        <v>26.241</v>
      </c>
      <c r="U52" s="46">
        <v>24.869</v>
      </c>
      <c r="V52" s="46">
        <v>28.395</v>
      </c>
      <c r="W52" s="46">
        <v>16.927</v>
      </c>
      <c r="X52" s="46">
        <v>22.052</v>
      </c>
      <c r="Y52" s="46">
        <v>27.701000000000001</v>
      </c>
      <c r="Z52" s="46">
        <v>25.766999999999999</v>
      </c>
      <c r="AA52" s="46">
        <v>23.707000000000001</v>
      </c>
      <c r="AB52" s="46">
        <v>28.943000000000001</v>
      </c>
      <c r="AC52" s="46">
        <v>18.102</v>
      </c>
      <c r="AD52" s="46">
        <v>28.535</v>
      </c>
      <c r="AE52" s="46">
        <v>25.350999999999999</v>
      </c>
      <c r="AF52" s="46">
        <v>20.204999999999998</v>
      </c>
      <c r="AG52" s="46">
        <v>27.097999999999999</v>
      </c>
      <c r="AH52" s="46">
        <v>28.38</v>
      </c>
    </row>
    <row r="53" spans="1:1005" ht="15" x14ac:dyDescent="0.25">
      <c r="A53" s="66">
        <v>46054</v>
      </c>
      <c r="B53" s="15">
        <v>24.5</v>
      </c>
      <c r="C53" s="13">
        <v>24.81</v>
      </c>
      <c r="D53" s="45">
        <v>24.71</v>
      </c>
      <c r="E53" s="46">
        <v>26.812000000000001</v>
      </c>
      <c r="F53" s="46">
        <v>34.33</v>
      </c>
      <c r="G53" s="46">
        <v>24.777000000000001</v>
      </c>
      <c r="H53" s="46">
        <v>28.02</v>
      </c>
      <c r="I53" s="46">
        <v>28.184000000000001</v>
      </c>
      <c r="J53" s="46">
        <v>28.06</v>
      </c>
      <c r="K53" s="46">
        <v>21.439</v>
      </c>
      <c r="L53" s="46">
        <v>18.16</v>
      </c>
      <c r="M53" s="46">
        <v>19.431000000000001</v>
      </c>
      <c r="N53" s="46">
        <v>18.382999999999999</v>
      </c>
      <c r="O53" s="46">
        <v>21.384</v>
      </c>
      <c r="P53" s="46">
        <v>21.303000000000001</v>
      </c>
      <c r="Q53" s="46">
        <v>24.812000000000001</v>
      </c>
      <c r="R53" s="46">
        <v>17.859000000000002</v>
      </c>
      <c r="S53" s="46">
        <v>25.800999999999998</v>
      </c>
      <c r="T53" s="46">
        <v>21.702000000000002</v>
      </c>
      <c r="U53" s="46">
        <v>20.61</v>
      </c>
      <c r="V53" s="46">
        <v>23.594000000000001</v>
      </c>
      <c r="W53" s="46">
        <v>14.798</v>
      </c>
      <c r="X53" s="46">
        <v>21.766999999999999</v>
      </c>
      <c r="Y53" s="46">
        <v>32.078000000000003</v>
      </c>
      <c r="Z53" s="46">
        <v>23.716000000000001</v>
      </c>
      <c r="AA53" s="46">
        <v>28.341000000000001</v>
      </c>
      <c r="AB53" s="46">
        <v>29.568999999999999</v>
      </c>
      <c r="AC53" s="46">
        <v>15.695</v>
      </c>
      <c r="AD53" s="46">
        <v>24.956</v>
      </c>
      <c r="AE53" s="46">
        <v>21.782</v>
      </c>
      <c r="AF53" s="46">
        <v>17.001000000000001</v>
      </c>
      <c r="AG53" s="46">
        <v>23.474</v>
      </c>
      <c r="AH53" s="46">
        <v>22.85</v>
      </c>
    </row>
    <row r="54" spans="1:1005" ht="15" x14ac:dyDescent="0.25">
      <c r="A54" s="66">
        <v>46082</v>
      </c>
      <c r="B54" s="15">
        <v>37.119999999999997</v>
      </c>
      <c r="C54" s="13">
        <v>43.38</v>
      </c>
      <c r="D54" s="45">
        <v>39.74</v>
      </c>
      <c r="E54" s="46">
        <v>50.746000000000002</v>
      </c>
      <c r="F54" s="46">
        <v>44.779000000000003</v>
      </c>
      <c r="G54" s="46">
        <v>48.634</v>
      </c>
      <c r="H54" s="46">
        <v>45.921999999999997</v>
      </c>
      <c r="I54" s="46">
        <v>40.722000000000001</v>
      </c>
      <c r="J54" s="46">
        <v>34.185000000000002</v>
      </c>
      <c r="K54" s="46">
        <v>32.558999999999997</v>
      </c>
      <c r="L54" s="46">
        <v>23.43</v>
      </c>
      <c r="M54" s="46">
        <v>30.594000000000001</v>
      </c>
      <c r="N54" s="46">
        <v>47.923000000000002</v>
      </c>
      <c r="O54" s="46">
        <v>27.733000000000001</v>
      </c>
      <c r="P54" s="46">
        <v>30.852</v>
      </c>
      <c r="Q54" s="46">
        <v>58.575000000000003</v>
      </c>
      <c r="R54" s="46">
        <v>19.170000000000002</v>
      </c>
      <c r="S54" s="46">
        <v>46.347999999999999</v>
      </c>
      <c r="T54" s="46">
        <v>25.701000000000001</v>
      </c>
      <c r="U54" s="46">
        <v>33.667000000000002</v>
      </c>
      <c r="V54" s="46">
        <v>40.86</v>
      </c>
      <c r="W54" s="46">
        <v>22.495000000000001</v>
      </c>
      <c r="X54" s="46">
        <v>29.641999999999999</v>
      </c>
      <c r="Y54" s="46">
        <v>53.445999999999998</v>
      </c>
      <c r="Z54" s="46">
        <v>40.707000000000001</v>
      </c>
      <c r="AA54" s="46">
        <v>63.829000000000001</v>
      </c>
      <c r="AB54" s="46">
        <v>32.229999999999997</v>
      </c>
      <c r="AC54" s="46">
        <v>22.425000000000001</v>
      </c>
      <c r="AD54" s="46">
        <v>38.085000000000001</v>
      </c>
      <c r="AE54" s="46">
        <v>26.826000000000001</v>
      </c>
      <c r="AF54" s="46">
        <v>30.327000000000002</v>
      </c>
      <c r="AG54" s="46">
        <v>40.648000000000003</v>
      </c>
      <c r="AH54" s="46">
        <v>24.369</v>
      </c>
    </row>
    <row r="55" spans="1:1005" ht="15" x14ac:dyDescent="0.25">
      <c r="A55" s="66">
        <v>46113</v>
      </c>
      <c r="B55" s="15">
        <v>72.37</v>
      </c>
      <c r="C55" s="13">
        <v>105.03</v>
      </c>
      <c r="D55" s="45">
        <v>88.83</v>
      </c>
      <c r="E55" s="46">
        <v>60.987000000000002</v>
      </c>
      <c r="F55" s="46">
        <v>103.438</v>
      </c>
      <c r="G55" s="46">
        <v>90.081999999999994</v>
      </c>
      <c r="H55" s="46">
        <v>69.256</v>
      </c>
      <c r="I55" s="46">
        <v>59.353000000000002</v>
      </c>
      <c r="J55" s="46">
        <v>89.545000000000002</v>
      </c>
      <c r="K55" s="46">
        <v>68.546999999999997</v>
      </c>
      <c r="L55" s="46">
        <v>59.277000000000001</v>
      </c>
      <c r="M55" s="46">
        <v>55.673000000000002</v>
      </c>
      <c r="N55" s="46">
        <v>104.246</v>
      </c>
      <c r="O55" s="46">
        <v>69.045000000000002</v>
      </c>
      <c r="P55" s="46">
        <v>97.665000000000006</v>
      </c>
      <c r="Q55" s="46">
        <v>101.084</v>
      </c>
      <c r="R55" s="46">
        <v>52.896999999999998</v>
      </c>
      <c r="S55" s="46">
        <v>69.472999999999999</v>
      </c>
      <c r="T55" s="46">
        <v>60.73</v>
      </c>
      <c r="U55" s="46">
        <v>71.503</v>
      </c>
      <c r="V55" s="46">
        <v>91.227999999999994</v>
      </c>
      <c r="W55" s="46">
        <v>42.758000000000003</v>
      </c>
      <c r="X55" s="46">
        <v>70.790999999999997</v>
      </c>
      <c r="Y55" s="46">
        <v>85.929000000000002</v>
      </c>
      <c r="Z55" s="46">
        <v>67.058000000000007</v>
      </c>
      <c r="AA55" s="46">
        <v>121.581</v>
      </c>
      <c r="AB55" s="46">
        <v>52.331000000000003</v>
      </c>
      <c r="AC55" s="46">
        <v>80.727999999999994</v>
      </c>
      <c r="AD55" s="46">
        <v>54.686</v>
      </c>
      <c r="AE55" s="46">
        <v>58.689</v>
      </c>
      <c r="AF55" s="46">
        <v>42.372</v>
      </c>
      <c r="AG55" s="46">
        <v>45.94</v>
      </c>
      <c r="AH55" s="46">
        <v>45.363</v>
      </c>
    </row>
    <row r="56" spans="1:1005" ht="15" x14ac:dyDescent="0.25">
      <c r="A56" s="66">
        <v>46143</v>
      </c>
      <c r="B56" s="15">
        <v>175.99</v>
      </c>
      <c r="C56" s="13">
        <v>273.89999999999998</v>
      </c>
      <c r="D56" s="45">
        <v>225.76</v>
      </c>
      <c r="E56" s="46">
        <v>260.17599999999999</v>
      </c>
      <c r="F56" s="46">
        <v>374.78300000000002</v>
      </c>
      <c r="G56" s="46">
        <v>349.24299999999999</v>
      </c>
      <c r="H56" s="46">
        <v>210.56399999999999</v>
      </c>
      <c r="I56" s="46">
        <v>232.29</v>
      </c>
      <c r="J56" s="46">
        <v>258.92700000000002</v>
      </c>
      <c r="K56" s="46">
        <v>266.02100000000002</v>
      </c>
      <c r="L56" s="46">
        <v>98.539000000000001</v>
      </c>
      <c r="M56" s="46">
        <v>163.50399999999999</v>
      </c>
      <c r="N56" s="46">
        <v>236.73099999999999</v>
      </c>
      <c r="O56" s="46">
        <v>275.18799999999999</v>
      </c>
      <c r="P56" s="46">
        <v>249.298</v>
      </c>
      <c r="Q56" s="46">
        <v>245.214</v>
      </c>
      <c r="R56" s="46">
        <v>254.35599999999999</v>
      </c>
      <c r="S56" s="46">
        <v>319.67500000000001</v>
      </c>
      <c r="T56" s="46">
        <v>129.14500000000001</v>
      </c>
      <c r="U56" s="46">
        <v>165.07300000000001</v>
      </c>
      <c r="V56" s="46">
        <v>155.244</v>
      </c>
      <c r="W56" s="46">
        <v>109.63800000000001</v>
      </c>
      <c r="X56" s="46">
        <v>246.29599999999999</v>
      </c>
      <c r="Y56" s="46">
        <v>171.50299999999999</v>
      </c>
      <c r="Z56" s="46">
        <v>173.041</v>
      </c>
      <c r="AA56" s="46">
        <v>263.75599999999997</v>
      </c>
      <c r="AB56" s="46">
        <v>171.21899999999999</v>
      </c>
      <c r="AC56" s="46">
        <v>209.072</v>
      </c>
      <c r="AD56" s="46">
        <v>187.72900000000001</v>
      </c>
      <c r="AE56" s="46">
        <v>136.572</v>
      </c>
      <c r="AF56" s="46">
        <v>165.70699999999999</v>
      </c>
      <c r="AG56" s="46">
        <v>150.76499999999999</v>
      </c>
      <c r="AH56" s="46">
        <v>435.767</v>
      </c>
    </row>
    <row r="57" spans="1:1005" ht="15" x14ac:dyDescent="0.25">
      <c r="A57" s="66">
        <v>46174</v>
      </c>
      <c r="B57" s="15">
        <v>172.64</v>
      </c>
      <c r="C57" s="13">
        <v>357.71</v>
      </c>
      <c r="D57" s="45">
        <v>265.3</v>
      </c>
      <c r="E57" s="46">
        <v>597.00699999999995</v>
      </c>
      <c r="F57" s="46">
        <v>323.41399999999999</v>
      </c>
      <c r="G57" s="46">
        <v>512.00699999999995</v>
      </c>
      <c r="H57" s="46">
        <v>226.435</v>
      </c>
      <c r="I57" s="46">
        <v>347.28</v>
      </c>
      <c r="J57" s="46">
        <v>170.13300000000001</v>
      </c>
      <c r="K57" s="46">
        <v>202.95500000000001</v>
      </c>
      <c r="L57" s="46">
        <v>62.463000000000001</v>
      </c>
      <c r="M57" s="46">
        <v>225.91499999999999</v>
      </c>
      <c r="N57" s="46">
        <v>151.61199999999999</v>
      </c>
      <c r="O57" s="46">
        <v>299.70499999999998</v>
      </c>
      <c r="P57" s="46">
        <v>194.94499999999999</v>
      </c>
      <c r="Q57" s="46">
        <v>182.75800000000001</v>
      </c>
      <c r="R57" s="46">
        <v>504.19400000000002</v>
      </c>
      <c r="S57" s="46">
        <v>273.452</v>
      </c>
      <c r="T57" s="46">
        <v>283.21499999999997</v>
      </c>
      <c r="U57" s="46">
        <v>444.50099999999998</v>
      </c>
      <c r="V57" s="46">
        <v>60.71</v>
      </c>
      <c r="W57" s="46">
        <v>159.066</v>
      </c>
      <c r="X57" s="46">
        <v>351.69900000000001</v>
      </c>
      <c r="Y57" s="46">
        <v>366.98500000000001</v>
      </c>
      <c r="Z57" s="46">
        <v>306.41800000000001</v>
      </c>
      <c r="AA57" s="46">
        <v>408.77800000000002</v>
      </c>
      <c r="AB57" s="46">
        <v>80.361999999999995</v>
      </c>
      <c r="AC57" s="46">
        <v>417.60899999999998</v>
      </c>
      <c r="AD57" s="46">
        <v>207.911</v>
      </c>
      <c r="AE57" s="46">
        <v>139.80000000000001</v>
      </c>
      <c r="AF57" s="46">
        <v>319.88799999999998</v>
      </c>
      <c r="AG57" s="46">
        <v>405.52</v>
      </c>
      <c r="AH57" s="46">
        <v>691.04</v>
      </c>
    </row>
    <row r="58" spans="1:1005" ht="15" x14ac:dyDescent="0.25">
      <c r="A58" s="66">
        <v>46204</v>
      </c>
      <c r="B58" s="15">
        <v>54.22</v>
      </c>
      <c r="C58" s="13">
        <v>147.47</v>
      </c>
      <c r="D58" s="45">
        <v>89.92</v>
      </c>
      <c r="E58" s="46">
        <v>455.25599999999997</v>
      </c>
      <c r="F58" s="46">
        <v>118.996</v>
      </c>
      <c r="G58" s="46">
        <v>178.797</v>
      </c>
      <c r="H58" s="46">
        <v>107.706</v>
      </c>
      <c r="I58" s="46">
        <v>229.47200000000001</v>
      </c>
      <c r="J58" s="46">
        <v>54.603000000000002</v>
      </c>
      <c r="K58" s="46">
        <v>62.243000000000002</v>
      </c>
      <c r="L58" s="46">
        <v>26.388999999999999</v>
      </c>
      <c r="M58" s="46">
        <v>59.848999999999997</v>
      </c>
      <c r="N58" s="46">
        <v>56.966999999999999</v>
      </c>
      <c r="O58" s="46">
        <v>118.64100000000001</v>
      </c>
      <c r="P58" s="46">
        <v>73.869</v>
      </c>
      <c r="Q58" s="46">
        <v>68.753</v>
      </c>
      <c r="R58" s="46">
        <v>229.21799999999999</v>
      </c>
      <c r="S58" s="46">
        <v>139.52799999999999</v>
      </c>
      <c r="T58" s="46">
        <v>75.960999999999999</v>
      </c>
      <c r="U58" s="46">
        <v>240.31399999999999</v>
      </c>
      <c r="V58" s="46">
        <v>30.731000000000002</v>
      </c>
      <c r="W58" s="46">
        <v>58.228000000000002</v>
      </c>
      <c r="X58" s="46">
        <v>106.54</v>
      </c>
      <c r="Y58" s="46">
        <v>125.483</v>
      </c>
      <c r="Z58" s="46">
        <v>100.248</v>
      </c>
      <c r="AA58" s="46">
        <v>136.572</v>
      </c>
      <c r="AB58" s="46">
        <v>34.683</v>
      </c>
      <c r="AC58" s="46">
        <v>275.93799999999999</v>
      </c>
      <c r="AD58" s="46">
        <v>63.896000000000001</v>
      </c>
      <c r="AE58" s="46">
        <v>59.456000000000003</v>
      </c>
      <c r="AF58" s="46">
        <v>185.67</v>
      </c>
      <c r="AG58" s="46">
        <v>222.08500000000001</v>
      </c>
      <c r="AH58" s="46">
        <v>342.392</v>
      </c>
    </row>
    <row r="59" spans="1:1005" ht="15" x14ac:dyDescent="0.25">
      <c r="A59" s="66">
        <v>46235</v>
      </c>
      <c r="B59" s="15">
        <v>43.11</v>
      </c>
      <c r="C59" s="13">
        <v>71.099999999999994</v>
      </c>
      <c r="D59" s="45">
        <v>56.12</v>
      </c>
      <c r="E59" s="46">
        <v>132.38399999999999</v>
      </c>
      <c r="F59" s="46">
        <v>57.454999999999998</v>
      </c>
      <c r="G59" s="46">
        <v>86.781000000000006</v>
      </c>
      <c r="H59" s="46">
        <v>54.469000000000001</v>
      </c>
      <c r="I59" s="46">
        <v>95.207999999999998</v>
      </c>
      <c r="J59" s="46">
        <v>47.484999999999999</v>
      </c>
      <c r="K59" s="46">
        <v>54.987000000000002</v>
      </c>
      <c r="L59" s="46">
        <v>22.954000000000001</v>
      </c>
      <c r="M59" s="46">
        <v>43.991999999999997</v>
      </c>
      <c r="N59" s="46">
        <v>39.914999999999999</v>
      </c>
      <c r="O59" s="46">
        <v>60.920999999999999</v>
      </c>
      <c r="P59" s="46">
        <v>52.567999999999998</v>
      </c>
      <c r="Q59" s="46">
        <v>50.295000000000002</v>
      </c>
      <c r="R59" s="46">
        <v>83.644000000000005</v>
      </c>
      <c r="S59" s="46">
        <v>57.445</v>
      </c>
      <c r="T59" s="46">
        <v>52.868000000000002</v>
      </c>
      <c r="U59" s="46">
        <v>74.421000000000006</v>
      </c>
      <c r="V59" s="46">
        <v>30.788</v>
      </c>
      <c r="W59" s="46">
        <v>42.151000000000003</v>
      </c>
      <c r="X59" s="46">
        <v>60.055</v>
      </c>
      <c r="Y59" s="46">
        <v>56.392000000000003</v>
      </c>
      <c r="Z59" s="46">
        <v>55.991</v>
      </c>
      <c r="AA59" s="46">
        <v>67.162000000000006</v>
      </c>
      <c r="AB59" s="46">
        <v>28.704999999999998</v>
      </c>
      <c r="AC59" s="46">
        <v>87.018000000000001</v>
      </c>
      <c r="AD59" s="46">
        <v>42.293999999999997</v>
      </c>
      <c r="AE59" s="46">
        <v>36.899000000000001</v>
      </c>
      <c r="AF59" s="46">
        <v>93.006</v>
      </c>
      <c r="AG59" s="46">
        <v>92.394999999999996</v>
      </c>
      <c r="AH59" s="46">
        <v>130.149</v>
      </c>
    </row>
    <row r="60" spans="1:1005" ht="15" x14ac:dyDescent="0.25">
      <c r="A60" s="66">
        <v>46266</v>
      </c>
      <c r="B60" s="15">
        <v>30</v>
      </c>
      <c r="C60" s="13">
        <v>42.55</v>
      </c>
      <c r="D60" s="45">
        <v>36.15</v>
      </c>
      <c r="E60" s="46">
        <v>65.864000000000004</v>
      </c>
      <c r="F60" s="46">
        <v>41.54</v>
      </c>
      <c r="G60" s="46">
        <v>59.414999999999999</v>
      </c>
      <c r="H60" s="46">
        <v>35.223999999999997</v>
      </c>
      <c r="I60" s="46">
        <v>50.878</v>
      </c>
      <c r="J60" s="46">
        <v>35.83</v>
      </c>
      <c r="K60" s="46">
        <v>32.72</v>
      </c>
      <c r="L60" s="46">
        <v>21.875</v>
      </c>
      <c r="M60" s="46">
        <v>58.286000000000001</v>
      </c>
      <c r="N60" s="46">
        <v>35.344999999999999</v>
      </c>
      <c r="O60" s="46">
        <v>38.988999999999997</v>
      </c>
      <c r="P60" s="46">
        <v>38.58</v>
      </c>
      <c r="Q60" s="46">
        <v>43.281999999999996</v>
      </c>
      <c r="R60" s="46">
        <v>47.084000000000003</v>
      </c>
      <c r="S60" s="46">
        <v>38.441000000000003</v>
      </c>
      <c r="T60" s="46">
        <v>30.914000000000001</v>
      </c>
      <c r="U60" s="46">
        <v>42.51</v>
      </c>
      <c r="V60" s="46">
        <v>24.986000000000001</v>
      </c>
      <c r="W60" s="46">
        <v>55.097000000000001</v>
      </c>
      <c r="X60" s="46">
        <v>53.23</v>
      </c>
      <c r="Y60" s="46">
        <v>40.502000000000002</v>
      </c>
      <c r="Z60" s="46">
        <v>37.503</v>
      </c>
      <c r="AA60" s="46">
        <v>41.045000000000002</v>
      </c>
      <c r="AB60" s="46">
        <v>23.295999999999999</v>
      </c>
      <c r="AC60" s="46">
        <v>45.783000000000001</v>
      </c>
      <c r="AD60" s="46">
        <v>38.619999999999997</v>
      </c>
      <c r="AE60" s="46">
        <v>27.963999999999999</v>
      </c>
      <c r="AF60" s="46">
        <v>74.346999999999994</v>
      </c>
      <c r="AG60" s="46">
        <v>45.45</v>
      </c>
      <c r="AH60" s="46">
        <v>70.183000000000007</v>
      </c>
    </row>
    <row r="61" spans="1:1005" ht="15" x14ac:dyDescent="0.25">
      <c r="A61" s="66">
        <v>46296</v>
      </c>
      <c r="B61" s="15">
        <v>33.68</v>
      </c>
      <c r="C61" s="13">
        <v>42.04</v>
      </c>
      <c r="D61" s="45">
        <v>37.46</v>
      </c>
      <c r="E61" s="46">
        <v>63.113</v>
      </c>
      <c r="F61" s="46">
        <v>50.509</v>
      </c>
      <c r="G61" s="46">
        <v>62.146000000000001</v>
      </c>
      <c r="H61" s="46">
        <v>45.58</v>
      </c>
      <c r="I61" s="46">
        <v>40.634</v>
      </c>
      <c r="J61" s="46">
        <v>32.057000000000002</v>
      </c>
      <c r="K61" s="46">
        <v>30.949000000000002</v>
      </c>
      <c r="L61" s="46">
        <v>31.396999999999998</v>
      </c>
      <c r="M61" s="46">
        <v>35.656999999999996</v>
      </c>
      <c r="N61" s="46">
        <v>34.268000000000001</v>
      </c>
      <c r="O61" s="46">
        <v>52.719000000000001</v>
      </c>
      <c r="P61" s="46">
        <v>64.959000000000003</v>
      </c>
      <c r="Q61" s="46">
        <v>44.78</v>
      </c>
      <c r="R61" s="46">
        <v>42.79</v>
      </c>
      <c r="S61" s="46">
        <v>40.26</v>
      </c>
      <c r="T61" s="46">
        <v>31.861000000000001</v>
      </c>
      <c r="U61" s="46">
        <v>41.57</v>
      </c>
      <c r="V61" s="46">
        <v>24.236000000000001</v>
      </c>
      <c r="W61" s="46">
        <v>51.442999999999998</v>
      </c>
      <c r="X61" s="46">
        <v>63.237000000000002</v>
      </c>
      <c r="Y61" s="46">
        <v>34.945999999999998</v>
      </c>
      <c r="Z61" s="46">
        <v>32.472000000000001</v>
      </c>
      <c r="AA61" s="46">
        <v>42.231999999999999</v>
      </c>
      <c r="AB61" s="46">
        <v>25.757999999999999</v>
      </c>
      <c r="AC61" s="46">
        <v>39.325000000000003</v>
      </c>
      <c r="AD61" s="46">
        <v>31.841000000000001</v>
      </c>
      <c r="AE61" s="46">
        <v>29.704000000000001</v>
      </c>
      <c r="AF61" s="46">
        <v>49.271999999999998</v>
      </c>
      <c r="AG61" s="46">
        <v>37.83</v>
      </c>
      <c r="AH61" s="46">
        <v>61.360999999999997</v>
      </c>
    </row>
    <row r="62" spans="1:1005" ht="15" x14ac:dyDescent="0.25">
      <c r="A62" s="66">
        <v>46327</v>
      </c>
      <c r="B62" s="15">
        <v>31.19</v>
      </c>
      <c r="C62" s="13">
        <v>32.85</v>
      </c>
      <c r="D62" s="45">
        <v>31.95</v>
      </c>
      <c r="E62" s="46">
        <v>46.421999999999997</v>
      </c>
      <c r="F62" s="46">
        <v>42.97</v>
      </c>
      <c r="G62" s="46">
        <v>47.094000000000001</v>
      </c>
      <c r="H62" s="46">
        <v>38.533000000000001</v>
      </c>
      <c r="I62" s="46">
        <v>32.497</v>
      </c>
      <c r="J62" s="46">
        <v>28.635000000000002</v>
      </c>
      <c r="K62" s="46">
        <v>30.29</v>
      </c>
      <c r="L62" s="46">
        <v>20.501000000000001</v>
      </c>
      <c r="M62" s="46">
        <v>26.303000000000001</v>
      </c>
      <c r="N62" s="46">
        <v>31.709</v>
      </c>
      <c r="O62" s="46">
        <v>40.469000000000001</v>
      </c>
      <c r="P62" s="46">
        <v>46.234999999999999</v>
      </c>
      <c r="Q62" s="46">
        <v>36.959000000000003</v>
      </c>
      <c r="R62" s="46">
        <v>36.79</v>
      </c>
      <c r="S62" s="46">
        <v>36.241</v>
      </c>
      <c r="T62" s="46">
        <v>32.133000000000003</v>
      </c>
      <c r="U62" s="46">
        <v>34.308</v>
      </c>
      <c r="V62" s="46">
        <v>20.167999999999999</v>
      </c>
      <c r="W62" s="46">
        <v>33.588000000000001</v>
      </c>
      <c r="X62" s="46">
        <v>39.335000000000001</v>
      </c>
      <c r="Y62" s="46">
        <v>31.637</v>
      </c>
      <c r="Z62" s="46">
        <v>27.814</v>
      </c>
      <c r="AA62" s="46">
        <v>35.884999999999998</v>
      </c>
      <c r="AB62" s="46">
        <v>24.303999999999998</v>
      </c>
      <c r="AC62" s="46">
        <v>34.064</v>
      </c>
      <c r="AD62" s="46">
        <v>28.805</v>
      </c>
      <c r="AE62" s="46">
        <v>28.134</v>
      </c>
      <c r="AF62" s="46">
        <v>35.146000000000001</v>
      </c>
      <c r="AG62" s="46">
        <v>32.265999999999998</v>
      </c>
      <c r="AH62" s="46">
        <v>51.616</v>
      </c>
    </row>
    <row r="63" spans="1:1005" ht="15" x14ac:dyDescent="0.25">
      <c r="A63" s="66">
        <v>46357</v>
      </c>
      <c r="B63" s="15">
        <v>27.49</v>
      </c>
      <c r="C63" s="13">
        <v>27.49</v>
      </c>
      <c r="D63" s="45">
        <v>27.49</v>
      </c>
      <c r="E63" s="46">
        <v>42.515000000000001</v>
      </c>
      <c r="F63" s="46">
        <v>35.834000000000003</v>
      </c>
      <c r="G63" s="46">
        <v>37.027000000000001</v>
      </c>
      <c r="H63" s="46">
        <v>34.976999999999997</v>
      </c>
      <c r="I63" s="46">
        <v>28.774999999999999</v>
      </c>
      <c r="J63" s="46">
        <v>24.87</v>
      </c>
      <c r="K63" s="46">
        <v>24.667000000000002</v>
      </c>
      <c r="L63" s="46">
        <v>17.739000000000001</v>
      </c>
      <c r="M63" s="46">
        <v>23.817</v>
      </c>
      <c r="N63" s="46">
        <v>25.367000000000001</v>
      </c>
      <c r="O63" s="46">
        <v>30.004999999999999</v>
      </c>
      <c r="P63" s="46">
        <v>31.843</v>
      </c>
      <c r="Q63" s="46">
        <v>26.289000000000001</v>
      </c>
      <c r="R63" s="46">
        <v>32.494999999999997</v>
      </c>
      <c r="S63" s="46">
        <v>29.553999999999998</v>
      </c>
      <c r="T63" s="46">
        <v>27.036999999999999</v>
      </c>
      <c r="U63" s="46">
        <v>30.003</v>
      </c>
      <c r="V63" s="46">
        <v>18.338999999999999</v>
      </c>
      <c r="W63" s="46">
        <v>25.248000000000001</v>
      </c>
      <c r="X63" s="46">
        <v>31.712</v>
      </c>
      <c r="Y63" s="46">
        <v>28.004999999999999</v>
      </c>
      <c r="Z63" s="46">
        <v>25.507000000000001</v>
      </c>
      <c r="AA63" s="46">
        <v>33.247</v>
      </c>
      <c r="AB63" s="46">
        <v>19.742000000000001</v>
      </c>
      <c r="AC63" s="46">
        <v>31.265999999999998</v>
      </c>
      <c r="AD63" s="46">
        <v>26.774000000000001</v>
      </c>
      <c r="AE63" s="46">
        <v>23.225000000000001</v>
      </c>
      <c r="AF63" s="46">
        <v>29.765000000000001</v>
      </c>
      <c r="AG63" s="46">
        <v>29.443999999999999</v>
      </c>
      <c r="AH63" s="46">
        <v>44.100999999999999</v>
      </c>
    </row>
    <row r="64" spans="1:1005" ht="15" x14ac:dyDescent="0.25">
      <c r="A64" s="66"/>
      <c r="B64" s="15"/>
      <c r="C64" s="13"/>
      <c r="D64" s="14"/>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5" x14ac:dyDescent="0.25">
      <c r="A65" s="66"/>
      <c r="B65" s="15"/>
      <c r="C65" s="13"/>
      <c r="D65" s="14"/>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5" x14ac:dyDescent="0.25">
      <c r="A66" s="66"/>
      <c r="B66" s="15"/>
      <c r="C66" s="13"/>
      <c r="D66" s="14"/>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5" x14ac:dyDescent="0.25">
      <c r="A67" s="66"/>
      <c r="B67" s="15"/>
      <c r="C67" s="13"/>
      <c r="D67" s="14"/>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5" x14ac:dyDescent="0.25">
      <c r="A68" s="66"/>
      <c r="B68" s="15"/>
      <c r="C68" s="13"/>
      <c r="D68" s="14"/>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5" x14ac:dyDescent="0.25">
      <c r="A69" s="66"/>
      <c r="B69" s="15"/>
      <c r="C69" s="13"/>
      <c r="D69" s="14"/>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5" x14ac:dyDescent="0.25">
      <c r="A70" s="66"/>
      <c r="B70" s="15"/>
      <c r="C70" s="13"/>
      <c r="D70" s="14"/>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5" x14ac:dyDescent="0.25">
      <c r="A71" s="66"/>
      <c r="B71" s="15"/>
      <c r="C71" s="13"/>
      <c r="D71" s="14"/>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5" x14ac:dyDescent="0.25">
      <c r="A72" s="66"/>
      <c r="B72" s="15"/>
      <c r="C72" s="13"/>
      <c r="D72" s="14"/>
      <c r="ALQ72" s="4" t="e">
        <v>#N/A</v>
      </c>
    </row>
    <row r="73" spans="1:1005" ht="15" x14ac:dyDescent="0.25">
      <c r="A73" s="66"/>
      <c r="B73" s="15"/>
      <c r="C73" s="13"/>
      <c r="D73" s="14"/>
    </row>
    <row r="74" spans="1:1005" ht="15" x14ac:dyDescent="0.25">
      <c r="A74" s="66"/>
      <c r="B74" s="15"/>
      <c r="C74" s="13"/>
      <c r="D74" s="14"/>
    </row>
    <row r="75" spans="1:1005" ht="15" x14ac:dyDescent="0.25">
      <c r="A75" s="66"/>
      <c r="B75" s="15"/>
      <c r="C75" s="13"/>
      <c r="D75" s="14"/>
    </row>
    <row r="76" spans="1:1005" ht="15" x14ac:dyDescent="0.25">
      <c r="A76" s="66"/>
      <c r="B76" s="15"/>
      <c r="C76" s="13"/>
      <c r="D76" s="14"/>
    </row>
    <row r="77" spans="1:1005" ht="15" x14ac:dyDescent="0.25">
      <c r="A77" s="66"/>
      <c r="B77" s="15"/>
      <c r="C77" s="13"/>
      <c r="D77" s="14"/>
    </row>
    <row r="78" spans="1:1005" ht="15" x14ac:dyDescent="0.25">
      <c r="A78" s="66"/>
      <c r="B78" s="15"/>
      <c r="C78" s="13"/>
      <c r="D78" s="14"/>
    </row>
    <row r="79" spans="1:1005" ht="15" x14ac:dyDescent="0.25">
      <c r="A79" s="66"/>
      <c r="B79" s="15"/>
      <c r="C79" s="13"/>
      <c r="D79" s="14"/>
    </row>
    <row r="80" spans="1:1005" ht="15" x14ac:dyDescent="0.25">
      <c r="A80" s="66"/>
      <c r="B80" s="15"/>
      <c r="C80" s="13"/>
      <c r="D80" s="14"/>
    </row>
    <row r="81" spans="1:4" ht="12.75" customHeight="1" x14ac:dyDescent="0.25">
      <c r="A81" s="66"/>
      <c r="B81" s="15"/>
      <c r="C81" s="13"/>
      <c r="D81" s="14"/>
    </row>
    <row r="82" spans="1:4" ht="12.75" customHeight="1" x14ac:dyDescent="0.25">
      <c r="A82" s="66"/>
      <c r="B82" s="15"/>
      <c r="C82" s="13"/>
      <c r="D82" s="14"/>
    </row>
    <row r="83" spans="1:4" ht="12.75" customHeight="1" x14ac:dyDescent="0.25">
      <c r="A83" s="66"/>
      <c r="B83" s="15"/>
      <c r="C83" s="13"/>
      <c r="D83" s="14"/>
    </row>
    <row r="84" spans="1:4" ht="12.75" customHeight="1" x14ac:dyDescent="0.2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89746-3579-4578-A3C4-1B334981357E}">
  <sheetPr codeName="Sheet11">
    <tabColor rgb="FFD9D9D9"/>
  </sheetPr>
  <dimension ref="A1:ALQ84"/>
  <sheetViews>
    <sheetView workbookViewId="0">
      <selection activeCell="D4" sqref="D4"/>
    </sheetView>
  </sheetViews>
  <sheetFormatPr defaultColWidth="18.7109375" defaultRowHeight="12.75" customHeight="1" x14ac:dyDescent="0.25"/>
  <cols>
    <col min="1" max="4" width="7.5703125" style="3" customWidth="1"/>
    <col min="5" max="30" width="8" style="4" customWidth="1"/>
    <col min="31" max="31" width="8.42578125" customWidth="1"/>
    <col min="32" max="54" width="8.85546875" style="4" customWidth="1"/>
    <col min="55" max="16384" width="18.7109375" style="4"/>
  </cols>
  <sheetData>
    <row r="1" spans="1:39" ht="15" x14ac:dyDescent="0.2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5" x14ac:dyDescent="0.2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5" x14ac:dyDescent="0.2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5" x14ac:dyDescent="0.25">
      <c r="A4" s="73">
        <v>44562</v>
      </c>
      <c r="B4" s="30">
        <v>14</v>
      </c>
      <c r="C4" s="31">
        <v>21</v>
      </c>
      <c r="D4" s="9">
        <v>15</v>
      </c>
      <c r="E4">
        <v>12.567</v>
      </c>
      <c r="F4">
        <v>13.076000000000001</v>
      </c>
      <c r="G4">
        <v>16.082000000000001</v>
      </c>
      <c r="H4" s="4">
        <v>15.507999999999999</v>
      </c>
      <c r="I4" s="4">
        <v>13.641</v>
      </c>
      <c r="J4" s="4">
        <v>16.283000000000001</v>
      </c>
      <c r="K4" s="4">
        <v>13.622999999999999</v>
      </c>
      <c r="L4" s="4">
        <v>14.318</v>
      </c>
      <c r="M4" s="4">
        <v>16.855</v>
      </c>
      <c r="N4" s="4">
        <v>18.684000000000001</v>
      </c>
      <c r="O4" s="4">
        <v>15.186999999999999</v>
      </c>
      <c r="P4" s="4">
        <v>14.013</v>
      </c>
      <c r="Q4" s="4">
        <v>16.515999999999998</v>
      </c>
      <c r="R4" s="4">
        <v>14.43</v>
      </c>
      <c r="S4" s="4">
        <v>22.059000000000001</v>
      </c>
      <c r="T4" s="4">
        <v>16.082999999999998</v>
      </c>
      <c r="U4" s="4">
        <v>14.273999999999999</v>
      </c>
      <c r="V4" s="4">
        <v>12.981</v>
      </c>
      <c r="W4" s="4">
        <v>15.726000000000001</v>
      </c>
      <c r="X4" s="4">
        <v>13.481999999999999</v>
      </c>
      <c r="Y4" s="4">
        <v>13.617000000000001</v>
      </c>
      <c r="Z4" s="4">
        <v>16.649999999999999</v>
      </c>
      <c r="AA4" s="4">
        <v>17.076000000000001</v>
      </c>
      <c r="AB4" s="4">
        <v>14.792999999999999</v>
      </c>
      <c r="AC4" s="4">
        <v>17.725999999999999</v>
      </c>
      <c r="AD4" s="4">
        <v>13.265000000000001</v>
      </c>
      <c r="AE4" s="4">
        <v>19.315999999999999</v>
      </c>
      <c r="AF4" s="4">
        <v>18.088999999999999</v>
      </c>
      <c r="AG4" s="4">
        <v>14.396000000000001</v>
      </c>
      <c r="AH4">
        <v>14.813000000000001</v>
      </c>
    </row>
    <row r="5" spans="1:39" ht="15" x14ac:dyDescent="0.25">
      <c r="A5" s="73">
        <v>44593</v>
      </c>
      <c r="B5" s="33">
        <v>14</v>
      </c>
      <c r="C5" s="8">
        <v>32</v>
      </c>
      <c r="D5" s="11">
        <v>18</v>
      </c>
      <c r="E5">
        <v>18.231999999999999</v>
      </c>
      <c r="F5">
        <v>16.704999999999998</v>
      </c>
      <c r="G5">
        <v>17.558</v>
      </c>
      <c r="H5" s="4">
        <v>15.244</v>
      </c>
      <c r="I5" s="4">
        <v>25.161999999999999</v>
      </c>
      <c r="J5" s="4">
        <v>25.294</v>
      </c>
      <c r="K5" s="4">
        <v>16.324000000000002</v>
      </c>
      <c r="L5" s="4">
        <v>15.695</v>
      </c>
      <c r="M5" s="4">
        <v>18.8</v>
      </c>
      <c r="N5" s="4">
        <v>20.913</v>
      </c>
      <c r="O5" s="4">
        <v>17.768000000000001</v>
      </c>
      <c r="P5" s="4">
        <v>13.134</v>
      </c>
      <c r="Q5" s="4">
        <v>20.806000000000001</v>
      </c>
      <c r="R5" s="4">
        <v>16.628</v>
      </c>
      <c r="S5" s="4">
        <v>41.716999999999999</v>
      </c>
      <c r="T5" s="4">
        <v>15.512</v>
      </c>
      <c r="U5" s="4">
        <v>22.247</v>
      </c>
      <c r="V5" s="4">
        <v>13.662000000000001</v>
      </c>
      <c r="W5" s="4">
        <v>19.041</v>
      </c>
      <c r="X5" s="4">
        <v>13.522</v>
      </c>
      <c r="Y5" s="4">
        <v>15.111000000000001</v>
      </c>
      <c r="Z5" s="4">
        <v>17.381</v>
      </c>
      <c r="AA5" s="4">
        <v>18.707000000000001</v>
      </c>
      <c r="AB5" s="4">
        <v>18.998000000000001</v>
      </c>
      <c r="AC5" s="4">
        <v>29.623999999999999</v>
      </c>
      <c r="AD5" s="4">
        <v>22.998999999999999</v>
      </c>
      <c r="AE5" s="4">
        <v>36.456000000000003</v>
      </c>
      <c r="AF5" s="4">
        <v>21.617999999999999</v>
      </c>
      <c r="AG5" s="4">
        <v>16.917000000000002</v>
      </c>
      <c r="AH5">
        <v>15.875999999999999</v>
      </c>
    </row>
    <row r="6" spans="1:39" ht="15" x14ac:dyDescent="0.25">
      <c r="A6" s="73">
        <v>44621</v>
      </c>
      <c r="B6" s="33">
        <v>32</v>
      </c>
      <c r="C6" s="8">
        <v>84</v>
      </c>
      <c r="D6" s="11">
        <v>42</v>
      </c>
      <c r="E6">
        <v>30.073</v>
      </c>
      <c r="F6">
        <v>34.585999999999999</v>
      </c>
      <c r="G6">
        <v>71.254000000000005</v>
      </c>
      <c r="H6" s="4">
        <v>49.734000000000002</v>
      </c>
      <c r="I6" s="4">
        <v>86.405000000000001</v>
      </c>
      <c r="J6" s="4">
        <v>37.136000000000003</v>
      </c>
      <c r="K6" s="4">
        <v>71.534999999999997</v>
      </c>
      <c r="L6" s="4">
        <v>41.182000000000002</v>
      </c>
      <c r="M6" s="4">
        <v>34.122</v>
      </c>
      <c r="N6" s="4">
        <v>43.570999999999998</v>
      </c>
      <c r="O6" s="4">
        <v>52.465000000000003</v>
      </c>
      <c r="P6" s="4">
        <v>24.004999999999999</v>
      </c>
      <c r="Q6" s="4">
        <v>43.003</v>
      </c>
      <c r="R6" s="4">
        <v>74.191000000000003</v>
      </c>
      <c r="S6" s="4">
        <v>74.725999999999999</v>
      </c>
      <c r="T6" s="4">
        <v>36.052</v>
      </c>
      <c r="U6" s="4">
        <v>74.131</v>
      </c>
      <c r="V6" s="4">
        <v>43.668999999999997</v>
      </c>
      <c r="W6" s="4">
        <v>42.137999999999998</v>
      </c>
      <c r="X6" s="4">
        <v>40.786000000000001</v>
      </c>
      <c r="Y6" s="4">
        <v>36.576000000000001</v>
      </c>
      <c r="Z6" s="4">
        <v>41.862000000000002</v>
      </c>
      <c r="AA6" s="4">
        <v>41.442</v>
      </c>
      <c r="AB6" s="4">
        <v>37.72</v>
      </c>
      <c r="AC6" s="4">
        <v>66.58</v>
      </c>
      <c r="AD6" s="4">
        <v>39.704999999999998</v>
      </c>
      <c r="AE6" s="4">
        <v>116.273</v>
      </c>
      <c r="AF6" s="4">
        <v>33.429000000000002</v>
      </c>
      <c r="AG6" s="4">
        <v>118.547</v>
      </c>
      <c r="AH6">
        <v>35.47</v>
      </c>
    </row>
    <row r="7" spans="1:39" ht="15" x14ac:dyDescent="0.25">
      <c r="A7" s="73">
        <v>44652</v>
      </c>
      <c r="B7" s="33">
        <v>89.32</v>
      </c>
      <c r="C7" s="8">
        <v>236.99</v>
      </c>
      <c r="D7" s="11">
        <v>106</v>
      </c>
      <c r="E7">
        <v>53.383000000000003</v>
      </c>
      <c r="F7">
        <v>121.941</v>
      </c>
      <c r="G7">
        <v>162.87100000000001</v>
      </c>
      <c r="H7" s="4">
        <v>134.21799999999999</v>
      </c>
      <c r="I7" s="4">
        <v>124</v>
      </c>
      <c r="J7" s="4">
        <v>93.555000000000007</v>
      </c>
      <c r="K7" s="4">
        <v>138.16300000000001</v>
      </c>
      <c r="L7" s="4">
        <v>69.506</v>
      </c>
      <c r="M7" s="4">
        <v>73.566999999999993</v>
      </c>
      <c r="N7" s="4">
        <v>147.93799999999999</v>
      </c>
      <c r="O7" s="4">
        <v>165.91900000000001</v>
      </c>
      <c r="P7" s="4">
        <v>84.438999999999993</v>
      </c>
      <c r="Q7" s="4">
        <v>70.658000000000001</v>
      </c>
      <c r="R7" s="4">
        <v>165.44</v>
      </c>
      <c r="S7" s="4">
        <v>180.602</v>
      </c>
      <c r="T7" s="4">
        <v>129.24700000000001</v>
      </c>
      <c r="U7" s="4">
        <v>109.496</v>
      </c>
      <c r="V7" s="4">
        <v>102.504</v>
      </c>
      <c r="W7" s="4">
        <v>76.897000000000006</v>
      </c>
      <c r="X7" s="4">
        <v>129.262</v>
      </c>
      <c r="Y7" s="4">
        <v>70.896000000000001</v>
      </c>
      <c r="Z7" s="4">
        <v>124.818</v>
      </c>
      <c r="AA7" s="4">
        <v>74.536000000000001</v>
      </c>
      <c r="AB7" s="4">
        <v>62.716999999999999</v>
      </c>
      <c r="AC7" s="4">
        <v>70.864999999999995</v>
      </c>
      <c r="AD7" s="4">
        <v>67.885999999999996</v>
      </c>
      <c r="AE7" s="4">
        <v>166.959</v>
      </c>
      <c r="AF7" s="4">
        <v>83.763000000000005</v>
      </c>
      <c r="AG7" s="4">
        <v>238.69300000000001</v>
      </c>
      <c r="AH7">
        <v>54.311</v>
      </c>
    </row>
    <row r="8" spans="1:39" ht="15" x14ac:dyDescent="0.25">
      <c r="A8" s="73">
        <v>44682</v>
      </c>
      <c r="B8" s="33">
        <v>152.66</v>
      </c>
      <c r="C8" s="8">
        <v>405.07</v>
      </c>
      <c r="D8" s="11">
        <v>240</v>
      </c>
      <c r="E8">
        <v>165.59700000000001</v>
      </c>
      <c r="F8">
        <v>243.959</v>
      </c>
      <c r="G8">
        <v>375.06299999999999</v>
      </c>
      <c r="H8" s="4">
        <v>274.03300000000002</v>
      </c>
      <c r="I8" s="4">
        <v>281.18099999999998</v>
      </c>
      <c r="J8" s="4">
        <v>257.387</v>
      </c>
      <c r="K8" s="4">
        <v>309.71300000000002</v>
      </c>
      <c r="L8" s="4">
        <v>206.578</v>
      </c>
      <c r="M8" s="4">
        <v>236.041</v>
      </c>
      <c r="N8" s="4">
        <v>273.096</v>
      </c>
      <c r="O8" s="4">
        <v>424.73</v>
      </c>
      <c r="P8" s="4">
        <v>106.50700000000001</v>
      </c>
      <c r="Q8" s="4">
        <v>196.983</v>
      </c>
      <c r="R8" s="4">
        <v>256.80399999999997</v>
      </c>
      <c r="S8" s="4">
        <v>464.37799999999999</v>
      </c>
      <c r="T8" s="4">
        <v>275.94600000000003</v>
      </c>
      <c r="U8" s="4">
        <v>264.17099999999999</v>
      </c>
      <c r="V8" s="4">
        <v>247.49299999999999</v>
      </c>
      <c r="W8" s="4">
        <v>270.43700000000001</v>
      </c>
      <c r="X8" s="4">
        <v>200.31299999999999</v>
      </c>
      <c r="Y8" s="4">
        <v>142.761</v>
      </c>
      <c r="Z8" s="4">
        <v>189.267</v>
      </c>
      <c r="AA8" s="4">
        <v>185.68700000000001</v>
      </c>
      <c r="AB8" s="4">
        <v>163.26400000000001</v>
      </c>
      <c r="AC8" s="4">
        <v>188.50899999999999</v>
      </c>
      <c r="AD8" s="4">
        <v>158.661</v>
      </c>
      <c r="AE8" s="4">
        <v>223.816</v>
      </c>
      <c r="AF8" s="4">
        <v>217.75</v>
      </c>
      <c r="AG8" s="4">
        <v>406.536</v>
      </c>
      <c r="AH8">
        <v>163.58699999999999</v>
      </c>
    </row>
    <row r="9" spans="1:39" ht="15" x14ac:dyDescent="0.25">
      <c r="A9" s="73">
        <v>44713</v>
      </c>
      <c r="B9" s="33">
        <v>113.56</v>
      </c>
      <c r="C9" s="8">
        <v>301.32</v>
      </c>
      <c r="D9" s="11">
        <v>175</v>
      </c>
      <c r="E9">
        <v>231.815</v>
      </c>
      <c r="F9">
        <v>110.072</v>
      </c>
      <c r="G9">
        <v>312.798</v>
      </c>
      <c r="H9" s="4">
        <v>217.77199999999999</v>
      </c>
      <c r="I9" s="4">
        <v>366.76299999999998</v>
      </c>
      <c r="J9" s="4">
        <v>133.39599999999999</v>
      </c>
      <c r="K9" s="4">
        <v>268.26</v>
      </c>
      <c r="L9" s="4">
        <v>175.75</v>
      </c>
      <c r="M9" s="4">
        <v>256.55700000000002</v>
      </c>
      <c r="N9" s="4">
        <v>149.96799999999999</v>
      </c>
      <c r="O9" s="4">
        <v>186.88300000000001</v>
      </c>
      <c r="P9" s="4">
        <v>41.823</v>
      </c>
      <c r="Q9" s="4">
        <v>134.595</v>
      </c>
      <c r="R9" s="4">
        <v>105.193</v>
      </c>
      <c r="S9" s="4">
        <v>312.99</v>
      </c>
      <c r="T9" s="4">
        <v>130.88300000000001</v>
      </c>
      <c r="U9" s="4">
        <v>152.18199999999999</v>
      </c>
      <c r="V9" s="4">
        <v>267.67899999999997</v>
      </c>
      <c r="W9" s="4">
        <v>109.61499999999999</v>
      </c>
      <c r="X9" s="4">
        <v>217.54599999999999</v>
      </c>
      <c r="Y9" s="4">
        <v>190.90199999999999</v>
      </c>
      <c r="Z9" s="4">
        <v>50.92</v>
      </c>
      <c r="AA9" s="4">
        <v>124.741</v>
      </c>
      <c r="AB9" s="4">
        <v>160.12</v>
      </c>
      <c r="AC9" s="4">
        <v>268.71300000000002</v>
      </c>
      <c r="AD9" s="4">
        <v>174.25</v>
      </c>
      <c r="AE9" s="4">
        <v>223.05799999999999</v>
      </c>
      <c r="AF9" s="4">
        <v>73.131</v>
      </c>
      <c r="AG9" s="4">
        <v>427.56900000000002</v>
      </c>
      <c r="AH9">
        <v>57.018000000000001</v>
      </c>
    </row>
    <row r="10" spans="1:39" ht="15" x14ac:dyDescent="0.25">
      <c r="A10" s="73">
        <v>44743</v>
      </c>
      <c r="B10" s="33">
        <v>19.46</v>
      </c>
      <c r="C10" s="8">
        <v>51.62</v>
      </c>
      <c r="D10" s="11">
        <v>29</v>
      </c>
      <c r="E10">
        <v>80.563999999999993</v>
      </c>
      <c r="F10">
        <v>28.507999999999999</v>
      </c>
      <c r="G10">
        <v>81.843999999999994</v>
      </c>
      <c r="H10" s="4">
        <v>19.414999999999999</v>
      </c>
      <c r="I10" s="4">
        <v>217.04599999999999</v>
      </c>
      <c r="J10" s="4">
        <v>30.361000000000001</v>
      </c>
      <c r="K10" s="4">
        <v>56.374000000000002</v>
      </c>
      <c r="L10" s="4">
        <v>75.846000000000004</v>
      </c>
      <c r="M10" s="4">
        <v>137.858</v>
      </c>
      <c r="N10" s="4">
        <v>10.228999999999999</v>
      </c>
      <c r="O10" s="4">
        <v>25.231999999999999</v>
      </c>
      <c r="P10" s="4">
        <v>18.22</v>
      </c>
      <c r="Q10" s="4">
        <v>1.016</v>
      </c>
      <c r="R10" s="4">
        <v>16.960999999999999</v>
      </c>
      <c r="S10" s="4">
        <v>78.448999999999998</v>
      </c>
      <c r="T10" s="4">
        <v>40.31</v>
      </c>
      <c r="U10" s="4">
        <v>20.94</v>
      </c>
      <c r="V10" s="4">
        <v>61.081000000000003</v>
      </c>
      <c r="W10" s="4">
        <v>15.994999999999999</v>
      </c>
      <c r="X10" s="4">
        <v>30.434000000000001</v>
      </c>
      <c r="Y10" s="4">
        <v>29.492000000000001</v>
      </c>
      <c r="Z10" s="4">
        <v>3.18</v>
      </c>
      <c r="AA10" s="4">
        <v>18.155000000000001</v>
      </c>
      <c r="AB10" s="4">
        <v>11.795999999999999</v>
      </c>
      <c r="AC10" s="4">
        <v>49.38</v>
      </c>
      <c r="AD10" s="4">
        <v>12.496</v>
      </c>
      <c r="AE10" s="4">
        <v>30.856999999999999</v>
      </c>
      <c r="AF10" s="4">
        <v>1.6659999999999999</v>
      </c>
      <c r="AG10" s="4">
        <v>159.09200000000001</v>
      </c>
      <c r="AH10">
        <v>2.8639999999999999</v>
      </c>
    </row>
    <row r="11" spans="1:39" ht="15" x14ac:dyDescent="0.25">
      <c r="A11" s="73">
        <v>44774</v>
      </c>
      <c r="B11" s="33">
        <v>15.06</v>
      </c>
      <c r="C11" s="8">
        <v>35.53</v>
      </c>
      <c r="D11" s="11">
        <v>25</v>
      </c>
      <c r="E11">
        <v>36.331000000000003</v>
      </c>
      <c r="F11">
        <v>48.703000000000003</v>
      </c>
      <c r="G11">
        <v>85.045000000000002</v>
      </c>
      <c r="H11" s="4">
        <v>4.585</v>
      </c>
      <c r="I11" s="4">
        <v>71.53</v>
      </c>
      <c r="J11" s="4">
        <v>0</v>
      </c>
      <c r="K11" s="4">
        <v>60.978000000000002</v>
      </c>
      <c r="L11" s="4">
        <v>22.233000000000001</v>
      </c>
      <c r="M11" s="4">
        <v>121.61799999999999</v>
      </c>
      <c r="N11" s="4">
        <v>0</v>
      </c>
      <c r="O11" s="4">
        <v>39.362000000000002</v>
      </c>
      <c r="P11" s="4">
        <v>18.757000000000001</v>
      </c>
      <c r="Q11" s="4">
        <v>11.82</v>
      </c>
      <c r="R11" s="4">
        <v>0</v>
      </c>
      <c r="S11" s="4">
        <v>31.991</v>
      </c>
      <c r="T11" s="4">
        <v>41.883000000000003</v>
      </c>
      <c r="U11" s="4">
        <v>41.417000000000002</v>
      </c>
      <c r="V11" s="4">
        <v>27.766999999999999</v>
      </c>
      <c r="W11" s="4">
        <v>8.1579999999999995</v>
      </c>
      <c r="X11" s="4">
        <v>34.28</v>
      </c>
      <c r="Y11" s="4">
        <v>2.2810000000000001</v>
      </c>
      <c r="Z11" s="4">
        <v>19.045999999999999</v>
      </c>
      <c r="AA11" s="4">
        <v>42.414000000000001</v>
      </c>
      <c r="AB11" s="4">
        <v>11.484999999999999</v>
      </c>
      <c r="AC11" s="4">
        <v>7.657</v>
      </c>
      <c r="AD11" s="4">
        <v>33.497</v>
      </c>
      <c r="AE11" s="4">
        <v>19.768999999999998</v>
      </c>
      <c r="AF11" s="4">
        <v>18.408999999999999</v>
      </c>
      <c r="AG11" s="4">
        <v>47.706000000000003</v>
      </c>
      <c r="AH11">
        <v>20.009</v>
      </c>
    </row>
    <row r="12" spans="1:39" ht="15" x14ac:dyDescent="0.25">
      <c r="A12" s="73">
        <v>44805</v>
      </c>
      <c r="B12" s="33">
        <v>21.19</v>
      </c>
      <c r="C12" s="8">
        <v>44.49</v>
      </c>
      <c r="D12" s="11">
        <v>26</v>
      </c>
      <c r="E12">
        <v>57.988</v>
      </c>
      <c r="F12">
        <v>40.564999999999998</v>
      </c>
      <c r="G12">
        <v>73.775000000000006</v>
      </c>
      <c r="H12" s="4">
        <v>46.064999999999998</v>
      </c>
      <c r="I12" s="4">
        <v>31.716000000000001</v>
      </c>
      <c r="J12" s="4">
        <v>25.949000000000002</v>
      </c>
      <c r="K12" s="4">
        <v>72.411000000000001</v>
      </c>
      <c r="L12" s="4">
        <v>19.731999999999999</v>
      </c>
      <c r="M12" s="4">
        <v>70.135000000000005</v>
      </c>
      <c r="N12" s="4">
        <v>8.1219999999999999</v>
      </c>
      <c r="O12" s="4">
        <v>6.3840000000000003</v>
      </c>
      <c r="P12" s="4">
        <v>25.88</v>
      </c>
      <c r="Q12" s="4">
        <v>49.463999999999999</v>
      </c>
      <c r="R12" s="4">
        <v>46.889000000000003</v>
      </c>
      <c r="S12" s="4">
        <v>18.143999999999998</v>
      </c>
      <c r="T12" s="4">
        <v>41.73</v>
      </c>
      <c r="U12" s="4">
        <v>26.951000000000001</v>
      </c>
      <c r="V12" s="4">
        <v>27.032</v>
      </c>
      <c r="W12" s="4">
        <v>19.036999999999999</v>
      </c>
      <c r="X12" s="4">
        <v>41.127000000000002</v>
      </c>
      <c r="Y12" s="4">
        <v>24.062000000000001</v>
      </c>
      <c r="Z12" s="4">
        <v>17.975000000000001</v>
      </c>
      <c r="AA12" s="4">
        <v>94.465999999999994</v>
      </c>
      <c r="AB12" s="4">
        <v>26.050999999999998</v>
      </c>
      <c r="AC12" s="4">
        <v>8.3989999999999991</v>
      </c>
      <c r="AD12" s="4">
        <v>21.721</v>
      </c>
      <c r="AE12" s="4">
        <v>11.79</v>
      </c>
      <c r="AF12" s="4">
        <v>14.879</v>
      </c>
      <c r="AG12" s="4">
        <v>10.397</v>
      </c>
      <c r="AH12">
        <v>17.977</v>
      </c>
    </row>
    <row r="13" spans="1:39" ht="15" x14ac:dyDescent="0.25">
      <c r="A13" s="73">
        <v>44835</v>
      </c>
      <c r="B13" s="33">
        <v>25.34</v>
      </c>
      <c r="C13" s="8">
        <v>47.31</v>
      </c>
      <c r="D13" s="11">
        <v>31.26</v>
      </c>
      <c r="E13">
        <v>23.832000000000001</v>
      </c>
      <c r="F13">
        <v>22.384</v>
      </c>
      <c r="G13">
        <v>34.488999999999997</v>
      </c>
      <c r="H13" s="4">
        <v>46.298000000000002</v>
      </c>
      <c r="I13" s="4">
        <v>34.866</v>
      </c>
      <c r="J13" s="4">
        <v>35.332999999999998</v>
      </c>
      <c r="K13" s="4">
        <v>97.795000000000002</v>
      </c>
      <c r="L13" s="4">
        <v>44.8</v>
      </c>
      <c r="M13" s="4">
        <v>26.218</v>
      </c>
      <c r="N13" s="4">
        <v>36.837000000000003</v>
      </c>
      <c r="O13" s="4">
        <v>13.79</v>
      </c>
      <c r="P13" s="4">
        <v>30.677</v>
      </c>
      <c r="Q13" s="4">
        <v>23.798999999999999</v>
      </c>
      <c r="R13" s="4">
        <v>66.656000000000006</v>
      </c>
      <c r="S13" s="4">
        <v>79.566999999999993</v>
      </c>
      <c r="T13" s="4">
        <v>129.82599999999999</v>
      </c>
      <c r="U13" s="4">
        <v>49.89</v>
      </c>
      <c r="V13" s="4">
        <v>25.931000000000001</v>
      </c>
      <c r="W13" s="4">
        <v>22.06</v>
      </c>
      <c r="X13" s="4">
        <v>34.097999999999999</v>
      </c>
      <c r="Y13" s="4">
        <v>59.808999999999997</v>
      </c>
      <c r="Z13" s="4">
        <v>15.068</v>
      </c>
      <c r="AA13" s="4">
        <v>57.505000000000003</v>
      </c>
      <c r="AB13" s="4">
        <v>52.899000000000001</v>
      </c>
      <c r="AC13" s="4">
        <v>25.952000000000002</v>
      </c>
      <c r="AD13" s="4">
        <v>19.734000000000002</v>
      </c>
      <c r="AE13" s="4">
        <v>44.613999999999997</v>
      </c>
      <c r="AF13" s="4">
        <v>24.286999999999999</v>
      </c>
      <c r="AG13" s="4">
        <v>17.186</v>
      </c>
      <c r="AH13">
        <v>17.506</v>
      </c>
    </row>
    <row r="14" spans="1:39" ht="15" x14ac:dyDescent="0.25">
      <c r="A14" s="73">
        <v>44866</v>
      </c>
      <c r="B14" s="33">
        <v>29.1</v>
      </c>
      <c r="C14" s="8">
        <v>30.93</v>
      </c>
      <c r="D14" s="11">
        <v>28.74</v>
      </c>
      <c r="E14">
        <v>27.49</v>
      </c>
      <c r="F14">
        <v>22.317</v>
      </c>
      <c r="G14">
        <v>31.434000000000001</v>
      </c>
      <c r="H14" s="4">
        <v>42.453000000000003</v>
      </c>
      <c r="I14" s="4">
        <v>29.963999999999999</v>
      </c>
      <c r="J14" s="4">
        <v>38.896999999999998</v>
      </c>
      <c r="K14" s="4">
        <v>44.741</v>
      </c>
      <c r="L14" s="4">
        <v>61.612000000000002</v>
      </c>
      <c r="M14" s="4">
        <v>21.581</v>
      </c>
      <c r="N14" s="4">
        <v>30.433</v>
      </c>
      <c r="O14" s="4">
        <v>20.404</v>
      </c>
      <c r="P14" s="4">
        <v>29.274000000000001</v>
      </c>
      <c r="Q14" s="4">
        <v>26.652000000000001</v>
      </c>
      <c r="R14" s="4">
        <v>46.779000000000003</v>
      </c>
      <c r="S14" s="4">
        <v>45.262999999999998</v>
      </c>
      <c r="T14" s="4">
        <v>51.781999999999996</v>
      </c>
      <c r="U14" s="4">
        <v>25.372</v>
      </c>
      <c r="V14" s="4">
        <v>34.262</v>
      </c>
      <c r="W14" s="4">
        <v>24.602</v>
      </c>
      <c r="X14" s="4">
        <v>30.103000000000002</v>
      </c>
      <c r="Y14" s="4">
        <v>33.679000000000002</v>
      </c>
      <c r="Z14" s="4">
        <v>15.510999999999999</v>
      </c>
      <c r="AA14" s="4">
        <v>34.183</v>
      </c>
      <c r="AB14" s="4">
        <v>29.911000000000001</v>
      </c>
      <c r="AC14" s="4">
        <v>31.443999999999999</v>
      </c>
      <c r="AD14" s="4">
        <v>21.838000000000001</v>
      </c>
      <c r="AE14" s="4">
        <v>28.306000000000001</v>
      </c>
      <c r="AF14" s="4">
        <v>20.045000000000002</v>
      </c>
      <c r="AG14" s="4">
        <v>25.202000000000002</v>
      </c>
      <c r="AH14">
        <v>19.734000000000002</v>
      </c>
    </row>
    <row r="15" spans="1:39" ht="15" x14ac:dyDescent="0.25">
      <c r="A15" s="73">
        <v>44896</v>
      </c>
      <c r="B15" s="33">
        <v>24.46</v>
      </c>
      <c r="C15" s="8">
        <v>22.99</v>
      </c>
      <c r="D15" s="11">
        <v>23.65</v>
      </c>
      <c r="E15">
        <v>24.047000000000001</v>
      </c>
      <c r="F15">
        <v>18.946000000000002</v>
      </c>
      <c r="G15">
        <v>26.975000000000001</v>
      </c>
      <c r="H15" s="4">
        <v>28.036999999999999</v>
      </c>
      <c r="I15" s="4">
        <v>25.800999999999998</v>
      </c>
      <c r="J15" s="4">
        <v>31.035</v>
      </c>
      <c r="K15" s="4">
        <v>31.213000000000001</v>
      </c>
      <c r="L15" s="4">
        <v>36.320999999999998</v>
      </c>
      <c r="M15" s="4">
        <v>18.806000000000001</v>
      </c>
      <c r="N15" s="4">
        <v>22.934000000000001</v>
      </c>
      <c r="O15" s="4">
        <v>19.695</v>
      </c>
      <c r="P15" s="4">
        <v>18.707999999999998</v>
      </c>
      <c r="Q15" s="4">
        <v>24.84</v>
      </c>
      <c r="R15" s="4">
        <v>30.279</v>
      </c>
      <c r="S15" s="4">
        <v>29.878</v>
      </c>
      <c r="T15" s="4">
        <v>29.768999999999998</v>
      </c>
      <c r="U15" s="4">
        <v>42.896000000000001</v>
      </c>
      <c r="V15" s="4">
        <v>25.745000000000001</v>
      </c>
      <c r="W15" s="4">
        <v>17.571000000000002</v>
      </c>
      <c r="X15" s="4">
        <v>26.282</v>
      </c>
      <c r="Y15" s="4">
        <v>23.064</v>
      </c>
      <c r="Z15" s="4">
        <v>15.228</v>
      </c>
      <c r="AA15" s="4">
        <v>26.312000000000001</v>
      </c>
      <c r="AB15" s="4">
        <v>22.221</v>
      </c>
      <c r="AC15" s="4">
        <v>23.654</v>
      </c>
      <c r="AD15" s="4">
        <v>24.684999999999999</v>
      </c>
      <c r="AE15" s="4">
        <v>25.161000000000001</v>
      </c>
      <c r="AF15" s="4">
        <v>15.856</v>
      </c>
      <c r="AG15" s="4">
        <v>27.981000000000002</v>
      </c>
      <c r="AH15">
        <v>19.829999999999998</v>
      </c>
    </row>
    <row r="16" spans="1:39" ht="15" x14ac:dyDescent="0.25">
      <c r="A16" s="73">
        <v>44927</v>
      </c>
      <c r="B16" s="33">
        <v>23.56</v>
      </c>
      <c r="C16" s="8">
        <v>21.31</v>
      </c>
      <c r="D16" s="11">
        <v>21.52</v>
      </c>
      <c r="E16">
        <v>19.367000000000001</v>
      </c>
      <c r="F16">
        <v>21.893000000000001</v>
      </c>
      <c r="G16">
        <v>26.161999999999999</v>
      </c>
      <c r="H16" s="4">
        <v>23.699000000000002</v>
      </c>
      <c r="I16" s="4">
        <v>23.033000000000001</v>
      </c>
      <c r="J16" s="4">
        <v>24.274000000000001</v>
      </c>
      <c r="K16" s="4">
        <v>28.402000000000001</v>
      </c>
      <c r="L16" s="4">
        <v>26.716000000000001</v>
      </c>
      <c r="M16" s="4">
        <v>21.120999999999999</v>
      </c>
      <c r="N16" s="4">
        <v>21.852</v>
      </c>
      <c r="O16" s="4">
        <v>18.802</v>
      </c>
      <c r="P16" s="4">
        <v>18.655999999999999</v>
      </c>
      <c r="Q16" s="4">
        <v>20.552</v>
      </c>
      <c r="R16" s="4">
        <v>41.152999999999999</v>
      </c>
      <c r="S16" s="4">
        <v>26.1</v>
      </c>
      <c r="T16" s="4">
        <v>24.978999999999999</v>
      </c>
      <c r="U16" s="4">
        <v>25.37</v>
      </c>
      <c r="V16" s="4">
        <v>22.709</v>
      </c>
      <c r="W16" s="4">
        <v>15.438000000000001</v>
      </c>
      <c r="X16" s="4">
        <v>22.018999999999998</v>
      </c>
      <c r="Y16" s="4">
        <v>24.437000000000001</v>
      </c>
      <c r="Z16" s="4">
        <v>17.456</v>
      </c>
      <c r="AA16" s="4">
        <v>23.209</v>
      </c>
      <c r="AB16" s="4">
        <v>22.317</v>
      </c>
      <c r="AC16" s="4">
        <v>18.757999999999999</v>
      </c>
      <c r="AD16" s="4">
        <v>28.605</v>
      </c>
      <c r="AE16" s="4">
        <v>21.353000000000002</v>
      </c>
      <c r="AF16" s="4">
        <v>14.875999999999999</v>
      </c>
      <c r="AG16" s="4">
        <v>26.358000000000001</v>
      </c>
      <c r="AH16">
        <v>18.413</v>
      </c>
    </row>
    <row r="17" spans="1:34" ht="15" x14ac:dyDescent="0.25">
      <c r="A17" s="73">
        <v>44958</v>
      </c>
      <c r="B17" s="33">
        <v>26.8</v>
      </c>
      <c r="C17" s="8">
        <v>31.37</v>
      </c>
      <c r="D17" s="11">
        <v>28.85</v>
      </c>
      <c r="E17">
        <v>24.507999999999999</v>
      </c>
      <c r="F17">
        <v>22.222000000000001</v>
      </c>
      <c r="G17">
        <v>24.84</v>
      </c>
      <c r="H17" s="4">
        <v>43.774999999999999</v>
      </c>
      <c r="I17" s="4">
        <v>33.39</v>
      </c>
      <c r="J17" s="4">
        <v>24.803000000000001</v>
      </c>
      <c r="K17" s="4">
        <v>25.867000000000001</v>
      </c>
      <c r="L17" s="4">
        <v>28.111999999999998</v>
      </c>
      <c r="M17" s="4">
        <v>23.664999999999999</v>
      </c>
      <c r="N17" s="4">
        <v>22.626999999999999</v>
      </c>
      <c r="O17" s="4">
        <v>17.936</v>
      </c>
      <c r="P17" s="4">
        <v>23.614000000000001</v>
      </c>
      <c r="Q17" s="4">
        <v>21.706</v>
      </c>
      <c r="R17" s="4">
        <v>49.420999999999999</v>
      </c>
      <c r="S17" s="4">
        <v>22.617999999999999</v>
      </c>
      <c r="T17" s="4">
        <v>36.637999999999998</v>
      </c>
      <c r="U17" s="4">
        <v>20.617000000000001</v>
      </c>
      <c r="V17" s="4">
        <v>29.225999999999999</v>
      </c>
      <c r="W17" s="4">
        <v>15.922000000000001</v>
      </c>
      <c r="X17" s="4">
        <v>23.591000000000001</v>
      </c>
      <c r="Y17" s="4">
        <v>22.856999999999999</v>
      </c>
      <c r="Z17" s="4">
        <v>20.966999999999999</v>
      </c>
      <c r="AA17" s="4">
        <v>28.812999999999999</v>
      </c>
      <c r="AB17" s="4">
        <v>34.125</v>
      </c>
      <c r="AC17" s="4">
        <v>34.975999999999999</v>
      </c>
      <c r="AD17" s="4">
        <v>67.52</v>
      </c>
      <c r="AE17" s="4">
        <v>21.364999999999998</v>
      </c>
      <c r="AF17" s="4">
        <v>18.173999999999999</v>
      </c>
      <c r="AG17" s="4">
        <v>26.661999999999999</v>
      </c>
      <c r="AH17">
        <v>15.279</v>
      </c>
    </row>
    <row r="18" spans="1:34" ht="15" x14ac:dyDescent="0.25">
      <c r="A18" s="73">
        <v>44986</v>
      </c>
      <c r="B18" s="33">
        <v>74.86</v>
      </c>
      <c r="C18" s="8">
        <v>102.23</v>
      </c>
      <c r="D18" s="11">
        <v>92.46</v>
      </c>
      <c r="E18">
        <v>55.209000000000003</v>
      </c>
      <c r="F18">
        <v>86.808999999999997</v>
      </c>
      <c r="G18">
        <v>72.186000000000007</v>
      </c>
      <c r="H18" s="4">
        <v>176.874</v>
      </c>
      <c r="I18" s="4">
        <v>42.576000000000001</v>
      </c>
      <c r="J18" s="4">
        <v>134.51499999999999</v>
      </c>
      <c r="K18" s="4">
        <v>69.441000000000003</v>
      </c>
      <c r="L18" s="4">
        <v>51.616</v>
      </c>
      <c r="M18" s="4">
        <v>43.363</v>
      </c>
      <c r="N18" s="4">
        <v>71.293999999999997</v>
      </c>
      <c r="O18" s="4">
        <v>27.763999999999999</v>
      </c>
      <c r="P18" s="4">
        <v>47.058999999999997</v>
      </c>
      <c r="Q18" s="4">
        <v>97.186999999999998</v>
      </c>
      <c r="R18" s="4">
        <v>108.003</v>
      </c>
      <c r="S18" s="4">
        <v>43.579000000000001</v>
      </c>
      <c r="T18" s="4">
        <v>129.42699999999999</v>
      </c>
      <c r="U18" s="4">
        <v>75.227999999999994</v>
      </c>
      <c r="V18" s="4">
        <v>66.5</v>
      </c>
      <c r="W18" s="4">
        <v>42.868000000000002</v>
      </c>
      <c r="X18" s="4">
        <v>55.341000000000001</v>
      </c>
      <c r="Y18" s="4">
        <v>58.228999999999999</v>
      </c>
      <c r="Z18" s="4">
        <v>38.835000000000001</v>
      </c>
      <c r="AA18" s="4">
        <v>56.856000000000002</v>
      </c>
      <c r="AB18" s="4">
        <v>67.209999999999994</v>
      </c>
      <c r="AC18" s="4">
        <v>57.386000000000003</v>
      </c>
      <c r="AD18" s="4">
        <v>167.75800000000001</v>
      </c>
      <c r="AE18" s="4">
        <v>33.405000000000001</v>
      </c>
      <c r="AF18" s="4">
        <v>94.067999999999998</v>
      </c>
      <c r="AG18" s="4">
        <v>51.484000000000002</v>
      </c>
      <c r="AH18">
        <v>29.265999999999998</v>
      </c>
    </row>
    <row r="19" spans="1:34" ht="15" x14ac:dyDescent="0.25">
      <c r="A19" s="73">
        <v>45017</v>
      </c>
      <c r="B19" s="33">
        <v>109.63</v>
      </c>
      <c r="C19" s="8">
        <v>185.82</v>
      </c>
      <c r="D19" s="11">
        <v>147.16999999999999</v>
      </c>
      <c r="E19">
        <v>214.30799999999999</v>
      </c>
      <c r="F19">
        <v>239.863</v>
      </c>
      <c r="G19">
        <v>167.11699999999999</v>
      </c>
      <c r="H19" s="4">
        <v>201.38</v>
      </c>
      <c r="I19" s="4">
        <v>83.513000000000005</v>
      </c>
      <c r="J19" s="4">
        <v>223.09800000000001</v>
      </c>
      <c r="K19" s="4">
        <v>139.655</v>
      </c>
      <c r="L19" s="4">
        <v>107.548</v>
      </c>
      <c r="M19" s="4">
        <v>112.73</v>
      </c>
      <c r="N19" s="4">
        <v>198.58699999999999</v>
      </c>
      <c r="O19" s="4">
        <v>59.887</v>
      </c>
      <c r="P19" s="4">
        <v>67.292000000000002</v>
      </c>
      <c r="Q19" s="4">
        <v>201.447</v>
      </c>
      <c r="R19" s="4">
        <v>298.48099999999999</v>
      </c>
      <c r="S19" s="4">
        <v>137.18</v>
      </c>
      <c r="T19" s="4">
        <v>146.071</v>
      </c>
      <c r="U19" s="4">
        <v>262.51900000000001</v>
      </c>
      <c r="V19" s="4">
        <v>113.255</v>
      </c>
      <c r="W19" s="4">
        <v>143.119</v>
      </c>
      <c r="X19" s="4">
        <v>110.03100000000001</v>
      </c>
      <c r="Y19" s="4">
        <v>152.15700000000001</v>
      </c>
      <c r="Z19" s="4">
        <v>50.204999999999998</v>
      </c>
      <c r="AA19" s="4">
        <v>96.781000000000006</v>
      </c>
      <c r="AB19" s="4">
        <v>65.046000000000006</v>
      </c>
      <c r="AC19" s="4">
        <v>96.23</v>
      </c>
      <c r="AD19" s="4">
        <v>192.64099999999999</v>
      </c>
      <c r="AE19" s="4">
        <v>64.483999999999995</v>
      </c>
      <c r="AF19" s="4">
        <v>192.13900000000001</v>
      </c>
      <c r="AG19" s="4">
        <v>68.135000000000005</v>
      </c>
      <c r="AH19">
        <v>66.111000000000004</v>
      </c>
    </row>
    <row r="20" spans="1:34" ht="15" x14ac:dyDescent="0.25">
      <c r="A20" s="73">
        <v>45047</v>
      </c>
      <c r="B20" s="33">
        <v>190.1</v>
      </c>
      <c r="C20" s="8">
        <v>307.5</v>
      </c>
      <c r="D20" s="11">
        <v>251.55</v>
      </c>
      <c r="E20">
        <v>319.17099999999999</v>
      </c>
      <c r="F20">
        <v>434.75799999999998</v>
      </c>
      <c r="G20">
        <v>298.39699999999999</v>
      </c>
      <c r="H20" s="4">
        <v>338.46499999999997</v>
      </c>
      <c r="I20" s="4">
        <v>207.078</v>
      </c>
      <c r="J20" s="4">
        <v>389.61200000000002</v>
      </c>
      <c r="K20" s="4">
        <v>256.55599999999998</v>
      </c>
      <c r="L20" s="4">
        <v>289.32600000000002</v>
      </c>
      <c r="M20" s="4">
        <v>188.07300000000001</v>
      </c>
      <c r="N20" s="4">
        <v>441.60300000000001</v>
      </c>
      <c r="O20" s="4">
        <v>63.1</v>
      </c>
      <c r="P20" s="4">
        <v>187.453</v>
      </c>
      <c r="Q20" s="4">
        <v>296.32900000000001</v>
      </c>
      <c r="R20" s="4">
        <v>522.18799999999999</v>
      </c>
      <c r="S20" s="4">
        <v>232.90299999999999</v>
      </c>
      <c r="T20" s="4">
        <v>285.60700000000003</v>
      </c>
      <c r="U20" s="4">
        <v>365.02800000000002</v>
      </c>
      <c r="V20" s="4">
        <v>375.25900000000001</v>
      </c>
      <c r="W20" s="4">
        <v>209.64</v>
      </c>
      <c r="X20" s="4">
        <v>189.649</v>
      </c>
      <c r="Y20" s="4">
        <v>207.572</v>
      </c>
      <c r="Z20" s="4">
        <v>135.46600000000001</v>
      </c>
      <c r="AA20" s="4">
        <v>196.57300000000001</v>
      </c>
      <c r="AB20" s="4">
        <v>173.00899999999999</v>
      </c>
      <c r="AC20" s="4">
        <v>195.25700000000001</v>
      </c>
      <c r="AD20" s="4">
        <v>230.607</v>
      </c>
      <c r="AE20" s="4">
        <v>134.08099999999999</v>
      </c>
      <c r="AF20" s="4">
        <v>341.71499999999997</v>
      </c>
      <c r="AG20" s="4">
        <v>180.33099999999999</v>
      </c>
      <c r="AH20">
        <v>148.09299999999999</v>
      </c>
    </row>
    <row r="21" spans="1:34" ht="15" x14ac:dyDescent="0.25">
      <c r="A21" s="73">
        <v>45078</v>
      </c>
      <c r="B21" s="33">
        <v>101.76</v>
      </c>
      <c r="C21" s="8">
        <v>272.56</v>
      </c>
      <c r="D21" s="11">
        <v>187.12</v>
      </c>
      <c r="E21">
        <v>150.72399999999999</v>
      </c>
      <c r="F21">
        <v>357.245</v>
      </c>
      <c r="G21">
        <v>216.41800000000001</v>
      </c>
      <c r="H21" s="4">
        <v>432.06099999999998</v>
      </c>
      <c r="I21" s="4">
        <v>68.278999999999996</v>
      </c>
      <c r="J21" s="4">
        <v>375.89100000000002</v>
      </c>
      <c r="K21" s="4">
        <v>172.82400000000001</v>
      </c>
      <c r="L21" s="4">
        <v>306.84800000000001</v>
      </c>
      <c r="M21" s="4">
        <v>54.732999999999997</v>
      </c>
      <c r="N21" s="4">
        <v>207.88800000000001</v>
      </c>
      <c r="O21" s="4">
        <v>22.832000000000001</v>
      </c>
      <c r="P21" s="4">
        <v>114.661</v>
      </c>
      <c r="Q21" s="4">
        <v>135.53299999999999</v>
      </c>
      <c r="R21" s="4">
        <v>372.79199999999997</v>
      </c>
      <c r="S21" s="4">
        <v>78.441000000000003</v>
      </c>
      <c r="T21" s="4">
        <v>166.16399999999999</v>
      </c>
      <c r="U21" s="4">
        <v>344.79199999999997</v>
      </c>
      <c r="V21" s="4">
        <v>162.566</v>
      </c>
      <c r="W21" s="4">
        <v>220.58199999999999</v>
      </c>
      <c r="X21" s="4">
        <v>245.90199999999999</v>
      </c>
      <c r="Y21" s="4">
        <v>67.62</v>
      </c>
      <c r="Z21" s="4">
        <v>84.492999999999995</v>
      </c>
      <c r="AA21" s="4">
        <v>177.34100000000001</v>
      </c>
      <c r="AB21" s="4">
        <v>228.56</v>
      </c>
      <c r="AC21" s="4">
        <v>226.79300000000001</v>
      </c>
      <c r="AD21" s="4">
        <v>225.77699999999999</v>
      </c>
      <c r="AE21" s="4">
        <v>27.484999999999999</v>
      </c>
      <c r="AF21" s="4">
        <v>375.31400000000002</v>
      </c>
      <c r="AG21" s="4">
        <v>72.343999999999994</v>
      </c>
      <c r="AH21">
        <v>117.267</v>
      </c>
    </row>
    <row r="22" spans="1:34" ht="15" x14ac:dyDescent="0.25">
      <c r="A22" s="73">
        <v>45108</v>
      </c>
      <c r="B22" s="33">
        <v>8.5</v>
      </c>
      <c r="C22" s="8">
        <v>70.14</v>
      </c>
      <c r="D22" s="11">
        <v>32.06</v>
      </c>
      <c r="E22">
        <v>51.902999999999999</v>
      </c>
      <c r="F22">
        <v>102.53700000000001</v>
      </c>
      <c r="G22">
        <v>21.699000000000002</v>
      </c>
      <c r="H22" s="4">
        <v>261.053</v>
      </c>
      <c r="I22" s="4">
        <v>12.862</v>
      </c>
      <c r="J22" s="4">
        <v>91.156000000000006</v>
      </c>
      <c r="K22" s="4">
        <v>73.173000000000002</v>
      </c>
      <c r="L22" s="4">
        <v>176.852</v>
      </c>
      <c r="M22" s="4">
        <v>0</v>
      </c>
      <c r="N22" s="4">
        <v>31.925999999999998</v>
      </c>
      <c r="O22" s="4">
        <v>17.95</v>
      </c>
      <c r="P22" s="4">
        <v>0</v>
      </c>
      <c r="Q22" s="4">
        <v>27.861999999999998</v>
      </c>
      <c r="R22" s="4">
        <v>107.76600000000001</v>
      </c>
      <c r="S22" s="4">
        <v>26.998999999999999</v>
      </c>
      <c r="T22" s="4">
        <v>24.234000000000002</v>
      </c>
      <c r="U22" s="4">
        <v>91.126000000000005</v>
      </c>
      <c r="V22" s="4">
        <v>35.283999999999999</v>
      </c>
      <c r="W22" s="4">
        <v>30.885999999999999</v>
      </c>
      <c r="X22" s="4">
        <v>55.843000000000004</v>
      </c>
      <c r="Y22" s="4">
        <v>6.5149999999999997</v>
      </c>
      <c r="Z22" s="4">
        <v>23.605</v>
      </c>
      <c r="AA22" s="4">
        <v>15.18</v>
      </c>
      <c r="AB22" s="4">
        <v>33.704000000000001</v>
      </c>
      <c r="AC22" s="4">
        <v>25.603999999999999</v>
      </c>
      <c r="AD22" s="4">
        <v>34.667999999999999</v>
      </c>
      <c r="AE22" s="4">
        <v>19.474</v>
      </c>
      <c r="AF22" s="4">
        <v>137.77199999999999</v>
      </c>
      <c r="AG22" s="4">
        <v>2.81</v>
      </c>
      <c r="AH22">
        <v>38.070999999999998</v>
      </c>
    </row>
    <row r="23" spans="1:34" ht="15" x14ac:dyDescent="0.25">
      <c r="A23" s="73">
        <v>45139</v>
      </c>
      <c r="B23" s="33">
        <v>0.8</v>
      </c>
      <c r="C23" s="8">
        <v>47.27</v>
      </c>
      <c r="D23" s="11">
        <v>23.31</v>
      </c>
      <c r="E23">
        <v>59.112000000000002</v>
      </c>
      <c r="F23">
        <v>72.213999999999999</v>
      </c>
      <c r="G23">
        <v>8.9469999999999992</v>
      </c>
      <c r="H23" s="4">
        <v>76.548000000000002</v>
      </c>
      <c r="I23" s="4">
        <v>0</v>
      </c>
      <c r="J23" s="4">
        <v>76.119</v>
      </c>
      <c r="K23" s="4">
        <v>23.696999999999999</v>
      </c>
      <c r="L23" s="4">
        <v>123.729</v>
      </c>
      <c r="M23" s="4">
        <v>0</v>
      </c>
      <c r="N23" s="4">
        <v>41.131</v>
      </c>
      <c r="O23" s="4">
        <v>17.728000000000002</v>
      </c>
      <c r="P23" s="4">
        <v>8.1809999999999992</v>
      </c>
      <c r="Q23" s="4">
        <v>0</v>
      </c>
      <c r="R23" s="4">
        <v>35.828000000000003</v>
      </c>
      <c r="S23" s="4">
        <v>36.841999999999999</v>
      </c>
      <c r="T23" s="4">
        <v>42.625</v>
      </c>
      <c r="U23" s="4">
        <v>38.348999999999997</v>
      </c>
      <c r="V23" s="4">
        <v>0</v>
      </c>
      <c r="W23" s="4">
        <v>33.249000000000002</v>
      </c>
      <c r="X23" s="4">
        <v>10.965999999999999</v>
      </c>
      <c r="Y23" s="4">
        <v>0</v>
      </c>
      <c r="Z23" s="4">
        <v>38.762</v>
      </c>
      <c r="AA23" s="4">
        <v>9.8439999999999994</v>
      </c>
      <c r="AB23" s="4">
        <v>4.5209999999999999</v>
      </c>
      <c r="AC23" s="4">
        <v>27.372</v>
      </c>
      <c r="AD23" s="4">
        <v>24.280999999999999</v>
      </c>
      <c r="AE23" s="4">
        <v>16.954999999999998</v>
      </c>
      <c r="AF23" s="4">
        <v>36.322000000000003</v>
      </c>
      <c r="AG23" s="4">
        <v>2.9489999999999998</v>
      </c>
      <c r="AH23">
        <v>24.39</v>
      </c>
    </row>
    <row r="24" spans="1:34" ht="15" x14ac:dyDescent="0.25">
      <c r="A24" s="73">
        <v>45170</v>
      </c>
      <c r="B24" s="33">
        <v>12.5</v>
      </c>
      <c r="C24" s="8">
        <v>47.75</v>
      </c>
      <c r="D24" s="11">
        <v>30.92</v>
      </c>
      <c r="E24">
        <v>40.466999999999999</v>
      </c>
      <c r="F24">
        <v>94.572999999999993</v>
      </c>
      <c r="G24">
        <v>52.752000000000002</v>
      </c>
      <c r="H24" s="4">
        <v>38.909999999999997</v>
      </c>
      <c r="I24" s="4">
        <v>20.916</v>
      </c>
      <c r="J24" s="4">
        <v>83.057000000000002</v>
      </c>
      <c r="K24" s="4">
        <v>12.795</v>
      </c>
      <c r="L24" s="4">
        <v>78.117000000000004</v>
      </c>
      <c r="M24" s="4">
        <v>16.434000000000001</v>
      </c>
      <c r="N24" s="4">
        <v>9.2720000000000002</v>
      </c>
      <c r="O24" s="4">
        <v>27.277999999999999</v>
      </c>
      <c r="P24" s="4">
        <v>50.548000000000002</v>
      </c>
      <c r="Q24" s="4">
        <v>51.938000000000002</v>
      </c>
      <c r="R24" s="4">
        <v>19.427</v>
      </c>
      <c r="S24" s="4">
        <v>42.195999999999998</v>
      </c>
      <c r="T24" s="4">
        <v>32.488</v>
      </c>
      <c r="U24" s="4">
        <v>36.896999999999998</v>
      </c>
      <c r="V24" s="4">
        <v>8.7439999999999998</v>
      </c>
      <c r="W24" s="4">
        <v>43.917999999999999</v>
      </c>
      <c r="X24" s="4">
        <v>14.436999999999999</v>
      </c>
      <c r="Y24" s="4">
        <v>19.576000000000001</v>
      </c>
      <c r="Z24" s="4">
        <v>96.132999999999996</v>
      </c>
      <c r="AA24" s="4">
        <v>16.337</v>
      </c>
      <c r="AB24" s="4">
        <v>7.88</v>
      </c>
      <c r="AC24" s="4">
        <v>11.613</v>
      </c>
      <c r="AD24" s="4">
        <v>12.891999999999999</v>
      </c>
      <c r="AE24" s="4">
        <v>16.010999999999999</v>
      </c>
      <c r="AF24" s="4">
        <v>8.6379999999999999</v>
      </c>
      <c r="AG24" s="4">
        <v>22.122</v>
      </c>
      <c r="AH24">
        <v>27.31</v>
      </c>
    </row>
    <row r="25" spans="1:34" ht="15" x14ac:dyDescent="0.25">
      <c r="A25" s="73">
        <v>45200</v>
      </c>
      <c r="B25" s="33">
        <v>25.06</v>
      </c>
      <c r="C25" s="8">
        <v>47.77</v>
      </c>
      <c r="D25" s="11">
        <v>34.979999999999997</v>
      </c>
      <c r="E25">
        <v>20.385000000000002</v>
      </c>
      <c r="F25">
        <v>36.753999999999998</v>
      </c>
      <c r="G25">
        <v>49.231999999999999</v>
      </c>
      <c r="H25" s="4">
        <v>37.295000000000002</v>
      </c>
      <c r="I25" s="4">
        <v>34.939</v>
      </c>
      <c r="J25" s="4">
        <v>104.845</v>
      </c>
      <c r="K25" s="4">
        <v>47.23</v>
      </c>
      <c r="L25" s="4">
        <v>27.812999999999999</v>
      </c>
      <c r="M25" s="4">
        <v>33.756999999999998</v>
      </c>
      <c r="N25" s="4">
        <v>13.964</v>
      </c>
      <c r="O25" s="4">
        <v>30.01</v>
      </c>
      <c r="P25" s="4">
        <v>22.702999999999999</v>
      </c>
      <c r="Q25" s="4">
        <v>70.275999999999996</v>
      </c>
      <c r="R25" s="4">
        <v>82.587999999999994</v>
      </c>
      <c r="S25" s="4">
        <v>130.54900000000001</v>
      </c>
      <c r="T25" s="4">
        <v>51.567</v>
      </c>
      <c r="U25" s="4">
        <v>31.024999999999999</v>
      </c>
      <c r="V25" s="4">
        <v>24.202000000000002</v>
      </c>
      <c r="W25" s="4">
        <v>34.35</v>
      </c>
      <c r="X25" s="4">
        <v>64.507000000000005</v>
      </c>
      <c r="Y25" s="4">
        <v>15.503</v>
      </c>
      <c r="Z25" s="4">
        <v>56.78</v>
      </c>
      <c r="AA25" s="4">
        <v>55.902999999999999</v>
      </c>
      <c r="AB25" s="4">
        <v>24.64</v>
      </c>
      <c r="AC25" s="4">
        <v>20.908000000000001</v>
      </c>
      <c r="AD25" s="4">
        <v>49.22</v>
      </c>
      <c r="AE25" s="4">
        <v>23.571000000000002</v>
      </c>
      <c r="AF25" s="4">
        <v>15.292</v>
      </c>
      <c r="AG25" s="4">
        <v>20.670999999999999</v>
      </c>
      <c r="AH25">
        <v>81.213999999999999</v>
      </c>
    </row>
    <row r="26" spans="1:34" ht="15" x14ac:dyDescent="0.25">
      <c r="A26" s="73">
        <v>45231</v>
      </c>
      <c r="B26" s="33">
        <v>28.46</v>
      </c>
      <c r="C26" s="8">
        <v>31.53</v>
      </c>
      <c r="D26" s="11">
        <v>30.35</v>
      </c>
      <c r="E26">
        <v>25.919</v>
      </c>
      <c r="F26">
        <v>33.19</v>
      </c>
      <c r="G26">
        <v>45.399000000000001</v>
      </c>
      <c r="H26" s="4">
        <v>31.84</v>
      </c>
      <c r="I26" s="4">
        <v>39.076000000000001</v>
      </c>
      <c r="J26" s="4">
        <v>48.353000000000002</v>
      </c>
      <c r="K26" s="4">
        <v>67.573999999999998</v>
      </c>
      <c r="L26" s="4">
        <v>22.934000000000001</v>
      </c>
      <c r="M26" s="4">
        <v>28.265999999999998</v>
      </c>
      <c r="N26" s="4">
        <v>21.241</v>
      </c>
      <c r="O26" s="4">
        <v>29.353999999999999</v>
      </c>
      <c r="P26" s="4">
        <v>25.582999999999998</v>
      </c>
      <c r="Q26" s="4">
        <v>49.161000000000001</v>
      </c>
      <c r="R26" s="4">
        <v>46.862000000000002</v>
      </c>
      <c r="S26" s="4">
        <v>52.07</v>
      </c>
      <c r="T26" s="4">
        <v>26.716999999999999</v>
      </c>
      <c r="U26" s="4">
        <v>38.649000000000001</v>
      </c>
      <c r="V26" s="4">
        <v>27.652999999999999</v>
      </c>
      <c r="W26" s="4">
        <v>30.315999999999999</v>
      </c>
      <c r="X26" s="4">
        <v>36.548000000000002</v>
      </c>
      <c r="Y26" s="4">
        <v>16.166</v>
      </c>
      <c r="Z26" s="4">
        <v>32.981999999999999</v>
      </c>
      <c r="AA26" s="4">
        <v>31.303999999999998</v>
      </c>
      <c r="AB26" s="4">
        <v>30.356000000000002</v>
      </c>
      <c r="AC26" s="4">
        <v>23.521999999999998</v>
      </c>
      <c r="AD26" s="4">
        <v>30.515000000000001</v>
      </c>
      <c r="AE26" s="4">
        <v>18.943000000000001</v>
      </c>
      <c r="AF26" s="4">
        <v>23.478000000000002</v>
      </c>
      <c r="AG26" s="4">
        <v>23.506</v>
      </c>
      <c r="AH26">
        <v>41.616</v>
      </c>
    </row>
    <row r="27" spans="1:34" ht="15" x14ac:dyDescent="0.25">
      <c r="A27" s="73">
        <v>45261</v>
      </c>
      <c r="B27" s="33">
        <v>23.65</v>
      </c>
      <c r="C27" s="8">
        <v>23.65</v>
      </c>
      <c r="D27" s="11">
        <v>23.65</v>
      </c>
      <c r="E27">
        <v>22.26</v>
      </c>
      <c r="F27">
        <v>28.524999999999999</v>
      </c>
      <c r="G27">
        <v>30.670999999999999</v>
      </c>
      <c r="H27" s="4">
        <v>27.67</v>
      </c>
      <c r="I27" s="4">
        <v>31.427</v>
      </c>
      <c r="J27" s="4">
        <v>34.262999999999998</v>
      </c>
      <c r="K27" s="4">
        <v>39.594000000000001</v>
      </c>
      <c r="L27" s="4">
        <v>20.18</v>
      </c>
      <c r="M27" s="4">
        <v>20.959</v>
      </c>
      <c r="N27" s="4">
        <v>20.419</v>
      </c>
      <c r="O27" s="4">
        <v>18.869</v>
      </c>
      <c r="P27" s="4">
        <v>23.736000000000001</v>
      </c>
      <c r="Q27" s="4">
        <v>32.069000000000003</v>
      </c>
      <c r="R27" s="4">
        <v>30.507000000000001</v>
      </c>
      <c r="S27" s="4">
        <v>30.716000000000001</v>
      </c>
      <c r="T27" s="4">
        <v>44.621000000000002</v>
      </c>
      <c r="U27" s="4">
        <v>30.071000000000002</v>
      </c>
      <c r="V27" s="4">
        <v>20.760999999999999</v>
      </c>
      <c r="W27" s="4">
        <v>26.498000000000001</v>
      </c>
      <c r="X27" s="4">
        <v>25.539000000000001</v>
      </c>
      <c r="Y27" s="4">
        <v>15.827999999999999</v>
      </c>
      <c r="Z27" s="4">
        <v>25.254000000000001</v>
      </c>
      <c r="AA27" s="4">
        <v>23.576000000000001</v>
      </c>
      <c r="AB27" s="4">
        <v>22.693000000000001</v>
      </c>
      <c r="AC27" s="4">
        <v>26.501999999999999</v>
      </c>
      <c r="AD27" s="4">
        <v>27.731000000000002</v>
      </c>
      <c r="AE27" s="4">
        <v>15.071</v>
      </c>
      <c r="AF27" s="4">
        <v>26.081</v>
      </c>
      <c r="AG27" s="4">
        <v>23.792000000000002</v>
      </c>
      <c r="AH27">
        <v>21.751000000000001</v>
      </c>
    </row>
    <row r="28" spans="1:34" ht="15" x14ac:dyDescent="0.25">
      <c r="A28" s="73">
        <v>45292</v>
      </c>
      <c r="B28" s="33">
        <v>23.56</v>
      </c>
      <c r="C28" s="8">
        <v>21.31</v>
      </c>
      <c r="D28" s="11">
        <v>21.52</v>
      </c>
      <c r="E28">
        <v>24.963999999999999</v>
      </c>
      <c r="F28">
        <v>27.494</v>
      </c>
      <c r="G28">
        <v>26.036000000000001</v>
      </c>
      <c r="H28" s="4">
        <v>24.808</v>
      </c>
      <c r="I28" s="4">
        <v>24.552</v>
      </c>
      <c r="J28" s="4">
        <v>30.911000000000001</v>
      </c>
      <c r="K28" s="4">
        <v>29.266999999999999</v>
      </c>
      <c r="L28" s="4">
        <v>22.486000000000001</v>
      </c>
      <c r="M28" s="4">
        <v>20.071999999999999</v>
      </c>
      <c r="N28" s="4">
        <v>19.597999999999999</v>
      </c>
      <c r="O28" s="4">
        <v>18.934999999999999</v>
      </c>
      <c r="P28" s="4">
        <v>19.641999999999999</v>
      </c>
      <c r="Q28" s="4">
        <v>43.530999999999999</v>
      </c>
      <c r="R28" s="4">
        <v>26.538</v>
      </c>
      <c r="S28" s="4">
        <v>26.216999999999999</v>
      </c>
      <c r="T28" s="4">
        <v>26.873999999999999</v>
      </c>
      <c r="U28" s="4">
        <v>26.923999999999999</v>
      </c>
      <c r="V28" s="4">
        <v>17.966999999999999</v>
      </c>
      <c r="W28" s="4">
        <v>22.242000000000001</v>
      </c>
      <c r="X28" s="4">
        <v>26.948</v>
      </c>
      <c r="Y28" s="4">
        <v>18.04</v>
      </c>
      <c r="Z28" s="4">
        <v>22.003</v>
      </c>
      <c r="AA28" s="4">
        <v>23.652999999999999</v>
      </c>
      <c r="AB28" s="4">
        <v>17.962</v>
      </c>
      <c r="AC28" s="4">
        <v>30.526</v>
      </c>
      <c r="AD28" s="4">
        <v>23.413</v>
      </c>
      <c r="AE28" s="4">
        <v>14.211</v>
      </c>
      <c r="AF28" s="4">
        <v>24.584</v>
      </c>
      <c r="AG28" s="4">
        <v>22.064</v>
      </c>
      <c r="AH28">
        <v>17.135000000000002</v>
      </c>
    </row>
    <row r="29" spans="1:34" ht="15" x14ac:dyDescent="0.25">
      <c r="A29" s="73">
        <v>45323</v>
      </c>
      <c r="B29" s="33">
        <v>26.8</v>
      </c>
      <c r="C29" s="8">
        <v>31.37</v>
      </c>
      <c r="D29" s="11">
        <v>28.85</v>
      </c>
      <c r="E29">
        <v>25.899000000000001</v>
      </c>
      <c r="F29">
        <v>27.006</v>
      </c>
      <c r="G29">
        <v>50.795000000000002</v>
      </c>
      <c r="H29" s="4">
        <v>36.841000000000001</v>
      </c>
      <c r="I29" s="4">
        <v>26.05</v>
      </c>
      <c r="J29" s="4">
        <v>29.004999999999999</v>
      </c>
      <c r="K29" s="4">
        <v>32.232999999999997</v>
      </c>
      <c r="L29" s="4">
        <v>25.817</v>
      </c>
      <c r="M29" s="4">
        <v>23.318000000000001</v>
      </c>
      <c r="N29" s="4">
        <v>19.172999999999998</v>
      </c>
      <c r="O29" s="4">
        <v>24.975999999999999</v>
      </c>
      <c r="P29" s="4">
        <v>23.38</v>
      </c>
      <c r="Q29" s="4">
        <v>53.323</v>
      </c>
      <c r="R29" s="4">
        <v>23.696000000000002</v>
      </c>
      <c r="S29" s="4">
        <v>39.573999999999998</v>
      </c>
      <c r="T29" s="4">
        <v>23.044</v>
      </c>
      <c r="U29" s="4">
        <v>35.951999999999998</v>
      </c>
      <c r="V29" s="4">
        <v>18.704999999999998</v>
      </c>
      <c r="W29" s="4">
        <v>24.797000000000001</v>
      </c>
      <c r="X29" s="4">
        <v>26.196000000000002</v>
      </c>
      <c r="Y29" s="4">
        <v>22.064</v>
      </c>
      <c r="Z29" s="4">
        <v>28.303999999999998</v>
      </c>
      <c r="AA29" s="4">
        <v>36.619</v>
      </c>
      <c r="AB29" s="4">
        <v>35.933999999999997</v>
      </c>
      <c r="AC29" s="4">
        <v>72.991</v>
      </c>
      <c r="AD29" s="4">
        <v>23.884</v>
      </c>
      <c r="AE29" s="4">
        <v>18.542999999999999</v>
      </c>
      <c r="AF29" s="4">
        <v>26.021000000000001</v>
      </c>
      <c r="AG29" s="4">
        <v>19.388999999999999</v>
      </c>
      <c r="AH29">
        <v>17.518000000000001</v>
      </c>
    </row>
    <row r="30" spans="1:34" ht="15" x14ac:dyDescent="0.25">
      <c r="A30" s="73">
        <v>45352</v>
      </c>
      <c r="B30" s="33">
        <v>74.86</v>
      </c>
      <c r="C30" s="8">
        <v>102.23</v>
      </c>
      <c r="D30" s="11">
        <v>92.46</v>
      </c>
      <c r="E30">
        <v>101.021</v>
      </c>
      <c r="F30">
        <v>75.471999999999994</v>
      </c>
      <c r="G30">
        <v>184.70500000000001</v>
      </c>
      <c r="H30" s="4">
        <v>45.238999999999997</v>
      </c>
      <c r="I30" s="4">
        <v>140.184</v>
      </c>
      <c r="J30" s="4">
        <v>74.465000000000003</v>
      </c>
      <c r="K30" s="4">
        <v>54.639000000000003</v>
      </c>
      <c r="L30" s="4">
        <v>47.119</v>
      </c>
      <c r="M30" s="4">
        <v>69.167000000000002</v>
      </c>
      <c r="N30" s="4">
        <v>28.364999999999998</v>
      </c>
      <c r="O30" s="4">
        <v>48.432000000000002</v>
      </c>
      <c r="P30" s="4">
        <v>96.900999999999996</v>
      </c>
      <c r="Q30" s="4">
        <v>114.84699999999999</v>
      </c>
      <c r="R30" s="4">
        <v>44.607999999999997</v>
      </c>
      <c r="S30" s="4">
        <v>131.934</v>
      </c>
      <c r="T30" s="4">
        <v>84.177999999999997</v>
      </c>
      <c r="U30" s="4">
        <v>74.924000000000007</v>
      </c>
      <c r="V30" s="4">
        <v>47.85</v>
      </c>
      <c r="W30" s="4">
        <v>56.561999999999998</v>
      </c>
      <c r="X30" s="4">
        <v>65.510999999999996</v>
      </c>
      <c r="Y30" s="4">
        <v>40.957999999999998</v>
      </c>
      <c r="Z30" s="4">
        <v>55.116</v>
      </c>
      <c r="AA30" s="4">
        <v>71.915999999999997</v>
      </c>
      <c r="AB30" s="4">
        <v>55.744999999999997</v>
      </c>
      <c r="AC30" s="4">
        <v>177.74600000000001</v>
      </c>
      <c r="AD30" s="4">
        <v>35.396000000000001</v>
      </c>
      <c r="AE30" s="4">
        <v>98.757000000000005</v>
      </c>
      <c r="AF30" s="4">
        <v>49.438000000000002</v>
      </c>
      <c r="AG30" s="4">
        <v>33.356999999999999</v>
      </c>
      <c r="AH30">
        <v>54.920999999999999</v>
      </c>
    </row>
    <row r="31" spans="1:34" ht="15" x14ac:dyDescent="0.25">
      <c r="A31" s="73">
        <v>45383</v>
      </c>
      <c r="B31" s="33">
        <v>109.63</v>
      </c>
      <c r="C31" s="8">
        <v>185.82</v>
      </c>
      <c r="D31" s="11">
        <v>147.16999999999999</v>
      </c>
      <c r="E31">
        <v>265.61099999999999</v>
      </c>
      <c r="F31">
        <v>170.97399999999999</v>
      </c>
      <c r="G31">
        <v>213.458</v>
      </c>
      <c r="H31" s="4">
        <v>87.906000000000006</v>
      </c>
      <c r="I31" s="4">
        <v>223.17599999999999</v>
      </c>
      <c r="J31" s="4">
        <v>145.08000000000001</v>
      </c>
      <c r="K31" s="4">
        <v>115.46599999999999</v>
      </c>
      <c r="L31" s="4">
        <v>119.78100000000001</v>
      </c>
      <c r="M31" s="4">
        <v>199.56</v>
      </c>
      <c r="N31" s="4">
        <v>60.359000000000002</v>
      </c>
      <c r="O31" s="4">
        <v>68.602999999999994</v>
      </c>
      <c r="P31" s="4">
        <v>202.56800000000001</v>
      </c>
      <c r="Q31" s="4">
        <v>312.74599999999998</v>
      </c>
      <c r="R31" s="4">
        <v>138.63300000000001</v>
      </c>
      <c r="S31" s="4">
        <v>150.89699999999999</v>
      </c>
      <c r="T31" s="4">
        <v>271.99900000000002</v>
      </c>
      <c r="U31" s="4">
        <v>123.361</v>
      </c>
      <c r="V31" s="4">
        <v>155.238</v>
      </c>
      <c r="W31" s="4">
        <v>110.992</v>
      </c>
      <c r="X31" s="4">
        <v>158.72499999999999</v>
      </c>
      <c r="Y31" s="4">
        <v>51.633000000000003</v>
      </c>
      <c r="Z31" s="4">
        <v>93.153000000000006</v>
      </c>
      <c r="AA31" s="4">
        <v>65.073999999999998</v>
      </c>
      <c r="AB31" s="4">
        <v>95.516999999999996</v>
      </c>
      <c r="AC31" s="4">
        <v>195.64500000000001</v>
      </c>
      <c r="AD31" s="4">
        <v>65.891000000000005</v>
      </c>
      <c r="AE31" s="4">
        <v>198.691</v>
      </c>
      <c r="AF31" s="4">
        <v>68.412999999999997</v>
      </c>
      <c r="AG31" s="4">
        <v>73.271000000000001</v>
      </c>
      <c r="AH31">
        <v>100.111</v>
      </c>
    </row>
    <row r="32" spans="1:34" ht="15" x14ac:dyDescent="0.25">
      <c r="A32" s="73">
        <v>45413</v>
      </c>
      <c r="B32" s="33">
        <v>190.1</v>
      </c>
      <c r="C32" s="8">
        <v>307.5</v>
      </c>
      <c r="D32" s="11">
        <v>251.55</v>
      </c>
      <c r="E32">
        <v>451.19799999999998</v>
      </c>
      <c r="F32">
        <v>300.08499999999998</v>
      </c>
      <c r="G32">
        <v>342.53</v>
      </c>
      <c r="H32" s="4">
        <v>209.14400000000001</v>
      </c>
      <c r="I32" s="4">
        <v>390.51400000000001</v>
      </c>
      <c r="J32" s="4">
        <v>260.096</v>
      </c>
      <c r="K32" s="4">
        <v>298.029</v>
      </c>
      <c r="L32" s="4">
        <v>187.94499999999999</v>
      </c>
      <c r="M32" s="4">
        <v>435.31400000000002</v>
      </c>
      <c r="N32" s="4">
        <v>63.268000000000001</v>
      </c>
      <c r="O32" s="4">
        <v>191.54499999999999</v>
      </c>
      <c r="P32" s="4">
        <v>295.34699999999998</v>
      </c>
      <c r="Q32" s="4">
        <v>537.20000000000005</v>
      </c>
      <c r="R32" s="4">
        <v>232.91499999999999</v>
      </c>
      <c r="S32" s="4">
        <v>287.70699999999999</v>
      </c>
      <c r="T32" s="4">
        <v>373.99</v>
      </c>
      <c r="U32" s="4">
        <v>383.93200000000002</v>
      </c>
      <c r="V32" s="4">
        <v>215.93600000000001</v>
      </c>
      <c r="W32" s="4">
        <v>195.851</v>
      </c>
      <c r="X32" s="4">
        <v>209.07599999999999</v>
      </c>
      <c r="Y32" s="4">
        <v>139.452</v>
      </c>
      <c r="Z32" s="4">
        <v>193.00700000000001</v>
      </c>
      <c r="AA32" s="4">
        <v>179.88200000000001</v>
      </c>
      <c r="AB32" s="4">
        <v>197.774</v>
      </c>
      <c r="AC32" s="4">
        <v>237.58</v>
      </c>
      <c r="AD32" s="4">
        <v>135.07499999999999</v>
      </c>
      <c r="AE32" s="4">
        <v>329.50299999999999</v>
      </c>
      <c r="AF32" s="4">
        <v>178.97200000000001</v>
      </c>
      <c r="AG32" s="4">
        <v>154.90700000000001</v>
      </c>
      <c r="AH32">
        <v>286.36500000000001</v>
      </c>
    </row>
    <row r="33" spans="1:34" ht="15" x14ac:dyDescent="0.25">
      <c r="A33" s="73">
        <v>45444</v>
      </c>
      <c r="B33" s="34">
        <v>101.76</v>
      </c>
      <c r="C33" s="12">
        <v>272.56</v>
      </c>
      <c r="D33" s="11">
        <v>187.12</v>
      </c>
      <c r="E33">
        <v>351.678</v>
      </c>
      <c r="F33">
        <v>217.339</v>
      </c>
      <c r="G33">
        <v>437.54399999999998</v>
      </c>
      <c r="H33" s="4">
        <v>70.290999999999997</v>
      </c>
      <c r="I33" s="4">
        <v>373.95</v>
      </c>
      <c r="J33" s="4">
        <v>174.21299999999999</v>
      </c>
      <c r="K33" s="4">
        <v>306.983</v>
      </c>
      <c r="L33" s="4">
        <v>51.337000000000003</v>
      </c>
      <c r="M33" s="4">
        <v>199.36099999999999</v>
      </c>
      <c r="N33" s="4">
        <v>15.673999999999999</v>
      </c>
      <c r="O33" s="4">
        <v>105.70399999999999</v>
      </c>
      <c r="P33" s="4">
        <v>134.541</v>
      </c>
      <c r="Q33" s="4">
        <v>363.63299999999998</v>
      </c>
      <c r="R33" s="4">
        <v>78.554000000000002</v>
      </c>
      <c r="S33" s="4">
        <v>162.821</v>
      </c>
      <c r="T33" s="4">
        <v>340.65300000000002</v>
      </c>
      <c r="U33" s="4">
        <v>163.667</v>
      </c>
      <c r="V33" s="4">
        <v>222.917</v>
      </c>
      <c r="W33" s="4">
        <v>242.47399999999999</v>
      </c>
      <c r="X33" s="4">
        <v>66.603999999999999</v>
      </c>
      <c r="Y33" s="4">
        <v>81.516999999999996</v>
      </c>
      <c r="Z33" s="4">
        <v>176.334</v>
      </c>
      <c r="AA33" s="4">
        <v>225.81299999999999</v>
      </c>
      <c r="AB33" s="4">
        <v>223.60300000000001</v>
      </c>
      <c r="AC33" s="4">
        <v>223.905</v>
      </c>
      <c r="AD33" s="4">
        <v>28.972000000000001</v>
      </c>
      <c r="AE33" s="4">
        <v>379.262</v>
      </c>
      <c r="AF33" s="4">
        <v>67.489000000000004</v>
      </c>
      <c r="AG33" s="4">
        <v>114.44</v>
      </c>
      <c r="AH33">
        <v>279.95800000000003</v>
      </c>
    </row>
    <row r="34" spans="1:34" ht="15" x14ac:dyDescent="0.25">
      <c r="A34" s="73">
        <v>45474</v>
      </c>
      <c r="B34" s="33">
        <v>8.5</v>
      </c>
      <c r="C34" s="8">
        <v>70.14</v>
      </c>
      <c r="D34" s="11">
        <v>32.06</v>
      </c>
      <c r="E34">
        <v>96.171000000000006</v>
      </c>
      <c r="F34">
        <v>22.484999999999999</v>
      </c>
      <c r="G34">
        <v>253.65299999999999</v>
      </c>
      <c r="H34" s="4">
        <v>11.444000000000001</v>
      </c>
      <c r="I34" s="4">
        <v>91.828000000000003</v>
      </c>
      <c r="J34" s="4">
        <v>74.337999999999994</v>
      </c>
      <c r="K34" s="4">
        <v>173.131</v>
      </c>
      <c r="L34" s="4">
        <v>0</v>
      </c>
      <c r="M34" s="4">
        <v>30.158000000000001</v>
      </c>
      <c r="N34" s="4">
        <v>18.161999999999999</v>
      </c>
      <c r="O34" s="4">
        <v>0</v>
      </c>
      <c r="P34" s="4">
        <v>24.571000000000002</v>
      </c>
      <c r="Q34" s="4">
        <v>102.024</v>
      </c>
      <c r="R34" s="4">
        <v>27.321999999999999</v>
      </c>
      <c r="S34" s="4">
        <v>24.763999999999999</v>
      </c>
      <c r="T34" s="4">
        <v>88.647999999999996</v>
      </c>
      <c r="U34" s="4">
        <v>34.174999999999997</v>
      </c>
      <c r="V34" s="4">
        <v>32.438000000000002</v>
      </c>
      <c r="W34" s="4">
        <v>53.613999999999997</v>
      </c>
      <c r="X34" s="4">
        <v>7.444</v>
      </c>
      <c r="Y34" s="4">
        <v>23.533000000000001</v>
      </c>
      <c r="Z34" s="4">
        <v>14.95</v>
      </c>
      <c r="AA34" s="4">
        <v>33.548999999999999</v>
      </c>
      <c r="AB34" s="4">
        <v>23.334</v>
      </c>
      <c r="AC34" s="4">
        <v>34.841999999999999</v>
      </c>
      <c r="AD34" s="4">
        <v>20.568999999999999</v>
      </c>
      <c r="AE34" s="4">
        <v>129.38800000000001</v>
      </c>
      <c r="AF34" s="4">
        <v>1.4730000000000001</v>
      </c>
      <c r="AG34" s="4">
        <v>41.49</v>
      </c>
      <c r="AH34">
        <v>112.526</v>
      </c>
    </row>
    <row r="35" spans="1:34" ht="15" x14ac:dyDescent="0.25">
      <c r="A35" s="73">
        <v>45505</v>
      </c>
      <c r="B35" s="33">
        <v>0.8</v>
      </c>
      <c r="C35" s="8">
        <v>47.27</v>
      </c>
      <c r="D35" s="11">
        <v>23.31</v>
      </c>
      <c r="E35">
        <v>84.341999999999999</v>
      </c>
      <c r="F35">
        <v>9.8930000000000007</v>
      </c>
      <c r="G35">
        <v>76.820999999999998</v>
      </c>
      <c r="H35" s="4">
        <v>0</v>
      </c>
      <c r="I35" s="4">
        <v>71.343999999999994</v>
      </c>
      <c r="J35" s="4">
        <v>24.74</v>
      </c>
      <c r="K35" s="4">
        <v>125.32</v>
      </c>
      <c r="L35" s="4">
        <v>0</v>
      </c>
      <c r="M35" s="4">
        <v>41.197000000000003</v>
      </c>
      <c r="N35" s="4">
        <v>18.023</v>
      </c>
      <c r="O35" s="4">
        <v>10.872</v>
      </c>
      <c r="P35" s="4">
        <v>0</v>
      </c>
      <c r="Q35" s="4">
        <v>35.314999999999998</v>
      </c>
      <c r="R35" s="4">
        <v>37.439</v>
      </c>
      <c r="S35" s="4">
        <v>43.283999999999999</v>
      </c>
      <c r="T35" s="4">
        <v>36.843000000000004</v>
      </c>
      <c r="U35" s="4">
        <v>0</v>
      </c>
      <c r="V35" s="4">
        <v>31.94</v>
      </c>
      <c r="W35" s="4">
        <v>10.37</v>
      </c>
      <c r="X35" s="4">
        <v>0</v>
      </c>
      <c r="Y35" s="4">
        <v>39.298000000000002</v>
      </c>
      <c r="Z35" s="4">
        <v>9.7409999999999997</v>
      </c>
      <c r="AA35" s="4">
        <v>5.1070000000000002</v>
      </c>
      <c r="AB35" s="4">
        <v>27.629000000000001</v>
      </c>
      <c r="AC35" s="4">
        <v>23.457999999999998</v>
      </c>
      <c r="AD35" s="4">
        <v>18.126000000000001</v>
      </c>
      <c r="AE35" s="4">
        <v>35.533999999999999</v>
      </c>
      <c r="AF35" s="4">
        <v>4.5149999999999997</v>
      </c>
      <c r="AG35" s="4">
        <v>24.834</v>
      </c>
      <c r="AH35">
        <v>69.075999999999993</v>
      </c>
    </row>
    <row r="36" spans="1:34" ht="15" x14ac:dyDescent="0.25">
      <c r="A36" s="73">
        <v>45536</v>
      </c>
      <c r="B36" s="33">
        <v>12.5</v>
      </c>
      <c r="C36" s="13">
        <v>47.75</v>
      </c>
      <c r="D36" s="14">
        <v>30.92</v>
      </c>
      <c r="E36" s="4">
        <v>84.375</v>
      </c>
      <c r="F36" s="4">
        <v>54.014000000000003</v>
      </c>
      <c r="G36" s="4">
        <v>40.771999999999998</v>
      </c>
      <c r="H36" s="4">
        <v>22.577999999999999</v>
      </c>
      <c r="I36" s="4">
        <v>86.119</v>
      </c>
      <c r="J36" s="4">
        <v>14.045</v>
      </c>
      <c r="K36" s="4">
        <v>78.347999999999999</v>
      </c>
      <c r="L36" s="4">
        <v>17.117000000000001</v>
      </c>
      <c r="M36" s="4">
        <v>8.9450000000000003</v>
      </c>
      <c r="N36" s="4">
        <v>27.654</v>
      </c>
      <c r="O36" s="4">
        <v>51.508000000000003</v>
      </c>
      <c r="P36" s="4">
        <v>56.390999999999998</v>
      </c>
      <c r="Q36" s="4">
        <v>21.957000000000001</v>
      </c>
      <c r="R36" s="4">
        <v>42.756</v>
      </c>
      <c r="S36" s="4">
        <v>34.502000000000002</v>
      </c>
      <c r="T36" s="4">
        <v>37.328000000000003</v>
      </c>
      <c r="U36" s="4">
        <v>11.013999999999999</v>
      </c>
      <c r="V36" s="4">
        <v>44.790999999999997</v>
      </c>
      <c r="W36" s="4">
        <v>15.141</v>
      </c>
      <c r="X36" s="4">
        <v>15.385999999999999</v>
      </c>
      <c r="Y36" s="4">
        <v>98.822999999999993</v>
      </c>
      <c r="Z36" s="4">
        <v>16.582000000000001</v>
      </c>
      <c r="AA36" s="4">
        <v>9.0739999999999998</v>
      </c>
      <c r="AB36" s="4">
        <v>11.265000000000001</v>
      </c>
      <c r="AC36" s="4">
        <v>16.061</v>
      </c>
      <c r="AD36" s="4">
        <v>17.082999999999998</v>
      </c>
      <c r="AE36">
        <v>9.2349999999999994</v>
      </c>
      <c r="AF36" s="4">
        <v>21.588999999999999</v>
      </c>
      <c r="AG36" s="4">
        <v>28.427</v>
      </c>
      <c r="AH36" s="4">
        <v>95.132000000000005</v>
      </c>
    </row>
    <row r="37" spans="1:34" ht="15" x14ac:dyDescent="0.25">
      <c r="A37" s="73">
        <v>45566</v>
      </c>
      <c r="B37" s="15">
        <v>25.06</v>
      </c>
      <c r="C37" s="13">
        <v>47.77</v>
      </c>
      <c r="D37" s="14">
        <v>34.979999999999997</v>
      </c>
      <c r="E37" s="4">
        <v>36.707000000000001</v>
      </c>
      <c r="F37" s="4">
        <v>49.460999999999999</v>
      </c>
      <c r="G37" s="4">
        <v>35.502000000000002</v>
      </c>
      <c r="H37" s="4">
        <v>35.646000000000001</v>
      </c>
      <c r="I37" s="4">
        <v>102.694</v>
      </c>
      <c r="J37" s="4">
        <v>48.17</v>
      </c>
      <c r="K37" s="4">
        <v>27.788</v>
      </c>
      <c r="L37" s="4">
        <v>34.988</v>
      </c>
      <c r="M37" s="4">
        <v>13.957000000000001</v>
      </c>
      <c r="N37" s="4">
        <v>30.45</v>
      </c>
      <c r="O37" s="4">
        <v>22.747</v>
      </c>
      <c r="P37" s="4">
        <v>67.834999999999994</v>
      </c>
      <c r="Q37" s="4">
        <v>81.444999999999993</v>
      </c>
      <c r="R37" s="4">
        <v>131.452</v>
      </c>
      <c r="S37" s="4">
        <v>51.348999999999997</v>
      </c>
      <c r="T37" s="4">
        <v>31.803999999999998</v>
      </c>
      <c r="U37" s="4">
        <v>25.923999999999999</v>
      </c>
      <c r="V37" s="4">
        <v>35.551000000000002</v>
      </c>
      <c r="W37" s="4">
        <v>65.555999999999997</v>
      </c>
      <c r="X37" s="4">
        <v>16.196000000000002</v>
      </c>
      <c r="Y37" s="4">
        <v>55.167999999999999</v>
      </c>
      <c r="Z37" s="4">
        <v>55.643999999999998</v>
      </c>
      <c r="AA37" s="4">
        <v>25.702000000000002</v>
      </c>
      <c r="AB37" s="4">
        <v>20.187000000000001</v>
      </c>
      <c r="AC37" s="4">
        <v>47.42</v>
      </c>
      <c r="AD37" s="4">
        <v>24.76</v>
      </c>
      <c r="AE37">
        <v>15.669</v>
      </c>
      <c r="AF37" s="4">
        <v>20.091999999999999</v>
      </c>
      <c r="AG37" s="4">
        <v>84.087000000000003</v>
      </c>
      <c r="AH37" s="4">
        <v>44.905000000000001</v>
      </c>
    </row>
    <row r="38" spans="1:34" ht="15" x14ac:dyDescent="0.25">
      <c r="A38" s="73">
        <v>45597</v>
      </c>
      <c r="B38" s="15">
        <v>28.46</v>
      </c>
      <c r="C38" s="13">
        <v>31.53</v>
      </c>
      <c r="D38" s="14">
        <v>30.35</v>
      </c>
      <c r="E38" s="4">
        <v>33.159999999999997</v>
      </c>
      <c r="F38" s="4">
        <v>46.137</v>
      </c>
      <c r="G38" s="4">
        <v>32.095999999999997</v>
      </c>
      <c r="H38" s="4">
        <v>40.273000000000003</v>
      </c>
      <c r="I38" s="4">
        <v>47.511000000000003</v>
      </c>
      <c r="J38" s="4">
        <v>68.885999999999996</v>
      </c>
      <c r="K38" s="4">
        <v>23.518999999999998</v>
      </c>
      <c r="L38" s="4">
        <v>28.149000000000001</v>
      </c>
      <c r="M38" s="4">
        <v>20.965</v>
      </c>
      <c r="N38" s="4">
        <v>29.776</v>
      </c>
      <c r="O38" s="4">
        <v>26.175999999999998</v>
      </c>
      <c r="P38" s="4">
        <v>47.463000000000001</v>
      </c>
      <c r="Q38" s="4">
        <v>45.936</v>
      </c>
      <c r="R38" s="4">
        <v>52.219000000000001</v>
      </c>
      <c r="S38" s="4">
        <v>27.277999999999999</v>
      </c>
      <c r="T38" s="4">
        <v>38.293999999999997</v>
      </c>
      <c r="U38" s="4">
        <v>29.335999999999999</v>
      </c>
      <c r="V38" s="4">
        <v>31.224</v>
      </c>
      <c r="W38" s="4">
        <v>35.996000000000002</v>
      </c>
      <c r="X38" s="4">
        <v>17.052</v>
      </c>
      <c r="Y38" s="4">
        <v>32.618000000000002</v>
      </c>
      <c r="Z38" s="4">
        <v>31.103999999999999</v>
      </c>
      <c r="AA38" s="4">
        <v>30.157</v>
      </c>
      <c r="AB38" s="4">
        <v>23.260999999999999</v>
      </c>
      <c r="AC38" s="4">
        <v>30.74</v>
      </c>
      <c r="AD38" s="4">
        <v>20.013000000000002</v>
      </c>
      <c r="AE38">
        <v>23.687999999999999</v>
      </c>
      <c r="AF38" s="4">
        <v>22.786999999999999</v>
      </c>
      <c r="AG38" s="4">
        <v>42.436</v>
      </c>
      <c r="AH38" s="4">
        <v>41.195</v>
      </c>
    </row>
    <row r="39" spans="1:34" ht="15" x14ac:dyDescent="0.25">
      <c r="A39" s="73">
        <v>45627</v>
      </c>
      <c r="B39" s="15">
        <v>23.65</v>
      </c>
      <c r="C39" s="13">
        <v>23.65</v>
      </c>
      <c r="D39" s="14">
        <v>23.65</v>
      </c>
      <c r="E39" s="4">
        <v>28.724</v>
      </c>
      <c r="F39" s="4">
        <v>31.224</v>
      </c>
      <c r="G39" s="4">
        <v>27.943999999999999</v>
      </c>
      <c r="H39" s="4">
        <v>31.870999999999999</v>
      </c>
      <c r="I39" s="4">
        <v>33.838000000000001</v>
      </c>
      <c r="J39" s="4">
        <v>40.325000000000003</v>
      </c>
      <c r="K39" s="4">
        <v>20.843</v>
      </c>
      <c r="L39" s="4">
        <v>21.291</v>
      </c>
      <c r="M39" s="4">
        <v>20.215</v>
      </c>
      <c r="N39" s="4">
        <v>19.22</v>
      </c>
      <c r="O39" s="4">
        <v>24.186</v>
      </c>
      <c r="P39" s="4">
        <v>33.232999999999997</v>
      </c>
      <c r="Q39" s="4">
        <v>30.323</v>
      </c>
      <c r="R39" s="4">
        <v>30.753</v>
      </c>
      <c r="S39" s="4">
        <v>45.162999999999997</v>
      </c>
      <c r="T39" s="4">
        <v>29.818000000000001</v>
      </c>
      <c r="U39" s="4">
        <v>21.925000000000001</v>
      </c>
      <c r="V39" s="4">
        <v>27.448</v>
      </c>
      <c r="W39" s="4">
        <v>25.234000000000002</v>
      </c>
      <c r="X39" s="4">
        <v>16.555</v>
      </c>
      <c r="Y39" s="4">
        <v>25.004999999999999</v>
      </c>
      <c r="Z39" s="4">
        <v>23.292000000000002</v>
      </c>
      <c r="AA39" s="4">
        <v>22.698</v>
      </c>
      <c r="AB39" s="4">
        <v>26.265000000000001</v>
      </c>
      <c r="AC39" s="4">
        <v>27.547999999999998</v>
      </c>
      <c r="AD39" s="4">
        <v>16.079999999999998</v>
      </c>
      <c r="AE39">
        <v>26.25</v>
      </c>
      <c r="AF39" s="4">
        <v>23.018999999999998</v>
      </c>
      <c r="AG39" s="4">
        <v>22.887</v>
      </c>
      <c r="AH39" s="4">
        <v>31.856999999999999</v>
      </c>
    </row>
    <row r="40" spans="1:34" ht="15" x14ac:dyDescent="0.25">
      <c r="A40" s="73">
        <v>45658</v>
      </c>
      <c r="B40" s="15">
        <v>23.56</v>
      </c>
      <c r="C40" s="13">
        <v>21.31</v>
      </c>
      <c r="D40" s="14">
        <v>21.52</v>
      </c>
      <c r="E40" s="4">
        <v>27.902000000000001</v>
      </c>
      <c r="F40" s="4">
        <v>26.521000000000001</v>
      </c>
      <c r="G40" s="4">
        <v>25.257000000000001</v>
      </c>
      <c r="H40" s="4">
        <v>25.253</v>
      </c>
      <c r="I40" s="4">
        <v>30.962</v>
      </c>
      <c r="J40" s="4">
        <v>29.861999999999998</v>
      </c>
      <c r="K40" s="4">
        <v>23.27</v>
      </c>
      <c r="L40" s="4">
        <v>20.574999999999999</v>
      </c>
      <c r="M40" s="4">
        <v>19.29</v>
      </c>
      <c r="N40" s="4">
        <v>19.277000000000001</v>
      </c>
      <c r="O40" s="4">
        <v>20.04</v>
      </c>
      <c r="P40" s="4">
        <v>41.820999999999998</v>
      </c>
      <c r="Q40" s="4">
        <v>26.49</v>
      </c>
      <c r="R40" s="4">
        <v>26.265000000000001</v>
      </c>
      <c r="S40" s="4">
        <v>27.477</v>
      </c>
      <c r="T40" s="4">
        <v>27.111000000000001</v>
      </c>
      <c r="U40" s="4">
        <v>19.478999999999999</v>
      </c>
      <c r="V40" s="4">
        <v>23.123000000000001</v>
      </c>
      <c r="W40" s="4">
        <v>26.962</v>
      </c>
      <c r="X40" s="4">
        <v>19.210999999999999</v>
      </c>
      <c r="Y40" s="4">
        <v>22.006</v>
      </c>
      <c r="Z40" s="4">
        <v>23.382999999999999</v>
      </c>
      <c r="AA40" s="4">
        <v>18.472000000000001</v>
      </c>
      <c r="AB40" s="4">
        <v>30.141999999999999</v>
      </c>
      <c r="AC40" s="4">
        <v>23.602</v>
      </c>
      <c r="AD40" s="4">
        <v>15.183999999999999</v>
      </c>
      <c r="AE40">
        <v>24.742000000000001</v>
      </c>
      <c r="AF40" s="4">
        <v>21.021000000000001</v>
      </c>
      <c r="AG40" s="4">
        <v>18.585000000000001</v>
      </c>
      <c r="AH40" s="4">
        <v>26.968</v>
      </c>
    </row>
    <row r="41" spans="1:34" ht="15" x14ac:dyDescent="0.25">
      <c r="A41" s="73">
        <v>45689</v>
      </c>
      <c r="B41" s="15">
        <v>26.8</v>
      </c>
      <c r="C41" s="13">
        <v>31.37</v>
      </c>
      <c r="D41" s="14">
        <v>28.85</v>
      </c>
      <c r="E41" s="4">
        <v>26.364999999999998</v>
      </c>
      <c r="F41" s="4">
        <v>48.323</v>
      </c>
      <c r="G41" s="4">
        <v>36.345999999999997</v>
      </c>
      <c r="H41" s="4">
        <v>26.08</v>
      </c>
      <c r="I41" s="4">
        <v>28.085999999999999</v>
      </c>
      <c r="J41" s="4">
        <v>31.600999999999999</v>
      </c>
      <c r="K41" s="4">
        <v>25.841000000000001</v>
      </c>
      <c r="L41" s="4">
        <v>23.253</v>
      </c>
      <c r="M41" s="4">
        <v>18.373000000000001</v>
      </c>
      <c r="N41" s="4">
        <v>24.521999999999998</v>
      </c>
      <c r="O41" s="4">
        <v>23.244</v>
      </c>
      <c r="P41" s="4">
        <v>51.28</v>
      </c>
      <c r="Q41" s="4">
        <v>22.988</v>
      </c>
      <c r="R41" s="4">
        <v>38.448</v>
      </c>
      <c r="S41" s="4">
        <v>22.977</v>
      </c>
      <c r="T41" s="4">
        <v>35.033000000000001</v>
      </c>
      <c r="U41" s="4">
        <v>19.568999999999999</v>
      </c>
      <c r="V41" s="4">
        <v>24.765999999999998</v>
      </c>
      <c r="W41" s="4">
        <v>25.376999999999999</v>
      </c>
      <c r="X41" s="4">
        <v>21.983000000000001</v>
      </c>
      <c r="Y41" s="4">
        <v>27.628</v>
      </c>
      <c r="Z41" s="4">
        <v>35.345999999999997</v>
      </c>
      <c r="AA41" s="4">
        <v>35.305</v>
      </c>
      <c r="AB41" s="4">
        <v>70.881</v>
      </c>
      <c r="AC41" s="4">
        <v>23.376000000000001</v>
      </c>
      <c r="AD41" s="4">
        <v>18.722000000000001</v>
      </c>
      <c r="AE41">
        <v>25.434000000000001</v>
      </c>
      <c r="AF41" s="4">
        <v>18.132999999999999</v>
      </c>
      <c r="AG41" s="4">
        <v>18.317</v>
      </c>
      <c r="AH41" s="4">
        <v>26.992999999999999</v>
      </c>
    </row>
    <row r="42" spans="1:34" ht="15" x14ac:dyDescent="0.25">
      <c r="A42" s="73">
        <v>45717</v>
      </c>
      <c r="B42" s="15">
        <v>74.86</v>
      </c>
      <c r="C42" s="13">
        <v>102.23</v>
      </c>
      <c r="D42" s="14">
        <v>92.46</v>
      </c>
      <c r="E42" s="4">
        <v>75.864999999999995</v>
      </c>
      <c r="F42" s="4">
        <v>187.70099999999999</v>
      </c>
      <c r="G42" s="4">
        <v>45.847999999999999</v>
      </c>
      <c r="H42" s="4">
        <v>142.25700000000001</v>
      </c>
      <c r="I42" s="4">
        <v>74.262</v>
      </c>
      <c r="J42" s="4">
        <v>54.2</v>
      </c>
      <c r="K42" s="4">
        <v>48.308</v>
      </c>
      <c r="L42" s="4">
        <v>70.126000000000005</v>
      </c>
      <c r="M42" s="4">
        <v>28.189</v>
      </c>
      <c r="N42" s="4">
        <v>48.759</v>
      </c>
      <c r="O42" s="4">
        <v>97.722999999999999</v>
      </c>
      <c r="P42" s="4">
        <v>113.069</v>
      </c>
      <c r="Q42" s="4">
        <v>44.558999999999997</v>
      </c>
      <c r="R42" s="4">
        <v>129.98400000000001</v>
      </c>
      <c r="S42" s="4">
        <v>86.242999999999995</v>
      </c>
      <c r="T42" s="4">
        <v>75.155000000000001</v>
      </c>
      <c r="U42" s="4">
        <v>51.079000000000001</v>
      </c>
      <c r="V42" s="4">
        <v>57.112000000000002</v>
      </c>
      <c r="W42" s="4">
        <v>65.100999999999999</v>
      </c>
      <c r="X42" s="4">
        <v>42.378</v>
      </c>
      <c r="Y42" s="4">
        <v>54.392000000000003</v>
      </c>
      <c r="Z42" s="4">
        <v>68.912000000000006</v>
      </c>
      <c r="AA42" s="4">
        <v>55.811</v>
      </c>
      <c r="AB42" s="4">
        <v>176.739</v>
      </c>
      <c r="AC42" s="4">
        <v>35.695999999999998</v>
      </c>
      <c r="AD42" s="4">
        <v>99.855000000000004</v>
      </c>
      <c r="AE42">
        <v>49.737000000000002</v>
      </c>
      <c r="AF42" s="4">
        <v>32.591000000000001</v>
      </c>
      <c r="AG42" s="4">
        <v>58.429000000000002</v>
      </c>
      <c r="AH42" s="4">
        <v>59.994999999999997</v>
      </c>
    </row>
    <row r="43" spans="1:34" ht="15" x14ac:dyDescent="0.25">
      <c r="A43" s="73">
        <v>45748</v>
      </c>
      <c r="B43" s="15">
        <v>109.63</v>
      </c>
      <c r="C43" s="13">
        <v>185.82</v>
      </c>
      <c r="D43" s="14">
        <v>147.16999999999999</v>
      </c>
      <c r="E43" s="4">
        <v>170.92</v>
      </c>
      <c r="F43" s="4">
        <v>207.68199999999999</v>
      </c>
      <c r="G43" s="4">
        <v>88.174999999999997</v>
      </c>
      <c r="H43" s="4">
        <v>224.952</v>
      </c>
      <c r="I43" s="4">
        <v>144.511</v>
      </c>
      <c r="J43" s="4">
        <v>110.82899999999999</v>
      </c>
      <c r="K43" s="4">
        <v>120.256</v>
      </c>
      <c r="L43" s="4">
        <v>200.84100000000001</v>
      </c>
      <c r="M43" s="4">
        <v>60.137</v>
      </c>
      <c r="N43" s="4">
        <v>66.796999999999997</v>
      </c>
      <c r="O43" s="4">
        <v>203.13499999999999</v>
      </c>
      <c r="P43" s="4">
        <v>310.923</v>
      </c>
      <c r="Q43" s="4">
        <v>138.49799999999999</v>
      </c>
      <c r="R43" s="4">
        <v>146.102</v>
      </c>
      <c r="S43" s="4">
        <v>274.36500000000001</v>
      </c>
      <c r="T43" s="4">
        <v>123.577</v>
      </c>
      <c r="U43" s="4">
        <v>160.50800000000001</v>
      </c>
      <c r="V43" s="4">
        <v>110.827</v>
      </c>
      <c r="W43" s="4">
        <v>158.15600000000001</v>
      </c>
      <c r="X43" s="4">
        <v>52.825000000000003</v>
      </c>
      <c r="Y43" s="4">
        <v>93.04</v>
      </c>
      <c r="Z43" s="4">
        <v>65.863</v>
      </c>
      <c r="AA43" s="4">
        <v>95.551000000000002</v>
      </c>
      <c r="AB43" s="4">
        <v>195.184</v>
      </c>
      <c r="AC43" s="4">
        <v>66.177999999999997</v>
      </c>
      <c r="AD43" s="4">
        <v>191.03800000000001</v>
      </c>
      <c r="AE43">
        <v>68.742999999999995</v>
      </c>
      <c r="AF43" s="4">
        <v>72.671000000000006</v>
      </c>
      <c r="AG43" s="4">
        <v>102.98099999999999</v>
      </c>
      <c r="AH43" s="4">
        <v>129.71199999999999</v>
      </c>
    </row>
    <row r="44" spans="1:34" ht="15" x14ac:dyDescent="0.25">
      <c r="A44" s="73">
        <v>45778</v>
      </c>
      <c r="B44" s="15">
        <v>190.1</v>
      </c>
      <c r="C44" s="13">
        <v>307.5</v>
      </c>
      <c r="D44" s="14">
        <v>251.55</v>
      </c>
      <c r="E44" s="4">
        <v>300.65800000000002</v>
      </c>
      <c r="F44" s="4">
        <v>341.55500000000001</v>
      </c>
      <c r="G44" s="4">
        <v>210.00800000000001</v>
      </c>
      <c r="H44" s="4">
        <v>391.50099999999998</v>
      </c>
      <c r="I44" s="4">
        <v>260.24700000000001</v>
      </c>
      <c r="J44" s="4">
        <v>292.779</v>
      </c>
      <c r="K44" s="4">
        <v>188.57599999999999</v>
      </c>
      <c r="L44" s="4">
        <v>436.28500000000003</v>
      </c>
      <c r="M44" s="4">
        <v>63.537999999999997</v>
      </c>
      <c r="N44" s="4">
        <v>184.048</v>
      </c>
      <c r="O44" s="4">
        <v>295.61599999999999</v>
      </c>
      <c r="P44" s="4">
        <v>537.27499999999998</v>
      </c>
      <c r="Q44" s="4">
        <v>233.43299999999999</v>
      </c>
      <c r="R44" s="4">
        <v>286.29899999999998</v>
      </c>
      <c r="S44" s="4">
        <v>374.60500000000002</v>
      </c>
      <c r="T44" s="4">
        <v>384.45299999999997</v>
      </c>
      <c r="U44" s="4">
        <v>217.67400000000001</v>
      </c>
      <c r="V44" s="4">
        <v>190.31800000000001</v>
      </c>
      <c r="W44" s="4">
        <v>209.476</v>
      </c>
      <c r="X44" s="4">
        <v>140.28100000000001</v>
      </c>
      <c r="Y44" s="4">
        <v>193.47</v>
      </c>
      <c r="Z44" s="4">
        <v>174.114</v>
      </c>
      <c r="AA44" s="4">
        <v>198.45400000000001</v>
      </c>
      <c r="AB44" s="4">
        <v>237.77500000000001</v>
      </c>
      <c r="AC44" s="4">
        <v>135.75</v>
      </c>
      <c r="AD44" s="4">
        <v>336.45800000000003</v>
      </c>
      <c r="AE44">
        <v>179.285</v>
      </c>
      <c r="AF44" s="4">
        <v>154.72</v>
      </c>
      <c r="AG44" s="4">
        <v>288.98399999999998</v>
      </c>
      <c r="AH44" s="4">
        <v>256.03100000000001</v>
      </c>
    </row>
    <row r="45" spans="1:34" ht="15" x14ac:dyDescent="0.25">
      <c r="A45" s="73">
        <v>45809</v>
      </c>
      <c r="B45" s="15">
        <v>101.76</v>
      </c>
      <c r="C45" s="13">
        <v>272.56</v>
      </c>
      <c r="D45" s="14">
        <v>187.12</v>
      </c>
      <c r="E45" s="4">
        <v>217.495</v>
      </c>
      <c r="F45" s="4">
        <v>433.286</v>
      </c>
      <c r="G45" s="4">
        <v>70.703999999999994</v>
      </c>
      <c r="H45" s="4">
        <v>374.18200000000002</v>
      </c>
      <c r="I45" s="4">
        <v>174.10400000000001</v>
      </c>
      <c r="J45" s="4">
        <v>308.36</v>
      </c>
      <c r="K45" s="4">
        <v>51.834000000000003</v>
      </c>
      <c r="L45" s="4">
        <v>199.55799999999999</v>
      </c>
      <c r="M45" s="4">
        <v>15.147</v>
      </c>
      <c r="N45" s="4">
        <v>114.408</v>
      </c>
      <c r="O45" s="4">
        <v>134.751</v>
      </c>
      <c r="P45" s="4">
        <v>363.39600000000002</v>
      </c>
      <c r="Q45" s="4">
        <v>78.641999999999996</v>
      </c>
      <c r="R45" s="4">
        <v>166.958</v>
      </c>
      <c r="S45" s="4">
        <v>340.93900000000002</v>
      </c>
      <c r="T45" s="4">
        <v>163.81700000000001</v>
      </c>
      <c r="U45" s="4">
        <v>223.64500000000001</v>
      </c>
      <c r="V45" s="4">
        <v>246.55199999999999</v>
      </c>
      <c r="W45" s="4">
        <v>66.619</v>
      </c>
      <c r="X45" s="4">
        <v>81.956999999999994</v>
      </c>
      <c r="Y45" s="4">
        <v>176.37</v>
      </c>
      <c r="Z45" s="4">
        <v>229.22900000000001</v>
      </c>
      <c r="AA45" s="4">
        <v>223.27199999999999</v>
      </c>
      <c r="AB45" s="4">
        <v>223.80199999999999</v>
      </c>
      <c r="AC45" s="4">
        <v>27.888000000000002</v>
      </c>
      <c r="AD45" s="4">
        <v>372.96</v>
      </c>
      <c r="AE45">
        <v>67.641999999999996</v>
      </c>
      <c r="AF45" s="4">
        <v>113.9</v>
      </c>
      <c r="AG45" s="4">
        <v>280.84300000000002</v>
      </c>
      <c r="AH45" s="4">
        <v>364.005</v>
      </c>
    </row>
    <row r="46" spans="1:34" ht="15" x14ac:dyDescent="0.25">
      <c r="A46" s="73">
        <v>45839</v>
      </c>
      <c r="B46" s="15">
        <v>8.5</v>
      </c>
      <c r="C46" s="13">
        <v>70.14</v>
      </c>
      <c r="D46" s="14">
        <v>32.06</v>
      </c>
      <c r="E46" s="4">
        <v>22.576000000000001</v>
      </c>
      <c r="F46" s="4">
        <v>261.971</v>
      </c>
      <c r="G46" s="4">
        <v>11.64</v>
      </c>
      <c r="H46" s="4">
        <v>91.885000000000005</v>
      </c>
      <c r="I46" s="4">
        <v>74.165999999999997</v>
      </c>
      <c r="J46" s="4">
        <v>178.70099999999999</v>
      </c>
      <c r="K46" s="4">
        <v>0</v>
      </c>
      <c r="L46" s="4">
        <v>30.234999999999999</v>
      </c>
      <c r="M46" s="4">
        <v>18.077999999999999</v>
      </c>
      <c r="N46" s="4">
        <v>0</v>
      </c>
      <c r="O46" s="4">
        <v>24.626999999999999</v>
      </c>
      <c r="P46" s="4">
        <v>101.7</v>
      </c>
      <c r="Q46" s="4">
        <v>27.263999999999999</v>
      </c>
      <c r="R46" s="4">
        <v>25.2</v>
      </c>
      <c r="S46" s="4">
        <v>88.778999999999996</v>
      </c>
      <c r="T46" s="4">
        <v>34.122999999999998</v>
      </c>
      <c r="U46" s="4">
        <v>33.094999999999999</v>
      </c>
      <c r="V46" s="4">
        <v>56.713999999999999</v>
      </c>
      <c r="W46" s="4">
        <v>7.3659999999999997</v>
      </c>
      <c r="X46" s="4">
        <v>23.693999999999999</v>
      </c>
      <c r="Y46" s="4">
        <v>14.878</v>
      </c>
      <c r="Z46" s="4">
        <v>34.499000000000002</v>
      </c>
      <c r="AA46" s="4">
        <v>23.344999999999999</v>
      </c>
      <c r="AB46" s="4">
        <v>34.524000000000001</v>
      </c>
      <c r="AC46" s="4">
        <v>20.646000000000001</v>
      </c>
      <c r="AD46" s="4">
        <v>138.268</v>
      </c>
      <c r="AE46">
        <v>1.454</v>
      </c>
      <c r="AF46" s="4">
        <v>40.865000000000002</v>
      </c>
      <c r="AG46" s="4">
        <v>113.16800000000001</v>
      </c>
      <c r="AH46" s="4">
        <v>163.22800000000001</v>
      </c>
    </row>
    <row r="47" spans="1:34" ht="15" x14ac:dyDescent="0.25">
      <c r="A47" s="73">
        <v>45870</v>
      </c>
      <c r="B47" s="15">
        <v>0.8</v>
      </c>
      <c r="C47" s="13">
        <v>47.27</v>
      </c>
      <c r="D47" s="14">
        <v>23.31</v>
      </c>
      <c r="E47" s="4">
        <v>9.8610000000000007</v>
      </c>
      <c r="F47" s="4">
        <v>77.611000000000004</v>
      </c>
      <c r="G47" s="4">
        <v>0</v>
      </c>
      <c r="H47" s="4">
        <v>71.412999999999997</v>
      </c>
      <c r="I47" s="4">
        <v>24.547000000000001</v>
      </c>
      <c r="J47" s="4">
        <v>126.52200000000001</v>
      </c>
      <c r="K47" s="4">
        <v>0</v>
      </c>
      <c r="L47" s="4">
        <v>41.271999999999998</v>
      </c>
      <c r="M47" s="4">
        <v>17.914000000000001</v>
      </c>
      <c r="N47" s="4">
        <v>9.8529999999999998</v>
      </c>
      <c r="O47" s="4">
        <v>0</v>
      </c>
      <c r="P47" s="4">
        <v>35.027999999999999</v>
      </c>
      <c r="Q47" s="4">
        <v>37.378999999999998</v>
      </c>
      <c r="R47" s="4">
        <v>43.765999999999998</v>
      </c>
      <c r="S47" s="4">
        <v>36.898000000000003</v>
      </c>
      <c r="T47" s="4">
        <v>0</v>
      </c>
      <c r="U47" s="4">
        <v>31.675999999999998</v>
      </c>
      <c r="V47" s="4">
        <v>11.782</v>
      </c>
      <c r="W47" s="4">
        <v>0</v>
      </c>
      <c r="X47" s="4">
        <v>39.612000000000002</v>
      </c>
      <c r="Y47" s="4">
        <v>9.5850000000000009</v>
      </c>
      <c r="Z47" s="4">
        <v>5.0910000000000002</v>
      </c>
      <c r="AA47" s="4">
        <v>27.637</v>
      </c>
      <c r="AB47" s="4">
        <v>23.166</v>
      </c>
      <c r="AC47" s="4">
        <v>18.225000000000001</v>
      </c>
      <c r="AD47" s="4">
        <v>36.908000000000001</v>
      </c>
      <c r="AE47">
        <v>3.964</v>
      </c>
      <c r="AF47" s="4">
        <v>23.956</v>
      </c>
      <c r="AG47" s="4">
        <v>69.840999999999994</v>
      </c>
      <c r="AH47" s="4">
        <v>54.887</v>
      </c>
    </row>
    <row r="48" spans="1:34" ht="15" x14ac:dyDescent="0.25">
      <c r="A48" s="73">
        <v>45901</v>
      </c>
      <c r="B48" s="15">
        <v>12.5</v>
      </c>
      <c r="C48" s="13">
        <v>47.75</v>
      </c>
      <c r="D48" s="14">
        <v>30.92</v>
      </c>
      <c r="E48" s="4">
        <v>53.744</v>
      </c>
      <c r="F48" s="4">
        <v>39.805</v>
      </c>
      <c r="G48" s="4">
        <v>22.84</v>
      </c>
      <c r="H48" s="4">
        <v>86.01</v>
      </c>
      <c r="I48" s="4">
        <v>13.565</v>
      </c>
      <c r="J48" s="4">
        <v>79.828999999999994</v>
      </c>
      <c r="K48" s="4">
        <v>17.423999999999999</v>
      </c>
      <c r="L48" s="4">
        <v>8.5670000000000002</v>
      </c>
      <c r="M48" s="4">
        <v>27.498999999999999</v>
      </c>
      <c r="N48" s="4">
        <v>52.029000000000003</v>
      </c>
      <c r="O48" s="4">
        <v>56.228000000000002</v>
      </c>
      <c r="P48" s="4">
        <v>21.42</v>
      </c>
      <c r="Q48" s="4">
        <v>42.566000000000003</v>
      </c>
      <c r="R48" s="4">
        <v>33.476999999999997</v>
      </c>
      <c r="S48" s="4">
        <v>37.069000000000003</v>
      </c>
      <c r="T48" s="4">
        <v>11.013999999999999</v>
      </c>
      <c r="U48" s="4">
        <v>45.441000000000003</v>
      </c>
      <c r="V48" s="4">
        <v>15.167</v>
      </c>
      <c r="W48" s="4">
        <v>15.143000000000001</v>
      </c>
      <c r="X48" s="4">
        <v>99.180999999999997</v>
      </c>
      <c r="Y48" s="4">
        <v>16.187000000000001</v>
      </c>
      <c r="Z48" s="4">
        <v>8.484</v>
      </c>
      <c r="AA48" s="4">
        <v>11.061</v>
      </c>
      <c r="AB48" s="4">
        <v>15.842000000000001</v>
      </c>
      <c r="AC48" s="4">
        <v>17.172000000000001</v>
      </c>
      <c r="AD48" s="4">
        <v>9.1760000000000002</v>
      </c>
      <c r="AE48">
        <v>21.664999999999999</v>
      </c>
      <c r="AF48" s="4">
        <v>28.061</v>
      </c>
      <c r="AG48" s="4">
        <v>95.69</v>
      </c>
      <c r="AH48" s="4">
        <v>15.436999999999999</v>
      </c>
    </row>
    <row r="49" spans="1:1005" ht="15" x14ac:dyDescent="0.25">
      <c r="A49" s="73">
        <v>45931</v>
      </c>
      <c r="B49" s="15">
        <v>25.06</v>
      </c>
      <c r="C49" s="13">
        <v>47.77</v>
      </c>
      <c r="D49" s="14">
        <v>34.979999999999997</v>
      </c>
      <c r="E49" s="4">
        <v>49.94</v>
      </c>
      <c r="F49" s="4">
        <v>37.94</v>
      </c>
      <c r="G49" s="4">
        <v>35.667000000000002</v>
      </c>
      <c r="H49" s="4">
        <v>102.798</v>
      </c>
      <c r="I49" s="4">
        <v>48.323999999999998</v>
      </c>
      <c r="J49" s="4">
        <v>28.797000000000001</v>
      </c>
      <c r="K49" s="4">
        <v>35.277999999999999</v>
      </c>
      <c r="L49" s="4">
        <v>13.815</v>
      </c>
      <c r="M49" s="4">
        <v>30.184000000000001</v>
      </c>
      <c r="N49" s="4">
        <v>23.187999999999999</v>
      </c>
      <c r="O49" s="4">
        <v>68.033000000000001</v>
      </c>
      <c r="P49" s="4">
        <v>81.335999999999999</v>
      </c>
      <c r="Q49" s="4">
        <v>131.21299999999999</v>
      </c>
      <c r="R49" s="4">
        <v>52.258000000000003</v>
      </c>
      <c r="S49" s="4">
        <v>31.702000000000002</v>
      </c>
      <c r="T49" s="4">
        <v>25.919</v>
      </c>
      <c r="U49" s="4">
        <v>35.927</v>
      </c>
      <c r="V49" s="4">
        <v>65.311999999999998</v>
      </c>
      <c r="W49" s="4">
        <v>16.187000000000001</v>
      </c>
      <c r="X49" s="4">
        <v>55.56</v>
      </c>
      <c r="Y49" s="4">
        <v>55.625999999999998</v>
      </c>
      <c r="Z49" s="4">
        <v>25.108000000000001</v>
      </c>
      <c r="AA49" s="4">
        <v>20.619</v>
      </c>
      <c r="AB49" s="4">
        <v>47.25</v>
      </c>
      <c r="AC49" s="4">
        <v>24.765000000000001</v>
      </c>
      <c r="AD49" s="4">
        <v>15.769</v>
      </c>
      <c r="AE49">
        <v>20.155000000000001</v>
      </c>
      <c r="AF49" s="4">
        <v>83.358000000000004</v>
      </c>
      <c r="AG49" s="4">
        <v>45.402000000000001</v>
      </c>
      <c r="AH49" s="4">
        <v>54.500999999999998</v>
      </c>
    </row>
    <row r="50" spans="1:1005" ht="15" x14ac:dyDescent="0.25">
      <c r="A50" s="73">
        <v>45962</v>
      </c>
      <c r="B50" s="15">
        <v>28.46</v>
      </c>
      <c r="C50" s="13">
        <v>31.53</v>
      </c>
      <c r="D50" s="14">
        <v>30.35</v>
      </c>
      <c r="E50" s="4">
        <v>46.305</v>
      </c>
      <c r="F50" s="4">
        <v>32.43</v>
      </c>
      <c r="G50" s="4">
        <v>40.491</v>
      </c>
      <c r="H50" s="4">
        <v>47.585000000000001</v>
      </c>
      <c r="I50" s="4">
        <v>68.882000000000005</v>
      </c>
      <c r="J50" s="4">
        <v>23.802</v>
      </c>
      <c r="K50" s="4">
        <v>28.468</v>
      </c>
      <c r="L50" s="4">
        <v>21.033999999999999</v>
      </c>
      <c r="M50" s="4">
        <v>29.611999999999998</v>
      </c>
      <c r="N50" s="4">
        <v>26.297000000000001</v>
      </c>
      <c r="O50" s="4">
        <v>47.533999999999999</v>
      </c>
      <c r="P50" s="4">
        <v>45.81</v>
      </c>
      <c r="Q50" s="4">
        <v>52.216000000000001</v>
      </c>
      <c r="R50" s="4">
        <v>27.356999999999999</v>
      </c>
      <c r="S50" s="4">
        <v>38.378</v>
      </c>
      <c r="T50" s="4">
        <v>29.376999999999999</v>
      </c>
      <c r="U50" s="4">
        <v>31.82</v>
      </c>
      <c r="V50" s="4">
        <v>36.997</v>
      </c>
      <c r="W50" s="4">
        <v>17.029</v>
      </c>
      <c r="X50" s="4">
        <v>32.948</v>
      </c>
      <c r="Y50" s="4">
        <v>31.036000000000001</v>
      </c>
      <c r="Z50" s="4">
        <v>30.65</v>
      </c>
      <c r="AA50" s="4">
        <v>23.298999999999999</v>
      </c>
      <c r="AB50" s="4">
        <v>30.63</v>
      </c>
      <c r="AC50" s="4">
        <v>20.106000000000002</v>
      </c>
      <c r="AD50" s="4">
        <v>23.92</v>
      </c>
      <c r="AE50">
        <v>22.841000000000001</v>
      </c>
      <c r="AF50" s="4">
        <v>42.023000000000003</v>
      </c>
      <c r="AG50" s="4">
        <v>41.776000000000003</v>
      </c>
      <c r="AH50" s="4">
        <v>28.552</v>
      </c>
    </row>
    <row r="51" spans="1:1005" ht="15" x14ac:dyDescent="0.25">
      <c r="A51" s="73">
        <v>45992</v>
      </c>
      <c r="B51" s="15">
        <v>23.65</v>
      </c>
      <c r="C51" s="13">
        <v>23.65</v>
      </c>
      <c r="D51" s="14">
        <v>23.65</v>
      </c>
      <c r="E51" s="4">
        <v>31.446999999999999</v>
      </c>
      <c r="F51" s="4">
        <v>28.265999999999998</v>
      </c>
      <c r="G51" s="4">
        <v>32.198</v>
      </c>
      <c r="H51" s="4">
        <v>34.045999999999999</v>
      </c>
      <c r="I51" s="4">
        <v>40.387</v>
      </c>
      <c r="J51" s="4">
        <v>21.074000000000002</v>
      </c>
      <c r="K51" s="4">
        <v>21.661999999999999</v>
      </c>
      <c r="L51" s="4">
        <v>20.370999999999999</v>
      </c>
      <c r="M51" s="4">
        <v>19.120999999999999</v>
      </c>
      <c r="N51" s="4">
        <v>24.463000000000001</v>
      </c>
      <c r="O51" s="4">
        <v>33.405000000000001</v>
      </c>
      <c r="P51" s="4">
        <v>30.283999999999999</v>
      </c>
      <c r="Q51" s="4">
        <v>30.829000000000001</v>
      </c>
      <c r="R51" s="4">
        <v>45.500999999999998</v>
      </c>
      <c r="S51" s="4">
        <v>30.006</v>
      </c>
      <c r="T51" s="4">
        <v>22.016999999999999</v>
      </c>
      <c r="U51" s="4">
        <v>28.169</v>
      </c>
      <c r="V51" s="4">
        <v>25.942</v>
      </c>
      <c r="W51" s="4">
        <v>16.571000000000002</v>
      </c>
      <c r="X51" s="4">
        <v>25.425000000000001</v>
      </c>
      <c r="Y51" s="4">
        <v>23.3</v>
      </c>
      <c r="Z51" s="4">
        <v>22.981999999999999</v>
      </c>
      <c r="AA51" s="4">
        <v>26.388999999999999</v>
      </c>
      <c r="AB51" s="4">
        <v>27.498999999999999</v>
      </c>
      <c r="AC51" s="4">
        <v>16.222000000000001</v>
      </c>
      <c r="AD51" s="4">
        <v>26.588999999999999</v>
      </c>
      <c r="AE51">
        <v>23.117999999999999</v>
      </c>
      <c r="AF51" s="4">
        <v>22.542999999999999</v>
      </c>
      <c r="AG51" s="4">
        <v>32.549999999999997</v>
      </c>
      <c r="AH51" s="4">
        <v>24.986999999999998</v>
      </c>
    </row>
    <row r="52" spans="1:1005" ht="15" x14ac:dyDescent="0.25">
      <c r="A52" s="73">
        <v>46023</v>
      </c>
      <c r="B52" s="15">
        <v>23.56</v>
      </c>
      <c r="C52" s="13">
        <v>21.31</v>
      </c>
      <c r="D52" s="14">
        <v>21.52</v>
      </c>
      <c r="E52" s="4">
        <v>26.716999999999999</v>
      </c>
      <c r="F52" s="4">
        <v>25.376999999999999</v>
      </c>
      <c r="G52" s="4">
        <v>25.545999999999999</v>
      </c>
      <c r="H52" s="4">
        <v>31.184999999999999</v>
      </c>
      <c r="I52" s="4">
        <v>29.923999999999999</v>
      </c>
      <c r="J52" s="4">
        <v>23.373000000000001</v>
      </c>
      <c r="K52" s="4">
        <v>20.943999999999999</v>
      </c>
      <c r="L52" s="4">
        <v>19.440999999999999</v>
      </c>
      <c r="M52" s="4">
        <v>19.175999999999998</v>
      </c>
      <c r="N52" s="4">
        <v>20.262</v>
      </c>
      <c r="O52" s="4">
        <v>42.087000000000003</v>
      </c>
      <c r="P52" s="4">
        <v>26.452000000000002</v>
      </c>
      <c r="Q52" s="4">
        <v>26.341999999999999</v>
      </c>
      <c r="R52" s="4">
        <v>27.626000000000001</v>
      </c>
      <c r="S52" s="4">
        <v>27.295999999999999</v>
      </c>
      <c r="T52" s="4">
        <v>19.567</v>
      </c>
      <c r="U52" s="4">
        <v>23.847999999999999</v>
      </c>
      <c r="V52" s="4">
        <v>27.431000000000001</v>
      </c>
      <c r="W52" s="4">
        <v>19.231999999999999</v>
      </c>
      <c r="X52" s="4">
        <v>22.41</v>
      </c>
      <c r="Y52" s="4">
        <v>23.396999999999998</v>
      </c>
      <c r="Z52" s="4">
        <v>18.219000000000001</v>
      </c>
      <c r="AA52" s="4">
        <v>30.279</v>
      </c>
      <c r="AB52" s="4">
        <v>23.553999999999998</v>
      </c>
      <c r="AC52" s="4">
        <v>15.321</v>
      </c>
      <c r="AD52" s="4">
        <v>25.059000000000001</v>
      </c>
      <c r="AE52">
        <v>21.114000000000001</v>
      </c>
      <c r="AF52" s="4">
        <v>18.260000000000002</v>
      </c>
      <c r="AG52" s="4">
        <v>27.635000000000002</v>
      </c>
      <c r="AH52" s="4">
        <v>22.001000000000001</v>
      </c>
    </row>
    <row r="53" spans="1:1005" ht="15" x14ac:dyDescent="0.25">
      <c r="A53" s="73">
        <v>46054</v>
      </c>
      <c r="B53" s="15">
        <v>26.8</v>
      </c>
      <c r="C53" s="13">
        <v>31.37</v>
      </c>
      <c r="D53" s="14">
        <v>28.85</v>
      </c>
      <c r="E53" s="4">
        <v>48.651000000000003</v>
      </c>
      <c r="F53" s="4">
        <v>36.219000000000001</v>
      </c>
      <c r="G53" s="4">
        <v>26.36</v>
      </c>
      <c r="H53" s="4">
        <v>28.288</v>
      </c>
      <c r="I53" s="4">
        <v>31.67</v>
      </c>
      <c r="J53" s="4">
        <v>25.928000000000001</v>
      </c>
      <c r="K53" s="4">
        <v>23.629000000000001</v>
      </c>
      <c r="L53" s="4">
        <v>18.52</v>
      </c>
      <c r="M53" s="4">
        <v>24.411999999999999</v>
      </c>
      <c r="N53" s="4">
        <v>21.686</v>
      </c>
      <c r="O53" s="4">
        <v>51.54</v>
      </c>
      <c r="P53" s="4">
        <v>22.954000000000001</v>
      </c>
      <c r="Q53" s="4">
        <v>38.591999999999999</v>
      </c>
      <c r="R53" s="4">
        <v>22.515999999999998</v>
      </c>
      <c r="S53" s="4">
        <v>35.276000000000003</v>
      </c>
      <c r="T53" s="4">
        <v>19.655000000000001</v>
      </c>
      <c r="U53" s="4">
        <v>25.524000000000001</v>
      </c>
      <c r="V53" s="4">
        <v>25.651</v>
      </c>
      <c r="W53" s="4">
        <v>22.013000000000002</v>
      </c>
      <c r="X53" s="4">
        <v>28.08</v>
      </c>
      <c r="Y53" s="4">
        <v>35.368000000000002</v>
      </c>
      <c r="Z53" s="4">
        <v>34.564999999999998</v>
      </c>
      <c r="AA53" s="4">
        <v>71.082999999999998</v>
      </c>
      <c r="AB53" s="4">
        <v>23.332999999999998</v>
      </c>
      <c r="AC53" s="4">
        <v>18.861999999999998</v>
      </c>
      <c r="AD53" s="4">
        <v>25.555</v>
      </c>
      <c r="AE53">
        <v>18.210999999999999</v>
      </c>
      <c r="AF53" s="4">
        <v>18.024000000000001</v>
      </c>
      <c r="AG53" s="4">
        <v>27.544</v>
      </c>
      <c r="AH53" s="4">
        <v>23.965</v>
      </c>
    </row>
    <row r="54" spans="1:1005" ht="15" x14ac:dyDescent="0.25">
      <c r="A54" s="73">
        <v>46082</v>
      </c>
      <c r="B54" s="15">
        <v>74.86</v>
      </c>
      <c r="C54" s="13">
        <v>102.23</v>
      </c>
      <c r="D54" s="14">
        <v>92.46</v>
      </c>
      <c r="E54" s="4">
        <v>188.74700000000001</v>
      </c>
      <c r="F54" s="4">
        <v>45.94</v>
      </c>
      <c r="G54" s="4">
        <v>143.02600000000001</v>
      </c>
      <c r="H54" s="4">
        <v>74.59</v>
      </c>
      <c r="I54" s="4">
        <v>54.231000000000002</v>
      </c>
      <c r="J54" s="4">
        <v>47.152000000000001</v>
      </c>
      <c r="K54" s="4">
        <v>70.991</v>
      </c>
      <c r="L54" s="4">
        <v>28.363</v>
      </c>
      <c r="M54" s="4">
        <v>48.598999999999997</v>
      </c>
      <c r="N54" s="4">
        <v>98.096000000000004</v>
      </c>
      <c r="O54" s="4">
        <v>113.64700000000001</v>
      </c>
      <c r="P54" s="4">
        <v>44.503</v>
      </c>
      <c r="Q54" s="4">
        <v>130.16900000000001</v>
      </c>
      <c r="R54" s="4">
        <v>81.207999999999998</v>
      </c>
      <c r="S54" s="4">
        <v>75.525999999999996</v>
      </c>
      <c r="T54" s="4">
        <v>51.281999999999996</v>
      </c>
      <c r="U54" s="4">
        <v>58.283999999999999</v>
      </c>
      <c r="V54" s="4">
        <v>63.328000000000003</v>
      </c>
      <c r="W54" s="4">
        <v>42.421999999999997</v>
      </c>
      <c r="X54" s="4">
        <v>54.960999999999999</v>
      </c>
      <c r="Y54" s="4">
        <v>68.948999999999998</v>
      </c>
      <c r="Z54" s="4">
        <v>56.332999999999998</v>
      </c>
      <c r="AA54" s="4">
        <v>177.173</v>
      </c>
      <c r="AB54" s="4">
        <v>35.642000000000003</v>
      </c>
      <c r="AC54" s="4">
        <v>100.367</v>
      </c>
      <c r="AD54" s="4">
        <v>49.735999999999997</v>
      </c>
      <c r="AE54">
        <v>32.695</v>
      </c>
      <c r="AF54" s="4">
        <v>57.677999999999997</v>
      </c>
      <c r="AG54" s="4">
        <v>61.017000000000003</v>
      </c>
      <c r="AH54" s="4">
        <v>58.637999999999998</v>
      </c>
    </row>
    <row r="55" spans="1:1005" ht="15" x14ac:dyDescent="0.25">
      <c r="A55" s="73">
        <v>46113</v>
      </c>
      <c r="B55" s="15">
        <v>109.63</v>
      </c>
      <c r="C55" s="13">
        <v>185.82</v>
      </c>
      <c r="D55" s="14">
        <v>147.16999999999999</v>
      </c>
      <c r="E55" s="4">
        <v>207.959</v>
      </c>
      <c r="F55" s="4">
        <v>86.316000000000003</v>
      </c>
      <c r="G55" s="4">
        <v>225.44399999999999</v>
      </c>
      <c r="H55" s="4">
        <v>144.75</v>
      </c>
      <c r="I55" s="4">
        <v>110.89700000000001</v>
      </c>
      <c r="J55" s="4">
        <v>116.229</v>
      </c>
      <c r="K55" s="4">
        <v>201.92099999999999</v>
      </c>
      <c r="L55" s="4">
        <v>60.268999999999998</v>
      </c>
      <c r="M55" s="4">
        <v>66.688999999999993</v>
      </c>
      <c r="N55" s="4">
        <v>200.71899999999999</v>
      </c>
      <c r="O55" s="4">
        <v>311.69499999999999</v>
      </c>
      <c r="P55" s="4">
        <v>138.43100000000001</v>
      </c>
      <c r="Q55" s="4">
        <v>146.166</v>
      </c>
      <c r="R55" s="4">
        <v>273.28199999999998</v>
      </c>
      <c r="S55" s="4">
        <v>123.765</v>
      </c>
      <c r="T55" s="4">
        <v>160.88999999999999</v>
      </c>
      <c r="U55" s="4">
        <v>111.595</v>
      </c>
      <c r="V55" s="4">
        <v>157.536</v>
      </c>
      <c r="W55" s="4">
        <v>52.820999999999998</v>
      </c>
      <c r="X55" s="4">
        <v>93.460999999999999</v>
      </c>
      <c r="Y55" s="4">
        <v>65.867000000000004</v>
      </c>
      <c r="Z55" s="4">
        <v>94.322999999999993</v>
      </c>
      <c r="AA55" s="4">
        <v>195.423</v>
      </c>
      <c r="AB55" s="4">
        <v>66.135000000000005</v>
      </c>
      <c r="AC55" s="4">
        <v>191.47800000000001</v>
      </c>
      <c r="AD55" s="4">
        <v>65.465999999999994</v>
      </c>
      <c r="AE55">
        <v>72.724999999999994</v>
      </c>
      <c r="AF55" s="4">
        <v>102.447</v>
      </c>
      <c r="AG55" s="4">
        <v>130.935</v>
      </c>
      <c r="AH55" s="4">
        <v>118.145</v>
      </c>
    </row>
    <row r="56" spans="1:1005" ht="15" x14ac:dyDescent="0.25">
      <c r="A56" s="73">
        <v>46143</v>
      </c>
      <c r="B56" s="15">
        <v>190.1</v>
      </c>
      <c r="C56" s="13">
        <v>307.5</v>
      </c>
      <c r="D56" s="14">
        <v>251.55</v>
      </c>
      <c r="E56" s="4">
        <v>341.68700000000001</v>
      </c>
      <c r="F56" s="4">
        <v>209.37899999999999</v>
      </c>
      <c r="G56" s="4">
        <v>391.72800000000001</v>
      </c>
      <c r="H56" s="4">
        <v>260.38900000000001</v>
      </c>
      <c r="I56" s="4">
        <v>292.81799999999998</v>
      </c>
      <c r="J56" s="4">
        <v>189.77799999999999</v>
      </c>
      <c r="K56" s="4">
        <v>436.69400000000002</v>
      </c>
      <c r="L56" s="4">
        <v>63.658999999999999</v>
      </c>
      <c r="M56" s="4">
        <v>183.94200000000001</v>
      </c>
      <c r="N56" s="4">
        <v>294.73899999999998</v>
      </c>
      <c r="O56" s="4">
        <v>537.56700000000001</v>
      </c>
      <c r="P56" s="4">
        <v>233.39699999999999</v>
      </c>
      <c r="Q56" s="4">
        <v>286.37099999999998</v>
      </c>
      <c r="R56" s="4">
        <v>367.73399999999998</v>
      </c>
      <c r="S56" s="4">
        <v>384.59300000000002</v>
      </c>
      <c r="T56" s="4">
        <v>217.76</v>
      </c>
      <c r="U56" s="4">
        <v>190.88</v>
      </c>
      <c r="V56" s="4">
        <v>210.38</v>
      </c>
      <c r="W56" s="4">
        <v>140.28299999999999</v>
      </c>
      <c r="X56" s="4">
        <v>193.749</v>
      </c>
      <c r="Y56" s="4">
        <v>174.131</v>
      </c>
      <c r="Z56" s="4">
        <v>193.71799999999999</v>
      </c>
      <c r="AA56" s="4">
        <v>237.852</v>
      </c>
      <c r="AB56" s="4">
        <v>135.71100000000001</v>
      </c>
      <c r="AC56" s="4">
        <v>336.709</v>
      </c>
      <c r="AD56" s="4">
        <v>177.821</v>
      </c>
      <c r="AE56">
        <v>154.78700000000001</v>
      </c>
      <c r="AF56" s="4">
        <v>288.51799999999997</v>
      </c>
      <c r="AG56" s="4">
        <v>256.81</v>
      </c>
      <c r="AH56" s="4">
        <v>355.95800000000003</v>
      </c>
    </row>
    <row r="57" spans="1:1005" ht="15" x14ac:dyDescent="0.25">
      <c r="A57" s="73">
        <v>46174</v>
      </c>
      <c r="B57" s="15">
        <v>101.76</v>
      </c>
      <c r="C57" s="13">
        <v>272.56</v>
      </c>
      <c r="D57" s="14">
        <v>187.12</v>
      </c>
      <c r="E57" s="4">
        <v>433.36799999999999</v>
      </c>
      <c r="F57" s="4">
        <v>69.835999999999999</v>
      </c>
      <c r="G57" s="4">
        <v>374.33699999999999</v>
      </c>
      <c r="H57" s="4">
        <v>174.21799999999999</v>
      </c>
      <c r="I57" s="4">
        <v>308.39499999999998</v>
      </c>
      <c r="J57" s="4">
        <v>56.075000000000003</v>
      </c>
      <c r="K57" s="4">
        <v>199.732</v>
      </c>
      <c r="L57" s="4">
        <v>16.265999999999998</v>
      </c>
      <c r="M57" s="4">
        <v>114.345</v>
      </c>
      <c r="N57" s="4">
        <v>135.37</v>
      </c>
      <c r="O57" s="4">
        <v>363.44099999999997</v>
      </c>
      <c r="P57" s="4">
        <v>78.616</v>
      </c>
      <c r="Q57" s="4">
        <v>167.01400000000001</v>
      </c>
      <c r="R57" s="4">
        <v>346.017</v>
      </c>
      <c r="S57" s="4">
        <v>163.94200000000001</v>
      </c>
      <c r="T57" s="4">
        <v>223.69499999999999</v>
      </c>
      <c r="U57" s="4">
        <v>246.995</v>
      </c>
      <c r="V57" s="4">
        <v>69.045000000000002</v>
      </c>
      <c r="W57" s="4">
        <v>81.977999999999994</v>
      </c>
      <c r="X57" s="4">
        <v>176.60499999999999</v>
      </c>
      <c r="Y57" s="4">
        <v>229.238</v>
      </c>
      <c r="Z57" s="4">
        <v>225.85599999999999</v>
      </c>
      <c r="AA57" s="4">
        <v>223.852</v>
      </c>
      <c r="AB57" s="4">
        <v>27.988</v>
      </c>
      <c r="AC57" s="4">
        <v>373.03</v>
      </c>
      <c r="AD57" s="4">
        <v>71.515000000000001</v>
      </c>
      <c r="AE57">
        <v>113.97499999999999</v>
      </c>
      <c r="AF57" s="4">
        <v>280.61599999999999</v>
      </c>
      <c r="AG57" s="4">
        <v>364.34899999999999</v>
      </c>
      <c r="AH57" s="4">
        <v>317.73099999999999</v>
      </c>
    </row>
    <row r="58" spans="1:1005" ht="15" x14ac:dyDescent="0.25">
      <c r="A58" s="73">
        <v>46204</v>
      </c>
      <c r="B58" s="15">
        <v>8.5</v>
      </c>
      <c r="C58" s="13">
        <v>70.14</v>
      </c>
      <c r="D58" s="14">
        <v>32.06</v>
      </c>
      <c r="E58" s="4">
        <v>262.05099999999999</v>
      </c>
      <c r="F58" s="4">
        <v>14.425000000000001</v>
      </c>
      <c r="G58" s="4">
        <v>92.028999999999996</v>
      </c>
      <c r="H58" s="4">
        <v>74.281000000000006</v>
      </c>
      <c r="I58" s="4">
        <v>178.74</v>
      </c>
      <c r="J58" s="4">
        <v>0</v>
      </c>
      <c r="K58" s="4">
        <v>30.393999999999998</v>
      </c>
      <c r="L58" s="4">
        <v>18.152999999999999</v>
      </c>
      <c r="M58" s="4">
        <v>0</v>
      </c>
      <c r="N58" s="4">
        <v>28.055</v>
      </c>
      <c r="O58" s="4">
        <v>101.732</v>
      </c>
      <c r="P58" s="4">
        <v>27.236999999999998</v>
      </c>
      <c r="Q58" s="4">
        <v>25.254999999999999</v>
      </c>
      <c r="R58" s="4">
        <v>91.867000000000004</v>
      </c>
      <c r="S58" s="4">
        <v>34.244999999999997</v>
      </c>
      <c r="T58" s="4">
        <v>33.145000000000003</v>
      </c>
      <c r="U58" s="4">
        <v>57.148000000000003</v>
      </c>
      <c r="V58" s="4">
        <v>7.88</v>
      </c>
      <c r="W58" s="4">
        <v>23.738</v>
      </c>
      <c r="X58" s="4">
        <v>15.111000000000001</v>
      </c>
      <c r="Y58" s="4">
        <v>34.518999999999998</v>
      </c>
      <c r="Z58" s="4">
        <v>25.577000000000002</v>
      </c>
      <c r="AA58" s="4">
        <v>34.652999999999999</v>
      </c>
      <c r="AB58" s="4">
        <v>20.626000000000001</v>
      </c>
      <c r="AC58" s="4">
        <v>138.32900000000001</v>
      </c>
      <c r="AD58" s="4">
        <v>2.1059999999999999</v>
      </c>
      <c r="AE58">
        <v>40.951999999999998</v>
      </c>
      <c r="AF58" s="4">
        <v>112.974</v>
      </c>
      <c r="AG58" s="4">
        <v>163.54499999999999</v>
      </c>
      <c r="AH58" s="4">
        <v>100.227</v>
      </c>
    </row>
    <row r="59" spans="1:1005" ht="15" x14ac:dyDescent="0.25">
      <c r="A59" s="73">
        <v>46235</v>
      </c>
      <c r="B59" s="15">
        <v>0.8</v>
      </c>
      <c r="C59" s="13">
        <v>47.27</v>
      </c>
      <c r="D59" s="14">
        <v>23.31</v>
      </c>
      <c r="E59" s="4">
        <v>77.738</v>
      </c>
      <c r="F59" s="4">
        <v>0</v>
      </c>
      <c r="G59" s="4">
        <v>71.573999999999998</v>
      </c>
      <c r="H59" s="4">
        <v>24.663</v>
      </c>
      <c r="I59" s="4">
        <v>126.566</v>
      </c>
      <c r="J59" s="4">
        <v>0</v>
      </c>
      <c r="K59" s="4">
        <v>41.48</v>
      </c>
      <c r="L59" s="4">
        <v>18.015999999999998</v>
      </c>
      <c r="M59" s="4">
        <v>9.9809999999999999</v>
      </c>
      <c r="N59" s="4">
        <v>3.1E-2</v>
      </c>
      <c r="O59" s="4">
        <v>35.064999999999998</v>
      </c>
      <c r="P59" s="4">
        <v>37.335999999999999</v>
      </c>
      <c r="Q59" s="4">
        <v>43.820999999999998</v>
      </c>
      <c r="R59" s="4">
        <v>39.110999999999997</v>
      </c>
      <c r="S59" s="4">
        <v>0</v>
      </c>
      <c r="T59" s="4">
        <v>31.751999999999999</v>
      </c>
      <c r="U59" s="4">
        <v>12.194000000000001</v>
      </c>
      <c r="V59" s="4">
        <v>0</v>
      </c>
      <c r="W59" s="4">
        <v>39.645000000000003</v>
      </c>
      <c r="X59" s="4">
        <v>9.8260000000000005</v>
      </c>
      <c r="Y59" s="4">
        <v>5.1040000000000001</v>
      </c>
      <c r="Z59" s="4">
        <v>27.454000000000001</v>
      </c>
      <c r="AA59" s="4">
        <v>23.21</v>
      </c>
      <c r="AB59" s="4">
        <v>18.204000000000001</v>
      </c>
      <c r="AC59" s="4">
        <v>36.963999999999999</v>
      </c>
      <c r="AD59" s="4">
        <v>4.7949999999999999</v>
      </c>
      <c r="AE59">
        <v>24.111999999999998</v>
      </c>
      <c r="AF59" s="4">
        <v>69.646000000000001</v>
      </c>
      <c r="AG59" s="4">
        <v>55.186999999999998</v>
      </c>
      <c r="AH59" s="4">
        <v>64.144000000000005</v>
      </c>
    </row>
    <row r="60" spans="1:1005" ht="15" x14ac:dyDescent="0.25">
      <c r="A60" s="73">
        <v>46266</v>
      </c>
      <c r="B60" s="15">
        <v>12.5</v>
      </c>
      <c r="C60" s="13">
        <v>47.75</v>
      </c>
      <c r="D60" s="14">
        <v>30.92</v>
      </c>
      <c r="E60" s="4">
        <v>39.902000000000001</v>
      </c>
      <c r="F60" s="4">
        <v>22.062000000000001</v>
      </c>
      <c r="G60" s="4">
        <v>86.195999999999998</v>
      </c>
      <c r="H60" s="4">
        <v>13.664</v>
      </c>
      <c r="I60" s="4">
        <v>79.873000000000005</v>
      </c>
      <c r="J60" s="4">
        <v>17.036000000000001</v>
      </c>
      <c r="K60" s="4">
        <v>8.7040000000000006</v>
      </c>
      <c r="L60" s="4">
        <v>27.6</v>
      </c>
      <c r="M60" s="4">
        <v>51.973999999999997</v>
      </c>
      <c r="N60" s="4">
        <v>52.284999999999997</v>
      </c>
      <c r="O60" s="4">
        <v>21.452000000000002</v>
      </c>
      <c r="P60" s="4">
        <v>42.543999999999997</v>
      </c>
      <c r="Q60" s="4">
        <v>33.527000000000001</v>
      </c>
      <c r="R60" s="4">
        <v>37.475000000000001</v>
      </c>
      <c r="S60" s="4">
        <v>11.109</v>
      </c>
      <c r="T60" s="4">
        <v>45.485999999999997</v>
      </c>
      <c r="U60" s="4">
        <v>15.539</v>
      </c>
      <c r="V60" s="4">
        <v>15.385999999999999</v>
      </c>
      <c r="W60" s="4">
        <v>99.206000000000003</v>
      </c>
      <c r="X60" s="4">
        <v>16.402999999999999</v>
      </c>
      <c r="Y60" s="4">
        <v>8.4990000000000006</v>
      </c>
      <c r="Z60" s="4">
        <v>10.907999999999999</v>
      </c>
      <c r="AA60" s="4">
        <v>15.885999999999999</v>
      </c>
      <c r="AB60" s="4">
        <v>17.152999999999999</v>
      </c>
      <c r="AC60" s="4">
        <v>9.2260000000000009</v>
      </c>
      <c r="AD60" s="4">
        <v>21.741</v>
      </c>
      <c r="AE60">
        <v>28.131</v>
      </c>
      <c r="AF60" s="4">
        <v>95.494</v>
      </c>
      <c r="AG60" s="4">
        <v>15.695</v>
      </c>
      <c r="AH60" s="4">
        <v>43.564999999999998</v>
      </c>
    </row>
    <row r="61" spans="1:1005" ht="15" x14ac:dyDescent="0.25">
      <c r="A61" s="73">
        <v>46296</v>
      </c>
      <c r="B61" s="15">
        <v>25.06</v>
      </c>
      <c r="C61" s="13">
        <v>47.77</v>
      </c>
      <c r="D61" s="14">
        <v>34.979999999999997</v>
      </c>
      <c r="E61" s="4">
        <v>38.003999999999998</v>
      </c>
      <c r="F61" s="4">
        <v>36.244999999999997</v>
      </c>
      <c r="G61" s="4">
        <v>102.937</v>
      </c>
      <c r="H61" s="4">
        <v>48.488</v>
      </c>
      <c r="I61" s="4">
        <v>28.835000000000001</v>
      </c>
      <c r="J61" s="4">
        <v>34.982999999999997</v>
      </c>
      <c r="K61" s="4">
        <v>13.936999999999999</v>
      </c>
      <c r="L61" s="4">
        <v>30.280999999999999</v>
      </c>
      <c r="M61" s="4">
        <v>23.149000000000001</v>
      </c>
      <c r="N61" s="4">
        <v>70.436000000000007</v>
      </c>
      <c r="O61" s="4">
        <v>81.370999999999995</v>
      </c>
      <c r="P61" s="4">
        <v>131.173</v>
      </c>
      <c r="Q61" s="4">
        <v>52.31</v>
      </c>
      <c r="R61" s="4">
        <v>31.436</v>
      </c>
      <c r="S61" s="4">
        <v>26.013999999999999</v>
      </c>
      <c r="T61" s="4">
        <v>35.97</v>
      </c>
      <c r="U61" s="4">
        <v>65.858999999999995</v>
      </c>
      <c r="V61" s="4">
        <v>16.419</v>
      </c>
      <c r="W61" s="4">
        <v>55.575000000000003</v>
      </c>
      <c r="X61" s="4">
        <v>55.863999999999997</v>
      </c>
      <c r="Y61" s="4">
        <v>25.117999999999999</v>
      </c>
      <c r="Z61" s="4">
        <v>20.597999999999999</v>
      </c>
      <c r="AA61" s="4">
        <v>47.289000000000001</v>
      </c>
      <c r="AB61" s="4">
        <v>24.744</v>
      </c>
      <c r="AC61" s="4">
        <v>15.814</v>
      </c>
      <c r="AD61" s="4">
        <v>20.286999999999999</v>
      </c>
      <c r="AE61">
        <v>83.438000000000002</v>
      </c>
      <c r="AF61" s="4">
        <v>45.247999999999998</v>
      </c>
      <c r="AG61" s="4">
        <v>54.837000000000003</v>
      </c>
      <c r="AH61" s="4">
        <v>64.578000000000003</v>
      </c>
    </row>
    <row r="62" spans="1:1005" ht="15" x14ac:dyDescent="0.25">
      <c r="A62" s="73">
        <v>46327</v>
      </c>
      <c r="B62" s="15">
        <v>28.46</v>
      </c>
      <c r="C62" s="13">
        <v>31.53</v>
      </c>
      <c r="D62" s="14">
        <v>30.35</v>
      </c>
      <c r="E62" s="4">
        <v>32.49</v>
      </c>
      <c r="F62" s="4">
        <v>40.624000000000002</v>
      </c>
      <c r="G62" s="4">
        <v>47.692</v>
      </c>
      <c r="H62" s="4">
        <v>69.100999999999999</v>
      </c>
      <c r="I62" s="4">
        <v>23.837</v>
      </c>
      <c r="J62" s="4">
        <v>29.492000000000001</v>
      </c>
      <c r="K62" s="4">
        <v>21.146999999999998</v>
      </c>
      <c r="L62" s="4">
        <v>29.72</v>
      </c>
      <c r="M62" s="4">
        <v>26.251000000000001</v>
      </c>
      <c r="N62" s="4">
        <v>49.183</v>
      </c>
      <c r="O62" s="4">
        <v>45.838000000000001</v>
      </c>
      <c r="P62" s="4">
        <v>52.194000000000003</v>
      </c>
      <c r="Q62" s="4">
        <v>27.405000000000001</v>
      </c>
      <c r="R62" s="4">
        <v>39.015000000000001</v>
      </c>
      <c r="S62" s="4">
        <v>29.47</v>
      </c>
      <c r="T62" s="4">
        <v>31.86</v>
      </c>
      <c r="U62" s="4">
        <v>37.351999999999997</v>
      </c>
      <c r="V62" s="4">
        <v>17.173999999999999</v>
      </c>
      <c r="W62" s="4">
        <v>32.963999999999999</v>
      </c>
      <c r="X62" s="4">
        <v>31.221</v>
      </c>
      <c r="Y62" s="4">
        <v>30.657</v>
      </c>
      <c r="Z62" s="4">
        <v>23.428000000000001</v>
      </c>
      <c r="AA62" s="4">
        <v>30.663</v>
      </c>
      <c r="AB62" s="4">
        <v>20.082999999999998</v>
      </c>
      <c r="AC62" s="4">
        <v>23.960999999999999</v>
      </c>
      <c r="AD62" s="4">
        <v>22.988</v>
      </c>
      <c r="AE62">
        <v>42.082999999999998</v>
      </c>
      <c r="AF62" s="4">
        <v>41.622999999999998</v>
      </c>
      <c r="AG62" s="4">
        <v>28.777000000000001</v>
      </c>
      <c r="AH62" s="4">
        <v>43.183</v>
      </c>
    </row>
    <row r="63" spans="1:1005" ht="15" x14ac:dyDescent="0.25">
      <c r="A63" s="73">
        <v>46357</v>
      </c>
      <c r="B63" s="15">
        <v>23.65</v>
      </c>
      <c r="C63" s="13">
        <v>23.65</v>
      </c>
      <c r="D63" s="14">
        <v>23.65</v>
      </c>
      <c r="E63" s="4">
        <v>28.327000000000002</v>
      </c>
      <c r="F63" s="4">
        <v>32.869999999999997</v>
      </c>
      <c r="G63" s="4">
        <v>34.161000000000001</v>
      </c>
      <c r="H63" s="4">
        <v>40.502000000000002</v>
      </c>
      <c r="I63" s="4">
        <v>21.108000000000001</v>
      </c>
      <c r="J63" s="4">
        <v>22.036999999999999</v>
      </c>
      <c r="K63" s="4">
        <v>20.484999999999999</v>
      </c>
      <c r="L63" s="4">
        <v>19.215</v>
      </c>
      <c r="M63" s="4">
        <v>24.411000000000001</v>
      </c>
      <c r="N63" s="4">
        <v>32.122</v>
      </c>
      <c r="O63" s="4">
        <v>30.311</v>
      </c>
      <c r="P63" s="4">
        <v>30.806999999999999</v>
      </c>
      <c r="Q63" s="4">
        <v>45.573</v>
      </c>
      <c r="R63" s="4">
        <v>30.437999999999999</v>
      </c>
      <c r="S63" s="4">
        <v>22.108000000000001</v>
      </c>
      <c r="T63" s="4">
        <v>28.210999999999999</v>
      </c>
      <c r="U63" s="4">
        <v>26.276</v>
      </c>
      <c r="V63" s="4">
        <v>16.855</v>
      </c>
      <c r="W63" s="4">
        <v>25.44</v>
      </c>
      <c r="X63" s="4">
        <v>23.484000000000002</v>
      </c>
      <c r="Y63" s="4">
        <v>22.986999999999998</v>
      </c>
      <c r="Z63" s="4">
        <v>26.405999999999999</v>
      </c>
      <c r="AA63" s="4">
        <v>27.533999999999999</v>
      </c>
      <c r="AB63" s="4">
        <v>16.196999999999999</v>
      </c>
      <c r="AC63" s="4">
        <v>26.637</v>
      </c>
      <c r="AD63" s="4">
        <v>23.225999999999999</v>
      </c>
      <c r="AE63">
        <v>22.599</v>
      </c>
      <c r="AF63" s="4">
        <v>32.384</v>
      </c>
      <c r="AG63" s="4">
        <v>25.212</v>
      </c>
      <c r="AH63" s="4">
        <v>36.581000000000003</v>
      </c>
    </row>
    <row r="64" spans="1:1005" ht="15" x14ac:dyDescent="0.25">
      <c r="A64" s="73"/>
      <c r="B64" s="15"/>
      <c r="C64" s="13"/>
      <c r="D64" s="14"/>
      <c r="ALQ64" s="4" t="e">
        <v>#N/A</v>
      </c>
    </row>
    <row r="65" spans="1:1005" ht="15" x14ac:dyDescent="0.25">
      <c r="A65" s="73"/>
      <c r="B65" s="15"/>
      <c r="C65" s="13"/>
      <c r="D65" s="14"/>
      <c r="ALQ65" s="4" t="e">
        <v>#N/A</v>
      </c>
    </row>
    <row r="66" spans="1:1005" ht="15" x14ac:dyDescent="0.25">
      <c r="A66" s="73"/>
      <c r="B66" s="15"/>
      <c r="C66" s="13"/>
      <c r="D66" s="14"/>
      <c r="ALQ66" s="4" t="e">
        <v>#N/A</v>
      </c>
    </row>
    <row r="67" spans="1:1005" ht="15" x14ac:dyDescent="0.25">
      <c r="A67" s="73"/>
      <c r="B67" s="15"/>
      <c r="C67" s="13"/>
      <c r="D67" s="14"/>
      <c r="ALQ67" s="4" t="e">
        <v>#N/A</v>
      </c>
    </row>
    <row r="68" spans="1:1005" ht="15" x14ac:dyDescent="0.25">
      <c r="A68" s="73"/>
      <c r="B68" s="15"/>
      <c r="C68" s="13"/>
      <c r="D68" s="14"/>
      <c r="ALQ68" s="4" t="e">
        <v>#N/A</v>
      </c>
    </row>
    <row r="69" spans="1:1005" ht="15" x14ac:dyDescent="0.25">
      <c r="A69" s="73"/>
      <c r="B69" s="15"/>
      <c r="C69" s="13"/>
      <c r="D69" s="14"/>
      <c r="ALQ69" s="4" t="e">
        <v>#N/A</v>
      </c>
    </row>
    <row r="70" spans="1:1005" ht="15" x14ac:dyDescent="0.25">
      <c r="A70" s="73"/>
      <c r="B70" s="15"/>
      <c r="C70" s="13"/>
      <c r="D70" s="14"/>
      <c r="ALQ70" s="4" t="e">
        <v>#N/A</v>
      </c>
    </row>
    <row r="71" spans="1:1005" ht="15" x14ac:dyDescent="0.25">
      <c r="A71" s="73"/>
      <c r="B71" s="15"/>
      <c r="C71" s="13"/>
      <c r="D71" s="14"/>
      <c r="ALQ71" s="4" t="e">
        <v>#N/A</v>
      </c>
    </row>
    <row r="72" spans="1:1005" ht="15" x14ac:dyDescent="0.25">
      <c r="A72" s="73"/>
      <c r="B72" s="15"/>
      <c r="C72" s="13"/>
      <c r="D72" s="14"/>
      <c r="ALQ72" s="4" t="e">
        <v>#N/A</v>
      </c>
    </row>
    <row r="73" spans="1:1005" ht="15" x14ac:dyDescent="0.25">
      <c r="A73" s="73"/>
      <c r="B73" s="15"/>
      <c r="C73" s="13"/>
      <c r="D73" s="14"/>
    </row>
    <row r="74" spans="1:1005" ht="15" x14ac:dyDescent="0.25">
      <c r="A74" s="73"/>
      <c r="B74" s="15"/>
      <c r="C74" s="13"/>
      <c r="D74" s="14"/>
    </row>
    <row r="75" spans="1:1005" ht="15" x14ac:dyDescent="0.25">
      <c r="A75" s="73"/>
      <c r="B75" s="15"/>
      <c r="C75" s="13"/>
      <c r="D75" s="14"/>
    </row>
    <row r="76" spans="1:1005" ht="15" x14ac:dyDescent="0.25">
      <c r="A76" s="73"/>
      <c r="B76" s="15"/>
      <c r="C76" s="13"/>
      <c r="D76" s="14"/>
    </row>
    <row r="77" spans="1:1005" ht="15" x14ac:dyDescent="0.25">
      <c r="A77" s="73"/>
      <c r="B77" s="15"/>
      <c r="C77" s="13"/>
      <c r="D77" s="14"/>
    </row>
    <row r="78" spans="1:1005" ht="15" x14ac:dyDescent="0.25">
      <c r="A78" s="73"/>
      <c r="B78" s="15"/>
      <c r="C78" s="13"/>
      <c r="D78" s="14"/>
    </row>
    <row r="79" spans="1:1005" ht="15" x14ac:dyDescent="0.25">
      <c r="A79" s="73"/>
      <c r="B79" s="15"/>
      <c r="C79" s="13"/>
      <c r="D79" s="14"/>
    </row>
    <row r="80" spans="1:1005" ht="15" x14ac:dyDescent="0.25">
      <c r="A80" s="73"/>
      <c r="B80" s="15"/>
      <c r="C80" s="13"/>
      <c r="D80" s="14"/>
    </row>
    <row r="81" spans="1:4" ht="12.75" customHeight="1" x14ac:dyDescent="0.25">
      <c r="A81" s="73"/>
      <c r="B81" s="18"/>
      <c r="C81" s="19"/>
      <c r="D81" s="20"/>
    </row>
    <row r="82" spans="1:4" ht="12.75" customHeight="1" x14ac:dyDescent="0.25">
      <c r="A82" s="73"/>
      <c r="B82" s="18"/>
      <c r="C82" s="19"/>
      <c r="D82" s="20"/>
    </row>
    <row r="83" spans="1:4" ht="12.75" customHeight="1" x14ac:dyDescent="0.25">
      <c r="A83" s="73"/>
      <c r="B83" s="18"/>
      <c r="C83" s="19"/>
      <c r="D83" s="20"/>
    </row>
    <row r="84" spans="1:4" ht="12.75" customHeight="1" x14ac:dyDescent="0.2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7160C-56CE-4F05-BC26-91BF1DD76145}">
  <sheetPr codeName="Sheet12">
    <tabColor rgb="FFBC80BD"/>
  </sheetPr>
  <dimension ref="A1:ALQ84"/>
  <sheetViews>
    <sheetView topLeftCell="A25" workbookViewId="0">
      <selection activeCell="D4" sqref="D4"/>
    </sheetView>
  </sheetViews>
  <sheetFormatPr defaultColWidth="18.7109375" defaultRowHeight="12.75" customHeight="1" x14ac:dyDescent="0.25"/>
  <cols>
    <col min="1" max="4" width="7.5703125" style="3"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39" ht="15" x14ac:dyDescent="0.2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5" x14ac:dyDescent="0.2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5" x14ac:dyDescent="0.2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5" x14ac:dyDescent="0.25">
      <c r="A4" s="80">
        <v>44562</v>
      </c>
      <c r="B4" s="81">
        <v>3.4</v>
      </c>
      <c r="C4" s="82">
        <v>3.4</v>
      </c>
      <c r="D4" s="9">
        <v>3.4</v>
      </c>
      <c r="E4">
        <v>3.4</v>
      </c>
      <c r="F4">
        <v>3.4</v>
      </c>
      <c r="G4">
        <v>3.4</v>
      </c>
      <c r="H4" s="4">
        <v>3.4</v>
      </c>
      <c r="I4" s="4">
        <v>3.4</v>
      </c>
      <c r="J4" s="4">
        <v>3.4</v>
      </c>
      <c r="K4" s="4">
        <v>3.4</v>
      </c>
      <c r="L4" s="4">
        <v>3.4</v>
      </c>
      <c r="M4" s="4">
        <v>3.4</v>
      </c>
      <c r="N4" s="4">
        <v>3.4009999999999998</v>
      </c>
      <c r="O4" s="4">
        <v>3.4</v>
      </c>
      <c r="P4" s="4">
        <v>3.4</v>
      </c>
      <c r="Q4" s="4">
        <v>3.4</v>
      </c>
      <c r="R4" s="4">
        <v>3.4</v>
      </c>
      <c r="S4" s="4">
        <v>3.4</v>
      </c>
      <c r="T4" s="4">
        <v>3.4</v>
      </c>
      <c r="U4" s="4">
        <v>3.4</v>
      </c>
      <c r="V4" s="4">
        <v>3.4</v>
      </c>
      <c r="W4" s="4">
        <v>3.4</v>
      </c>
      <c r="X4" s="4">
        <v>3.4</v>
      </c>
      <c r="Y4" s="4">
        <v>3.4</v>
      </c>
      <c r="Z4" s="4">
        <v>3.4</v>
      </c>
      <c r="AA4" s="4">
        <v>3.4</v>
      </c>
      <c r="AB4" s="4">
        <v>3.4</v>
      </c>
      <c r="AC4" s="4">
        <v>3.4</v>
      </c>
      <c r="AD4" s="4">
        <v>3.4</v>
      </c>
      <c r="AE4" s="4">
        <v>3.4</v>
      </c>
      <c r="AF4" s="4">
        <v>3.4</v>
      </c>
      <c r="AG4" s="4">
        <v>3.4</v>
      </c>
      <c r="AH4">
        <v>3.4</v>
      </c>
    </row>
    <row r="5" spans="1:39" ht="15" x14ac:dyDescent="0.25">
      <c r="A5" s="80">
        <v>44593</v>
      </c>
      <c r="B5" s="34">
        <v>3.1</v>
      </c>
      <c r="C5" s="12">
        <v>3.1</v>
      </c>
      <c r="D5" s="11">
        <v>3.1</v>
      </c>
      <c r="E5">
        <v>3.1</v>
      </c>
      <c r="F5">
        <v>3.101</v>
      </c>
      <c r="G5">
        <v>3.1</v>
      </c>
      <c r="H5" s="4">
        <v>3.1</v>
      </c>
      <c r="I5" s="4">
        <v>3.1469999999999998</v>
      </c>
      <c r="J5" s="4">
        <v>3.1</v>
      </c>
      <c r="K5" s="4">
        <v>3.1</v>
      </c>
      <c r="L5" s="4">
        <v>3.1</v>
      </c>
      <c r="M5" s="4">
        <v>3.101</v>
      </c>
      <c r="N5" s="4">
        <v>3.1030000000000002</v>
      </c>
      <c r="O5" s="4">
        <v>3.1</v>
      </c>
      <c r="P5" s="4">
        <v>3.1</v>
      </c>
      <c r="Q5" s="4">
        <v>3.1139999999999999</v>
      </c>
      <c r="R5" s="4">
        <v>3.1</v>
      </c>
      <c r="S5" s="4">
        <v>3.1</v>
      </c>
      <c r="T5" s="4">
        <v>3.1</v>
      </c>
      <c r="U5" s="4">
        <v>3.1</v>
      </c>
      <c r="V5" s="4">
        <v>3.1</v>
      </c>
      <c r="W5" s="4">
        <v>3.1030000000000002</v>
      </c>
      <c r="X5" s="4">
        <v>3.0990000000000002</v>
      </c>
      <c r="Y5" s="4">
        <v>3.1</v>
      </c>
      <c r="Z5" s="4">
        <v>3.0990000000000002</v>
      </c>
      <c r="AA5" s="4">
        <v>3.1</v>
      </c>
      <c r="AB5" s="4">
        <v>3.1</v>
      </c>
      <c r="AC5" s="4">
        <v>3.548</v>
      </c>
      <c r="AD5" s="4">
        <v>3.2130000000000001</v>
      </c>
      <c r="AE5" s="4">
        <v>3.1320000000000001</v>
      </c>
      <c r="AF5" s="4">
        <v>3.101</v>
      </c>
      <c r="AG5" s="4">
        <v>3.1</v>
      </c>
      <c r="AH5">
        <v>3.1</v>
      </c>
    </row>
    <row r="6" spans="1:39" ht="15" x14ac:dyDescent="0.25">
      <c r="A6" s="80">
        <v>44621</v>
      </c>
      <c r="B6" s="34">
        <v>3.5</v>
      </c>
      <c r="C6" s="12">
        <v>3.5</v>
      </c>
      <c r="D6" s="11">
        <v>3.5</v>
      </c>
      <c r="E6">
        <v>3.2130000000000001</v>
      </c>
      <c r="F6">
        <v>3.7130000000000001</v>
      </c>
      <c r="G6">
        <v>3.4849999999999999</v>
      </c>
      <c r="H6" s="4">
        <v>3.798</v>
      </c>
      <c r="I6" s="4">
        <v>4.4800000000000004</v>
      </c>
      <c r="J6" s="4">
        <v>3.202</v>
      </c>
      <c r="K6" s="4">
        <v>4.125</v>
      </c>
      <c r="L6" s="4">
        <v>3.58</v>
      </c>
      <c r="M6" s="4">
        <v>4.0810000000000004</v>
      </c>
      <c r="N6" s="4">
        <v>3.3769999999999998</v>
      </c>
      <c r="O6" s="4">
        <v>3.5150000000000001</v>
      </c>
      <c r="P6" s="4">
        <v>3.1840000000000002</v>
      </c>
      <c r="Q6" s="4">
        <v>3.8919999999999999</v>
      </c>
      <c r="R6" s="4">
        <v>5.1909999999999998</v>
      </c>
      <c r="S6" s="4">
        <v>3.1629999999999998</v>
      </c>
      <c r="T6" s="4">
        <v>3.2749999999999999</v>
      </c>
      <c r="U6" s="4">
        <v>5.0629999999999997</v>
      </c>
      <c r="V6" s="4">
        <v>3.081</v>
      </c>
      <c r="W6" s="4">
        <v>3.9990000000000001</v>
      </c>
      <c r="X6" s="4">
        <v>3.0819999999999999</v>
      </c>
      <c r="Y6" s="4">
        <v>3.3580000000000001</v>
      </c>
      <c r="Z6" s="4">
        <v>3.952</v>
      </c>
      <c r="AA6" s="4">
        <v>3.1659999999999999</v>
      </c>
      <c r="AB6" s="4">
        <v>3.0830000000000002</v>
      </c>
      <c r="AC6" s="4">
        <v>4.819</v>
      </c>
      <c r="AD6" s="4">
        <v>4.0940000000000003</v>
      </c>
      <c r="AE6" s="4">
        <v>5.2149999999999999</v>
      </c>
      <c r="AF6" s="4">
        <v>3.3439999999999999</v>
      </c>
      <c r="AG6" s="4">
        <v>3.089</v>
      </c>
      <c r="AH6">
        <v>3.3980000000000001</v>
      </c>
    </row>
    <row r="7" spans="1:39" ht="15" x14ac:dyDescent="0.25">
      <c r="A7" s="80">
        <v>44652</v>
      </c>
      <c r="B7" s="34">
        <v>7.46</v>
      </c>
      <c r="C7" s="12">
        <v>15.33</v>
      </c>
      <c r="D7" s="11">
        <v>7</v>
      </c>
      <c r="E7">
        <v>6.1970000000000001</v>
      </c>
      <c r="F7">
        <v>10.125999999999999</v>
      </c>
      <c r="G7">
        <v>6.6029999999999998</v>
      </c>
      <c r="H7" s="4">
        <v>7.5259999999999998</v>
      </c>
      <c r="I7" s="4">
        <v>5.7110000000000003</v>
      </c>
      <c r="J7" s="4">
        <v>7.0279999999999996</v>
      </c>
      <c r="K7" s="4">
        <v>6.2809999999999997</v>
      </c>
      <c r="L7" s="4">
        <v>5.282</v>
      </c>
      <c r="M7" s="4">
        <v>6.1479999999999997</v>
      </c>
      <c r="N7" s="4">
        <v>8.9629999999999992</v>
      </c>
      <c r="O7" s="4">
        <v>8.266</v>
      </c>
      <c r="P7" s="4">
        <v>9.1609999999999996</v>
      </c>
      <c r="Q7" s="4">
        <v>7.2350000000000003</v>
      </c>
      <c r="R7" s="4">
        <v>12.396000000000001</v>
      </c>
      <c r="S7" s="4">
        <v>6.9720000000000004</v>
      </c>
      <c r="T7" s="4">
        <v>8.7070000000000007</v>
      </c>
      <c r="U7" s="4">
        <v>8.4909999999999997</v>
      </c>
      <c r="V7" s="4">
        <v>3.5550000000000002</v>
      </c>
      <c r="W7" s="4">
        <v>5.7409999999999997</v>
      </c>
      <c r="X7" s="4">
        <v>6.3310000000000004</v>
      </c>
      <c r="Y7" s="4">
        <v>6.1369999999999996</v>
      </c>
      <c r="Z7" s="4">
        <v>13.997</v>
      </c>
      <c r="AA7" s="4">
        <v>5.3280000000000003</v>
      </c>
      <c r="AB7" s="4">
        <v>5.1820000000000004</v>
      </c>
      <c r="AC7" s="4">
        <v>7.7709999999999999</v>
      </c>
      <c r="AD7" s="4">
        <v>7.2190000000000003</v>
      </c>
      <c r="AE7" s="4">
        <v>11.849</v>
      </c>
      <c r="AF7" s="4">
        <v>6.1369999999999996</v>
      </c>
      <c r="AG7" s="4">
        <v>7.3719999999999999</v>
      </c>
      <c r="AH7">
        <v>5.9279999999999999</v>
      </c>
    </row>
    <row r="8" spans="1:39" ht="15" x14ac:dyDescent="0.25">
      <c r="A8" s="80">
        <v>44682</v>
      </c>
      <c r="B8" s="34">
        <v>21.43</v>
      </c>
      <c r="C8" s="12">
        <v>44.02</v>
      </c>
      <c r="D8" s="11">
        <v>28</v>
      </c>
      <c r="E8">
        <v>21.353999999999999</v>
      </c>
      <c r="F8">
        <v>31.538</v>
      </c>
      <c r="G8">
        <v>34.896000000000001</v>
      </c>
      <c r="H8" s="4">
        <v>29.452000000000002</v>
      </c>
      <c r="I8" s="4">
        <v>27.088000000000001</v>
      </c>
      <c r="J8" s="4">
        <v>47.838000000000001</v>
      </c>
      <c r="K8" s="4">
        <v>28.812999999999999</v>
      </c>
      <c r="L8" s="4">
        <v>21.443999999999999</v>
      </c>
      <c r="M8" s="4">
        <v>24.920999999999999</v>
      </c>
      <c r="N8" s="4">
        <v>39.459000000000003</v>
      </c>
      <c r="O8" s="4">
        <v>34.517000000000003</v>
      </c>
      <c r="P8" s="4">
        <v>21.568000000000001</v>
      </c>
      <c r="Q8" s="4">
        <v>26.298999999999999</v>
      </c>
      <c r="R8" s="4">
        <v>30.952999999999999</v>
      </c>
      <c r="S8" s="4">
        <v>30.369</v>
      </c>
      <c r="T8" s="4">
        <v>27.765000000000001</v>
      </c>
      <c r="U8" s="4">
        <v>26.646999999999998</v>
      </c>
      <c r="V8" s="4">
        <v>22.887</v>
      </c>
      <c r="W8" s="4">
        <v>37.106000000000002</v>
      </c>
      <c r="X8" s="4">
        <v>17.073</v>
      </c>
      <c r="Y8" s="4">
        <v>17.003</v>
      </c>
      <c r="Z8" s="4">
        <v>29.292000000000002</v>
      </c>
      <c r="AA8" s="4">
        <v>25.306999999999999</v>
      </c>
      <c r="AB8" s="4">
        <v>23.952000000000002</v>
      </c>
      <c r="AC8" s="4">
        <v>16.675000000000001</v>
      </c>
      <c r="AD8" s="4">
        <v>21.175000000000001</v>
      </c>
      <c r="AE8" s="4">
        <v>35.651000000000003</v>
      </c>
      <c r="AF8" s="4">
        <v>33.92</v>
      </c>
      <c r="AG8" s="4">
        <v>28.234999999999999</v>
      </c>
      <c r="AH8">
        <v>29.768000000000001</v>
      </c>
    </row>
    <row r="9" spans="1:39" ht="15" x14ac:dyDescent="0.25">
      <c r="A9" s="80">
        <v>44713</v>
      </c>
      <c r="B9" s="34">
        <v>32.909999999999997</v>
      </c>
      <c r="C9" s="12">
        <v>67.599999999999994</v>
      </c>
      <c r="D9" s="11">
        <v>45</v>
      </c>
      <c r="E9">
        <v>49.421999999999997</v>
      </c>
      <c r="F9">
        <v>27.585999999999999</v>
      </c>
      <c r="G9">
        <v>72.034999999999997</v>
      </c>
      <c r="H9" s="4">
        <v>41.8</v>
      </c>
      <c r="I9" s="4">
        <v>87.200999999999993</v>
      </c>
      <c r="J9" s="4">
        <v>63.213000000000001</v>
      </c>
      <c r="K9" s="4">
        <v>55.914000000000001</v>
      </c>
      <c r="L9" s="4">
        <v>34.637</v>
      </c>
      <c r="M9" s="4">
        <v>58.139000000000003</v>
      </c>
      <c r="N9" s="4">
        <v>41.673000000000002</v>
      </c>
      <c r="O9" s="4">
        <v>34.308</v>
      </c>
      <c r="P9" s="4">
        <v>21.885000000000002</v>
      </c>
      <c r="Q9" s="4">
        <v>42.093000000000004</v>
      </c>
      <c r="R9" s="4">
        <v>25.341000000000001</v>
      </c>
      <c r="S9" s="4">
        <v>43.54</v>
      </c>
      <c r="T9" s="4">
        <v>31.404</v>
      </c>
      <c r="U9" s="4">
        <v>27.884</v>
      </c>
      <c r="V9" s="4">
        <v>73.933999999999997</v>
      </c>
      <c r="W9" s="4">
        <v>39.128</v>
      </c>
      <c r="X9" s="4">
        <v>47.1</v>
      </c>
      <c r="Y9" s="4">
        <v>55.906999999999996</v>
      </c>
      <c r="Z9" s="4">
        <v>17.396999999999998</v>
      </c>
      <c r="AA9" s="4">
        <v>46.686999999999998</v>
      </c>
      <c r="AB9" s="4">
        <v>52.825000000000003</v>
      </c>
      <c r="AC9" s="4">
        <v>48.112000000000002</v>
      </c>
      <c r="AD9" s="4">
        <v>46.46</v>
      </c>
      <c r="AE9" s="4">
        <v>55.610999999999997</v>
      </c>
      <c r="AF9" s="4">
        <v>27.655000000000001</v>
      </c>
      <c r="AG9" s="4">
        <v>65.55</v>
      </c>
      <c r="AH9">
        <v>37.725999999999999</v>
      </c>
    </row>
    <row r="10" spans="1:39" ht="15" x14ac:dyDescent="0.25">
      <c r="A10" s="80">
        <v>44743</v>
      </c>
      <c r="B10" s="34">
        <v>12.2</v>
      </c>
      <c r="C10" s="12">
        <v>25.06</v>
      </c>
      <c r="D10" s="11">
        <v>18</v>
      </c>
      <c r="E10">
        <v>22.154</v>
      </c>
      <c r="F10">
        <v>13.086</v>
      </c>
      <c r="G10">
        <v>34.662999999999997</v>
      </c>
      <c r="H10" s="4">
        <v>15.287000000000001</v>
      </c>
      <c r="I10" s="4">
        <v>77.400999999999996</v>
      </c>
      <c r="J10" s="4">
        <v>25.088000000000001</v>
      </c>
      <c r="K10" s="4">
        <v>20.106999999999999</v>
      </c>
      <c r="L10" s="4">
        <v>19.558</v>
      </c>
      <c r="M10" s="4">
        <v>38.097999999999999</v>
      </c>
      <c r="N10" s="4">
        <v>14.989000000000001</v>
      </c>
      <c r="O10" s="4">
        <v>12.763999999999999</v>
      </c>
      <c r="P10" s="4">
        <v>8.4390000000000001</v>
      </c>
      <c r="Q10" s="4">
        <v>14.115</v>
      </c>
      <c r="R10" s="4">
        <v>10.045999999999999</v>
      </c>
      <c r="S10" s="4">
        <v>17.978999999999999</v>
      </c>
      <c r="T10" s="4">
        <v>11.436</v>
      </c>
      <c r="U10" s="4">
        <v>11.943</v>
      </c>
      <c r="V10" s="4">
        <v>39.500999999999998</v>
      </c>
      <c r="W10" s="4">
        <v>20.22</v>
      </c>
      <c r="X10" s="4">
        <v>15.954000000000001</v>
      </c>
      <c r="Y10" s="4">
        <v>34.161000000000001</v>
      </c>
      <c r="Z10" s="4">
        <v>8.3279999999999994</v>
      </c>
      <c r="AA10" s="4">
        <v>18.021000000000001</v>
      </c>
      <c r="AB10" s="4">
        <v>19.399999999999999</v>
      </c>
      <c r="AC10" s="4">
        <v>18.088000000000001</v>
      </c>
      <c r="AD10" s="4">
        <v>17.175000000000001</v>
      </c>
      <c r="AE10" s="4">
        <v>20.513000000000002</v>
      </c>
      <c r="AF10" s="4">
        <v>10.159000000000001</v>
      </c>
      <c r="AG10" s="4">
        <v>44.64</v>
      </c>
      <c r="AH10">
        <v>12.712</v>
      </c>
    </row>
    <row r="11" spans="1:39" ht="15" x14ac:dyDescent="0.25">
      <c r="A11" s="80">
        <v>44774</v>
      </c>
      <c r="B11" s="34">
        <v>7</v>
      </c>
      <c r="C11" s="12">
        <v>12.24</v>
      </c>
      <c r="D11" s="11">
        <v>9</v>
      </c>
      <c r="E11">
        <v>9.5410000000000004</v>
      </c>
      <c r="F11">
        <v>8.5730000000000004</v>
      </c>
      <c r="G11">
        <v>12.944000000000001</v>
      </c>
      <c r="H11" s="4">
        <v>7.6269999999999998</v>
      </c>
      <c r="I11" s="4">
        <v>24.457999999999998</v>
      </c>
      <c r="J11" s="4">
        <v>10.824999999999999</v>
      </c>
      <c r="K11" s="4">
        <v>10.771000000000001</v>
      </c>
      <c r="L11" s="4">
        <v>8.8030000000000008</v>
      </c>
      <c r="M11" s="4">
        <v>14.776</v>
      </c>
      <c r="N11" s="4">
        <v>8.5389999999999997</v>
      </c>
      <c r="O11" s="4">
        <v>8.1379999999999999</v>
      </c>
      <c r="P11" s="4">
        <v>5.3970000000000002</v>
      </c>
      <c r="Q11" s="4">
        <v>7.5679999999999996</v>
      </c>
      <c r="R11" s="4">
        <v>6.4059999999999997</v>
      </c>
      <c r="S11" s="4">
        <v>10.009</v>
      </c>
      <c r="T11" s="4">
        <v>7.343</v>
      </c>
      <c r="U11" s="4">
        <v>7.3470000000000004</v>
      </c>
      <c r="V11" s="4">
        <v>13.638</v>
      </c>
      <c r="W11" s="4">
        <v>9.0429999999999993</v>
      </c>
      <c r="X11" s="4">
        <v>9.5809999999999995</v>
      </c>
      <c r="Y11" s="4">
        <v>12.769</v>
      </c>
      <c r="Z11" s="4">
        <v>5.6929999999999996</v>
      </c>
      <c r="AA11" s="4">
        <v>9.7929999999999993</v>
      </c>
      <c r="AB11" s="4">
        <v>9.8780000000000001</v>
      </c>
      <c r="AC11" s="4">
        <v>8.2650000000000006</v>
      </c>
      <c r="AD11" s="4">
        <v>8.9570000000000007</v>
      </c>
      <c r="AE11" s="4">
        <v>12.058</v>
      </c>
      <c r="AF11" s="4">
        <v>6.1849999999999996</v>
      </c>
      <c r="AG11" s="4">
        <v>15.234</v>
      </c>
      <c r="AH11">
        <v>7.4130000000000003</v>
      </c>
    </row>
    <row r="12" spans="1:39" ht="15" x14ac:dyDescent="0.25">
      <c r="A12" s="80">
        <v>44805</v>
      </c>
      <c r="B12" s="34">
        <v>6.11</v>
      </c>
      <c r="C12" s="12">
        <v>8.92</v>
      </c>
      <c r="D12" s="11">
        <v>6.5</v>
      </c>
      <c r="E12">
        <v>6.43</v>
      </c>
      <c r="F12">
        <v>6.7069999999999999</v>
      </c>
      <c r="G12">
        <v>9.0649999999999995</v>
      </c>
      <c r="H12" s="4">
        <v>5.976</v>
      </c>
      <c r="I12" s="4">
        <v>13.722</v>
      </c>
      <c r="J12" s="4">
        <v>7.7759999999999998</v>
      </c>
      <c r="K12" s="4">
        <v>7.5190000000000001</v>
      </c>
      <c r="L12" s="4">
        <v>5.74</v>
      </c>
      <c r="M12" s="4">
        <v>8.4819999999999993</v>
      </c>
      <c r="N12" s="4">
        <v>6.2770000000000001</v>
      </c>
      <c r="O12" s="4">
        <v>5.9109999999999996</v>
      </c>
      <c r="P12" s="4">
        <v>4.3899999999999997</v>
      </c>
      <c r="Q12" s="4">
        <v>7.883</v>
      </c>
      <c r="R12" s="4">
        <v>5.1150000000000002</v>
      </c>
      <c r="S12" s="4">
        <v>6.57</v>
      </c>
      <c r="T12" s="4">
        <v>6.1</v>
      </c>
      <c r="U12" s="4">
        <v>6.2110000000000003</v>
      </c>
      <c r="V12" s="4">
        <v>8.4329999999999998</v>
      </c>
      <c r="W12" s="4">
        <v>6.33</v>
      </c>
      <c r="X12" s="4">
        <v>6.1639999999999997</v>
      </c>
      <c r="Y12" s="4">
        <v>7.4550000000000001</v>
      </c>
      <c r="Z12" s="4">
        <v>4.8479999999999999</v>
      </c>
      <c r="AA12" s="4">
        <v>7.9320000000000004</v>
      </c>
      <c r="AB12" s="4">
        <v>8.9290000000000003</v>
      </c>
      <c r="AC12" s="4">
        <v>6.1289999999999996</v>
      </c>
      <c r="AD12" s="4">
        <v>6.39</v>
      </c>
      <c r="AE12" s="4">
        <v>7.516</v>
      </c>
      <c r="AF12" s="4">
        <v>4.9379999999999997</v>
      </c>
      <c r="AG12" s="4">
        <v>8.657</v>
      </c>
      <c r="AH12">
        <v>7.1340000000000003</v>
      </c>
    </row>
    <row r="13" spans="1:39" ht="15" x14ac:dyDescent="0.25">
      <c r="A13" s="80">
        <v>44835</v>
      </c>
      <c r="B13" s="34">
        <v>6.01</v>
      </c>
      <c r="C13" s="12">
        <v>7.17</v>
      </c>
      <c r="D13" s="11">
        <v>6.33</v>
      </c>
      <c r="E13">
        <v>5.8849999999999998</v>
      </c>
      <c r="F13">
        <v>5.2670000000000003</v>
      </c>
      <c r="G13">
        <v>8.7919999999999998</v>
      </c>
      <c r="H13" s="4">
        <v>7.1950000000000003</v>
      </c>
      <c r="I13" s="4">
        <v>11.489000000000001</v>
      </c>
      <c r="J13" s="4">
        <v>7.91</v>
      </c>
      <c r="K13" s="4">
        <v>7.4050000000000002</v>
      </c>
      <c r="L13" s="4">
        <v>6.62</v>
      </c>
      <c r="M13" s="4">
        <v>7.46</v>
      </c>
      <c r="N13" s="4">
        <v>5.9649999999999999</v>
      </c>
      <c r="O13" s="4">
        <v>5.3730000000000002</v>
      </c>
      <c r="P13" s="4">
        <v>5.4939999999999998</v>
      </c>
      <c r="Q13" s="4">
        <v>6.319</v>
      </c>
      <c r="R13" s="4">
        <v>5.5</v>
      </c>
      <c r="S13" s="4">
        <v>7.5140000000000002</v>
      </c>
      <c r="T13" s="4">
        <v>8.3140000000000001</v>
      </c>
      <c r="U13" s="4">
        <v>6.3380000000000001</v>
      </c>
      <c r="V13" s="4">
        <v>8.3059999999999992</v>
      </c>
      <c r="W13" s="4">
        <v>7.1619999999999999</v>
      </c>
      <c r="X13" s="4">
        <v>5.8769999999999998</v>
      </c>
      <c r="Y13" s="4">
        <v>7.2560000000000002</v>
      </c>
      <c r="Z13" s="4">
        <v>4.5810000000000004</v>
      </c>
      <c r="AA13" s="4">
        <v>8.5549999999999997</v>
      </c>
      <c r="AB13" s="4">
        <v>11.247</v>
      </c>
      <c r="AC13" s="4">
        <v>5.4569999999999999</v>
      </c>
      <c r="AD13" s="4">
        <v>5.782</v>
      </c>
      <c r="AE13" s="4">
        <v>8.1359999999999992</v>
      </c>
      <c r="AF13" s="4">
        <v>5.0780000000000003</v>
      </c>
      <c r="AG13" s="4">
        <v>7.5839999999999996</v>
      </c>
      <c r="AH13">
        <v>5.8920000000000003</v>
      </c>
    </row>
    <row r="14" spans="1:39" ht="15" x14ac:dyDescent="0.25">
      <c r="A14" s="80">
        <v>44866</v>
      </c>
      <c r="B14" s="34">
        <v>4.3099999999999996</v>
      </c>
      <c r="C14" s="12">
        <v>5.23</v>
      </c>
      <c r="D14" s="11">
        <v>4.7</v>
      </c>
      <c r="E14">
        <v>5.117</v>
      </c>
      <c r="F14">
        <v>4.3959999999999999</v>
      </c>
      <c r="G14">
        <v>7.25</v>
      </c>
      <c r="H14" s="4">
        <v>5.7939999999999996</v>
      </c>
      <c r="I14" s="4">
        <v>8.5589999999999993</v>
      </c>
      <c r="J14" s="4">
        <v>7.4420000000000002</v>
      </c>
      <c r="K14" s="4">
        <v>6.117</v>
      </c>
      <c r="L14" s="4">
        <v>5.173</v>
      </c>
      <c r="M14" s="4">
        <v>6.298</v>
      </c>
      <c r="N14" s="4">
        <v>5.01</v>
      </c>
      <c r="O14" s="4">
        <v>5.4</v>
      </c>
      <c r="P14" s="4">
        <v>3.9279999999999999</v>
      </c>
      <c r="Q14" s="4">
        <v>4.9429999999999996</v>
      </c>
      <c r="R14" s="4">
        <v>4.7320000000000002</v>
      </c>
      <c r="S14" s="4">
        <v>6.5339999999999998</v>
      </c>
      <c r="T14" s="4">
        <v>5.9359999999999999</v>
      </c>
      <c r="U14" s="4">
        <v>5.2560000000000002</v>
      </c>
      <c r="V14" s="4">
        <v>7.0250000000000004</v>
      </c>
      <c r="W14" s="4">
        <v>6.1059999999999999</v>
      </c>
      <c r="X14" s="4">
        <v>5.9</v>
      </c>
      <c r="Y14" s="4">
        <v>6.0570000000000004</v>
      </c>
      <c r="Z14" s="4">
        <v>3.8969999999999998</v>
      </c>
      <c r="AA14" s="4">
        <v>6.0629999999999997</v>
      </c>
      <c r="AB14" s="4">
        <v>7.258</v>
      </c>
      <c r="AC14" s="4">
        <v>4.6859999999999999</v>
      </c>
      <c r="AD14" s="4">
        <v>4.9020000000000001</v>
      </c>
      <c r="AE14" s="4">
        <v>6.7489999999999997</v>
      </c>
      <c r="AF14" s="4">
        <v>4.7149999999999999</v>
      </c>
      <c r="AG14" s="4">
        <v>6.6029999999999998</v>
      </c>
      <c r="AH14">
        <v>5.0750000000000002</v>
      </c>
    </row>
    <row r="15" spans="1:39" ht="15" x14ac:dyDescent="0.25">
      <c r="A15" s="80">
        <v>44896</v>
      </c>
      <c r="B15" s="34">
        <v>4.17</v>
      </c>
      <c r="C15" s="12">
        <v>4.84</v>
      </c>
      <c r="D15" s="11">
        <v>4.4400000000000004</v>
      </c>
      <c r="E15">
        <v>4.8440000000000003</v>
      </c>
      <c r="F15">
        <v>4.0620000000000003</v>
      </c>
      <c r="G15">
        <v>6.22</v>
      </c>
      <c r="H15" s="4">
        <v>4.9889999999999999</v>
      </c>
      <c r="I15" s="4">
        <v>7.8680000000000003</v>
      </c>
      <c r="J15" s="4">
        <v>6.5709999999999997</v>
      </c>
      <c r="K15" s="4">
        <v>5.4340000000000002</v>
      </c>
      <c r="L15" s="4">
        <v>4.976</v>
      </c>
      <c r="M15" s="4">
        <v>5.6989999999999998</v>
      </c>
      <c r="N15" s="4">
        <v>4.6559999999999997</v>
      </c>
      <c r="O15" s="4">
        <v>4.5810000000000004</v>
      </c>
      <c r="P15" s="4">
        <v>3.49</v>
      </c>
      <c r="Q15" s="4">
        <v>4.5129999999999999</v>
      </c>
      <c r="R15" s="4">
        <v>4.0830000000000002</v>
      </c>
      <c r="S15" s="4">
        <v>5.2759999999999998</v>
      </c>
      <c r="T15" s="4">
        <v>4.7270000000000003</v>
      </c>
      <c r="U15" s="4">
        <v>4.2089999999999996</v>
      </c>
      <c r="V15" s="4">
        <v>6.22</v>
      </c>
      <c r="W15" s="4">
        <v>5.0449999999999999</v>
      </c>
      <c r="X15" s="4">
        <v>4.9409999999999998</v>
      </c>
      <c r="Y15" s="4">
        <v>5.3869999999999996</v>
      </c>
      <c r="Z15" s="4">
        <v>3.5310000000000001</v>
      </c>
      <c r="AA15" s="4">
        <v>5.1529999999999996</v>
      </c>
      <c r="AB15" s="4">
        <v>5.5949999999999998</v>
      </c>
      <c r="AC15" s="4">
        <v>4.4379999999999997</v>
      </c>
      <c r="AD15" s="4">
        <v>4.508</v>
      </c>
      <c r="AE15" s="4">
        <v>6.27</v>
      </c>
      <c r="AF15" s="4">
        <v>4.0069999999999997</v>
      </c>
      <c r="AG15" s="4">
        <v>6.2080000000000002</v>
      </c>
      <c r="AH15">
        <v>4.8220000000000001</v>
      </c>
    </row>
    <row r="16" spans="1:39" ht="15" x14ac:dyDescent="0.25">
      <c r="A16" s="80">
        <v>44927</v>
      </c>
      <c r="B16" s="34">
        <v>4.25</v>
      </c>
      <c r="C16" s="12">
        <v>4.8099999999999996</v>
      </c>
      <c r="D16" s="11">
        <v>4.66</v>
      </c>
      <c r="E16">
        <v>4.4180000000000001</v>
      </c>
      <c r="F16">
        <v>3.7269999999999999</v>
      </c>
      <c r="G16">
        <v>5.6150000000000002</v>
      </c>
      <c r="H16" s="4">
        <v>4.4429999999999996</v>
      </c>
      <c r="I16" s="4">
        <v>6.7789999999999999</v>
      </c>
      <c r="J16" s="4">
        <v>5.5620000000000003</v>
      </c>
      <c r="K16" s="4">
        <v>4.8929999999999998</v>
      </c>
      <c r="L16" s="4">
        <v>4.1920000000000002</v>
      </c>
      <c r="M16" s="4">
        <v>5.2279999999999998</v>
      </c>
      <c r="N16" s="4">
        <v>4.2690000000000001</v>
      </c>
      <c r="O16" s="4">
        <v>4.069</v>
      </c>
      <c r="P16" s="4">
        <v>3.1880000000000002</v>
      </c>
      <c r="Q16" s="4">
        <v>4.048</v>
      </c>
      <c r="R16" s="4">
        <v>3.68</v>
      </c>
      <c r="S16" s="4">
        <v>4.6230000000000002</v>
      </c>
      <c r="T16" s="4">
        <v>4.1159999999999997</v>
      </c>
      <c r="U16" s="4">
        <v>3.641</v>
      </c>
      <c r="V16" s="4">
        <v>5.577</v>
      </c>
      <c r="W16" s="4">
        <v>4.5119999999999996</v>
      </c>
      <c r="X16" s="4">
        <v>4.34</v>
      </c>
      <c r="Y16" s="4">
        <v>4.9409999999999998</v>
      </c>
      <c r="Z16" s="4">
        <v>3.2080000000000002</v>
      </c>
      <c r="AA16" s="4">
        <v>4.6559999999999997</v>
      </c>
      <c r="AB16" s="4">
        <v>4.9450000000000003</v>
      </c>
      <c r="AC16" s="4">
        <v>4.0650000000000004</v>
      </c>
      <c r="AD16" s="4">
        <v>4.0469999999999997</v>
      </c>
      <c r="AE16" s="4">
        <v>5.3</v>
      </c>
      <c r="AF16" s="4">
        <v>3.6240000000000001</v>
      </c>
      <c r="AG16" s="4">
        <v>5.6369999999999996</v>
      </c>
      <c r="AH16">
        <v>4.45</v>
      </c>
    </row>
    <row r="17" spans="1:34" ht="15" x14ac:dyDescent="0.25">
      <c r="A17" s="80">
        <v>44958</v>
      </c>
      <c r="B17" s="34">
        <v>3.81</v>
      </c>
      <c r="C17" s="12">
        <v>4.01</v>
      </c>
      <c r="D17" s="11">
        <v>3.95</v>
      </c>
      <c r="E17">
        <v>3.7589999999999999</v>
      </c>
      <c r="F17">
        <v>3.1230000000000002</v>
      </c>
      <c r="G17">
        <v>4.66</v>
      </c>
      <c r="H17" s="4">
        <v>3.7759999999999998</v>
      </c>
      <c r="I17" s="4">
        <v>5.516</v>
      </c>
      <c r="J17" s="4">
        <v>4.5250000000000004</v>
      </c>
      <c r="K17" s="4">
        <v>4.0170000000000003</v>
      </c>
      <c r="L17" s="4">
        <v>3.488</v>
      </c>
      <c r="M17" s="4">
        <v>4.3620000000000001</v>
      </c>
      <c r="N17" s="4">
        <v>3.5550000000000002</v>
      </c>
      <c r="O17" s="4">
        <v>3.3370000000000002</v>
      </c>
      <c r="P17" s="4">
        <v>2.7890000000000001</v>
      </c>
      <c r="Q17" s="4">
        <v>3.3380000000000001</v>
      </c>
      <c r="R17" s="4">
        <v>3.0350000000000001</v>
      </c>
      <c r="S17" s="4">
        <v>3.7730000000000001</v>
      </c>
      <c r="T17" s="4">
        <v>3.4319999999999999</v>
      </c>
      <c r="U17" s="4">
        <v>2.956</v>
      </c>
      <c r="V17" s="4">
        <v>4.6109999999999998</v>
      </c>
      <c r="W17" s="4">
        <v>3.7050000000000001</v>
      </c>
      <c r="X17" s="4">
        <v>3.5510000000000002</v>
      </c>
      <c r="Y17" s="4">
        <v>4.0510000000000002</v>
      </c>
      <c r="Z17" s="4">
        <v>2.7069999999999999</v>
      </c>
      <c r="AA17" s="4">
        <v>3.8239999999999998</v>
      </c>
      <c r="AB17" s="4">
        <v>4.6660000000000004</v>
      </c>
      <c r="AC17" s="4">
        <v>3.5190000000000001</v>
      </c>
      <c r="AD17" s="4">
        <v>3.367</v>
      </c>
      <c r="AE17" s="4">
        <v>4.4370000000000003</v>
      </c>
      <c r="AF17" s="4">
        <v>3.0150000000000001</v>
      </c>
      <c r="AG17" s="4">
        <v>4.6340000000000003</v>
      </c>
      <c r="AH17">
        <v>3.6880000000000002</v>
      </c>
    </row>
    <row r="18" spans="1:34" ht="15" x14ac:dyDescent="0.25">
      <c r="A18" s="80">
        <v>44986</v>
      </c>
      <c r="B18" s="34">
        <v>4.4000000000000004</v>
      </c>
      <c r="C18" s="12">
        <v>4.8600000000000003</v>
      </c>
      <c r="D18" s="11">
        <v>4.5999999999999996</v>
      </c>
      <c r="E18">
        <v>4.298</v>
      </c>
      <c r="F18">
        <v>3.5089999999999999</v>
      </c>
      <c r="G18">
        <v>5.52</v>
      </c>
      <c r="H18" s="4">
        <v>5.1749999999999998</v>
      </c>
      <c r="I18" s="4">
        <v>5.8540000000000001</v>
      </c>
      <c r="J18" s="4">
        <v>5.6219999999999999</v>
      </c>
      <c r="K18" s="4">
        <v>4.601</v>
      </c>
      <c r="L18" s="4">
        <v>4.5659999999999998</v>
      </c>
      <c r="M18" s="4">
        <v>4.7290000000000001</v>
      </c>
      <c r="N18" s="4">
        <v>3.9969999999999999</v>
      </c>
      <c r="O18" s="4">
        <v>3.492</v>
      </c>
      <c r="P18" s="4">
        <v>3.403</v>
      </c>
      <c r="Q18" s="4">
        <v>5.3019999999999996</v>
      </c>
      <c r="R18" s="4">
        <v>3.2410000000000001</v>
      </c>
      <c r="S18" s="4">
        <v>3.996</v>
      </c>
      <c r="T18" s="4">
        <v>5.8620000000000001</v>
      </c>
      <c r="U18" s="4">
        <v>2.9889999999999999</v>
      </c>
      <c r="V18" s="4">
        <v>5.5439999999999996</v>
      </c>
      <c r="W18" s="4">
        <v>3.74</v>
      </c>
      <c r="X18" s="4">
        <v>3.8860000000000001</v>
      </c>
      <c r="Y18" s="4">
        <v>5.0759999999999996</v>
      </c>
      <c r="Z18" s="4">
        <v>2.8860000000000001</v>
      </c>
      <c r="AA18" s="4">
        <v>3.819</v>
      </c>
      <c r="AB18" s="4">
        <v>5.8550000000000004</v>
      </c>
      <c r="AC18" s="4">
        <v>4.2949999999999999</v>
      </c>
      <c r="AD18" s="4">
        <v>5.1769999999999996</v>
      </c>
      <c r="AE18" s="4">
        <v>4.67</v>
      </c>
      <c r="AF18" s="4">
        <v>3.0390000000000001</v>
      </c>
      <c r="AG18" s="4">
        <v>5.0289999999999999</v>
      </c>
      <c r="AH18">
        <v>3.9860000000000002</v>
      </c>
    </row>
    <row r="19" spans="1:34" ht="15" x14ac:dyDescent="0.25">
      <c r="A19" s="80">
        <v>45017</v>
      </c>
      <c r="B19" s="34">
        <v>7.94</v>
      </c>
      <c r="C19" s="12">
        <v>10.08</v>
      </c>
      <c r="D19" s="11">
        <v>9.09</v>
      </c>
      <c r="E19">
        <v>8.9570000000000007</v>
      </c>
      <c r="F19">
        <v>6.5250000000000004</v>
      </c>
      <c r="G19">
        <v>9.2710000000000008</v>
      </c>
      <c r="H19" s="4">
        <v>6.4269999999999996</v>
      </c>
      <c r="I19" s="4">
        <v>10.342000000000001</v>
      </c>
      <c r="J19" s="4">
        <v>7.9080000000000004</v>
      </c>
      <c r="K19" s="4">
        <v>6.3310000000000004</v>
      </c>
      <c r="L19" s="4">
        <v>6.4669999999999996</v>
      </c>
      <c r="M19" s="4">
        <v>9.77</v>
      </c>
      <c r="N19" s="4">
        <v>7.4139999999999997</v>
      </c>
      <c r="O19" s="4">
        <v>7.97</v>
      </c>
      <c r="P19" s="4">
        <v>6.2629999999999999</v>
      </c>
      <c r="Q19" s="4">
        <v>10.503</v>
      </c>
      <c r="R19" s="4">
        <v>6.5039999999999996</v>
      </c>
      <c r="S19" s="4">
        <v>9.9499999999999993</v>
      </c>
      <c r="T19" s="4">
        <v>9.1940000000000008</v>
      </c>
      <c r="U19" s="4">
        <v>3.6150000000000002</v>
      </c>
      <c r="V19" s="4">
        <v>7.0380000000000003</v>
      </c>
      <c r="W19" s="4">
        <v>6.9619999999999997</v>
      </c>
      <c r="X19" s="4">
        <v>6.875</v>
      </c>
      <c r="Y19" s="4">
        <v>12.135</v>
      </c>
      <c r="Z19" s="4">
        <v>4.7539999999999996</v>
      </c>
      <c r="AA19" s="4">
        <v>6.2640000000000002</v>
      </c>
      <c r="AB19" s="4">
        <v>9.827</v>
      </c>
      <c r="AC19" s="4">
        <v>6.9470000000000001</v>
      </c>
      <c r="AD19" s="4">
        <v>10.141</v>
      </c>
      <c r="AE19" s="4">
        <v>7.42</v>
      </c>
      <c r="AF19" s="4">
        <v>6.6970000000000001</v>
      </c>
      <c r="AG19" s="4">
        <v>7.4119999999999999</v>
      </c>
      <c r="AH19">
        <v>8.3309999999999995</v>
      </c>
    </row>
    <row r="20" spans="1:34" ht="15" x14ac:dyDescent="0.25">
      <c r="A20" s="80">
        <v>45047</v>
      </c>
      <c r="B20" s="34">
        <v>22.79</v>
      </c>
      <c r="C20" s="12">
        <v>29.99</v>
      </c>
      <c r="D20" s="11">
        <v>26.11</v>
      </c>
      <c r="E20">
        <v>27.195</v>
      </c>
      <c r="F20">
        <v>29.745000000000001</v>
      </c>
      <c r="G20">
        <v>30.172000000000001</v>
      </c>
      <c r="H20" s="4">
        <v>29.376999999999999</v>
      </c>
      <c r="I20" s="4">
        <v>55.698</v>
      </c>
      <c r="J20" s="4">
        <v>37.618000000000002</v>
      </c>
      <c r="K20" s="4">
        <v>21.422999999999998</v>
      </c>
      <c r="L20" s="4">
        <v>22.43</v>
      </c>
      <c r="M20" s="4">
        <v>33.776000000000003</v>
      </c>
      <c r="N20" s="4">
        <v>26.518999999999998</v>
      </c>
      <c r="O20" s="4">
        <v>18.236999999999998</v>
      </c>
      <c r="P20" s="4">
        <v>20.937999999999999</v>
      </c>
      <c r="Q20" s="4">
        <v>28.3</v>
      </c>
      <c r="R20" s="4">
        <v>23.934999999999999</v>
      </c>
      <c r="S20" s="4">
        <v>33.115000000000002</v>
      </c>
      <c r="T20" s="4">
        <v>29.132000000000001</v>
      </c>
      <c r="U20" s="4">
        <v>23.352</v>
      </c>
      <c r="V20" s="4">
        <v>37.527999999999999</v>
      </c>
      <c r="W20" s="4">
        <v>16.213999999999999</v>
      </c>
      <c r="X20" s="4">
        <v>21.294</v>
      </c>
      <c r="Y20" s="4">
        <v>23.888999999999999</v>
      </c>
      <c r="Z20" s="4">
        <v>16.300999999999998</v>
      </c>
      <c r="AA20" s="4">
        <v>29.361000000000001</v>
      </c>
      <c r="AB20" s="4">
        <v>19.673999999999999</v>
      </c>
      <c r="AC20" s="4">
        <v>16.456</v>
      </c>
      <c r="AD20" s="4">
        <v>31.378</v>
      </c>
      <c r="AE20" s="4">
        <v>30.658999999999999</v>
      </c>
      <c r="AF20" s="4">
        <v>21.600999999999999</v>
      </c>
      <c r="AG20" s="4">
        <v>25.93</v>
      </c>
      <c r="AH20">
        <v>21.849</v>
      </c>
    </row>
    <row r="21" spans="1:34" ht="15" x14ac:dyDescent="0.25">
      <c r="A21" s="80">
        <v>45078</v>
      </c>
      <c r="B21" s="34">
        <v>28.25</v>
      </c>
      <c r="C21" s="12">
        <v>51.48</v>
      </c>
      <c r="D21" s="11">
        <v>40.090000000000003</v>
      </c>
      <c r="E21">
        <v>27.373999999999999</v>
      </c>
      <c r="F21">
        <v>64.546999999999997</v>
      </c>
      <c r="G21">
        <v>42.604999999999997</v>
      </c>
      <c r="H21" s="4">
        <v>82.659000000000006</v>
      </c>
      <c r="I21" s="4">
        <v>62.487000000000002</v>
      </c>
      <c r="J21" s="4">
        <v>72.716999999999999</v>
      </c>
      <c r="K21" s="4">
        <v>31.571999999999999</v>
      </c>
      <c r="L21" s="4">
        <v>48.506999999999998</v>
      </c>
      <c r="M21" s="4">
        <v>27.675999999999998</v>
      </c>
      <c r="N21" s="4">
        <v>27.425000000000001</v>
      </c>
      <c r="O21" s="4">
        <v>13.903</v>
      </c>
      <c r="P21" s="4">
        <v>36.244</v>
      </c>
      <c r="Q21" s="4">
        <v>22.998000000000001</v>
      </c>
      <c r="R21" s="4">
        <v>36.533000000000001</v>
      </c>
      <c r="S21" s="4">
        <v>37.4</v>
      </c>
      <c r="T21" s="4">
        <v>28.02</v>
      </c>
      <c r="U21" s="4">
        <v>74.688000000000002</v>
      </c>
      <c r="V21" s="4">
        <v>42.14</v>
      </c>
      <c r="W21" s="4">
        <v>41.978000000000002</v>
      </c>
      <c r="X21" s="4">
        <v>66.784999999999997</v>
      </c>
      <c r="Y21" s="4">
        <v>11.701000000000001</v>
      </c>
      <c r="Z21" s="4">
        <v>30.568000000000001</v>
      </c>
      <c r="AA21" s="4">
        <v>53.732999999999997</v>
      </c>
      <c r="AB21" s="4">
        <v>51.868000000000002</v>
      </c>
      <c r="AC21" s="4">
        <v>42.165999999999997</v>
      </c>
      <c r="AD21" s="4">
        <v>54.069000000000003</v>
      </c>
      <c r="AE21" s="4">
        <v>18.986000000000001</v>
      </c>
      <c r="AF21" s="4">
        <v>57.034999999999997</v>
      </c>
      <c r="AG21" s="4">
        <v>35.055</v>
      </c>
      <c r="AH21">
        <v>29.004999999999999</v>
      </c>
    </row>
    <row r="22" spans="1:34" ht="15" x14ac:dyDescent="0.25">
      <c r="A22" s="80">
        <v>45108</v>
      </c>
      <c r="B22" s="34">
        <v>9.2200000000000006</v>
      </c>
      <c r="C22" s="12">
        <v>24</v>
      </c>
      <c r="D22" s="11">
        <v>14.86</v>
      </c>
      <c r="E22">
        <v>13.627000000000001</v>
      </c>
      <c r="F22">
        <v>34.034999999999997</v>
      </c>
      <c r="G22">
        <v>15.952999999999999</v>
      </c>
      <c r="H22" s="4">
        <v>75.241</v>
      </c>
      <c r="I22" s="4">
        <v>24.8</v>
      </c>
      <c r="J22" s="4">
        <v>28.969000000000001</v>
      </c>
      <c r="K22" s="4">
        <v>15.808</v>
      </c>
      <c r="L22" s="4">
        <v>30.565999999999999</v>
      </c>
      <c r="M22" s="4">
        <v>11.291</v>
      </c>
      <c r="N22" s="4">
        <v>10.816000000000001</v>
      </c>
      <c r="O22" s="4">
        <v>6.6159999999999997</v>
      </c>
      <c r="P22" s="4">
        <v>12.795</v>
      </c>
      <c r="Q22" s="4">
        <v>9.6310000000000002</v>
      </c>
      <c r="R22" s="4">
        <v>15.92</v>
      </c>
      <c r="S22" s="4">
        <v>13.381</v>
      </c>
      <c r="T22" s="4">
        <v>11.981</v>
      </c>
      <c r="U22" s="4">
        <v>39.210999999999999</v>
      </c>
      <c r="V22" s="4">
        <v>22.789000000000001</v>
      </c>
      <c r="W22" s="4">
        <v>14.313000000000001</v>
      </c>
      <c r="X22" s="4">
        <v>43.091999999999999</v>
      </c>
      <c r="Y22" s="4">
        <v>7.11</v>
      </c>
      <c r="Z22" s="4">
        <v>12.595000000000001</v>
      </c>
      <c r="AA22" s="4">
        <v>19.422999999999998</v>
      </c>
      <c r="AB22" s="4">
        <v>18.712</v>
      </c>
      <c r="AC22" s="4">
        <v>15.759</v>
      </c>
      <c r="AD22" s="4">
        <v>21.187000000000001</v>
      </c>
      <c r="AE22" s="4">
        <v>8.4309999999999992</v>
      </c>
      <c r="AF22" s="4">
        <v>39.683999999999997</v>
      </c>
      <c r="AG22" s="4">
        <v>12.917999999999999</v>
      </c>
      <c r="AH22">
        <v>11.127000000000001</v>
      </c>
    </row>
    <row r="23" spans="1:34" ht="15" x14ac:dyDescent="0.25">
      <c r="A23" s="80">
        <v>45139</v>
      </c>
      <c r="B23" s="34">
        <v>6.66</v>
      </c>
      <c r="C23" s="12">
        <v>10.84</v>
      </c>
      <c r="D23" s="11">
        <v>8.24</v>
      </c>
      <c r="E23">
        <v>8.8770000000000007</v>
      </c>
      <c r="F23">
        <v>12.781000000000001</v>
      </c>
      <c r="G23">
        <v>7.9850000000000003</v>
      </c>
      <c r="H23" s="4">
        <v>24.010999999999999</v>
      </c>
      <c r="I23" s="4">
        <v>11.102</v>
      </c>
      <c r="J23" s="4">
        <v>13.69</v>
      </c>
      <c r="K23" s="4">
        <v>8.0280000000000005</v>
      </c>
      <c r="L23" s="4">
        <v>12.688000000000001</v>
      </c>
      <c r="M23" s="4">
        <v>7.4039999999999999</v>
      </c>
      <c r="N23" s="4">
        <v>7.367</v>
      </c>
      <c r="O23" s="4">
        <v>4.6150000000000002</v>
      </c>
      <c r="P23" s="4">
        <v>6.9370000000000003</v>
      </c>
      <c r="Q23" s="4">
        <v>6.2930000000000001</v>
      </c>
      <c r="R23" s="4">
        <v>9.125</v>
      </c>
      <c r="S23" s="4">
        <v>8.359</v>
      </c>
      <c r="T23" s="4">
        <v>7.4649999999999999</v>
      </c>
      <c r="U23" s="4">
        <v>13.563000000000001</v>
      </c>
      <c r="V23" s="4">
        <v>9.9339999999999993</v>
      </c>
      <c r="W23" s="4">
        <v>9.0649999999999995</v>
      </c>
      <c r="X23" s="4">
        <v>15.111000000000001</v>
      </c>
      <c r="Y23" s="4">
        <v>5.2809999999999997</v>
      </c>
      <c r="Z23" s="4">
        <v>7.82</v>
      </c>
      <c r="AA23" s="4">
        <v>10.189</v>
      </c>
      <c r="AB23" s="4">
        <v>8.7080000000000002</v>
      </c>
      <c r="AC23" s="4">
        <v>8.4009999999999998</v>
      </c>
      <c r="AD23" s="4">
        <v>12.398999999999999</v>
      </c>
      <c r="AE23" s="4">
        <v>5.7690000000000001</v>
      </c>
      <c r="AF23" s="4">
        <v>13.779</v>
      </c>
      <c r="AG23" s="4">
        <v>7.7919999999999998</v>
      </c>
      <c r="AH23">
        <v>6.774</v>
      </c>
    </row>
    <row r="24" spans="1:34" ht="15" x14ac:dyDescent="0.25">
      <c r="A24" s="80">
        <v>45170</v>
      </c>
      <c r="B24" s="34">
        <v>6.03</v>
      </c>
      <c r="C24" s="12">
        <v>7.85</v>
      </c>
      <c r="D24" s="11">
        <v>6.95</v>
      </c>
      <c r="E24">
        <v>6.9669999999999996</v>
      </c>
      <c r="F24">
        <v>9.0180000000000007</v>
      </c>
      <c r="G24">
        <v>6.4080000000000004</v>
      </c>
      <c r="H24" s="4">
        <v>13.837</v>
      </c>
      <c r="I24" s="4">
        <v>8.2859999999999996</v>
      </c>
      <c r="J24" s="4">
        <v>9.2210000000000001</v>
      </c>
      <c r="K24" s="4">
        <v>5.6340000000000003</v>
      </c>
      <c r="L24" s="4">
        <v>7.8330000000000002</v>
      </c>
      <c r="M24" s="4">
        <v>5.6970000000000001</v>
      </c>
      <c r="N24" s="4">
        <v>5.53</v>
      </c>
      <c r="O24" s="4">
        <v>3.8780000000000001</v>
      </c>
      <c r="P24" s="4">
        <v>7.444</v>
      </c>
      <c r="Q24" s="4">
        <v>5.0869999999999997</v>
      </c>
      <c r="R24" s="4">
        <v>6.0289999999999999</v>
      </c>
      <c r="S24" s="4">
        <v>6.9020000000000001</v>
      </c>
      <c r="T24" s="4">
        <v>6.3810000000000002</v>
      </c>
      <c r="U24" s="4">
        <v>8.48</v>
      </c>
      <c r="V24" s="4">
        <v>6.9059999999999997</v>
      </c>
      <c r="W24" s="4">
        <v>5.9909999999999997</v>
      </c>
      <c r="X24" s="4">
        <v>8.6280000000000001</v>
      </c>
      <c r="Y24" s="4">
        <v>4.6429999999999998</v>
      </c>
      <c r="Z24" s="4">
        <v>6.484</v>
      </c>
      <c r="AA24" s="4">
        <v>9.4280000000000008</v>
      </c>
      <c r="AB24" s="4">
        <v>6.57</v>
      </c>
      <c r="AC24" s="4">
        <v>6.1139999999999999</v>
      </c>
      <c r="AD24" s="4">
        <v>7.7089999999999996</v>
      </c>
      <c r="AE24" s="4">
        <v>4.8079999999999998</v>
      </c>
      <c r="AF24" s="4">
        <v>8.1189999999999998</v>
      </c>
      <c r="AG24" s="4">
        <v>7.5789999999999997</v>
      </c>
      <c r="AH24">
        <v>5.0620000000000003</v>
      </c>
    </row>
    <row r="25" spans="1:34" ht="15" x14ac:dyDescent="0.25">
      <c r="A25" s="80">
        <v>45200</v>
      </c>
      <c r="B25" s="34">
        <v>6.15</v>
      </c>
      <c r="C25" s="12">
        <v>6.98</v>
      </c>
      <c r="D25" s="11">
        <v>6.62</v>
      </c>
      <c r="E25">
        <v>5.2290000000000001</v>
      </c>
      <c r="F25">
        <v>8.3670000000000009</v>
      </c>
      <c r="G25">
        <v>7.3630000000000004</v>
      </c>
      <c r="H25" s="4">
        <v>11.192</v>
      </c>
      <c r="I25" s="4">
        <v>8.0739999999999998</v>
      </c>
      <c r="J25" s="4">
        <v>8.5690000000000008</v>
      </c>
      <c r="K25" s="4">
        <v>6.3730000000000002</v>
      </c>
      <c r="L25" s="4">
        <v>6.7389999999999999</v>
      </c>
      <c r="M25" s="4">
        <v>5.2380000000000004</v>
      </c>
      <c r="N25" s="4">
        <v>4.8019999999999996</v>
      </c>
      <c r="O25" s="4">
        <v>4.8079999999999998</v>
      </c>
      <c r="P25" s="4">
        <v>5.6680000000000001</v>
      </c>
      <c r="Q25" s="4">
        <v>5.2619999999999996</v>
      </c>
      <c r="R25" s="4">
        <v>6.7469999999999999</v>
      </c>
      <c r="S25" s="4">
        <v>8.8659999999999997</v>
      </c>
      <c r="T25" s="4">
        <v>6.2460000000000004</v>
      </c>
      <c r="U25" s="4">
        <v>8.02</v>
      </c>
      <c r="V25" s="4">
        <v>7.4249999999999998</v>
      </c>
      <c r="W25" s="4">
        <v>5.4960000000000004</v>
      </c>
      <c r="X25" s="4">
        <v>7.9459999999999997</v>
      </c>
      <c r="Y25" s="4">
        <v>4.2229999999999999</v>
      </c>
      <c r="Z25" s="4">
        <v>7.1210000000000004</v>
      </c>
      <c r="AA25" s="4">
        <v>11.331</v>
      </c>
      <c r="AB25" s="4">
        <v>5.625</v>
      </c>
      <c r="AC25" s="4">
        <v>5.2990000000000004</v>
      </c>
      <c r="AD25" s="4">
        <v>7.95</v>
      </c>
      <c r="AE25" s="4">
        <v>4.7770000000000001</v>
      </c>
      <c r="AF25" s="4">
        <v>6.8540000000000001</v>
      </c>
      <c r="AG25" s="4">
        <v>6.0510000000000002</v>
      </c>
      <c r="AH25">
        <v>4.72</v>
      </c>
    </row>
    <row r="26" spans="1:34" ht="15" x14ac:dyDescent="0.25">
      <c r="A26" s="80">
        <v>45231</v>
      </c>
      <c r="B26" s="34">
        <v>4.5</v>
      </c>
      <c r="C26" s="12">
        <v>4.9400000000000004</v>
      </c>
      <c r="D26" s="11">
        <v>4.8099999999999996</v>
      </c>
      <c r="E26">
        <v>4.367</v>
      </c>
      <c r="F26">
        <v>6.9589999999999996</v>
      </c>
      <c r="G26">
        <v>5.9409999999999998</v>
      </c>
      <c r="H26" s="4">
        <v>8.3510000000000009</v>
      </c>
      <c r="I26" s="4">
        <v>7.6180000000000003</v>
      </c>
      <c r="J26" s="4">
        <v>7.093</v>
      </c>
      <c r="K26" s="4">
        <v>5</v>
      </c>
      <c r="L26" s="4">
        <v>5.7130000000000001</v>
      </c>
      <c r="M26" s="4">
        <v>4.4000000000000004</v>
      </c>
      <c r="N26" s="4">
        <v>4.907</v>
      </c>
      <c r="O26" s="4">
        <v>3.3959999999999999</v>
      </c>
      <c r="P26" s="4">
        <v>4.399</v>
      </c>
      <c r="Q26" s="4">
        <v>4.5330000000000004</v>
      </c>
      <c r="R26" s="4">
        <v>5.9489999999999998</v>
      </c>
      <c r="S26" s="4">
        <v>6.3920000000000003</v>
      </c>
      <c r="T26" s="4">
        <v>5.1790000000000003</v>
      </c>
      <c r="U26" s="4">
        <v>6.7859999999999996</v>
      </c>
      <c r="V26" s="4">
        <v>6.3659999999999997</v>
      </c>
      <c r="W26" s="4">
        <v>5.5549999999999997</v>
      </c>
      <c r="X26" s="4">
        <v>6.633</v>
      </c>
      <c r="Y26" s="4">
        <v>3.6</v>
      </c>
      <c r="Z26" s="4">
        <v>4.827</v>
      </c>
      <c r="AA26" s="4">
        <v>7.2809999999999997</v>
      </c>
      <c r="AB26" s="4">
        <v>4.8380000000000001</v>
      </c>
      <c r="AC26" s="4">
        <v>4.4909999999999997</v>
      </c>
      <c r="AD26" s="4">
        <v>6.6029999999999998</v>
      </c>
      <c r="AE26" s="4">
        <v>4.4589999999999996</v>
      </c>
      <c r="AF26" s="4">
        <v>5.9779999999999998</v>
      </c>
      <c r="AG26" s="4">
        <v>5.2279999999999998</v>
      </c>
      <c r="AH26">
        <v>4.41</v>
      </c>
    </row>
    <row r="27" spans="1:34" ht="15" x14ac:dyDescent="0.25">
      <c r="A27" s="80">
        <v>45261</v>
      </c>
      <c r="B27" s="34">
        <v>4.4400000000000004</v>
      </c>
      <c r="C27" s="12">
        <v>4.4400000000000004</v>
      </c>
      <c r="D27" s="11">
        <v>4.4400000000000004</v>
      </c>
      <c r="E27">
        <v>4.0369999999999999</v>
      </c>
      <c r="F27">
        <v>5.9290000000000003</v>
      </c>
      <c r="G27">
        <v>5.125</v>
      </c>
      <c r="H27" s="4">
        <v>7.6769999999999996</v>
      </c>
      <c r="I27" s="4">
        <v>6.7320000000000002</v>
      </c>
      <c r="J27" s="4">
        <v>6.3090000000000002</v>
      </c>
      <c r="K27" s="4">
        <v>4.827</v>
      </c>
      <c r="L27" s="4">
        <v>5.1639999999999997</v>
      </c>
      <c r="M27" s="4">
        <v>4.09</v>
      </c>
      <c r="N27" s="4">
        <v>4.1479999999999997</v>
      </c>
      <c r="O27" s="4">
        <v>3.0089999999999999</v>
      </c>
      <c r="P27" s="4">
        <v>4.0069999999999997</v>
      </c>
      <c r="Q27" s="4">
        <v>3.9049999999999998</v>
      </c>
      <c r="R27" s="4">
        <v>4.7249999999999996</v>
      </c>
      <c r="S27" s="4">
        <v>5.1029999999999998</v>
      </c>
      <c r="T27" s="4">
        <v>4.133</v>
      </c>
      <c r="U27" s="4">
        <v>5.9969999999999999</v>
      </c>
      <c r="V27" s="4">
        <v>5.2729999999999997</v>
      </c>
      <c r="W27" s="4">
        <v>4.6390000000000002</v>
      </c>
      <c r="X27" s="4">
        <v>5.92</v>
      </c>
      <c r="Y27" s="4">
        <v>3.2639999999999998</v>
      </c>
      <c r="Z27" s="4">
        <v>4.1050000000000004</v>
      </c>
      <c r="AA27" s="4">
        <v>5.6580000000000004</v>
      </c>
      <c r="AB27" s="4">
        <v>4.5839999999999996</v>
      </c>
      <c r="AC27" s="4">
        <v>4.1269999999999998</v>
      </c>
      <c r="AD27" s="4">
        <v>6.1719999999999997</v>
      </c>
      <c r="AE27" s="4">
        <v>3.7879999999999998</v>
      </c>
      <c r="AF27" s="4">
        <v>5.6230000000000002</v>
      </c>
      <c r="AG27" s="4">
        <v>4.9740000000000002</v>
      </c>
      <c r="AH27">
        <v>3.9740000000000002</v>
      </c>
    </row>
    <row r="28" spans="1:34" ht="15" x14ac:dyDescent="0.25">
      <c r="A28" s="80">
        <v>45292</v>
      </c>
      <c r="B28" s="34">
        <v>4.25</v>
      </c>
      <c r="C28" s="12">
        <v>4.8099999999999996</v>
      </c>
      <c r="D28" s="11">
        <v>4.66</v>
      </c>
      <c r="E28">
        <v>3.7069999999999999</v>
      </c>
      <c r="F28">
        <v>5.3490000000000002</v>
      </c>
      <c r="G28">
        <v>4.5659999999999998</v>
      </c>
      <c r="H28" s="4">
        <v>6.6139999999999999</v>
      </c>
      <c r="I28" s="4">
        <v>5.7</v>
      </c>
      <c r="J28" s="4">
        <v>5.6779999999999999</v>
      </c>
      <c r="K28" s="4">
        <v>4.0640000000000001</v>
      </c>
      <c r="L28" s="4">
        <v>4.7389999999999999</v>
      </c>
      <c r="M28" s="4">
        <v>3.7559999999999998</v>
      </c>
      <c r="N28" s="4">
        <v>3.669</v>
      </c>
      <c r="O28" s="4">
        <v>2.758</v>
      </c>
      <c r="P28" s="4">
        <v>3.59</v>
      </c>
      <c r="Q28" s="4">
        <v>3.5209999999999999</v>
      </c>
      <c r="R28" s="4">
        <v>4.1139999999999999</v>
      </c>
      <c r="S28" s="4">
        <v>4.4379999999999997</v>
      </c>
      <c r="T28" s="4">
        <v>3.57</v>
      </c>
      <c r="U28" s="4">
        <v>5.3739999999999997</v>
      </c>
      <c r="V28" s="4">
        <v>4.7060000000000004</v>
      </c>
      <c r="W28" s="4">
        <v>4.0720000000000001</v>
      </c>
      <c r="X28" s="4">
        <v>5.43</v>
      </c>
      <c r="Y28" s="4">
        <v>2.972</v>
      </c>
      <c r="Z28" s="4">
        <v>3.7240000000000002</v>
      </c>
      <c r="AA28" s="4">
        <v>5.0129999999999999</v>
      </c>
      <c r="AB28" s="4">
        <v>4.1980000000000004</v>
      </c>
      <c r="AC28" s="4">
        <v>3.7029999999999998</v>
      </c>
      <c r="AD28" s="4">
        <v>5.1840000000000002</v>
      </c>
      <c r="AE28" s="4">
        <v>3.4329999999999998</v>
      </c>
      <c r="AF28" s="4">
        <v>5.1070000000000002</v>
      </c>
      <c r="AG28" s="4">
        <v>4.5949999999999998</v>
      </c>
      <c r="AH28">
        <v>3.4649999999999999</v>
      </c>
    </row>
    <row r="29" spans="1:34" ht="15" x14ac:dyDescent="0.25">
      <c r="A29" s="80">
        <v>45323</v>
      </c>
      <c r="B29" s="34">
        <v>3.81</v>
      </c>
      <c r="C29" s="12">
        <v>4.01</v>
      </c>
      <c r="D29" s="11">
        <v>3.95</v>
      </c>
      <c r="E29">
        <v>3.2149999999999999</v>
      </c>
      <c r="F29">
        <v>4.5869999999999997</v>
      </c>
      <c r="G29">
        <v>4.0339999999999998</v>
      </c>
      <c r="H29" s="4">
        <v>5.5650000000000004</v>
      </c>
      <c r="I29" s="4">
        <v>4.7960000000000003</v>
      </c>
      <c r="J29" s="4">
        <v>4.819</v>
      </c>
      <c r="K29" s="4">
        <v>3.5</v>
      </c>
      <c r="L29" s="4">
        <v>4.0949999999999998</v>
      </c>
      <c r="M29" s="4">
        <v>3.242</v>
      </c>
      <c r="N29" s="4">
        <v>3.11</v>
      </c>
      <c r="O29" s="4">
        <v>2.5179999999999998</v>
      </c>
      <c r="P29" s="4">
        <v>3.0630000000000002</v>
      </c>
      <c r="Q29" s="4">
        <v>3.004</v>
      </c>
      <c r="R29" s="4">
        <v>3.468</v>
      </c>
      <c r="S29" s="4">
        <v>3.8220000000000001</v>
      </c>
      <c r="T29" s="4">
        <v>2.996</v>
      </c>
      <c r="U29" s="4">
        <v>4.5970000000000004</v>
      </c>
      <c r="V29" s="4">
        <v>3.992</v>
      </c>
      <c r="W29" s="4">
        <v>3.4449999999999998</v>
      </c>
      <c r="X29" s="4">
        <v>4.6040000000000001</v>
      </c>
      <c r="Y29" s="4">
        <v>2.6030000000000002</v>
      </c>
      <c r="Z29" s="4">
        <v>3.1680000000000001</v>
      </c>
      <c r="AA29" s="4">
        <v>4.8840000000000003</v>
      </c>
      <c r="AB29" s="4">
        <v>3.766</v>
      </c>
      <c r="AC29" s="4">
        <v>3.1930000000000001</v>
      </c>
      <c r="AD29" s="4">
        <v>4.4829999999999997</v>
      </c>
      <c r="AE29" s="4">
        <v>2.96</v>
      </c>
      <c r="AF29" s="4">
        <v>4.3419999999999996</v>
      </c>
      <c r="AG29" s="4">
        <v>3.952</v>
      </c>
      <c r="AH29">
        <v>2.9550000000000001</v>
      </c>
    </row>
    <row r="30" spans="1:34" ht="15" x14ac:dyDescent="0.25">
      <c r="A30" s="80">
        <v>45352</v>
      </c>
      <c r="B30" s="34">
        <v>4.4000000000000004</v>
      </c>
      <c r="C30" s="12">
        <v>4.8600000000000003</v>
      </c>
      <c r="D30" s="11">
        <v>4.5999999999999996</v>
      </c>
      <c r="E30">
        <v>3.5720000000000001</v>
      </c>
      <c r="F30">
        <v>5.2530000000000001</v>
      </c>
      <c r="G30">
        <v>5.2939999999999996</v>
      </c>
      <c r="H30" s="4">
        <v>5.7279999999999998</v>
      </c>
      <c r="I30" s="4">
        <v>5.8019999999999996</v>
      </c>
      <c r="J30" s="4">
        <v>5.2640000000000002</v>
      </c>
      <c r="K30" s="4">
        <v>4.5259999999999998</v>
      </c>
      <c r="L30" s="4">
        <v>4.351</v>
      </c>
      <c r="M30" s="4">
        <v>3.5990000000000002</v>
      </c>
      <c r="N30" s="4">
        <v>3.1509999999999998</v>
      </c>
      <c r="O30" s="4">
        <v>3.0609999999999999</v>
      </c>
      <c r="P30" s="4">
        <v>4.9950000000000001</v>
      </c>
      <c r="Q30" s="4">
        <v>3.1070000000000002</v>
      </c>
      <c r="R30" s="4">
        <v>3.5609999999999999</v>
      </c>
      <c r="S30" s="4">
        <v>6.2930000000000001</v>
      </c>
      <c r="T30" s="4">
        <v>2.9209999999999998</v>
      </c>
      <c r="U30" s="4">
        <v>5.38</v>
      </c>
      <c r="V30" s="4">
        <v>3.8839999999999999</v>
      </c>
      <c r="W30" s="4">
        <v>3.6619999999999999</v>
      </c>
      <c r="X30" s="4">
        <v>5.6520000000000001</v>
      </c>
      <c r="Y30" s="4">
        <v>2.702</v>
      </c>
      <c r="Z30" s="4">
        <v>3.0470000000000002</v>
      </c>
      <c r="AA30" s="4">
        <v>6.0430000000000001</v>
      </c>
      <c r="AB30" s="4">
        <v>4.4039999999999999</v>
      </c>
      <c r="AC30" s="4">
        <v>4.9400000000000004</v>
      </c>
      <c r="AD30" s="4">
        <v>4.5549999999999997</v>
      </c>
      <c r="AE30" s="4">
        <v>2.89</v>
      </c>
      <c r="AF30" s="4">
        <v>4.5810000000000004</v>
      </c>
      <c r="AG30" s="4">
        <v>4.093</v>
      </c>
      <c r="AH30">
        <v>3.306</v>
      </c>
    </row>
    <row r="31" spans="1:34" ht="15" x14ac:dyDescent="0.25">
      <c r="A31" s="80">
        <v>45383</v>
      </c>
      <c r="B31" s="34">
        <v>7.94</v>
      </c>
      <c r="C31" s="12">
        <v>10.08</v>
      </c>
      <c r="D31" s="11">
        <v>9.09</v>
      </c>
      <c r="E31">
        <v>6.6689999999999996</v>
      </c>
      <c r="F31">
        <v>8.9640000000000004</v>
      </c>
      <c r="G31">
        <v>6.6989999999999998</v>
      </c>
      <c r="H31" s="4">
        <v>10.151999999999999</v>
      </c>
      <c r="I31" s="4">
        <v>8.1760000000000002</v>
      </c>
      <c r="J31" s="4">
        <v>7.0330000000000004</v>
      </c>
      <c r="K31" s="4">
        <v>6.5010000000000003</v>
      </c>
      <c r="L31" s="4">
        <v>9.7579999999999991</v>
      </c>
      <c r="M31" s="4">
        <v>7.1890000000000001</v>
      </c>
      <c r="N31" s="4">
        <v>7.55</v>
      </c>
      <c r="O31" s="4">
        <v>6.0540000000000003</v>
      </c>
      <c r="P31" s="4">
        <v>10.085000000000001</v>
      </c>
      <c r="Q31" s="4">
        <v>6.5529999999999999</v>
      </c>
      <c r="R31" s="4">
        <v>9.3130000000000006</v>
      </c>
      <c r="S31" s="4">
        <v>9.9710000000000001</v>
      </c>
      <c r="T31" s="4">
        <v>3.694</v>
      </c>
      <c r="U31" s="4">
        <v>7.0540000000000003</v>
      </c>
      <c r="V31" s="4">
        <v>7.1280000000000001</v>
      </c>
      <c r="W31" s="4">
        <v>6.6920000000000002</v>
      </c>
      <c r="X31" s="4">
        <v>13.000999999999999</v>
      </c>
      <c r="Y31" s="4">
        <v>4.7290000000000001</v>
      </c>
      <c r="Z31" s="4">
        <v>5.391</v>
      </c>
      <c r="AA31" s="4">
        <v>9.9740000000000002</v>
      </c>
      <c r="AB31" s="4">
        <v>7.2009999999999996</v>
      </c>
      <c r="AC31" s="4">
        <v>9.7799999999999994</v>
      </c>
      <c r="AD31" s="4">
        <v>7.3049999999999997</v>
      </c>
      <c r="AE31" s="4">
        <v>6.7850000000000001</v>
      </c>
      <c r="AF31" s="4">
        <v>7.1139999999999999</v>
      </c>
      <c r="AG31" s="4">
        <v>8.8719999999999999</v>
      </c>
      <c r="AH31">
        <v>4.6859999999999999</v>
      </c>
    </row>
    <row r="32" spans="1:34" ht="15" x14ac:dyDescent="0.25">
      <c r="A32" s="80">
        <v>45413</v>
      </c>
      <c r="B32" s="34">
        <v>22.79</v>
      </c>
      <c r="C32" s="12">
        <v>29.99</v>
      </c>
      <c r="D32" s="11">
        <v>26.11</v>
      </c>
      <c r="E32">
        <v>31.187999999999999</v>
      </c>
      <c r="F32">
        <v>29.675000000000001</v>
      </c>
      <c r="G32">
        <v>30.452000000000002</v>
      </c>
      <c r="H32" s="4">
        <v>56.411999999999999</v>
      </c>
      <c r="I32" s="4">
        <v>38.691000000000003</v>
      </c>
      <c r="J32" s="4">
        <v>23.181000000000001</v>
      </c>
      <c r="K32" s="4">
        <v>22.966000000000001</v>
      </c>
      <c r="L32" s="4">
        <v>34.064</v>
      </c>
      <c r="M32" s="4">
        <v>25.974</v>
      </c>
      <c r="N32" s="4">
        <v>17.625</v>
      </c>
      <c r="O32" s="4">
        <v>21.454000000000001</v>
      </c>
      <c r="P32" s="4">
        <v>27.859000000000002</v>
      </c>
      <c r="Q32" s="4">
        <v>24.561</v>
      </c>
      <c r="R32" s="4">
        <v>31.937999999999999</v>
      </c>
      <c r="S32" s="4">
        <v>29.954999999999998</v>
      </c>
      <c r="T32" s="4">
        <v>24.527999999999999</v>
      </c>
      <c r="U32" s="4">
        <v>38.185000000000002</v>
      </c>
      <c r="V32" s="4">
        <v>16.475000000000001</v>
      </c>
      <c r="W32" s="4">
        <v>21.257000000000001</v>
      </c>
      <c r="X32" s="4">
        <v>24.74</v>
      </c>
      <c r="Y32" s="4">
        <v>16.274000000000001</v>
      </c>
      <c r="Z32" s="4">
        <v>27.05</v>
      </c>
      <c r="AA32" s="4">
        <v>20.465</v>
      </c>
      <c r="AB32" s="4">
        <v>17.332000000000001</v>
      </c>
      <c r="AC32" s="4">
        <v>31.588999999999999</v>
      </c>
      <c r="AD32" s="4">
        <v>30.568999999999999</v>
      </c>
      <c r="AE32" s="4">
        <v>21.134</v>
      </c>
      <c r="AF32" s="4">
        <v>26.460999999999999</v>
      </c>
      <c r="AG32" s="4">
        <v>22.398</v>
      </c>
      <c r="AH32">
        <v>18.709</v>
      </c>
    </row>
    <row r="33" spans="1:34" ht="15" x14ac:dyDescent="0.25">
      <c r="A33" s="80">
        <v>45444</v>
      </c>
      <c r="B33" s="34">
        <v>28.25</v>
      </c>
      <c r="C33" s="12">
        <v>51.48</v>
      </c>
      <c r="D33" s="11">
        <v>40.090000000000003</v>
      </c>
      <c r="E33">
        <v>64.433999999999997</v>
      </c>
      <c r="F33">
        <v>42.284999999999997</v>
      </c>
      <c r="G33">
        <v>84.831000000000003</v>
      </c>
      <c r="H33" s="4">
        <v>61.945999999999998</v>
      </c>
      <c r="I33" s="4">
        <v>73.260999999999996</v>
      </c>
      <c r="J33" s="4">
        <v>32.734999999999999</v>
      </c>
      <c r="K33" s="4">
        <v>48.393000000000001</v>
      </c>
      <c r="L33" s="4">
        <v>26.190999999999999</v>
      </c>
      <c r="M33" s="4">
        <v>26.344999999999999</v>
      </c>
      <c r="N33" s="4">
        <v>13.542</v>
      </c>
      <c r="O33" s="4">
        <v>34.250999999999998</v>
      </c>
      <c r="P33" s="4">
        <v>22.285</v>
      </c>
      <c r="Q33" s="4">
        <v>35.872</v>
      </c>
      <c r="R33" s="4">
        <v>36.808999999999997</v>
      </c>
      <c r="S33" s="4">
        <v>28.254999999999999</v>
      </c>
      <c r="T33" s="4">
        <v>75.304000000000002</v>
      </c>
      <c r="U33" s="4">
        <v>41.877000000000002</v>
      </c>
      <c r="V33" s="4">
        <v>42.395000000000003</v>
      </c>
      <c r="W33" s="4">
        <v>66.843000000000004</v>
      </c>
      <c r="X33" s="4">
        <v>11.836</v>
      </c>
      <c r="Y33" s="4">
        <v>29.658000000000001</v>
      </c>
      <c r="Z33" s="4">
        <v>51.732999999999997</v>
      </c>
      <c r="AA33" s="4">
        <v>52.094000000000001</v>
      </c>
      <c r="AB33" s="4">
        <v>42.408000000000001</v>
      </c>
      <c r="AC33" s="4">
        <v>53.597999999999999</v>
      </c>
      <c r="AD33" s="4">
        <v>18.928999999999998</v>
      </c>
      <c r="AE33" s="4">
        <v>57.831000000000003</v>
      </c>
      <c r="AF33" s="4">
        <v>33.755000000000003</v>
      </c>
      <c r="AG33" s="4">
        <v>28.478999999999999</v>
      </c>
      <c r="AH33">
        <v>45.718000000000004</v>
      </c>
    </row>
    <row r="34" spans="1:34" ht="15" x14ac:dyDescent="0.25">
      <c r="A34" s="80">
        <v>45474</v>
      </c>
      <c r="B34" s="33">
        <v>9.2200000000000006</v>
      </c>
      <c r="C34" s="8">
        <v>24</v>
      </c>
      <c r="D34" s="11">
        <v>14.86</v>
      </c>
      <c r="E34">
        <v>32.814</v>
      </c>
      <c r="F34">
        <v>15.817</v>
      </c>
      <c r="G34">
        <v>73.409000000000006</v>
      </c>
      <c r="H34" s="4">
        <v>23.927</v>
      </c>
      <c r="I34" s="4">
        <v>27.959</v>
      </c>
      <c r="J34" s="4">
        <v>16.379000000000001</v>
      </c>
      <c r="K34" s="4">
        <v>29.591999999999999</v>
      </c>
      <c r="L34" s="4">
        <v>10.929</v>
      </c>
      <c r="M34" s="4">
        <v>10.349</v>
      </c>
      <c r="N34" s="4">
        <v>6.3979999999999997</v>
      </c>
      <c r="O34" s="4">
        <v>12.249000000000001</v>
      </c>
      <c r="P34" s="4">
        <v>9.2439999999999998</v>
      </c>
      <c r="Q34" s="4">
        <v>15.337999999999999</v>
      </c>
      <c r="R34" s="4">
        <v>13.098000000000001</v>
      </c>
      <c r="S34" s="4">
        <v>11.941000000000001</v>
      </c>
      <c r="T34" s="4">
        <v>37.512999999999998</v>
      </c>
      <c r="U34" s="4">
        <v>22.117000000000001</v>
      </c>
      <c r="V34" s="4">
        <v>14.436999999999999</v>
      </c>
      <c r="W34" s="4">
        <v>41.36</v>
      </c>
      <c r="X34" s="4">
        <v>7.359</v>
      </c>
      <c r="Y34" s="4">
        <v>12.186999999999999</v>
      </c>
      <c r="Z34" s="4">
        <v>18.888000000000002</v>
      </c>
      <c r="AA34" s="4">
        <v>18.216000000000001</v>
      </c>
      <c r="AB34" s="4">
        <v>15.413</v>
      </c>
      <c r="AC34" s="4">
        <v>20.588000000000001</v>
      </c>
      <c r="AD34" s="4">
        <v>8.3770000000000007</v>
      </c>
      <c r="AE34" s="4">
        <v>37.765000000000001</v>
      </c>
      <c r="AF34" s="4">
        <v>12.398999999999999</v>
      </c>
      <c r="AG34" s="4">
        <v>11.028</v>
      </c>
      <c r="AH34">
        <v>29.39</v>
      </c>
    </row>
    <row r="35" spans="1:34" ht="15" x14ac:dyDescent="0.25">
      <c r="A35" s="80">
        <v>45505</v>
      </c>
      <c r="B35" s="33">
        <v>6.66</v>
      </c>
      <c r="C35" s="8">
        <v>10.84</v>
      </c>
      <c r="D35" s="11">
        <v>8.24</v>
      </c>
      <c r="E35">
        <v>12.561</v>
      </c>
      <c r="F35">
        <v>7.883</v>
      </c>
      <c r="G35">
        <v>23.463000000000001</v>
      </c>
      <c r="H35" s="4">
        <v>10.878</v>
      </c>
      <c r="I35" s="4">
        <v>13.568</v>
      </c>
      <c r="J35" s="4">
        <v>8.41</v>
      </c>
      <c r="K35" s="4">
        <v>12.375</v>
      </c>
      <c r="L35" s="4">
        <v>7.1619999999999999</v>
      </c>
      <c r="M35" s="4">
        <v>7.1120000000000001</v>
      </c>
      <c r="N35" s="4">
        <v>4.4379999999999997</v>
      </c>
      <c r="O35" s="4">
        <v>6.75</v>
      </c>
      <c r="P35" s="4">
        <v>6.0430000000000001</v>
      </c>
      <c r="Q35" s="4">
        <v>8.9659999999999993</v>
      </c>
      <c r="R35" s="4">
        <v>8.1240000000000006</v>
      </c>
      <c r="S35" s="4">
        <v>7.524</v>
      </c>
      <c r="T35" s="4">
        <v>13.228999999999999</v>
      </c>
      <c r="U35" s="4">
        <v>9.7240000000000002</v>
      </c>
      <c r="V35" s="4">
        <v>9.1489999999999991</v>
      </c>
      <c r="W35" s="4">
        <v>14.663</v>
      </c>
      <c r="X35" s="4">
        <v>5.5</v>
      </c>
      <c r="Y35" s="4">
        <v>7.5869999999999997</v>
      </c>
      <c r="Z35" s="4">
        <v>9.8379999999999992</v>
      </c>
      <c r="AA35" s="4">
        <v>8.64</v>
      </c>
      <c r="AB35" s="4">
        <v>8.3789999999999996</v>
      </c>
      <c r="AC35" s="4">
        <v>12.064</v>
      </c>
      <c r="AD35" s="4">
        <v>5.72</v>
      </c>
      <c r="AE35" s="4">
        <v>13.423</v>
      </c>
      <c r="AF35" s="4">
        <v>7.4889999999999999</v>
      </c>
      <c r="AG35" s="4">
        <v>6.7859999999999996</v>
      </c>
      <c r="AH35">
        <v>12.207000000000001</v>
      </c>
    </row>
    <row r="36" spans="1:34" ht="15" x14ac:dyDescent="0.25">
      <c r="A36" s="80">
        <v>45536</v>
      </c>
      <c r="B36" s="15">
        <v>6.03</v>
      </c>
      <c r="C36" s="13">
        <v>7.85</v>
      </c>
      <c r="D36" s="14">
        <v>6.95</v>
      </c>
      <c r="E36" s="4">
        <v>8.9649999999999999</v>
      </c>
      <c r="F36" s="4">
        <v>6.3150000000000004</v>
      </c>
      <c r="G36" s="4">
        <v>13.555</v>
      </c>
      <c r="H36" s="4">
        <v>8.2040000000000006</v>
      </c>
      <c r="I36" s="4">
        <v>9.1829999999999998</v>
      </c>
      <c r="J36" s="4">
        <v>5.9459999999999997</v>
      </c>
      <c r="K36" s="4">
        <v>7.7439999999999998</v>
      </c>
      <c r="L36" s="4">
        <v>5.5270000000000001</v>
      </c>
      <c r="M36" s="4">
        <v>5.3209999999999997</v>
      </c>
      <c r="N36" s="4">
        <v>3.726</v>
      </c>
      <c r="O36" s="4">
        <v>7.3719999999999999</v>
      </c>
      <c r="P36" s="4">
        <v>4.9180000000000001</v>
      </c>
      <c r="Q36" s="4">
        <v>5.976</v>
      </c>
      <c r="R36" s="4">
        <v>6.6970000000000001</v>
      </c>
      <c r="S36" s="4">
        <v>6.4809999999999999</v>
      </c>
      <c r="T36" s="4">
        <v>8.3759999999999994</v>
      </c>
      <c r="U36" s="4">
        <v>6.82</v>
      </c>
      <c r="V36" s="4">
        <v>6.0529999999999999</v>
      </c>
      <c r="W36" s="4">
        <v>8.4580000000000002</v>
      </c>
      <c r="X36" s="4">
        <v>4.8289999999999997</v>
      </c>
      <c r="Y36" s="4">
        <v>6.4880000000000004</v>
      </c>
      <c r="Z36" s="4">
        <v>9.1129999999999995</v>
      </c>
      <c r="AA36" s="4">
        <v>6.5780000000000003</v>
      </c>
      <c r="AB36" s="4">
        <v>6.1219999999999999</v>
      </c>
      <c r="AC36" s="4">
        <v>7.5419999999999998</v>
      </c>
      <c r="AD36" s="4">
        <v>4.7649999999999997</v>
      </c>
      <c r="AE36">
        <v>8.0139999999999993</v>
      </c>
      <c r="AF36" s="4">
        <v>7.3860000000000001</v>
      </c>
      <c r="AG36" s="4">
        <v>5.1189999999999998</v>
      </c>
      <c r="AH36" s="4">
        <v>9.4260000000000002</v>
      </c>
    </row>
    <row r="37" spans="1:34" ht="15" x14ac:dyDescent="0.25">
      <c r="A37" s="80">
        <v>45566</v>
      </c>
      <c r="B37" s="15">
        <v>6.15</v>
      </c>
      <c r="C37" s="13">
        <v>6.98</v>
      </c>
      <c r="D37" s="14">
        <v>6.62</v>
      </c>
      <c r="E37" s="4">
        <v>8.36</v>
      </c>
      <c r="F37" s="4">
        <v>7.27</v>
      </c>
      <c r="G37" s="4">
        <v>11.092000000000001</v>
      </c>
      <c r="H37" s="4">
        <v>7.9690000000000003</v>
      </c>
      <c r="I37" s="4">
        <v>8.5459999999999994</v>
      </c>
      <c r="J37" s="4">
        <v>6.6849999999999996</v>
      </c>
      <c r="K37" s="4">
        <v>6.6609999999999996</v>
      </c>
      <c r="L37" s="4">
        <v>5.0640000000000001</v>
      </c>
      <c r="M37" s="4">
        <v>4.6360000000000001</v>
      </c>
      <c r="N37" s="4">
        <v>4.6559999999999997</v>
      </c>
      <c r="O37" s="4">
        <v>5.5179999999999998</v>
      </c>
      <c r="P37" s="4">
        <v>5.0640000000000001</v>
      </c>
      <c r="Q37" s="4">
        <v>6.6769999999999996</v>
      </c>
      <c r="R37" s="4">
        <v>8.6609999999999996</v>
      </c>
      <c r="S37" s="4">
        <v>6.3360000000000003</v>
      </c>
      <c r="T37" s="4">
        <v>7.952</v>
      </c>
      <c r="U37" s="4">
        <v>7.3520000000000003</v>
      </c>
      <c r="V37" s="4">
        <v>5.5540000000000003</v>
      </c>
      <c r="W37" s="4">
        <v>7.8440000000000003</v>
      </c>
      <c r="X37" s="4">
        <v>4.3920000000000003</v>
      </c>
      <c r="Y37" s="4">
        <v>6.9260000000000002</v>
      </c>
      <c r="Z37" s="4">
        <v>11.026</v>
      </c>
      <c r="AA37" s="4">
        <v>5.6390000000000002</v>
      </c>
      <c r="AB37" s="4">
        <v>5.3259999999999996</v>
      </c>
      <c r="AC37" s="4">
        <v>7.8390000000000004</v>
      </c>
      <c r="AD37" s="4">
        <v>4.7359999999999998</v>
      </c>
      <c r="AE37">
        <v>6.7969999999999997</v>
      </c>
      <c r="AF37" s="4">
        <v>5.8179999999999996</v>
      </c>
      <c r="AG37" s="4">
        <v>4.7949999999999999</v>
      </c>
      <c r="AH37" s="4">
        <v>7.3029999999999999</v>
      </c>
    </row>
    <row r="38" spans="1:34" ht="15" x14ac:dyDescent="0.25">
      <c r="A38" s="80">
        <v>45597</v>
      </c>
      <c r="B38" s="15">
        <v>4.5</v>
      </c>
      <c r="C38" s="13">
        <v>4.9400000000000004</v>
      </c>
      <c r="D38" s="14">
        <v>4.8099999999999996</v>
      </c>
      <c r="E38" s="4">
        <v>6.8970000000000002</v>
      </c>
      <c r="F38" s="4">
        <v>5.8620000000000001</v>
      </c>
      <c r="G38" s="4">
        <v>8.2989999999999995</v>
      </c>
      <c r="H38" s="4">
        <v>7.5430000000000001</v>
      </c>
      <c r="I38" s="4">
        <v>7.0620000000000003</v>
      </c>
      <c r="J38" s="4">
        <v>5.2610000000000001</v>
      </c>
      <c r="K38" s="4">
        <v>5.657</v>
      </c>
      <c r="L38" s="4">
        <v>4.2640000000000002</v>
      </c>
      <c r="M38" s="4">
        <v>4.7370000000000001</v>
      </c>
      <c r="N38" s="4">
        <v>3.2719999999999998</v>
      </c>
      <c r="O38" s="4">
        <v>4.3029999999999999</v>
      </c>
      <c r="P38" s="4">
        <v>4.3520000000000003</v>
      </c>
      <c r="Q38" s="4">
        <v>5.835</v>
      </c>
      <c r="R38" s="4">
        <v>6.2210000000000001</v>
      </c>
      <c r="S38" s="4">
        <v>5.1859999999999999</v>
      </c>
      <c r="T38" s="4">
        <v>6.6920000000000002</v>
      </c>
      <c r="U38" s="4">
        <v>6.2679999999999998</v>
      </c>
      <c r="V38" s="4">
        <v>5.6079999999999997</v>
      </c>
      <c r="W38" s="4">
        <v>6.508</v>
      </c>
      <c r="X38" s="4">
        <v>3.7429999999999999</v>
      </c>
      <c r="Y38" s="4">
        <v>4.7190000000000003</v>
      </c>
      <c r="Z38" s="4">
        <v>7.0570000000000004</v>
      </c>
      <c r="AA38" s="4">
        <v>4.851</v>
      </c>
      <c r="AB38" s="4">
        <v>4.5190000000000001</v>
      </c>
      <c r="AC38" s="4">
        <v>6.4989999999999997</v>
      </c>
      <c r="AD38" s="4">
        <v>4.423</v>
      </c>
      <c r="AE38">
        <v>5.931</v>
      </c>
      <c r="AF38" s="4">
        <v>5.0529999999999999</v>
      </c>
      <c r="AG38" s="4">
        <v>4.4550000000000001</v>
      </c>
      <c r="AH38" s="4">
        <v>5.77</v>
      </c>
    </row>
    <row r="39" spans="1:34" ht="15" x14ac:dyDescent="0.25">
      <c r="A39" s="80">
        <v>45627</v>
      </c>
      <c r="B39" s="15">
        <v>4.4400000000000004</v>
      </c>
      <c r="C39" s="13">
        <v>4.4400000000000004</v>
      </c>
      <c r="D39" s="14">
        <v>4.4400000000000004</v>
      </c>
      <c r="E39" s="4">
        <v>5.9050000000000002</v>
      </c>
      <c r="F39" s="4">
        <v>5.0519999999999996</v>
      </c>
      <c r="G39" s="4">
        <v>7.6459999999999999</v>
      </c>
      <c r="H39" s="4">
        <v>6.6239999999999997</v>
      </c>
      <c r="I39" s="4">
        <v>6.306</v>
      </c>
      <c r="J39" s="4">
        <v>5.0789999999999997</v>
      </c>
      <c r="K39" s="4">
        <v>5.1210000000000004</v>
      </c>
      <c r="L39" s="4">
        <v>3.9630000000000001</v>
      </c>
      <c r="M39" s="4">
        <v>3.988</v>
      </c>
      <c r="N39" s="4">
        <v>2.8940000000000001</v>
      </c>
      <c r="O39" s="4">
        <v>3.923</v>
      </c>
      <c r="P39" s="4">
        <v>3.7480000000000002</v>
      </c>
      <c r="Q39" s="4">
        <v>4.6539999999999999</v>
      </c>
      <c r="R39" s="4">
        <v>4.952</v>
      </c>
      <c r="S39" s="4">
        <v>4.1820000000000004</v>
      </c>
      <c r="T39" s="4">
        <v>5.9349999999999996</v>
      </c>
      <c r="U39" s="4">
        <v>5.1890000000000001</v>
      </c>
      <c r="V39" s="4">
        <v>4.6870000000000003</v>
      </c>
      <c r="W39" s="4">
        <v>5.8250000000000002</v>
      </c>
      <c r="X39" s="4">
        <v>3.4089999999999998</v>
      </c>
      <c r="Y39" s="4">
        <v>4.0369999999999999</v>
      </c>
      <c r="Z39" s="4">
        <v>5.4560000000000004</v>
      </c>
      <c r="AA39" s="4">
        <v>4.5869999999999997</v>
      </c>
      <c r="AB39" s="4">
        <v>4.16</v>
      </c>
      <c r="AC39" s="4">
        <v>6.0359999999999996</v>
      </c>
      <c r="AD39" s="4">
        <v>3.7549999999999999</v>
      </c>
      <c r="AE39">
        <v>5.5759999999999996</v>
      </c>
      <c r="AF39" s="4">
        <v>4.82</v>
      </c>
      <c r="AG39" s="4">
        <v>4.0190000000000001</v>
      </c>
      <c r="AH39" s="4">
        <v>5.1269999999999998</v>
      </c>
    </row>
    <row r="40" spans="1:34" ht="15" x14ac:dyDescent="0.25">
      <c r="A40" s="80">
        <v>45658</v>
      </c>
      <c r="B40" s="15">
        <v>4.25</v>
      </c>
      <c r="C40" s="13">
        <v>4.8099999999999996</v>
      </c>
      <c r="D40" s="14">
        <v>4.66</v>
      </c>
      <c r="E40" s="4">
        <v>5.3289999999999997</v>
      </c>
      <c r="F40" s="4">
        <v>4.5</v>
      </c>
      <c r="G40" s="4">
        <v>6.5990000000000002</v>
      </c>
      <c r="H40" s="4">
        <v>5.6349999999999998</v>
      </c>
      <c r="I40" s="4">
        <v>5.6840000000000002</v>
      </c>
      <c r="J40" s="4">
        <v>4.2830000000000004</v>
      </c>
      <c r="K40" s="4">
        <v>4.71</v>
      </c>
      <c r="L40" s="4">
        <v>3.64</v>
      </c>
      <c r="M40" s="4">
        <v>3.5390000000000001</v>
      </c>
      <c r="N40" s="4">
        <v>2.6539999999999999</v>
      </c>
      <c r="O40" s="4">
        <v>3.5150000000000001</v>
      </c>
      <c r="P40" s="4">
        <v>3.3849999999999998</v>
      </c>
      <c r="Q40" s="4">
        <v>4.0650000000000004</v>
      </c>
      <c r="R40" s="4">
        <v>4.3029999999999999</v>
      </c>
      <c r="S40" s="4">
        <v>3.6259999999999999</v>
      </c>
      <c r="T40" s="4">
        <v>5.3259999999999996</v>
      </c>
      <c r="U40" s="4">
        <v>4.641</v>
      </c>
      <c r="V40" s="4">
        <v>4.1150000000000002</v>
      </c>
      <c r="W40" s="4">
        <v>5.3479999999999999</v>
      </c>
      <c r="X40" s="4">
        <v>3.105</v>
      </c>
      <c r="Y40" s="4">
        <v>3.6720000000000002</v>
      </c>
      <c r="Z40" s="4">
        <v>4.8280000000000003</v>
      </c>
      <c r="AA40" s="4">
        <v>4.2080000000000002</v>
      </c>
      <c r="AB40" s="4">
        <v>3.7349999999999999</v>
      </c>
      <c r="AC40" s="4">
        <v>5.0970000000000004</v>
      </c>
      <c r="AD40" s="4">
        <v>3.403</v>
      </c>
      <c r="AE40">
        <v>5.07</v>
      </c>
      <c r="AF40" s="4">
        <v>4.4329999999999998</v>
      </c>
      <c r="AG40" s="4">
        <v>3.5089999999999999</v>
      </c>
      <c r="AH40" s="4">
        <v>4.6059999999999999</v>
      </c>
    </row>
    <row r="41" spans="1:34" ht="15" x14ac:dyDescent="0.25">
      <c r="A41" s="80">
        <v>45689</v>
      </c>
      <c r="B41" s="15">
        <v>3.81</v>
      </c>
      <c r="C41" s="13">
        <v>4.01</v>
      </c>
      <c r="D41" s="14">
        <v>3.95</v>
      </c>
      <c r="E41" s="4">
        <v>4.4240000000000004</v>
      </c>
      <c r="F41" s="4">
        <v>3.823</v>
      </c>
      <c r="G41" s="4">
        <v>5.3730000000000002</v>
      </c>
      <c r="H41" s="4">
        <v>4.5890000000000004</v>
      </c>
      <c r="I41" s="4">
        <v>4.6669999999999998</v>
      </c>
      <c r="J41" s="4">
        <v>3.5659999999999998</v>
      </c>
      <c r="K41" s="4">
        <v>3.93</v>
      </c>
      <c r="L41" s="4">
        <v>3.04</v>
      </c>
      <c r="M41" s="4">
        <v>2.9039999999999999</v>
      </c>
      <c r="N41" s="4">
        <v>2.35</v>
      </c>
      <c r="O41" s="4">
        <v>2.9</v>
      </c>
      <c r="P41" s="4">
        <v>2.7959999999999998</v>
      </c>
      <c r="Q41" s="4">
        <v>3.3170000000000002</v>
      </c>
      <c r="R41" s="4">
        <v>3.5830000000000002</v>
      </c>
      <c r="S41" s="4">
        <v>2.944</v>
      </c>
      <c r="T41" s="4">
        <v>4.4039999999999999</v>
      </c>
      <c r="U41" s="4">
        <v>3.8109999999999999</v>
      </c>
      <c r="V41" s="4">
        <v>3.367</v>
      </c>
      <c r="W41" s="4">
        <v>4.3860000000000001</v>
      </c>
      <c r="X41" s="4">
        <v>2.629</v>
      </c>
      <c r="Y41" s="4">
        <v>3.024</v>
      </c>
      <c r="Z41" s="4">
        <v>4.5640000000000001</v>
      </c>
      <c r="AA41" s="4">
        <v>3.653</v>
      </c>
      <c r="AB41" s="4">
        <v>3.1120000000000001</v>
      </c>
      <c r="AC41" s="4">
        <v>4.2699999999999996</v>
      </c>
      <c r="AD41" s="4">
        <v>2.8370000000000002</v>
      </c>
      <c r="AE41">
        <v>4.17</v>
      </c>
      <c r="AF41" s="4">
        <v>3.7</v>
      </c>
      <c r="AG41" s="4">
        <v>2.8980000000000001</v>
      </c>
      <c r="AH41" s="4">
        <v>3.8759999999999999</v>
      </c>
    </row>
    <row r="42" spans="1:34" ht="15" x14ac:dyDescent="0.25">
      <c r="A42" s="80">
        <v>45717</v>
      </c>
      <c r="B42" s="15">
        <v>4.4000000000000004</v>
      </c>
      <c r="C42" s="13">
        <v>4.8600000000000003</v>
      </c>
      <c r="D42" s="14">
        <v>4.5999999999999996</v>
      </c>
      <c r="E42" s="4">
        <v>5.2640000000000002</v>
      </c>
      <c r="F42" s="4">
        <v>5.2240000000000002</v>
      </c>
      <c r="G42" s="4">
        <v>5.7309999999999999</v>
      </c>
      <c r="H42" s="4">
        <v>5.758</v>
      </c>
      <c r="I42" s="4">
        <v>5.2869999999999999</v>
      </c>
      <c r="J42" s="4">
        <v>4.6529999999999996</v>
      </c>
      <c r="K42" s="4">
        <v>4.3339999999999996</v>
      </c>
      <c r="L42" s="4">
        <v>3.496</v>
      </c>
      <c r="M42" s="4">
        <v>3.0539999999999998</v>
      </c>
      <c r="N42" s="4">
        <v>2.9510000000000001</v>
      </c>
      <c r="O42" s="4">
        <v>4.9249999999999998</v>
      </c>
      <c r="P42" s="4">
        <v>3.004</v>
      </c>
      <c r="Q42" s="4">
        <v>3.528</v>
      </c>
      <c r="R42" s="4">
        <v>6.08</v>
      </c>
      <c r="S42" s="4">
        <v>2.976</v>
      </c>
      <c r="T42" s="4">
        <v>5.3639999999999999</v>
      </c>
      <c r="U42" s="4">
        <v>3.847</v>
      </c>
      <c r="V42" s="4">
        <v>3.6949999999999998</v>
      </c>
      <c r="W42" s="4">
        <v>5.5890000000000004</v>
      </c>
      <c r="X42" s="4">
        <v>2.8239999999999998</v>
      </c>
      <c r="Y42" s="4">
        <v>3.02</v>
      </c>
      <c r="Z42" s="4">
        <v>5.74</v>
      </c>
      <c r="AA42" s="4">
        <v>4.423</v>
      </c>
      <c r="AB42" s="4">
        <v>4.9740000000000002</v>
      </c>
      <c r="AC42" s="4">
        <v>4.5</v>
      </c>
      <c r="AD42" s="4">
        <v>2.8620000000000001</v>
      </c>
      <c r="AE42">
        <v>4.5910000000000002</v>
      </c>
      <c r="AF42" s="4">
        <v>3.976</v>
      </c>
      <c r="AG42" s="4">
        <v>3.3519999999999999</v>
      </c>
      <c r="AH42" s="4">
        <v>5.1609999999999996</v>
      </c>
    </row>
    <row r="43" spans="1:34" ht="15" x14ac:dyDescent="0.25">
      <c r="A43" s="80">
        <v>45748</v>
      </c>
      <c r="B43" s="15">
        <v>7.94</v>
      </c>
      <c r="C43" s="13">
        <v>10.08</v>
      </c>
      <c r="D43" s="14">
        <v>9.09</v>
      </c>
      <c r="E43" s="4">
        <v>8.94</v>
      </c>
      <c r="F43" s="4">
        <v>6.468</v>
      </c>
      <c r="G43" s="4">
        <v>10.127000000000001</v>
      </c>
      <c r="H43" s="4">
        <v>8.1229999999999993</v>
      </c>
      <c r="I43" s="4">
        <v>7.0519999999999996</v>
      </c>
      <c r="J43" s="4">
        <v>6.56</v>
      </c>
      <c r="K43" s="4">
        <v>9.7050000000000001</v>
      </c>
      <c r="L43" s="4">
        <v>7.06</v>
      </c>
      <c r="M43" s="4">
        <v>7.4</v>
      </c>
      <c r="N43" s="4">
        <v>5.782</v>
      </c>
      <c r="O43" s="4">
        <v>9.9939999999999998</v>
      </c>
      <c r="P43" s="4">
        <v>6.4210000000000003</v>
      </c>
      <c r="Q43" s="4">
        <v>9.218</v>
      </c>
      <c r="R43" s="4">
        <v>9.3949999999999996</v>
      </c>
      <c r="S43" s="4">
        <v>3.7429999999999999</v>
      </c>
      <c r="T43" s="4">
        <v>7.0190000000000001</v>
      </c>
      <c r="U43" s="4">
        <v>7.07</v>
      </c>
      <c r="V43" s="4">
        <v>6.641</v>
      </c>
      <c r="W43" s="4">
        <v>12.88</v>
      </c>
      <c r="X43" s="4">
        <v>4.8550000000000004</v>
      </c>
      <c r="Y43" s="4">
        <v>5.351</v>
      </c>
      <c r="Z43" s="4">
        <v>9.6989999999999998</v>
      </c>
      <c r="AA43" s="4">
        <v>7.2140000000000004</v>
      </c>
      <c r="AB43" s="4">
        <v>9.7919999999999998</v>
      </c>
      <c r="AC43" s="4">
        <v>7.2279999999999998</v>
      </c>
      <c r="AD43" s="4">
        <v>6.4850000000000003</v>
      </c>
      <c r="AE43">
        <v>7.1020000000000003</v>
      </c>
      <c r="AF43" s="4">
        <v>8.7260000000000009</v>
      </c>
      <c r="AG43" s="4">
        <v>4.7320000000000002</v>
      </c>
      <c r="AH43" s="4">
        <v>5.6040000000000001</v>
      </c>
    </row>
    <row r="44" spans="1:34" ht="15" x14ac:dyDescent="0.25">
      <c r="A44" s="80">
        <v>45778</v>
      </c>
      <c r="B44" s="15">
        <v>22.79</v>
      </c>
      <c r="C44" s="13">
        <v>29.99</v>
      </c>
      <c r="D44" s="14">
        <v>26.11</v>
      </c>
      <c r="E44" s="4">
        <v>29.466999999999999</v>
      </c>
      <c r="F44" s="4">
        <v>29.215</v>
      </c>
      <c r="G44" s="4">
        <v>56.14</v>
      </c>
      <c r="H44" s="4">
        <v>38.424999999999997</v>
      </c>
      <c r="I44" s="4">
        <v>23.001000000000001</v>
      </c>
      <c r="J44" s="4">
        <v>22.231999999999999</v>
      </c>
      <c r="K44" s="4">
        <v>33.865000000000002</v>
      </c>
      <c r="L44" s="4">
        <v>25.748999999999999</v>
      </c>
      <c r="M44" s="4">
        <v>17.402999999999999</v>
      </c>
      <c r="N44" s="4">
        <v>19.824000000000002</v>
      </c>
      <c r="O44" s="4">
        <v>27.588999999999999</v>
      </c>
      <c r="P44" s="4">
        <v>24.292000000000002</v>
      </c>
      <c r="Q44" s="4">
        <v>31.719000000000001</v>
      </c>
      <c r="R44" s="4">
        <v>29.56</v>
      </c>
      <c r="S44" s="4">
        <v>24.481999999999999</v>
      </c>
      <c r="T44" s="4">
        <v>37.905999999999999</v>
      </c>
      <c r="U44" s="4">
        <v>16.375</v>
      </c>
      <c r="V44" s="4">
        <v>20.355</v>
      </c>
      <c r="W44" s="4">
        <v>24.594999999999999</v>
      </c>
      <c r="X44" s="4">
        <v>16.356000000000002</v>
      </c>
      <c r="Y44" s="4">
        <v>26.687000000000001</v>
      </c>
      <c r="Z44" s="4">
        <v>19.478999999999999</v>
      </c>
      <c r="AA44" s="4">
        <v>17.254999999999999</v>
      </c>
      <c r="AB44" s="4">
        <v>31.507000000000001</v>
      </c>
      <c r="AC44" s="4">
        <v>30.344000000000001</v>
      </c>
      <c r="AD44" s="4">
        <v>20.739000000000001</v>
      </c>
      <c r="AE44">
        <v>26.337</v>
      </c>
      <c r="AF44" s="4">
        <v>22.234000000000002</v>
      </c>
      <c r="AG44" s="4">
        <v>18.62</v>
      </c>
      <c r="AH44" s="4">
        <v>17.07</v>
      </c>
    </row>
    <row r="45" spans="1:34" ht="15" x14ac:dyDescent="0.25">
      <c r="A45" s="80">
        <v>45809</v>
      </c>
      <c r="B45" s="15">
        <v>28.25</v>
      </c>
      <c r="C45" s="13">
        <v>51.48</v>
      </c>
      <c r="D45" s="14">
        <v>40.090000000000003</v>
      </c>
      <c r="E45" s="4">
        <v>42.165999999999997</v>
      </c>
      <c r="F45" s="4">
        <v>82.662000000000006</v>
      </c>
      <c r="G45" s="4">
        <v>61.826000000000001</v>
      </c>
      <c r="H45" s="4">
        <v>73.094999999999999</v>
      </c>
      <c r="I45" s="4">
        <v>32.622999999999998</v>
      </c>
      <c r="J45" s="4">
        <v>48.247</v>
      </c>
      <c r="K45" s="4">
        <v>26.074000000000002</v>
      </c>
      <c r="L45" s="4">
        <v>26.227</v>
      </c>
      <c r="M45" s="4">
        <v>13.419</v>
      </c>
      <c r="N45" s="4">
        <v>35.040999999999997</v>
      </c>
      <c r="O45" s="4">
        <v>22.181000000000001</v>
      </c>
      <c r="P45" s="4">
        <v>35.667999999999999</v>
      </c>
      <c r="Q45" s="4">
        <v>36.679000000000002</v>
      </c>
      <c r="R45" s="4">
        <v>28.271999999999998</v>
      </c>
      <c r="S45" s="4">
        <v>75.210999999999999</v>
      </c>
      <c r="T45" s="4">
        <v>41.747999999999998</v>
      </c>
      <c r="U45" s="4">
        <v>42.253</v>
      </c>
      <c r="V45" s="4">
        <v>65.626000000000005</v>
      </c>
      <c r="W45" s="4">
        <v>11.773999999999999</v>
      </c>
      <c r="X45" s="4">
        <v>29.731999999999999</v>
      </c>
      <c r="Y45" s="4">
        <v>51.433</v>
      </c>
      <c r="Z45" s="4">
        <v>51.658000000000001</v>
      </c>
      <c r="AA45" s="4">
        <v>42.353999999999999</v>
      </c>
      <c r="AB45" s="4">
        <v>53.555</v>
      </c>
      <c r="AC45" s="4">
        <v>18.835999999999999</v>
      </c>
      <c r="AD45" s="4">
        <v>55.9</v>
      </c>
      <c r="AE45">
        <v>33.686</v>
      </c>
      <c r="AF45" s="4">
        <v>28.332999999999998</v>
      </c>
      <c r="AG45" s="4">
        <v>45.607999999999997</v>
      </c>
      <c r="AH45" s="4">
        <v>53.384999999999998</v>
      </c>
    </row>
    <row r="46" spans="1:34" ht="15" x14ac:dyDescent="0.25">
      <c r="A46" s="80">
        <v>45839</v>
      </c>
      <c r="B46" s="15">
        <v>9.2200000000000006</v>
      </c>
      <c r="C46" s="13">
        <v>24</v>
      </c>
      <c r="D46" s="14">
        <v>14.86</v>
      </c>
      <c r="E46" s="4">
        <v>15.79</v>
      </c>
      <c r="F46" s="4">
        <v>75.260999999999996</v>
      </c>
      <c r="G46" s="4">
        <v>23.901</v>
      </c>
      <c r="H46" s="4">
        <v>27.916</v>
      </c>
      <c r="I46" s="4">
        <v>16.337</v>
      </c>
      <c r="J46" s="4">
        <v>30.556999999999999</v>
      </c>
      <c r="K46" s="4">
        <v>10.895</v>
      </c>
      <c r="L46" s="4">
        <v>10.285</v>
      </c>
      <c r="M46" s="4">
        <v>6.3220000000000001</v>
      </c>
      <c r="N46" s="4">
        <v>12.488</v>
      </c>
      <c r="O46" s="4">
        <v>9.202</v>
      </c>
      <c r="P46" s="4">
        <v>15.243</v>
      </c>
      <c r="Q46" s="4">
        <v>13.055999999999999</v>
      </c>
      <c r="R46" s="4">
        <v>12.07</v>
      </c>
      <c r="S46" s="4">
        <v>37.503999999999998</v>
      </c>
      <c r="T46" s="4">
        <v>22.071000000000002</v>
      </c>
      <c r="U46" s="4">
        <v>14.385</v>
      </c>
      <c r="V46" s="4">
        <v>42.798000000000002</v>
      </c>
      <c r="W46" s="4">
        <v>7.3150000000000004</v>
      </c>
      <c r="X46" s="4">
        <v>12.247999999999999</v>
      </c>
      <c r="Y46" s="4">
        <v>18.826000000000001</v>
      </c>
      <c r="Z46" s="4">
        <v>18.628</v>
      </c>
      <c r="AA46" s="4">
        <v>15.413</v>
      </c>
      <c r="AB46" s="4">
        <v>20.596</v>
      </c>
      <c r="AC46" s="4">
        <v>8.33</v>
      </c>
      <c r="AD46" s="4">
        <v>39.345999999999997</v>
      </c>
      <c r="AE46">
        <v>12.379</v>
      </c>
      <c r="AF46" s="4">
        <v>10.942</v>
      </c>
      <c r="AG46" s="4">
        <v>29.350999999999999</v>
      </c>
      <c r="AH46" s="4">
        <v>34.115000000000002</v>
      </c>
    </row>
    <row r="47" spans="1:34" ht="15" x14ac:dyDescent="0.25">
      <c r="A47" s="80">
        <v>45870</v>
      </c>
      <c r="B47" s="15">
        <v>6.66</v>
      </c>
      <c r="C47" s="13">
        <v>10.84</v>
      </c>
      <c r="D47" s="14">
        <v>8.24</v>
      </c>
      <c r="E47" s="4">
        <v>7.8710000000000004</v>
      </c>
      <c r="F47" s="4">
        <v>24.01</v>
      </c>
      <c r="G47" s="4">
        <v>10.869</v>
      </c>
      <c r="H47" s="4">
        <v>13.544</v>
      </c>
      <c r="I47" s="4">
        <v>8.4009999999999998</v>
      </c>
      <c r="J47" s="4">
        <v>12.72</v>
      </c>
      <c r="K47" s="4">
        <v>7.1440000000000001</v>
      </c>
      <c r="L47" s="4">
        <v>7.06</v>
      </c>
      <c r="M47" s="4">
        <v>4.3769999999999998</v>
      </c>
      <c r="N47" s="4">
        <v>6.7640000000000002</v>
      </c>
      <c r="O47" s="4">
        <v>6.0129999999999999</v>
      </c>
      <c r="P47" s="4">
        <v>8.8989999999999991</v>
      </c>
      <c r="Q47" s="4">
        <v>8.0960000000000001</v>
      </c>
      <c r="R47" s="4">
        <v>7.5209999999999999</v>
      </c>
      <c r="S47" s="4">
        <v>13.236000000000001</v>
      </c>
      <c r="T47" s="4">
        <v>9.6969999999999992</v>
      </c>
      <c r="U47" s="4">
        <v>9.1170000000000009</v>
      </c>
      <c r="V47" s="4">
        <v>14.989000000000001</v>
      </c>
      <c r="W47" s="4">
        <v>5.4640000000000004</v>
      </c>
      <c r="X47" s="4">
        <v>7.6429999999999998</v>
      </c>
      <c r="Y47" s="4">
        <v>9.8049999999999997</v>
      </c>
      <c r="Z47" s="4">
        <v>8.6449999999999996</v>
      </c>
      <c r="AA47" s="4">
        <v>8.3819999999999997</v>
      </c>
      <c r="AB47" s="4">
        <v>12.074</v>
      </c>
      <c r="AC47" s="4">
        <v>5.6829999999999998</v>
      </c>
      <c r="AD47" s="4">
        <v>13.688000000000001</v>
      </c>
      <c r="AE47">
        <v>7.4770000000000003</v>
      </c>
      <c r="AF47" s="4">
        <v>6.718</v>
      </c>
      <c r="AG47" s="4">
        <v>12.206</v>
      </c>
      <c r="AH47" s="4">
        <v>17.390999999999998</v>
      </c>
    </row>
    <row r="48" spans="1:34" ht="15" x14ac:dyDescent="0.25">
      <c r="A48" s="80">
        <v>45901</v>
      </c>
      <c r="B48" s="15">
        <v>6.03</v>
      </c>
      <c r="C48" s="13">
        <v>7.85</v>
      </c>
      <c r="D48" s="14">
        <v>6.95</v>
      </c>
      <c r="E48" s="4">
        <v>6.3049999999999997</v>
      </c>
      <c r="F48" s="4">
        <v>13.833</v>
      </c>
      <c r="G48" s="4">
        <v>8.1980000000000004</v>
      </c>
      <c r="H48" s="4">
        <v>9.1649999999999991</v>
      </c>
      <c r="I48" s="4">
        <v>5.944</v>
      </c>
      <c r="J48" s="4">
        <v>7.8650000000000002</v>
      </c>
      <c r="K48" s="4">
        <v>5.5140000000000002</v>
      </c>
      <c r="L48" s="4">
        <v>5.2770000000000001</v>
      </c>
      <c r="M48" s="4">
        <v>3.673</v>
      </c>
      <c r="N48" s="4">
        <v>7.3029999999999999</v>
      </c>
      <c r="O48" s="4">
        <v>4.8929999999999998</v>
      </c>
      <c r="P48" s="4">
        <v>5.923</v>
      </c>
      <c r="Q48" s="4">
        <v>6.6740000000000004</v>
      </c>
      <c r="R48" s="4">
        <v>6.4269999999999996</v>
      </c>
      <c r="S48" s="4">
        <v>8.3840000000000003</v>
      </c>
      <c r="T48" s="4">
        <v>6.798</v>
      </c>
      <c r="U48" s="4">
        <v>6.0289999999999999</v>
      </c>
      <c r="V48" s="4">
        <v>8.5380000000000003</v>
      </c>
      <c r="W48" s="4">
        <v>4.7969999999999997</v>
      </c>
      <c r="X48" s="4">
        <v>6.5389999999999997</v>
      </c>
      <c r="Y48" s="4">
        <v>9.0869999999999997</v>
      </c>
      <c r="Z48" s="4">
        <v>6.516</v>
      </c>
      <c r="AA48" s="4">
        <v>6.125</v>
      </c>
      <c r="AB48" s="4">
        <v>7.5510000000000002</v>
      </c>
      <c r="AC48" s="4">
        <v>4.7329999999999997</v>
      </c>
      <c r="AD48" s="4">
        <v>8.0619999999999994</v>
      </c>
      <c r="AE48">
        <v>7.375</v>
      </c>
      <c r="AF48" s="4">
        <v>5.0609999999999999</v>
      </c>
      <c r="AG48" s="4">
        <v>9.4329999999999998</v>
      </c>
      <c r="AH48" s="4">
        <v>8.516</v>
      </c>
    </row>
    <row r="49" spans="1:1005" ht="15" x14ac:dyDescent="0.25">
      <c r="A49" s="80">
        <v>45931</v>
      </c>
      <c r="B49" s="15">
        <v>6.15</v>
      </c>
      <c r="C49" s="13">
        <v>6.98</v>
      </c>
      <c r="D49" s="14">
        <v>6.62</v>
      </c>
      <c r="E49" s="4">
        <v>7.26</v>
      </c>
      <c r="F49" s="4">
        <v>11.189</v>
      </c>
      <c r="G49" s="4">
        <v>7.9630000000000001</v>
      </c>
      <c r="H49" s="4">
        <v>8.5299999999999994</v>
      </c>
      <c r="I49" s="4">
        <v>6.6840000000000002</v>
      </c>
      <c r="J49" s="4">
        <v>6.77</v>
      </c>
      <c r="K49" s="4">
        <v>5.0529999999999999</v>
      </c>
      <c r="L49" s="4">
        <v>4.5949999999999998</v>
      </c>
      <c r="M49" s="4">
        <v>4.6050000000000004</v>
      </c>
      <c r="N49" s="4">
        <v>5.5369999999999999</v>
      </c>
      <c r="O49" s="4">
        <v>5.04</v>
      </c>
      <c r="P49" s="4">
        <v>6.625</v>
      </c>
      <c r="Q49" s="4">
        <v>8.6379999999999999</v>
      </c>
      <c r="R49" s="4">
        <v>6.2880000000000003</v>
      </c>
      <c r="S49" s="4">
        <v>7.9589999999999996</v>
      </c>
      <c r="T49" s="4">
        <v>7.3310000000000004</v>
      </c>
      <c r="U49" s="4">
        <v>5.5330000000000004</v>
      </c>
      <c r="V49" s="4">
        <v>7.8620000000000001</v>
      </c>
      <c r="W49" s="4">
        <v>4.3630000000000004</v>
      </c>
      <c r="X49" s="4">
        <v>6.9740000000000002</v>
      </c>
      <c r="Y49" s="4">
        <v>11</v>
      </c>
      <c r="Z49" s="4">
        <v>5.5739999999999998</v>
      </c>
      <c r="AA49" s="4">
        <v>5.3289999999999997</v>
      </c>
      <c r="AB49" s="4">
        <v>7.8470000000000004</v>
      </c>
      <c r="AC49" s="4">
        <v>4.7060000000000004</v>
      </c>
      <c r="AD49" s="4">
        <v>6.8040000000000003</v>
      </c>
      <c r="AE49">
        <v>5.81</v>
      </c>
      <c r="AF49" s="4">
        <v>4.74</v>
      </c>
      <c r="AG49" s="4">
        <v>7.3109999999999999</v>
      </c>
      <c r="AH49" s="4">
        <v>6.8390000000000004</v>
      </c>
    </row>
    <row r="50" spans="1:1005" ht="15" x14ac:dyDescent="0.25">
      <c r="A50" s="80">
        <v>45962</v>
      </c>
      <c r="B50" s="15">
        <v>4.5</v>
      </c>
      <c r="C50" s="13">
        <v>4.9400000000000004</v>
      </c>
      <c r="D50" s="14">
        <v>4.8099999999999996</v>
      </c>
      <c r="E50" s="4">
        <v>5.8529999999999998</v>
      </c>
      <c r="F50" s="4">
        <v>8.3490000000000002</v>
      </c>
      <c r="G50" s="4">
        <v>7.5380000000000003</v>
      </c>
      <c r="H50" s="4">
        <v>7.0469999999999997</v>
      </c>
      <c r="I50" s="4">
        <v>5.2610000000000001</v>
      </c>
      <c r="J50" s="4">
        <v>5.7409999999999997</v>
      </c>
      <c r="K50" s="4">
        <v>4.2539999999999996</v>
      </c>
      <c r="L50" s="4">
        <v>4.7</v>
      </c>
      <c r="M50" s="4">
        <v>3.2290000000000001</v>
      </c>
      <c r="N50" s="4">
        <v>4.2880000000000003</v>
      </c>
      <c r="O50" s="4">
        <v>4.3319999999999999</v>
      </c>
      <c r="P50" s="4">
        <v>5.7910000000000004</v>
      </c>
      <c r="Q50" s="4">
        <v>6.202</v>
      </c>
      <c r="R50" s="4">
        <v>5.2140000000000004</v>
      </c>
      <c r="S50" s="4">
        <v>6.6989999999999998</v>
      </c>
      <c r="T50" s="4">
        <v>6.25</v>
      </c>
      <c r="U50" s="4">
        <v>5.5880000000000001</v>
      </c>
      <c r="V50" s="4">
        <v>6.56</v>
      </c>
      <c r="W50" s="4">
        <v>3.718</v>
      </c>
      <c r="X50" s="4">
        <v>4.7590000000000003</v>
      </c>
      <c r="Y50" s="4">
        <v>7.0380000000000003</v>
      </c>
      <c r="Z50" s="4">
        <v>4.7939999999999996</v>
      </c>
      <c r="AA50" s="4">
        <v>4.5220000000000002</v>
      </c>
      <c r="AB50" s="4">
        <v>6.5060000000000002</v>
      </c>
      <c r="AC50" s="4">
        <v>4.3959999999999999</v>
      </c>
      <c r="AD50" s="4">
        <v>5.9340000000000002</v>
      </c>
      <c r="AE50">
        <v>5.0460000000000003</v>
      </c>
      <c r="AF50" s="4">
        <v>4.407</v>
      </c>
      <c r="AG50" s="4">
        <v>5.7779999999999996</v>
      </c>
      <c r="AH50" s="4">
        <v>5.8579999999999997</v>
      </c>
    </row>
    <row r="51" spans="1:1005" ht="15" x14ac:dyDescent="0.25">
      <c r="A51" s="80">
        <v>45992</v>
      </c>
      <c r="B51" s="15">
        <v>4.4400000000000004</v>
      </c>
      <c r="C51" s="13">
        <v>4.4400000000000004</v>
      </c>
      <c r="D51" s="14">
        <v>4.4400000000000004</v>
      </c>
      <c r="E51" s="4">
        <v>5.0449999999999999</v>
      </c>
      <c r="F51" s="4">
        <v>7.6740000000000004</v>
      </c>
      <c r="G51" s="4">
        <v>6.62</v>
      </c>
      <c r="H51" s="4">
        <v>6.2930000000000001</v>
      </c>
      <c r="I51" s="4">
        <v>5.0789999999999997</v>
      </c>
      <c r="J51" s="4">
        <v>5.1909999999999998</v>
      </c>
      <c r="K51" s="4">
        <v>3.9540000000000002</v>
      </c>
      <c r="L51" s="4">
        <v>3.9540000000000002</v>
      </c>
      <c r="M51" s="4">
        <v>2.8540000000000001</v>
      </c>
      <c r="N51" s="4">
        <v>3.9039999999999999</v>
      </c>
      <c r="O51" s="4">
        <v>3.7290000000000001</v>
      </c>
      <c r="P51" s="4">
        <v>4.6139999999999999</v>
      </c>
      <c r="Q51" s="4">
        <v>4.9359999999999999</v>
      </c>
      <c r="R51" s="4">
        <v>4.1630000000000003</v>
      </c>
      <c r="S51" s="4">
        <v>5.9420000000000002</v>
      </c>
      <c r="T51" s="4">
        <v>5.1719999999999997</v>
      </c>
      <c r="U51" s="4">
        <v>4.6689999999999996</v>
      </c>
      <c r="V51" s="4">
        <v>5.851</v>
      </c>
      <c r="W51" s="4">
        <v>3.3849999999999998</v>
      </c>
      <c r="X51" s="4">
        <v>4.0739999999999998</v>
      </c>
      <c r="Y51" s="4">
        <v>5.44</v>
      </c>
      <c r="Z51" s="4">
        <v>4.5410000000000004</v>
      </c>
      <c r="AA51" s="4">
        <v>4.1630000000000003</v>
      </c>
      <c r="AB51" s="4">
        <v>6.0430000000000001</v>
      </c>
      <c r="AC51" s="4">
        <v>3.73</v>
      </c>
      <c r="AD51" s="4">
        <v>5.5819999999999999</v>
      </c>
      <c r="AE51">
        <v>4.8129999999999997</v>
      </c>
      <c r="AF51" s="4">
        <v>3.9729999999999999</v>
      </c>
      <c r="AG51" s="4">
        <v>5.1340000000000003</v>
      </c>
      <c r="AH51" s="4">
        <v>5.2869999999999999</v>
      </c>
    </row>
    <row r="52" spans="1:1005" ht="15" x14ac:dyDescent="0.25">
      <c r="A52" s="80">
        <v>46023</v>
      </c>
      <c r="B52" s="15">
        <v>4.25</v>
      </c>
      <c r="C52" s="13">
        <v>4.8099999999999996</v>
      </c>
      <c r="D52" s="14">
        <v>4.66</v>
      </c>
      <c r="E52" s="4">
        <v>4.4930000000000003</v>
      </c>
      <c r="F52" s="4">
        <v>6.6120000000000001</v>
      </c>
      <c r="G52" s="4">
        <v>5.6310000000000002</v>
      </c>
      <c r="H52" s="4">
        <v>5.6719999999999997</v>
      </c>
      <c r="I52" s="4">
        <v>4.2830000000000004</v>
      </c>
      <c r="J52" s="4">
        <v>4.7640000000000002</v>
      </c>
      <c r="K52" s="4">
        <v>3.6320000000000001</v>
      </c>
      <c r="L52" s="4">
        <v>3.508</v>
      </c>
      <c r="M52" s="4">
        <v>2.617</v>
      </c>
      <c r="N52" s="4">
        <v>3.4969999999999999</v>
      </c>
      <c r="O52" s="4">
        <v>3.3679999999999999</v>
      </c>
      <c r="P52" s="4">
        <v>4.0289999999999999</v>
      </c>
      <c r="Q52" s="4">
        <v>4.2880000000000003</v>
      </c>
      <c r="R52" s="4">
        <v>3.5979999999999999</v>
      </c>
      <c r="S52" s="4">
        <v>5.3319999999999999</v>
      </c>
      <c r="T52" s="4">
        <v>4.625</v>
      </c>
      <c r="U52" s="4">
        <v>4.0990000000000002</v>
      </c>
      <c r="V52" s="4">
        <v>5.367</v>
      </c>
      <c r="W52" s="4">
        <v>3.0830000000000002</v>
      </c>
      <c r="X52" s="4">
        <v>3.706</v>
      </c>
      <c r="Y52" s="4">
        <v>4.8129999999999997</v>
      </c>
      <c r="Z52" s="4">
        <v>4.1589999999999998</v>
      </c>
      <c r="AA52" s="4">
        <v>3.7370000000000001</v>
      </c>
      <c r="AB52" s="4">
        <v>5.1029999999999998</v>
      </c>
      <c r="AC52" s="4">
        <v>3.38</v>
      </c>
      <c r="AD52" s="4">
        <v>5.07</v>
      </c>
      <c r="AE52">
        <v>4.4269999999999996</v>
      </c>
      <c r="AF52" s="4">
        <v>3.468</v>
      </c>
      <c r="AG52" s="4">
        <v>4.6130000000000004</v>
      </c>
      <c r="AH52" s="4">
        <v>4.7469999999999999</v>
      </c>
    </row>
    <row r="53" spans="1:1005" ht="15" x14ac:dyDescent="0.25">
      <c r="A53" s="80">
        <v>46054</v>
      </c>
      <c r="B53" s="15">
        <v>3.81</v>
      </c>
      <c r="C53" s="13">
        <v>4.01</v>
      </c>
      <c r="D53" s="14">
        <v>3.95</v>
      </c>
      <c r="E53" s="4">
        <v>3.8170000000000002</v>
      </c>
      <c r="F53" s="4">
        <v>5.38</v>
      </c>
      <c r="G53" s="4">
        <v>4.585</v>
      </c>
      <c r="H53" s="4">
        <v>4.657</v>
      </c>
      <c r="I53" s="4">
        <v>3.5659999999999998</v>
      </c>
      <c r="J53" s="4">
        <v>3.9809999999999999</v>
      </c>
      <c r="K53" s="4">
        <v>3.0339999999999998</v>
      </c>
      <c r="L53" s="4">
        <v>2.879</v>
      </c>
      <c r="M53" s="4">
        <v>2.3199999999999998</v>
      </c>
      <c r="N53" s="4">
        <v>2.883</v>
      </c>
      <c r="O53" s="4">
        <v>2.782</v>
      </c>
      <c r="P53" s="4">
        <v>3.2869999999999999</v>
      </c>
      <c r="Q53" s="4">
        <v>3.5720000000000001</v>
      </c>
      <c r="R53" s="4">
        <v>2.92</v>
      </c>
      <c r="S53" s="4">
        <v>4.41</v>
      </c>
      <c r="T53" s="4">
        <v>3.798</v>
      </c>
      <c r="U53" s="4">
        <v>3.3540000000000001</v>
      </c>
      <c r="V53" s="4">
        <v>4.4009999999999998</v>
      </c>
      <c r="W53" s="4">
        <v>2.6110000000000002</v>
      </c>
      <c r="X53" s="4">
        <v>3.052</v>
      </c>
      <c r="Y53" s="4">
        <v>4.5510000000000002</v>
      </c>
      <c r="Z53" s="4">
        <v>3.597</v>
      </c>
      <c r="AA53" s="4">
        <v>3.1139999999999999</v>
      </c>
      <c r="AB53" s="4">
        <v>4.2750000000000004</v>
      </c>
      <c r="AC53" s="4">
        <v>2.819</v>
      </c>
      <c r="AD53" s="4">
        <v>4.1680000000000001</v>
      </c>
      <c r="AE53">
        <v>3.6949999999999998</v>
      </c>
      <c r="AF53" s="4">
        <v>2.863</v>
      </c>
      <c r="AG53" s="4">
        <v>3.8820000000000001</v>
      </c>
      <c r="AH53" s="4">
        <v>3.9319999999999999</v>
      </c>
    </row>
    <row r="54" spans="1:1005" ht="15" x14ac:dyDescent="0.25">
      <c r="A54" s="80">
        <v>46082</v>
      </c>
      <c r="B54" s="15">
        <v>4.4000000000000004</v>
      </c>
      <c r="C54" s="13">
        <v>4.8600000000000003</v>
      </c>
      <c r="D54" s="14">
        <v>4.5999999999999996</v>
      </c>
      <c r="E54" s="4">
        <v>5.218</v>
      </c>
      <c r="F54" s="4">
        <v>5.7119999999999997</v>
      </c>
      <c r="G54" s="4">
        <v>5.7539999999999996</v>
      </c>
      <c r="H54" s="4">
        <v>5.2759999999999998</v>
      </c>
      <c r="I54" s="4">
        <v>4.6529999999999996</v>
      </c>
      <c r="J54" s="4">
        <v>4.3330000000000002</v>
      </c>
      <c r="K54" s="4">
        <v>3.4889999999999999</v>
      </c>
      <c r="L54" s="4">
        <v>3.028</v>
      </c>
      <c r="M54" s="4">
        <v>2.919</v>
      </c>
      <c r="N54" s="4">
        <v>4.7670000000000003</v>
      </c>
      <c r="O54" s="4">
        <v>2.99</v>
      </c>
      <c r="P54" s="4">
        <v>3.4969999999999999</v>
      </c>
      <c r="Q54" s="4">
        <v>6.0650000000000004</v>
      </c>
      <c r="R54" s="4">
        <v>2.952</v>
      </c>
      <c r="S54" s="4">
        <v>5.37</v>
      </c>
      <c r="T54" s="4">
        <v>3.8340000000000001</v>
      </c>
      <c r="U54" s="4">
        <v>3.681</v>
      </c>
      <c r="V54" s="4">
        <v>5.4589999999999996</v>
      </c>
      <c r="W54" s="4">
        <v>2.806</v>
      </c>
      <c r="X54" s="4">
        <v>3.048</v>
      </c>
      <c r="Y54" s="4">
        <v>5.726</v>
      </c>
      <c r="Z54" s="4">
        <v>4.3769999999999998</v>
      </c>
      <c r="AA54" s="4">
        <v>4.9779999999999998</v>
      </c>
      <c r="AB54" s="4">
        <v>4.5060000000000002</v>
      </c>
      <c r="AC54" s="4">
        <v>2.8439999999999999</v>
      </c>
      <c r="AD54" s="4">
        <v>4.5419999999999998</v>
      </c>
      <c r="AE54">
        <v>3.9710000000000001</v>
      </c>
      <c r="AF54" s="4">
        <v>3.3159999999999998</v>
      </c>
      <c r="AG54" s="4">
        <v>5.1669999999999998</v>
      </c>
      <c r="AH54" s="4">
        <v>3.944</v>
      </c>
    </row>
    <row r="55" spans="1:1005" ht="15" x14ac:dyDescent="0.25">
      <c r="A55" s="80">
        <v>46113</v>
      </c>
      <c r="B55" s="15">
        <v>7.94</v>
      </c>
      <c r="C55" s="13">
        <v>10.08</v>
      </c>
      <c r="D55" s="14">
        <v>9.09</v>
      </c>
      <c r="E55" s="4">
        <v>6.4610000000000003</v>
      </c>
      <c r="F55" s="4">
        <v>10.028</v>
      </c>
      <c r="G55" s="4">
        <v>8.1189999999999998</v>
      </c>
      <c r="H55" s="4">
        <v>7.04</v>
      </c>
      <c r="I55" s="4">
        <v>6.56</v>
      </c>
      <c r="J55" s="4">
        <v>9.2539999999999996</v>
      </c>
      <c r="K55" s="4">
        <v>7.0519999999999996</v>
      </c>
      <c r="L55" s="4">
        <v>7.37</v>
      </c>
      <c r="M55" s="4">
        <v>5.7480000000000002</v>
      </c>
      <c r="N55" s="4">
        <v>9.8710000000000004</v>
      </c>
      <c r="O55" s="4">
        <v>6.407</v>
      </c>
      <c r="P55" s="4">
        <v>9.1780000000000008</v>
      </c>
      <c r="Q55" s="4">
        <v>9.3800000000000008</v>
      </c>
      <c r="R55" s="4">
        <v>3.5680000000000001</v>
      </c>
      <c r="S55" s="4">
        <v>7.0250000000000004</v>
      </c>
      <c r="T55" s="4">
        <v>7.0540000000000003</v>
      </c>
      <c r="U55" s="4">
        <v>6.625</v>
      </c>
      <c r="V55" s="4">
        <v>12.672000000000001</v>
      </c>
      <c r="W55" s="4">
        <v>4.835</v>
      </c>
      <c r="X55" s="4">
        <v>5.3819999999999997</v>
      </c>
      <c r="Y55" s="4">
        <v>9.6839999999999993</v>
      </c>
      <c r="Z55" s="4">
        <v>7.0170000000000003</v>
      </c>
      <c r="AA55" s="4">
        <v>9.7949999999999999</v>
      </c>
      <c r="AB55" s="4">
        <v>7.234</v>
      </c>
      <c r="AC55" s="4">
        <v>6.4630000000000001</v>
      </c>
      <c r="AD55" s="4">
        <v>6.859</v>
      </c>
      <c r="AE55">
        <v>8.7200000000000006</v>
      </c>
      <c r="AF55" s="4">
        <v>4.6950000000000003</v>
      </c>
      <c r="AG55" s="4">
        <v>5.61</v>
      </c>
      <c r="AH55" s="4">
        <v>4.7320000000000002</v>
      </c>
    </row>
    <row r="56" spans="1:1005" ht="15" x14ac:dyDescent="0.25">
      <c r="A56" s="80">
        <v>46143</v>
      </c>
      <c r="B56" s="15">
        <v>22.79</v>
      </c>
      <c r="C56" s="13">
        <v>29.99</v>
      </c>
      <c r="D56" s="14">
        <v>26.11</v>
      </c>
      <c r="E56" s="4">
        <v>29.2</v>
      </c>
      <c r="F56" s="4">
        <v>54.744</v>
      </c>
      <c r="G56" s="4">
        <v>38.415999999999997</v>
      </c>
      <c r="H56" s="4">
        <v>22.986000000000001</v>
      </c>
      <c r="I56" s="4">
        <v>22.236000000000001</v>
      </c>
      <c r="J56" s="4">
        <v>32.988999999999997</v>
      </c>
      <c r="K56" s="4">
        <v>25.731999999999999</v>
      </c>
      <c r="L56" s="4">
        <v>17.376000000000001</v>
      </c>
      <c r="M56" s="4">
        <v>19.774999999999999</v>
      </c>
      <c r="N56" s="4">
        <v>27.178000000000001</v>
      </c>
      <c r="O56" s="4">
        <v>24.262</v>
      </c>
      <c r="P56" s="4">
        <v>31.672999999999998</v>
      </c>
      <c r="Q56" s="4">
        <v>29.542999999999999</v>
      </c>
      <c r="R56" s="4">
        <v>22.981999999999999</v>
      </c>
      <c r="S56" s="4">
        <v>37.914000000000001</v>
      </c>
      <c r="T56" s="4">
        <v>16.36</v>
      </c>
      <c r="U56" s="4">
        <v>20.318000000000001</v>
      </c>
      <c r="V56" s="4">
        <v>24.536000000000001</v>
      </c>
      <c r="W56" s="4">
        <v>16.331</v>
      </c>
      <c r="X56" s="4">
        <v>26.733000000000001</v>
      </c>
      <c r="Y56" s="4">
        <v>19.462</v>
      </c>
      <c r="Z56" s="4">
        <v>16.488</v>
      </c>
      <c r="AA56" s="4">
        <v>31.510999999999999</v>
      </c>
      <c r="AB56" s="4">
        <v>30.347999999999999</v>
      </c>
      <c r="AC56" s="4">
        <v>20.696000000000002</v>
      </c>
      <c r="AD56" s="4">
        <v>25.135000000000002</v>
      </c>
      <c r="AE56">
        <v>22.225999999999999</v>
      </c>
      <c r="AF56" s="4">
        <v>18.552</v>
      </c>
      <c r="AG56" s="4">
        <v>17.077999999999999</v>
      </c>
      <c r="AH56" s="4">
        <v>35.125</v>
      </c>
    </row>
    <row r="57" spans="1:1005" ht="15" x14ac:dyDescent="0.25">
      <c r="A57" s="80">
        <v>46174</v>
      </c>
      <c r="B57" s="15">
        <v>28.25</v>
      </c>
      <c r="C57" s="13">
        <v>51.48</v>
      </c>
      <c r="D57" s="14">
        <v>40.090000000000003</v>
      </c>
      <c r="E57" s="4">
        <v>82.644000000000005</v>
      </c>
      <c r="F57" s="4">
        <v>62.210999999999999</v>
      </c>
      <c r="G57" s="4">
        <v>73.087000000000003</v>
      </c>
      <c r="H57" s="4">
        <v>32.613999999999997</v>
      </c>
      <c r="I57" s="4">
        <v>48.234000000000002</v>
      </c>
      <c r="J57" s="4">
        <v>27.236999999999998</v>
      </c>
      <c r="K57" s="4">
        <v>26.215</v>
      </c>
      <c r="L57" s="4">
        <v>13.398999999999999</v>
      </c>
      <c r="M57" s="4">
        <v>35.002000000000002</v>
      </c>
      <c r="N57" s="4">
        <v>22.446000000000002</v>
      </c>
      <c r="O57" s="4">
        <v>35.639000000000003</v>
      </c>
      <c r="P57" s="4">
        <v>36.649000000000001</v>
      </c>
      <c r="Q57" s="4">
        <v>28.260999999999999</v>
      </c>
      <c r="R57" s="4">
        <v>74.566999999999993</v>
      </c>
      <c r="S57" s="4">
        <v>41.750999999999998</v>
      </c>
      <c r="T57" s="4">
        <v>42.238</v>
      </c>
      <c r="U57" s="4">
        <v>65.596000000000004</v>
      </c>
      <c r="V57" s="4">
        <v>12.015000000000001</v>
      </c>
      <c r="W57" s="4">
        <v>29.710999999999999</v>
      </c>
      <c r="X57" s="4">
        <v>51.463000000000001</v>
      </c>
      <c r="Y57" s="4">
        <v>51.637999999999998</v>
      </c>
      <c r="Z57" s="4">
        <v>42.268999999999998</v>
      </c>
      <c r="AA57" s="4">
        <v>53.555</v>
      </c>
      <c r="AB57" s="4">
        <v>18.838999999999999</v>
      </c>
      <c r="AC57" s="4">
        <v>55.862000000000002</v>
      </c>
      <c r="AD57" s="4">
        <v>34.481999999999999</v>
      </c>
      <c r="AE57">
        <v>28.326000000000001</v>
      </c>
      <c r="AF57" s="4">
        <v>45.56</v>
      </c>
      <c r="AG57" s="4">
        <v>53.384</v>
      </c>
      <c r="AH57" s="4">
        <v>82.74</v>
      </c>
    </row>
    <row r="58" spans="1:1005" ht="15" x14ac:dyDescent="0.25">
      <c r="A58" s="80">
        <v>46204</v>
      </c>
      <c r="B58" s="15">
        <v>9.2200000000000006</v>
      </c>
      <c r="C58" s="13">
        <v>24</v>
      </c>
      <c r="D58" s="14">
        <v>14.86</v>
      </c>
      <c r="E58" s="4">
        <v>75.256</v>
      </c>
      <c r="F58" s="4">
        <v>24.690999999999999</v>
      </c>
      <c r="G58" s="4">
        <v>27.914000000000001</v>
      </c>
      <c r="H58" s="4">
        <v>16.329999999999998</v>
      </c>
      <c r="I58" s="4">
        <v>30.553000000000001</v>
      </c>
      <c r="J58" s="4">
        <v>11.073</v>
      </c>
      <c r="K58" s="4">
        <v>10.281000000000001</v>
      </c>
      <c r="L58" s="4">
        <v>6.306</v>
      </c>
      <c r="M58" s="4">
        <v>12.47</v>
      </c>
      <c r="N58" s="4">
        <v>9.3279999999999994</v>
      </c>
      <c r="O58" s="4">
        <v>15.234</v>
      </c>
      <c r="P58" s="4">
        <v>13.037000000000001</v>
      </c>
      <c r="Q58" s="4">
        <v>12.063000000000001</v>
      </c>
      <c r="R58" s="4">
        <v>39.198</v>
      </c>
      <c r="S58" s="4">
        <v>22.074000000000002</v>
      </c>
      <c r="T58" s="4">
        <v>14.378</v>
      </c>
      <c r="U58" s="4">
        <v>42.786000000000001</v>
      </c>
      <c r="V58" s="4">
        <v>7.3520000000000003</v>
      </c>
      <c r="W58" s="4">
        <v>12.236000000000001</v>
      </c>
      <c r="X58" s="4">
        <v>18.843</v>
      </c>
      <c r="Y58" s="4">
        <v>18.62</v>
      </c>
      <c r="Z58" s="4">
        <v>15.807</v>
      </c>
      <c r="AA58" s="4">
        <v>20.597000000000001</v>
      </c>
      <c r="AB58" s="4">
        <v>8.3330000000000002</v>
      </c>
      <c r="AC58" s="4">
        <v>39.332999999999998</v>
      </c>
      <c r="AD58" s="4">
        <v>12.621</v>
      </c>
      <c r="AE58">
        <v>10.939</v>
      </c>
      <c r="AF58" s="4">
        <v>29.326000000000001</v>
      </c>
      <c r="AG58" s="4">
        <v>34.118000000000002</v>
      </c>
      <c r="AH58" s="4">
        <v>44.622999999999998</v>
      </c>
    </row>
    <row r="59" spans="1:1005" ht="15" x14ac:dyDescent="0.25">
      <c r="A59" s="80">
        <v>46235</v>
      </c>
      <c r="B59" s="15">
        <v>6.66</v>
      </c>
      <c r="C59" s="13">
        <v>10.84</v>
      </c>
      <c r="D59" s="14">
        <v>8.24</v>
      </c>
      <c r="E59" s="4">
        <v>24.007999999999999</v>
      </c>
      <c r="F59" s="4">
        <v>11.02</v>
      </c>
      <c r="G59" s="4">
        <v>13.542999999999999</v>
      </c>
      <c r="H59" s="4">
        <v>8.3960000000000008</v>
      </c>
      <c r="I59" s="4">
        <v>12.72</v>
      </c>
      <c r="J59" s="4">
        <v>7.234</v>
      </c>
      <c r="K59" s="4">
        <v>7.0570000000000004</v>
      </c>
      <c r="L59" s="4">
        <v>4.3620000000000001</v>
      </c>
      <c r="M59" s="4">
        <v>6.75</v>
      </c>
      <c r="N59" s="4">
        <v>6.0529999999999999</v>
      </c>
      <c r="O59" s="4">
        <v>8.8930000000000007</v>
      </c>
      <c r="P59" s="4">
        <v>8.0809999999999995</v>
      </c>
      <c r="Q59" s="4">
        <v>7.5149999999999997</v>
      </c>
      <c r="R59" s="4">
        <v>13.515000000000001</v>
      </c>
      <c r="S59" s="4">
        <v>9.6999999999999993</v>
      </c>
      <c r="T59" s="4">
        <v>9.11</v>
      </c>
      <c r="U59" s="4">
        <v>14.981999999999999</v>
      </c>
      <c r="V59" s="4">
        <v>5.4809999999999999</v>
      </c>
      <c r="W59" s="4">
        <v>7.633</v>
      </c>
      <c r="X59" s="4">
        <v>9.82</v>
      </c>
      <c r="Y59" s="4">
        <v>8.6389999999999993</v>
      </c>
      <c r="Z59" s="4">
        <v>8.42</v>
      </c>
      <c r="AA59" s="4">
        <v>12.076000000000001</v>
      </c>
      <c r="AB59" s="4">
        <v>5.6859999999999999</v>
      </c>
      <c r="AC59" s="4">
        <v>13.679</v>
      </c>
      <c r="AD59" s="4">
        <v>7.548</v>
      </c>
      <c r="AE59">
        <v>6.7160000000000002</v>
      </c>
      <c r="AF59" s="4">
        <v>12.186999999999999</v>
      </c>
      <c r="AG59" s="4">
        <v>17.395</v>
      </c>
      <c r="AH59" s="4">
        <v>18.312000000000001</v>
      </c>
    </row>
    <row r="60" spans="1:1005" ht="15" x14ac:dyDescent="0.25">
      <c r="A60" s="80">
        <v>46266</v>
      </c>
      <c r="B60" s="15">
        <v>6.03</v>
      </c>
      <c r="C60" s="13">
        <v>7.85</v>
      </c>
      <c r="D60" s="14">
        <v>6.95</v>
      </c>
      <c r="E60" s="4">
        <v>13.832000000000001</v>
      </c>
      <c r="F60" s="4">
        <v>8.2149999999999999</v>
      </c>
      <c r="G60" s="4">
        <v>9.1639999999999997</v>
      </c>
      <c r="H60" s="4">
        <v>5.9390000000000001</v>
      </c>
      <c r="I60" s="4">
        <v>7.8650000000000002</v>
      </c>
      <c r="J60" s="4">
        <v>5.5549999999999997</v>
      </c>
      <c r="K60" s="4">
        <v>5.2750000000000004</v>
      </c>
      <c r="L60" s="4">
        <v>3.66</v>
      </c>
      <c r="M60" s="4">
        <v>7.2889999999999997</v>
      </c>
      <c r="N60" s="4">
        <v>4.8810000000000002</v>
      </c>
      <c r="O60" s="4">
        <v>5.9180000000000001</v>
      </c>
      <c r="P60" s="4">
        <v>6.6609999999999996</v>
      </c>
      <c r="Q60" s="4">
        <v>6.4219999999999997</v>
      </c>
      <c r="R60" s="4">
        <v>8.4359999999999999</v>
      </c>
      <c r="S60" s="4">
        <v>6.8010000000000002</v>
      </c>
      <c r="T60" s="4">
        <v>6.0229999999999997</v>
      </c>
      <c r="U60" s="4">
        <v>8.5329999999999995</v>
      </c>
      <c r="V60" s="4">
        <v>4.819</v>
      </c>
      <c r="W60" s="4">
        <v>6.53</v>
      </c>
      <c r="X60" s="4">
        <v>9.1</v>
      </c>
      <c r="Y60" s="4">
        <v>6.5110000000000001</v>
      </c>
      <c r="Z60" s="4">
        <v>6.1360000000000001</v>
      </c>
      <c r="AA60" s="4">
        <v>7.5519999999999996</v>
      </c>
      <c r="AB60" s="4">
        <v>4.7359999999999998</v>
      </c>
      <c r="AC60" s="4">
        <v>8.0549999999999997</v>
      </c>
      <c r="AD60" s="4">
        <v>7.3540000000000001</v>
      </c>
      <c r="AE60">
        <v>5.0590000000000002</v>
      </c>
      <c r="AF60" s="4">
        <v>9.4149999999999991</v>
      </c>
      <c r="AG60" s="4">
        <v>8.52</v>
      </c>
      <c r="AH60" s="4">
        <v>10.486000000000001</v>
      </c>
    </row>
    <row r="61" spans="1:1005" ht="15" x14ac:dyDescent="0.25">
      <c r="A61" s="80">
        <v>46296</v>
      </c>
      <c r="B61" s="15">
        <v>6.15</v>
      </c>
      <c r="C61" s="13">
        <v>6.98</v>
      </c>
      <c r="D61" s="14">
        <v>6.62</v>
      </c>
      <c r="E61" s="4">
        <v>11.188000000000001</v>
      </c>
      <c r="F61" s="4">
        <v>8.0090000000000003</v>
      </c>
      <c r="G61" s="4">
        <v>8.5289999999999999</v>
      </c>
      <c r="H61" s="4">
        <v>6.6790000000000003</v>
      </c>
      <c r="I61" s="4">
        <v>6.77</v>
      </c>
      <c r="J61" s="4">
        <v>5.1059999999999999</v>
      </c>
      <c r="K61" s="4">
        <v>4.593</v>
      </c>
      <c r="L61" s="4">
        <v>4.5919999999999996</v>
      </c>
      <c r="M61" s="4">
        <v>5.5250000000000004</v>
      </c>
      <c r="N61" s="4">
        <v>5.0659999999999998</v>
      </c>
      <c r="O61" s="4">
        <v>6.62</v>
      </c>
      <c r="P61" s="4">
        <v>8.625</v>
      </c>
      <c r="Q61" s="4">
        <v>6.2830000000000004</v>
      </c>
      <c r="R61" s="4">
        <v>7.9790000000000001</v>
      </c>
      <c r="S61" s="4">
        <v>7.3330000000000002</v>
      </c>
      <c r="T61" s="4">
        <v>5.5270000000000001</v>
      </c>
      <c r="U61" s="4">
        <v>7.8559999999999999</v>
      </c>
      <c r="V61" s="4">
        <v>4.3849999999999998</v>
      </c>
      <c r="W61" s="4">
        <v>6.9660000000000002</v>
      </c>
      <c r="X61" s="4">
        <v>11.013</v>
      </c>
      <c r="Y61" s="4">
        <v>5.57</v>
      </c>
      <c r="Z61" s="4">
        <v>5.3230000000000004</v>
      </c>
      <c r="AA61" s="4">
        <v>7.8490000000000002</v>
      </c>
      <c r="AB61" s="4">
        <v>4.7080000000000002</v>
      </c>
      <c r="AC61" s="4">
        <v>6.7969999999999997</v>
      </c>
      <c r="AD61" s="4">
        <v>5.8529999999999998</v>
      </c>
      <c r="AE61">
        <v>4.7380000000000004</v>
      </c>
      <c r="AF61" s="4">
        <v>7.2960000000000003</v>
      </c>
      <c r="AG61" s="4">
        <v>6.843</v>
      </c>
      <c r="AH61" s="4">
        <v>8.9190000000000005</v>
      </c>
    </row>
    <row r="62" spans="1:1005" ht="15" x14ac:dyDescent="0.25">
      <c r="A62" s="80">
        <v>46327</v>
      </c>
      <c r="B62" s="15">
        <v>4.5</v>
      </c>
      <c r="C62" s="13">
        <v>4.9400000000000004</v>
      </c>
      <c r="D62" s="14">
        <v>4.8099999999999996</v>
      </c>
      <c r="E62" s="4">
        <v>8.3480000000000008</v>
      </c>
      <c r="F62" s="4">
        <v>7.5519999999999996</v>
      </c>
      <c r="G62" s="4">
        <v>7.0469999999999997</v>
      </c>
      <c r="H62" s="4">
        <v>5.2569999999999997</v>
      </c>
      <c r="I62" s="4">
        <v>5.742</v>
      </c>
      <c r="J62" s="4">
        <v>4.2850000000000001</v>
      </c>
      <c r="K62" s="4">
        <v>4.6980000000000004</v>
      </c>
      <c r="L62" s="4">
        <v>3.218</v>
      </c>
      <c r="M62" s="4">
        <v>4.2779999999999996</v>
      </c>
      <c r="N62" s="4">
        <v>4.3609999999999998</v>
      </c>
      <c r="O62" s="4">
        <v>5.7869999999999999</v>
      </c>
      <c r="P62" s="4">
        <v>6.19</v>
      </c>
      <c r="Q62" s="4">
        <v>5.21</v>
      </c>
      <c r="R62" s="4">
        <v>6.7489999999999997</v>
      </c>
      <c r="S62" s="4">
        <v>6.2519999999999998</v>
      </c>
      <c r="T62" s="4">
        <v>5.5830000000000002</v>
      </c>
      <c r="U62" s="4">
        <v>6.556</v>
      </c>
      <c r="V62" s="4">
        <v>3.742</v>
      </c>
      <c r="W62" s="4">
        <v>4.7519999999999998</v>
      </c>
      <c r="X62" s="4">
        <v>7.0490000000000004</v>
      </c>
      <c r="Y62" s="4">
        <v>4.79</v>
      </c>
      <c r="Z62" s="4">
        <v>4.5129999999999999</v>
      </c>
      <c r="AA62" s="4">
        <v>6.5069999999999997</v>
      </c>
      <c r="AB62" s="4">
        <v>4.399</v>
      </c>
      <c r="AC62" s="4">
        <v>5.9279999999999999</v>
      </c>
      <c r="AD62" s="4">
        <v>5.0529999999999999</v>
      </c>
      <c r="AE62">
        <v>4.4050000000000002</v>
      </c>
      <c r="AF62" s="4">
        <v>5.7649999999999997</v>
      </c>
      <c r="AG62" s="4">
        <v>5.8609999999999998</v>
      </c>
      <c r="AH62" s="4">
        <v>7.53</v>
      </c>
    </row>
    <row r="63" spans="1:1005" ht="15" x14ac:dyDescent="0.25">
      <c r="A63" s="80">
        <v>46357</v>
      </c>
      <c r="B63" s="15">
        <v>4.4400000000000004</v>
      </c>
      <c r="C63" s="13">
        <v>4.4400000000000004</v>
      </c>
      <c r="D63" s="14">
        <v>4.4400000000000004</v>
      </c>
      <c r="E63" s="4">
        <v>7.673</v>
      </c>
      <c r="F63" s="4">
        <v>6.6740000000000004</v>
      </c>
      <c r="G63" s="4">
        <v>6.2919999999999998</v>
      </c>
      <c r="H63" s="4">
        <v>5.0750000000000002</v>
      </c>
      <c r="I63" s="4">
        <v>5.1909999999999998</v>
      </c>
      <c r="J63" s="4">
        <v>3.9809999999999999</v>
      </c>
      <c r="K63" s="4">
        <v>3.952</v>
      </c>
      <c r="L63" s="4">
        <v>2.8439999999999999</v>
      </c>
      <c r="M63" s="4">
        <v>3.895</v>
      </c>
      <c r="N63" s="4">
        <v>3.746</v>
      </c>
      <c r="O63" s="4">
        <v>4.6100000000000003</v>
      </c>
      <c r="P63" s="4">
        <v>4.9249999999999998</v>
      </c>
      <c r="Q63" s="4">
        <v>4.1589999999999998</v>
      </c>
      <c r="R63" s="4">
        <v>5.9610000000000003</v>
      </c>
      <c r="S63" s="4">
        <v>5.1740000000000004</v>
      </c>
      <c r="T63" s="4">
        <v>4.6639999999999997</v>
      </c>
      <c r="U63" s="4">
        <v>5.8470000000000004</v>
      </c>
      <c r="V63" s="4">
        <v>3.3969999999999998</v>
      </c>
      <c r="W63" s="4">
        <v>4.0670000000000002</v>
      </c>
      <c r="X63" s="4">
        <v>5.4489999999999998</v>
      </c>
      <c r="Y63" s="4">
        <v>4.5380000000000003</v>
      </c>
      <c r="Z63" s="4">
        <v>4.1479999999999997</v>
      </c>
      <c r="AA63" s="4">
        <v>6.0439999999999996</v>
      </c>
      <c r="AB63" s="4">
        <v>3.7330000000000001</v>
      </c>
      <c r="AC63" s="4">
        <v>5.577</v>
      </c>
      <c r="AD63" s="4">
        <v>4.8090000000000002</v>
      </c>
      <c r="AE63">
        <v>3.972</v>
      </c>
      <c r="AF63" s="4">
        <v>5.1210000000000004</v>
      </c>
      <c r="AG63" s="4">
        <v>5.29</v>
      </c>
      <c r="AH63" s="4">
        <v>6.8739999999999997</v>
      </c>
    </row>
    <row r="64" spans="1:1005" ht="15" x14ac:dyDescent="0.25">
      <c r="A64" s="80"/>
      <c r="B64" s="15"/>
      <c r="C64" s="13"/>
      <c r="D64" s="14"/>
      <c r="ALQ64" s="4" t="e">
        <v>#N/A</v>
      </c>
    </row>
    <row r="65" spans="1:1005" ht="15" x14ac:dyDescent="0.25">
      <c r="A65" s="80"/>
      <c r="B65" s="15"/>
      <c r="C65" s="13"/>
      <c r="D65" s="14"/>
      <c r="ALQ65" s="4" t="e">
        <v>#N/A</v>
      </c>
    </row>
    <row r="66" spans="1:1005" ht="15" x14ac:dyDescent="0.25">
      <c r="A66" s="80"/>
      <c r="B66" s="15"/>
      <c r="C66" s="13"/>
      <c r="D66" s="14"/>
      <c r="ALQ66" s="4" t="e">
        <v>#N/A</v>
      </c>
    </row>
    <row r="67" spans="1:1005" ht="15" x14ac:dyDescent="0.25">
      <c r="A67" s="80"/>
      <c r="B67" s="15"/>
      <c r="C67" s="13"/>
      <c r="D67" s="14"/>
      <c r="ALQ67" s="4" t="e">
        <v>#N/A</v>
      </c>
    </row>
    <row r="68" spans="1:1005" ht="15" x14ac:dyDescent="0.25">
      <c r="A68" s="80"/>
      <c r="B68" s="15"/>
      <c r="C68" s="13"/>
      <c r="D68" s="14"/>
      <c r="ALQ68" s="4" t="e">
        <v>#N/A</v>
      </c>
    </row>
    <row r="69" spans="1:1005" ht="15" x14ac:dyDescent="0.25">
      <c r="A69" s="80"/>
      <c r="B69" s="15"/>
      <c r="C69" s="13"/>
      <c r="D69" s="14"/>
      <c r="ALQ69" s="4" t="e">
        <v>#N/A</v>
      </c>
    </row>
    <row r="70" spans="1:1005" ht="15" x14ac:dyDescent="0.25">
      <c r="A70" s="80"/>
      <c r="B70" s="15"/>
      <c r="C70" s="13"/>
      <c r="D70" s="14"/>
      <c r="ALQ70" s="4" t="e">
        <v>#N/A</v>
      </c>
    </row>
    <row r="71" spans="1:1005" ht="15" x14ac:dyDescent="0.25">
      <c r="A71" s="80"/>
      <c r="B71" s="15"/>
      <c r="C71" s="13"/>
      <c r="D71" s="14"/>
      <c r="ALQ71" s="4" t="e">
        <v>#N/A</v>
      </c>
    </row>
    <row r="72" spans="1:1005" ht="15" x14ac:dyDescent="0.25">
      <c r="A72" s="80"/>
      <c r="B72" s="15"/>
      <c r="C72" s="13"/>
      <c r="D72" s="14"/>
      <c r="ALQ72" s="4" t="e">
        <v>#N/A</v>
      </c>
    </row>
    <row r="73" spans="1:1005" ht="15" x14ac:dyDescent="0.25">
      <c r="A73" s="80"/>
      <c r="B73" s="15"/>
      <c r="C73" s="13"/>
      <c r="D73" s="14"/>
    </row>
    <row r="74" spans="1:1005" ht="15" x14ac:dyDescent="0.25">
      <c r="A74" s="80"/>
      <c r="B74" s="15"/>
      <c r="C74" s="13"/>
      <c r="D74" s="14"/>
    </row>
    <row r="75" spans="1:1005" ht="15" x14ac:dyDescent="0.25">
      <c r="A75" s="80"/>
      <c r="B75" s="15"/>
      <c r="C75" s="13"/>
      <c r="D75" s="14"/>
    </row>
    <row r="76" spans="1:1005" ht="15" x14ac:dyDescent="0.25">
      <c r="A76" s="80"/>
      <c r="B76" s="15"/>
      <c r="C76" s="13"/>
      <c r="D76" s="14"/>
    </row>
    <row r="77" spans="1:1005" ht="15" x14ac:dyDescent="0.25">
      <c r="A77" s="80"/>
      <c r="B77" s="15"/>
      <c r="C77" s="13"/>
      <c r="D77" s="14"/>
    </row>
    <row r="78" spans="1:1005" ht="15" x14ac:dyDescent="0.25">
      <c r="A78" s="80"/>
      <c r="B78" s="15"/>
      <c r="C78" s="13"/>
      <c r="D78" s="14"/>
    </row>
    <row r="79" spans="1:1005" ht="15" x14ac:dyDescent="0.25">
      <c r="A79" s="80"/>
      <c r="B79" s="15"/>
      <c r="C79" s="13"/>
      <c r="D79" s="14"/>
    </row>
    <row r="80" spans="1:1005" ht="15" x14ac:dyDescent="0.25">
      <c r="A80" s="80"/>
      <c r="B80" s="15"/>
      <c r="C80" s="13"/>
      <c r="D80" s="14"/>
    </row>
    <row r="81" spans="1:4" ht="12.75" customHeight="1" x14ac:dyDescent="0.25">
      <c r="A81" s="80"/>
      <c r="B81" s="18"/>
      <c r="C81" s="19"/>
      <c r="D81" s="20"/>
    </row>
    <row r="82" spans="1:4" ht="12.75" customHeight="1" x14ac:dyDescent="0.25">
      <c r="A82" s="80"/>
      <c r="B82" s="18"/>
      <c r="C82" s="19"/>
      <c r="D82" s="20"/>
    </row>
    <row r="83" spans="1:4" ht="12.75" customHeight="1" x14ac:dyDescent="0.25">
      <c r="A83" s="80"/>
      <c r="B83" s="18"/>
      <c r="C83" s="19"/>
      <c r="D83" s="20"/>
    </row>
    <row r="84" spans="1:4" ht="12.75" customHeight="1" x14ac:dyDescent="0.2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CC14-4D60-41BA-9042-264556068C43}">
  <sheetPr codeName="Sheet13">
    <tabColor rgb="FFCCEBC5"/>
  </sheetPr>
  <dimension ref="A1:ALQ84"/>
  <sheetViews>
    <sheetView workbookViewId="0">
      <selection activeCell="D4" sqref="D4"/>
    </sheetView>
  </sheetViews>
  <sheetFormatPr defaultColWidth="18.7109375" defaultRowHeight="12.75" customHeight="1" x14ac:dyDescent="0.25"/>
  <cols>
    <col min="1" max="4" width="7.5703125" style="3"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1" s="3" customFormat="1" ht="15" x14ac:dyDescent="0.2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5" x14ac:dyDescent="0.2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5" x14ac:dyDescent="0.2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45" customHeight="1" x14ac:dyDescent="0.25">
      <c r="A4" s="88">
        <v>44562</v>
      </c>
      <c r="B4" s="81">
        <v>3.2</v>
      </c>
      <c r="C4" s="82">
        <v>3.9</v>
      </c>
      <c r="D4" s="9">
        <v>3.7</v>
      </c>
      <c r="E4">
        <v>3.681</v>
      </c>
      <c r="F4">
        <v>3.6859999999999999</v>
      </c>
      <c r="G4">
        <v>3.6970000000000001</v>
      </c>
      <c r="H4">
        <v>3.714</v>
      </c>
      <c r="I4">
        <v>3.6829999999999998</v>
      </c>
      <c r="J4">
        <v>3.7570000000000001</v>
      </c>
      <c r="K4">
        <v>3.6840000000000002</v>
      </c>
      <c r="L4">
        <v>3.6850000000000001</v>
      </c>
      <c r="M4">
        <v>3.7650000000000001</v>
      </c>
      <c r="N4">
        <v>3.8119999999999998</v>
      </c>
      <c r="O4">
        <v>3.7210000000000001</v>
      </c>
      <c r="P4">
        <v>3.6949999999999998</v>
      </c>
      <c r="Q4">
        <v>3.7349999999999999</v>
      </c>
      <c r="R4">
        <v>3.6819999999999999</v>
      </c>
      <c r="S4">
        <v>3.7909999999999999</v>
      </c>
      <c r="T4">
        <v>3.722</v>
      </c>
      <c r="U4">
        <v>3.6920000000000002</v>
      </c>
      <c r="V4">
        <v>3.6850000000000001</v>
      </c>
      <c r="W4">
        <v>3.7570000000000001</v>
      </c>
      <c r="X4">
        <v>3.6859999999999999</v>
      </c>
      <c r="Y4">
        <v>3.6859999999999999</v>
      </c>
      <c r="Z4">
        <v>3.718</v>
      </c>
      <c r="AA4">
        <v>3.7549999999999999</v>
      </c>
      <c r="AB4">
        <v>3.7029999999999998</v>
      </c>
      <c r="AC4">
        <v>3.8170000000000002</v>
      </c>
      <c r="AD4">
        <v>3.6819999999999999</v>
      </c>
      <c r="AE4">
        <v>3.72</v>
      </c>
      <c r="AF4">
        <v>3.778</v>
      </c>
      <c r="AG4">
        <v>3.6819999999999999</v>
      </c>
      <c r="AH4" s="4">
        <v>3.6819999999999999</v>
      </c>
      <c r="AI4" s="4"/>
      <c r="AJ4" s="4"/>
      <c r="AK4" s="4"/>
      <c r="AL4" s="4"/>
      <c r="AM4" s="4"/>
      <c r="AN4" s="4"/>
      <c r="AO4" s="4"/>
      <c r="AP4" s="4"/>
      <c r="AQ4" s="4"/>
      <c r="AR4" s="4"/>
      <c r="AS4" s="4"/>
      <c r="AT4" s="4"/>
      <c r="AU4" s="4"/>
      <c r="AV4" s="4"/>
      <c r="AW4" s="4"/>
      <c r="AX4" s="4"/>
      <c r="AY4" s="4"/>
    </row>
    <row r="5" spans="1:51" ht="14.45" customHeight="1" x14ac:dyDescent="0.25">
      <c r="A5" s="88">
        <v>44593</v>
      </c>
      <c r="B5" s="34">
        <v>2.9</v>
      </c>
      <c r="C5" s="12">
        <v>3.7</v>
      </c>
      <c r="D5" s="11">
        <v>3.1</v>
      </c>
      <c r="E5">
        <v>3.2709999999999999</v>
      </c>
      <c r="F5">
        <v>3.105</v>
      </c>
      <c r="G5">
        <v>2.9329999999999998</v>
      </c>
      <c r="H5">
        <v>2.9750000000000001</v>
      </c>
      <c r="I5">
        <v>3.6459999999999999</v>
      </c>
      <c r="J5">
        <v>4.1219999999999999</v>
      </c>
      <c r="K5">
        <v>2.972</v>
      </c>
      <c r="L5">
        <v>2.948</v>
      </c>
      <c r="M5">
        <v>3.2250000000000001</v>
      </c>
      <c r="N5">
        <v>3.3610000000000002</v>
      </c>
      <c r="O5">
        <v>3.0110000000000001</v>
      </c>
      <c r="P5">
        <v>3.0019999999999998</v>
      </c>
      <c r="Q5">
        <v>3.323</v>
      </c>
      <c r="R5">
        <v>3</v>
      </c>
      <c r="S5">
        <v>3.2410000000000001</v>
      </c>
      <c r="T5">
        <v>3.077</v>
      </c>
      <c r="U5">
        <v>3.28</v>
      </c>
      <c r="V5">
        <v>2.92</v>
      </c>
      <c r="W5">
        <v>3.3010000000000002</v>
      </c>
      <c r="X5">
        <v>2.92</v>
      </c>
      <c r="Y5">
        <v>2.9820000000000002</v>
      </c>
      <c r="Z5">
        <v>2.9689999999999999</v>
      </c>
      <c r="AA5">
        <v>3.0950000000000002</v>
      </c>
      <c r="AB5">
        <v>3.2749999999999999</v>
      </c>
      <c r="AC5">
        <v>4.3689999999999998</v>
      </c>
      <c r="AD5">
        <v>3.718</v>
      </c>
      <c r="AE5">
        <v>3.5529999999999999</v>
      </c>
      <c r="AF5">
        <v>3.6920000000000002</v>
      </c>
      <c r="AG5">
        <v>2.9340000000000002</v>
      </c>
      <c r="AH5" s="4">
        <v>2.9830000000000001</v>
      </c>
      <c r="AI5" s="4"/>
      <c r="AJ5" s="4"/>
      <c r="AK5" s="4"/>
      <c r="AL5" s="4"/>
      <c r="AM5" s="4"/>
      <c r="AN5" s="4"/>
      <c r="AO5" s="4"/>
      <c r="AP5" s="4"/>
      <c r="AQ5" s="4"/>
      <c r="AR5" s="4"/>
      <c r="AS5" s="4"/>
      <c r="AT5" s="4"/>
      <c r="AU5" s="4"/>
      <c r="AV5" s="4"/>
      <c r="AW5" s="4"/>
      <c r="AX5" s="4"/>
      <c r="AY5" s="4"/>
    </row>
    <row r="6" spans="1:51" ht="14.45" customHeight="1" x14ac:dyDescent="0.25">
      <c r="A6" s="88">
        <v>44621</v>
      </c>
      <c r="B6" s="34">
        <v>3.6</v>
      </c>
      <c r="C6" s="12">
        <v>8</v>
      </c>
      <c r="D6" s="11">
        <v>5</v>
      </c>
      <c r="E6">
        <v>3.9740000000000002</v>
      </c>
      <c r="F6">
        <v>4.6870000000000003</v>
      </c>
      <c r="G6">
        <v>4.9889999999999999</v>
      </c>
      <c r="H6">
        <v>6.1970000000000001</v>
      </c>
      <c r="I6">
        <v>7.6840000000000002</v>
      </c>
      <c r="J6">
        <v>5.4</v>
      </c>
      <c r="K6">
        <v>8.4559999999999995</v>
      </c>
      <c r="L6">
        <v>4.67</v>
      </c>
      <c r="M6">
        <v>5.641</v>
      </c>
      <c r="N6">
        <v>4.569</v>
      </c>
      <c r="O6">
        <v>5.5949999999999998</v>
      </c>
      <c r="P6">
        <v>4.4370000000000003</v>
      </c>
      <c r="Q6">
        <v>5.1440000000000001</v>
      </c>
      <c r="R6">
        <v>10.537000000000001</v>
      </c>
      <c r="S6">
        <v>4.9850000000000003</v>
      </c>
      <c r="T6">
        <v>4.5350000000000001</v>
      </c>
      <c r="U6">
        <v>8.5939999999999994</v>
      </c>
      <c r="V6">
        <v>3.7679999999999998</v>
      </c>
      <c r="W6">
        <v>6.0049999999999999</v>
      </c>
      <c r="X6">
        <v>3.6110000000000002</v>
      </c>
      <c r="Y6">
        <v>4.6989999999999998</v>
      </c>
      <c r="Z6">
        <v>5.3769999999999998</v>
      </c>
      <c r="AA6">
        <v>4.9610000000000003</v>
      </c>
      <c r="AB6">
        <v>4.9379999999999997</v>
      </c>
      <c r="AC6">
        <v>8.4979999999999993</v>
      </c>
      <c r="AD6">
        <v>6.3209999999999997</v>
      </c>
      <c r="AE6">
        <v>9.9339999999999993</v>
      </c>
      <c r="AF6">
        <v>5.0110000000000001</v>
      </c>
      <c r="AG6">
        <v>3.956</v>
      </c>
      <c r="AH6" s="4">
        <v>4.7539999999999996</v>
      </c>
      <c r="AI6" s="4"/>
      <c r="AJ6" s="4"/>
      <c r="AK6" s="4"/>
      <c r="AL6" s="4"/>
      <c r="AM6" s="4"/>
      <c r="AN6" s="4"/>
      <c r="AO6" s="4"/>
      <c r="AP6" s="4"/>
      <c r="AQ6" s="4"/>
      <c r="AR6" s="4"/>
      <c r="AS6" s="4"/>
      <c r="AT6" s="4"/>
      <c r="AU6" s="4"/>
      <c r="AV6" s="4"/>
      <c r="AW6" s="4"/>
      <c r="AX6" s="4"/>
      <c r="AY6" s="4"/>
    </row>
    <row r="7" spans="1:51" ht="14.45" customHeight="1" x14ac:dyDescent="0.25">
      <c r="A7" s="88">
        <v>44652</v>
      </c>
      <c r="B7" s="34">
        <v>15.62</v>
      </c>
      <c r="C7" s="12">
        <v>30.3</v>
      </c>
      <c r="D7" s="11">
        <v>15</v>
      </c>
      <c r="E7">
        <v>7.2030000000000003</v>
      </c>
      <c r="F7">
        <v>24.875</v>
      </c>
      <c r="G7">
        <v>12.871</v>
      </c>
      <c r="H7">
        <v>22.24</v>
      </c>
      <c r="I7">
        <v>10.698</v>
      </c>
      <c r="J7">
        <v>15.047000000000001</v>
      </c>
      <c r="K7">
        <v>17.126000000000001</v>
      </c>
      <c r="L7">
        <v>8.0589999999999993</v>
      </c>
      <c r="M7">
        <v>9.5229999999999997</v>
      </c>
      <c r="N7">
        <v>24.06</v>
      </c>
      <c r="O7">
        <v>24.466999999999999</v>
      </c>
      <c r="P7">
        <v>19.914000000000001</v>
      </c>
      <c r="Q7">
        <v>13.965</v>
      </c>
      <c r="R7">
        <v>33.947000000000003</v>
      </c>
      <c r="S7">
        <v>16.315000000000001</v>
      </c>
      <c r="T7">
        <v>18.863</v>
      </c>
      <c r="U7">
        <v>18.655999999999999</v>
      </c>
      <c r="V7">
        <v>8.8740000000000006</v>
      </c>
      <c r="W7">
        <v>12.589</v>
      </c>
      <c r="X7">
        <v>12.362</v>
      </c>
      <c r="Y7">
        <v>10.308999999999999</v>
      </c>
      <c r="Z7">
        <v>26.867000000000001</v>
      </c>
      <c r="AA7">
        <v>11.385999999999999</v>
      </c>
      <c r="AB7">
        <v>12.311</v>
      </c>
      <c r="AC7">
        <v>14.952999999999999</v>
      </c>
      <c r="AD7">
        <v>12.654</v>
      </c>
      <c r="AE7">
        <v>24.032</v>
      </c>
      <c r="AF7">
        <v>17.006</v>
      </c>
      <c r="AG7">
        <v>20.957000000000001</v>
      </c>
      <c r="AH7" s="4">
        <v>11.249000000000001</v>
      </c>
      <c r="AI7" s="4"/>
      <c r="AJ7" s="4"/>
      <c r="AK7" s="4"/>
      <c r="AL7" s="4"/>
      <c r="AM7" s="4"/>
      <c r="AN7" s="4"/>
      <c r="AO7" s="4"/>
      <c r="AP7" s="4"/>
      <c r="AQ7" s="4"/>
      <c r="AR7" s="4"/>
      <c r="AS7" s="4"/>
      <c r="AT7" s="4"/>
      <c r="AU7" s="4"/>
      <c r="AV7" s="4"/>
      <c r="AW7" s="4"/>
      <c r="AX7" s="4"/>
      <c r="AY7" s="4"/>
    </row>
    <row r="8" spans="1:51" ht="14.45" customHeight="1" x14ac:dyDescent="0.25">
      <c r="A8" s="88">
        <v>44682</v>
      </c>
      <c r="B8" s="34">
        <v>45.23</v>
      </c>
      <c r="C8" s="12">
        <v>87.73</v>
      </c>
      <c r="D8" s="11">
        <v>63</v>
      </c>
      <c r="E8">
        <v>47.295999999999999</v>
      </c>
      <c r="F8">
        <v>74.323999999999998</v>
      </c>
      <c r="G8">
        <v>83.947999999999993</v>
      </c>
      <c r="H8">
        <v>72.122</v>
      </c>
      <c r="I8">
        <v>48.064999999999998</v>
      </c>
      <c r="J8">
        <v>76.44</v>
      </c>
      <c r="K8">
        <v>74.876999999999995</v>
      </c>
      <c r="L8">
        <v>56.093000000000004</v>
      </c>
      <c r="M8">
        <v>55.674999999999997</v>
      </c>
      <c r="N8">
        <v>84.09</v>
      </c>
      <c r="O8">
        <v>106.175</v>
      </c>
      <c r="P8">
        <v>38.369999999999997</v>
      </c>
      <c r="Q8">
        <v>62.972999999999999</v>
      </c>
      <c r="R8">
        <v>79.822000000000003</v>
      </c>
      <c r="S8">
        <v>90.522999999999996</v>
      </c>
      <c r="T8">
        <v>75.572000000000003</v>
      </c>
      <c r="U8">
        <v>73.341999999999999</v>
      </c>
      <c r="V8">
        <v>63.027000000000001</v>
      </c>
      <c r="W8">
        <v>76.713999999999999</v>
      </c>
      <c r="X8">
        <v>49.31</v>
      </c>
      <c r="Y8">
        <v>44.081000000000003</v>
      </c>
      <c r="Z8">
        <v>61.512999999999998</v>
      </c>
      <c r="AA8">
        <v>57.293999999999997</v>
      </c>
      <c r="AB8">
        <v>55.781999999999996</v>
      </c>
      <c r="AC8">
        <v>47.505000000000003</v>
      </c>
      <c r="AD8">
        <v>45.860999999999997</v>
      </c>
      <c r="AE8">
        <v>60.667999999999999</v>
      </c>
      <c r="AF8">
        <v>64.652000000000001</v>
      </c>
      <c r="AG8">
        <v>72.718999999999994</v>
      </c>
      <c r="AH8" s="4">
        <v>59.768999999999998</v>
      </c>
      <c r="AI8" s="4"/>
      <c r="AJ8" s="4"/>
      <c r="AK8" s="4"/>
      <c r="AL8" s="4"/>
      <c r="AM8" s="4"/>
      <c r="AN8" s="4"/>
      <c r="AO8" s="4"/>
      <c r="AP8" s="4"/>
      <c r="AQ8" s="4"/>
      <c r="AR8" s="4"/>
      <c r="AS8" s="4"/>
      <c r="AT8" s="4"/>
      <c r="AU8" s="4"/>
      <c r="AV8" s="4"/>
      <c r="AW8" s="4"/>
      <c r="AX8" s="4"/>
      <c r="AY8" s="4"/>
    </row>
    <row r="9" spans="1:51" ht="14.45" customHeight="1" x14ac:dyDescent="0.25">
      <c r="A9" s="88">
        <v>44713</v>
      </c>
      <c r="B9" s="34">
        <v>40.99</v>
      </c>
      <c r="C9" s="12">
        <v>79.5</v>
      </c>
      <c r="D9" s="11">
        <v>61</v>
      </c>
      <c r="E9">
        <v>71.92</v>
      </c>
      <c r="F9">
        <v>39.353000000000002</v>
      </c>
      <c r="G9">
        <v>94.727000000000004</v>
      </c>
      <c r="H9">
        <v>64.381</v>
      </c>
      <c r="I9">
        <v>104.015</v>
      </c>
      <c r="J9">
        <v>51.487000000000002</v>
      </c>
      <c r="K9">
        <v>82.113</v>
      </c>
      <c r="L9">
        <v>60.094999999999999</v>
      </c>
      <c r="M9">
        <v>89.863</v>
      </c>
      <c r="N9">
        <v>60.398000000000003</v>
      </c>
      <c r="O9">
        <v>55.418999999999997</v>
      </c>
      <c r="P9">
        <v>19.867000000000001</v>
      </c>
      <c r="Q9">
        <v>47.058999999999997</v>
      </c>
      <c r="R9">
        <v>39.277999999999999</v>
      </c>
      <c r="S9">
        <v>86.766000000000005</v>
      </c>
      <c r="T9">
        <v>46.451000000000001</v>
      </c>
      <c r="U9">
        <v>51.408000000000001</v>
      </c>
      <c r="V9">
        <v>85.683999999999997</v>
      </c>
      <c r="W9">
        <v>35.597999999999999</v>
      </c>
      <c r="X9">
        <v>62.853000000000002</v>
      </c>
      <c r="Y9">
        <v>74.891999999999996</v>
      </c>
      <c r="Z9">
        <v>26.396999999999998</v>
      </c>
      <c r="AA9">
        <v>45.33</v>
      </c>
      <c r="AB9">
        <v>62.054000000000002</v>
      </c>
      <c r="AC9">
        <v>93.457999999999998</v>
      </c>
      <c r="AD9">
        <v>61.601999999999997</v>
      </c>
      <c r="AE9">
        <v>76.424999999999997</v>
      </c>
      <c r="AF9">
        <v>26.079000000000001</v>
      </c>
      <c r="AG9">
        <v>134.52099999999999</v>
      </c>
      <c r="AH9" s="4">
        <v>32.841999999999999</v>
      </c>
      <c r="AI9" s="4"/>
      <c r="AJ9" s="4"/>
      <c r="AK9" s="4"/>
      <c r="AL9" s="4"/>
      <c r="AM9" s="4"/>
      <c r="AN9" s="4"/>
      <c r="AO9" s="4"/>
      <c r="AP9" s="4"/>
      <c r="AQ9" s="4"/>
      <c r="AR9" s="4"/>
      <c r="AS9" s="4"/>
      <c r="AT9" s="4"/>
      <c r="AU9" s="4"/>
      <c r="AV9" s="4"/>
      <c r="AW9" s="4"/>
      <c r="AX9" s="4"/>
      <c r="AY9" s="4"/>
    </row>
    <row r="10" spans="1:51" ht="14.45" customHeight="1" x14ac:dyDescent="0.25">
      <c r="A10" s="88">
        <v>44743</v>
      </c>
      <c r="B10" s="34">
        <v>14.16</v>
      </c>
      <c r="C10" s="12">
        <v>27.47</v>
      </c>
      <c r="D10" s="11">
        <v>16</v>
      </c>
      <c r="E10">
        <v>23.178000000000001</v>
      </c>
      <c r="F10">
        <v>15.276</v>
      </c>
      <c r="G10">
        <v>30.974</v>
      </c>
      <c r="H10">
        <v>14.407999999999999</v>
      </c>
      <c r="I10">
        <v>66.221000000000004</v>
      </c>
      <c r="J10">
        <v>17.242999999999999</v>
      </c>
      <c r="K10">
        <v>20.294</v>
      </c>
      <c r="L10">
        <v>28.402999999999999</v>
      </c>
      <c r="M10">
        <v>58.220999999999997</v>
      </c>
      <c r="N10">
        <v>13.397</v>
      </c>
      <c r="O10">
        <v>15.542</v>
      </c>
      <c r="P10">
        <v>6.7729999999999997</v>
      </c>
      <c r="Q10">
        <v>12.254</v>
      </c>
      <c r="R10">
        <v>14.712</v>
      </c>
      <c r="S10">
        <v>28.283999999999999</v>
      </c>
      <c r="T10">
        <v>17.172000000000001</v>
      </c>
      <c r="U10">
        <v>16.457999999999998</v>
      </c>
      <c r="V10">
        <v>26.312999999999999</v>
      </c>
      <c r="W10">
        <v>11.885</v>
      </c>
      <c r="X10">
        <v>14.79</v>
      </c>
      <c r="Y10">
        <v>19.591000000000001</v>
      </c>
      <c r="Z10">
        <v>10.984999999999999</v>
      </c>
      <c r="AA10">
        <v>13.46</v>
      </c>
      <c r="AB10">
        <v>14.592000000000001</v>
      </c>
      <c r="AC10">
        <v>23.57</v>
      </c>
      <c r="AD10">
        <v>13.38</v>
      </c>
      <c r="AE10">
        <v>18.093</v>
      </c>
      <c r="AF10">
        <v>8.5579999999999998</v>
      </c>
      <c r="AG10">
        <v>51.48</v>
      </c>
      <c r="AH10" s="4">
        <v>9.9260000000000002</v>
      </c>
      <c r="AI10" s="4"/>
      <c r="AJ10" s="4"/>
      <c r="AK10" s="4"/>
      <c r="AL10" s="4"/>
      <c r="AM10" s="4"/>
      <c r="AN10" s="4"/>
      <c r="AO10" s="4"/>
      <c r="AP10" s="4"/>
      <c r="AQ10" s="4"/>
      <c r="AR10" s="4"/>
      <c r="AS10" s="4"/>
      <c r="AT10" s="4"/>
      <c r="AU10" s="4"/>
      <c r="AV10" s="4"/>
      <c r="AW10" s="4"/>
      <c r="AX10" s="4"/>
      <c r="AY10" s="4"/>
    </row>
    <row r="11" spans="1:51" ht="14.45" customHeight="1" x14ac:dyDescent="0.25">
      <c r="A11" s="88">
        <v>44774</v>
      </c>
      <c r="B11" s="34">
        <v>10.8</v>
      </c>
      <c r="C11" s="12">
        <v>19.96</v>
      </c>
      <c r="D11" s="11">
        <v>11</v>
      </c>
      <c r="E11">
        <v>11.032</v>
      </c>
      <c r="F11">
        <v>13.78</v>
      </c>
      <c r="G11">
        <v>14.744</v>
      </c>
      <c r="H11">
        <v>8.6920000000000002</v>
      </c>
      <c r="I11">
        <v>20.111000000000001</v>
      </c>
      <c r="J11">
        <v>8.2140000000000004</v>
      </c>
      <c r="K11">
        <v>18.416</v>
      </c>
      <c r="L11">
        <v>12.519</v>
      </c>
      <c r="M11">
        <v>40.058</v>
      </c>
      <c r="N11">
        <v>8.2449999999999992</v>
      </c>
      <c r="O11">
        <v>19.338000000000001</v>
      </c>
      <c r="P11">
        <v>4.968</v>
      </c>
      <c r="Q11">
        <v>9.5449999999999999</v>
      </c>
      <c r="R11">
        <v>6.8659999999999997</v>
      </c>
      <c r="S11">
        <v>16.670999999999999</v>
      </c>
      <c r="T11">
        <v>12.086</v>
      </c>
      <c r="U11">
        <v>25.945</v>
      </c>
      <c r="V11">
        <v>11.723000000000001</v>
      </c>
      <c r="W11">
        <v>5.718</v>
      </c>
      <c r="X11">
        <v>11.404</v>
      </c>
      <c r="Y11">
        <v>9.3970000000000002</v>
      </c>
      <c r="Z11">
        <v>6.5979999999999999</v>
      </c>
      <c r="AA11">
        <v>11.16</v>
      </c>
      <c r="AB11">
        <v>10.407</v>
      </c>
      <c r="AC11">
        <v>10.968</v>
      </c>
      <c r="AD11">
        <v>10.747</v>
      </c>
      <c r="AE11">
        <v>10.518000000000001</v>
      </c>
      <c r="AF11">
        <v>5.0570000000000004</v>
      </c>
      <c r="AG11">
        <v>12.215999999999999</v>
      </c>
      <c r="AH11" s="4">
        <v>6.2629999999999999</v>
      </c>
      <c r="AI11" s="4"/>
      <c r="AJ11" s="4"/>
      <c r="AK11" s="4"/>
      <c r="AL11" s="4"/>
      <c r="AM11" s="4"/>
      <c r="AN11" s="4"/>
      <c r="AO11" s="4"/>
      <c r="AP11" s="4"/>
      <c r="AQ11" s="4"/>
      <c r="AR11" s="4"/>
      <c r="AS11" s="4"/>
      <c r="AT11" s="4"/>
      <c r="AU11" s="4"/>
      <c r="AV11" s="4"/>
      <c r="AW11" s="4"/>
      <c r="AX11" s="4"/>
      <c r="AY11" s="4"/>
    </row>
    <row r="12" spans="1:51" ht="14.45" customHeight="1" x14ac:dyDescent="0.25">
      <c r="A12" s="88">
        <v>44805</v>
      </c>
      <c r="B12" s="34">
        <v>11.49</v>
      </c>
      <c r="C12" s="12">
        <v>20.260000000000002</v>
      </c>
      <c r="D12" s="11">
        <v>10</v>
      </c>
      <c r="E12">
        <v>24.373000000000001</v>
      </c>
      <c r="F12">
        <v>11.436999999999999</v>
      </c>
      <c r="G12">
        <v>16.218</v>
      </c>
      <c r="H12">
        <v>13.391</v>
      </c>
      <c r="I12">
        <v>12.114000000000001</v>
      </c>
      <c r="J12">
        <v>7.9720000000000004</v>
      </c>
      <c r="K12">
        <v>21.045999999999999</v>
      </c>
      <c r="L12">
        <v>9.5830000000000002</v>
      </c>
      <c r="M12">
        <v>25.216999999999999</v>
      </c>
      <c r="N12">
        <v>7.3470000000000004</v>
      </c>
      <c r="O12">
        <v>8.7309999999999999</v>
      </c>
      <c r="P12">
        <v>9.4090000000000007</v>
      </c>
      <c r="Q12">
        <v>19.158000000000001</v>
      </c>
      <c r="R12">
        <v>14.664999999999999</v>
      </c>
      <c r="S12">
        <v>10.417</v>
      </c>
      <c r="T12">
        <v>12.153</v>
      </c>
      <c r="U12">
        <v>15.951000000000001</v>
      </c>
      <c r="V12">
        <v>11.422000000000001</v>
      </c>
      <c r="W12">
        <v>5.5229999999999997</v>
      </c>
      <c r="X12">
        <v>8.6210000000000004</v>
      </c>
      <c r="Y12">
        <v>7.12</v>
      </c>
      <c r="Z12">
        <v>5.19</v>
      </c>
      <c r="AA12">
        <v>27.977</v>
      </c>
      <c r="AB12">
        <v>12.606</v>
      </c>
      <c r="AC12">
        <v>8.3870000000000005</v>
      </c>
      <c r="AD12">
        <v>8.7539999999999996</v>
      </c>
      <c r="AE12">
        <v>6.2249999999999996</v>
      </c>
      <c r="AF12">
        <v>4.2350000000000003</v>
      </c>
      <c r="AG12">
        <v>6.625</v>
      </c>
      <c r="AH12" s="4">
        <v>5.0990000000000002</v>
      </c>
      <c r="AI12" s="4"/>
      <c r="AJ12" s="4"/>
      <c r="AK12" s="4"/>
      <c r="AL12" s="4"/>
      <c r="AM12" s="4"/>
      <c r="AN12" s="4"/>
      <c r="AO12" s="4"/>
      <c r="AP12" s="4"/>
      <c r="AQ12" s="4"/>
      <c r="AR12" s="4"/>
      <c r="AS12" s="4"/>
      <c r="AT12" s="4"/>
      <c r="AU12" s="4"/>
      <c r="AV12" s="4"/>
      <c r="AW12" s="4"/>
      <c r="AX12" s="4"/>
      <c r="AY12" s="4"/>
    </row>
    <row r="13" spans="1:51" ht="14.45" customHeight="1" x14ac:dyDescent="0.25">
      <c r="A13" s="88">
        <v>44835</v>
      </c>
      <c r="B13" s="34">
        <v>9.84</v>
      </c>
      <c r="C13" s="12">
        <v>16.600000000000001</v>
      </c>
      <c r="D13" s="11">
        <v>9.77</v>
      </c>
      <c r="E13">
        <v>10.598000000000001</v>
      </c>
      <c r="F13">
        <v>7.2279999999999998</v>
      </c>
      <c r="G13">
        <v>10.188000000000001</v>
      </c>
      <c r="H13">
        <v>11.457000000000001</v>
      </c>
      <c r="I13">
        <v>11.879</v>
      </c>
      <c r="J13">
        <v>13.47</v>
      </c>
      <c r="K13">
        <v>26.795000000000002</v>
      </c>
      <c r="L13">
        <v>9.5619999999999994</v>
      </c>
      <c r="M13">
        <v>12.17</v>
      </c>
      <c r="N13">
        <v>8.16</v>
      </c>
      <c r="O13">
        <v>6.931</v>
      </c>
      <c r="P13">
        <v>10.898999999999999</v>
      </c>
      <c r="Q13">
        <v>10.071</v>
      </c>
      <c r="R13">
        <v>21.059000000000001</v>
      </c>
      <c r="S13">
        <v>20.206</v>
      </c>
      <c r="T13">
        <v>35.299999999999997</v>
      </c>
      <c r="U13">
        <v>16.013000000000002</v>
      </c>
      <c r="V13">
        <v>9.3970000000000002</v>
      </c>
      <c r="W13">
        <v>6.6289999999999996</v>
      </c>
      <c r="X13">
        <v>12.064</v>
      </c>
      <c r="Y13">
        <v>10.193</v>
      </c>
      <c r="Z13">
        <v>4.8600000000000003</v>
      </c>
      <c r="AA13">
        <v>18.286999999999999</v>
      </c>
      <c r="AB13">
        <v>23.346</v>
      </c>
      <c r="AC13">
        <v>9.4309999999999992</v>
      </c>
      <c r="AD13">
        <v>9.2729999999999997</v>
      </c>
      <c r="AE13">
        <v>7.7610000000000001</v>
      </c>
      <c r="AF13">
        <v>5.4459999999999997</v>
      </c>
      <c r="AG13">
        <v>6.1589999999999998</v>
      </c>
      <c r="AH13" s="4">
        <v>4.8520000000000003</v>
      </c>
      <c r="AI13" s="4"/>
      <c r="AJ13" s="4"/>
      <c r="AK13" s="4"/>
      <c r="AL13" s="4"/>
      <c r="AM13" s="4"/>
      <c r="AN13" s="4"/>
      <c r="AO13" s="4"/>
      <c r="AP13" s="4"/>
      <c r="AQ13" s="4"/>
      <c r="AR13" s="4"/>
      <c r="AS13" s="4"/>
      <c r="AT13" s="4"/>
      <c r="AU13" s="4"/>
      <c r="AV13" s="4"/>
      <c r="AW13" s="4"/>
      <c r="AX13" s="4"/>
      <c r="AY13" s="4"/>
    </row>
    <row r="14" spans="1:51" ht="14.45" customHeight="1" x14ac:dyDescent="0.25">
      <c r="A14" s="88">
        <v>44866</v>
      </c>
      <c r="B14" s="34">
        <v>7.88</v>
      </c>
      <c r="C14" s="12">
        <v>9.07</v>
      </c>
      <c r="D14" s="11">
        <v>7.8</v>
      </c>
      <c r="E14">
        <v>6.6130000000000004</v>
      </c>
      <c r="F14">
        <v>5.5359999999999996</v>
      </c>
      <c r="G14">
        <v>6.92</v>
      </c>
      <c r="H14">
        <v>8.3789999999999996</v>
      </c>
      <c r="I14">
        <v>8.516</v>
      </c>
      <c r="J14">
        <v>8.4879999999999995</v>
      </c>
      <c r="K14">
        <v>11.67</v>
      </c>
      <c r="L14">
        <v>8.1340000000000003</v>
      </c>
      <c r="M14">
        <v>7.1130000000000004</v>
      </c>
      <c r="N14">
        <v>6.32</v>
      </c>
      <c r="O14">
        <v>5.923</v>
      </c>
      <c r="P14">
        <v>6.49</v>
      </c>
      <c r="Q14">
        <v>6.173</v>
      </c>
      <c r="R14">
        <v>11.403</v>
      </c>
      <c r="S14">
        <v>13.442</v>
      </c>
      <c r="T14">
        <v>14.48</v>
      </c>
      <c r="U14">
        <v>8.2650000000000006</v>
      </c>
      <c r="V14">
        <v>8.35</v>
      </c>
      <c r="W14">
        <v>6.3029999999999999</v>
      </c>
      <c r="X14">
        <v>8.907</v>
      </c>
      <c r="Y14">
        <v>7.6849999999999996</v>
      </c>
      <c r="Z14">
        <v>4.2389999999999999</v>
      </c>
      <c r="AA14">
        <v>9.4949999999999992</v>
      </c>
      <c r="AB14">
        <v>10.708</v>
      </c>
      <c r="AC14">
        <v>7.0949999999999998</v>
      </c>
      <c r="AD14">
        <v>5.819</v>
      </c>
      <c r="AE14">
        <v>6.0039999999999996</v>
      </c>
      <c r="AF14">
        <v>4.9989999999999997</v>
      </c>
      <c r="AG14">
        <v>5.47</v>
      </c>
      <c r="AH14" s="4">
        <v>4.96</v>
      </c>
      <c r="AI14" s="4"/>
      <c r="AJ14" s="4"/>
      <c r="AK14" s="4"/>
      <c r="AL14" s="4"/>
      <c r="AM14" s="4"/>
      <c r="AN14" s="4"/>
      <c r="AO14" s="4"/>
      <c r="AP14" s="4"/>
      <c r="AQ14" s="4"/>
      <c r="AR14" s="4"/>
      <c r="AS14" s="4"/>
      <c r="AT14" s="4"/>
      <c r="AU14" s="4"/>
      <c r="AV14" s="4"/>
      <c r="AW14" s="4"/>
      <c r="AX14" s="4"/>
      <c r="AY14" s="4"/>
    </row>
    <row r="15" spans="1:51" ht="14.45" customHeight="1" x14ac:dyDescent="0.25">
      <c r="A15" s="88">
        <v>44896</v>
      </c>
      <c r="B15" s="34">
        <v>6.43</v>
      </c>
      <c r="C15" s="12">
        <v>6.38</v>
      </c>
      <c r="D15" s="11">
        <v>6.72</v>
      </c>
      <c r="E15">
        <v>5.423</v>
      </c>
      <c r="F15">
        <v>4.8719999999999999</v>
      </c>
      <c r="G15">
        <v>5.8819999999999997</v>
      </c>
      <c r="H15">
        <v>5.8440000000000003</v>
      </c>
      <c r="I15">
        <v>6.9589999999999996</v>
      </c>
      <c r="J15">
        <v>6.367</v>
      </c>
      <c r="K15">
        <v>7.2210000000000001</v>
      </c>
      <c r="L15">
        <v>7.0910000000000002</v>
      </c>
      <c r="M15">
        <v>5.8310000000000004</v>
      </c>
      <c r="N15">
        <v>5.2679999999999998</v>
      </c>
      <c r="O15">
        <v>5.0880000000000001</v>
      </c>
      <c r="P15">
        <v>5.0309999999999997</v>
      </c>
      <c r="Q15">
        <v>5.2750000000000004</v>
      </c>
      <c r="R15">
        <v>7.09</v>
      </c>
      <c r="S15">
        <v>8.0719999999999992</v>
      </c>
      <c r="T15">
        <v>8.23</v>
      </c>
      <c r="U15">
        <v>6.3120000000000003</v>
      </c>
      <c r="V15">
        <v>6.4859999999999998</v>
      </c>
      <c r="W15">
        <v>4.6550000000000002</v>
      </c>
      <c r="X15">
        <v>5.8170000000000002</v>
      </c>
      <c r="Y15">
        <v>5.8159999999999998</v>
      </c>
      <c r="Z15">
        <v>4.1379999999999999</v>
      </c>
      <c r="AA15">
        <v>6.4649999999999999</v>
      </c>
      <c r="AB15">
        <v>7.0039999999999996</v>
      </c>
      <c r="AC15">
        <v>5.6740000000000004</v>
      </c>
      <c r="AD15">
        <v>4.758</v>
      </c>
      <c r="AE15">
        <v>5.71</v>
      </c>
      <c r="AF15">
        <v>4.0670000000000002</v>
      </c>
      <c r="AG15">
        <v>5.2009999999999996</v>
      </c>
      <c r="AH15" s="4">
        <v>4.6479999999999997</v>
      </c>
      <c r="AI15" s="4"/>
      <c r="AJ15" s="4"/>
      <c r="AK15" s="4"/>
      <c r="AL15" s="4"/>
      <c r="AM15" s="4"/>
      <c r="AN15" s="4"/>
      <c r="AO15" s="4"/>
      <c r="AP15" s="4"/>
      <c r="AQ15" s="4"/>
      <c r="AR15" s="4"/>
      <c r="AS15" s="4"/>
      <c r="AT15" s="4"/>
      <c r="AU15" s="4"/>
      <c r="AV15" s="4"/>
      <c r="AW15" s="4"/>
      <c r="AX15" s="4"/>
      <c r="AY15" s="4"/>
    </row>
    <row r="16" spans="1:51" ht="14.45" customHeight="1" x14ac:dyDescent="0.25">
      <c r="A16" s="88">
        <v>44927</v>
      </c>
      <c r="B16" s="34">
        <v>5.9</v>
      </c>
      <c r="C16" s="12">
        <v>5.58</v>
      </c>
      <c r="D16" s="11">
        <v>5.9</v>
      </c>
      <c r="E16">
        <v>4.734</v>
      </c>
      <c r="F16">
        <v>4.3360000000000003</v>
      </c>
      <c r="G16">
        <v>5.3689999999999998</v>
      </c>
      <c r="H16">
        <v>4.9589999999999996</v>
      </c>
      <c r="I16">
        <v>5.7009999999999996</v>
      </c>
      <c r="J16">
        <v>5.0830000000000002</v>
      </c>
      <c r="K16">
        <v>5.8230000000000004</v>
      </c>
      <c r="L16">
        <v>5.5019999999999998</v>
      </c>
      <c r="M16">
        <v>5.3360000000000003</v>
      </c>
      <c r="N16">
        <v>4.7640000000000002</v>
      </c>
      <c r="O16">
        <v>4.6269999999999998</v>
      </c>
      <c r="P16">
        <v>4.1909999999999998</v>
      </c>
      <c r="Q16">
        <v>4.5419999999999998</v>
      </c>
      <c r="R16">
        <v>6.2439999999999998</v>
      </c>
      <c r="S16">
        <v>6.3710000000000004</v>
      </c>
      <c r="T16">
        <v>6.0979999999999999</v>
      </c>
      <c r="U16">
        <v>5.1470000000000002</v>
      </c>
      <c r="V16">
        <v>5.1440000000000001</v>
      </c>
      <c r="W16">
        <v>3.9489999999999998</v>
      </c>
      <c r="X16">
        <v>4.726</v>
      </c>
      <c r="Y16">
        <v>5.2629999999999999</v>
      </c>
      <c r="Z16">
        <v>3.758</v>
      </c>
      <c r="AA16">
        <v>5.3710000000000004</v>
      </c>
      <c r="AB16">
        <v>5.8239999999999998</v>
      </c>
      <c r="AC16">
        <v>4.7629999999999999</v>
      </c>
      <c r="AD16">
        <v>4.274</v>
      </c>
      <c r="AE16">
        <v>4.8179999999999996</v>
      </c>
      <c r="AF16">
        <v>3.6110000000000002</v>
      </c>
      <c r="AG16">
        <v>4.8259999999999996</v>
      </c>
      <c r="AH16" s="4">
        <v>4.5010000000000003</v>
      </c>
      <c r="AI16" s="4"/>
      <c r="AJ16" s="4"/>
      <c r="AK16" s="4"/>
      <c r="AL16" s="4"/>
      <c r="AM16" s="4"/>
      <c r="AN16" s="4"/>
      <c r="AO16" s="4"/>
      <c r="AP16" s="4"/>
      <c r="AQ16" s="4"/>
      <c r="AR16" s="4"/>
      <c r="AS16" s="4"/>
      <c r="AT16" s="4"/>
      <c r="AU16" s="4"/>
      <c r="AV16" s="4"/>
      <c r="AW16" s="4"/>
      <c r="AX16" s="4"/>
      <c r="AY16" s="4"/>
    </row>
    <row r="17" spans="1:51" ht="14.45" customHeight="1" x14ac:dyDescent="0.25">
      <c r="A17" s="88">
        <v>44958</v>
      </c>
      <c r="B17" s="34">
        <v>5.27</v>
      </c>
      <c r="C17" s="12">
        <v>5.18</v>
      </c>
      <c r="D17" s="11">
        <v>5.43</v>
      </c>
      <c r="E17">
        <v>4.1859999999999999</v>
      </c>
      <c r="F17">
        <v>3.5830000000000002</v>
      </c>
      <c r="G17">
        <v>4.4630000000000001</v>
      </c>
      <c r="H17">
        <v>5.556</v>
      </c>
      <c r="I17">
        <v>6.0010000000000003</v>
      </c>
      <c r="J17">
        <v>4.1070000000000002</v>
      </c>
      <c r="K17">
        <v>4.6989999999999998</v>
      </c>
      <c r="L17">
        <v>4.7430000000000003</v>
      </c>
      <c r="M17">
        <v>4.8550000000000004</v>
      </c>
      <c r="N17">
        <v>3.9060000000000001</v>
      </c>
      <c r="O17">
        <v>3.996</v>
      </c>
      <c r="P17">
        <v>4.0250000000000004</v>
      </c>
      <c r="Q17">
        <v>3.8519999999999999</v>
      </c>
      <c r="R17">
        <v>5.1539999999999999</v>
      </c>
      <c r="S17">
        <v>5.1230000000000002</v>
      </c>
      <c r="T17">
        <v>5.9790000000000001</v>
      </c>
      <c r="U17">
        <v>4.0419999999999998</v>
      </c>
      <c r="V17">
        <v>4.4509999999999996</v>
      </c>
      <c r="W17">
        <v>3.234</v>
      </c>
      <c r="X17">
        <v>3.8809999999999998</v>
      </c>
      <c r="Y17">
        <v>3.9969999999999999</v>
      </c>
      <c r="Z17">
        <v>3.3079999999999998</v>
      </c>
      <c r="AA17">
        <v>5.1790000000000003</v>
      </c>
      <c r="AB17">
        <v>6.8170000000000002</v>
      </c>
      <c r="AC17">
        <v>5.32</v>
      </c>
      <c r="AD17">
        <v>4.2060000000000004</v>
      </c>
      <c r="AE17">
        <v>4.3789999999999996</v>
      </c>
      <c r="AF17">
        <v>2.99</v>
      </c>
      <c r="AG17">
        <v>4.1210000000000004</v>
      </c>
      <c r="AH17" s="4">
        <v>3.7589999999999999</v>
      </c>
      <c r="AI17" s="4"/>
      <c r="AJ17" s="4"/>
      <c r="AK17" s="4"/>
      <c r="AL17" s="4"/>
      <c r="AM17" s="4"/>
      <c r="AN17" s="4"/>
      <c r="AO17" s="4"/>
      <c r="AP17" s="4"/>
      <c r="AQ17" s="4"/>
      <c r="AR17" s="4"/>
      <c r="AS17" s="4"/>
      <c r="AT17" s="4"/>
      <c r="AU17" s="4"/>
      <c r="AV17" s="4"/>
      <c r="AW17" s="4"/>
      <c r="AX17" s="4"/>
      <c r="AY17" s="4"/>
    </row>
    <row r="18" spans="1:51" ht="14.45" customHeight="1" x14ac:dyDescent="0.25">
      <c r="A18" s="88">
        <v>44986</v>
      </c>
      <c r="B18" s="34">
        <v>7.87</v>
      </c>
      <c r="C18" s="12">
        <v>10.9</v>
      </c>
      <c r="D18" s="11">
        <v>9.6999999999999993</v>
      </c>
      <c r="E18">
        <v>5.915</v>
      </c>
      <c r="F18">
        <v>5.6609999999999996</v>
      </c>
      <c r="G18">
        <v>8.69</v>
      </c>
      <c r="H18">
        <v>10.895</v>
      </c>
      <c r="I18">
        <v>6.84</v>
      </c>
      <c r="J18">
        <v>13.01</v>
      </c>
      <c r="K18">
        <v>7.4939999999999998</v>
      </c>
      <c r="L18">
        <v>7.8</v>
      </c>
      <c r="M18">
        <v>6.0330000000000004</v>
      </c>
      <c r="N18">
        <v>7.2789999999999999</v>
      </c>
      <c r="O18">
        <v>5.2080000000000002</v>
      </c>
      <c r="P18">
        <v>5.758</v>
      </c>
      <c r="Q18">
        <v>12.17</v>
      </c>
      <c r="R18">
        <v>8.952</v>
      </c>
      <c r="S18">
        <v>6.6539999999999999</v>
      </c>
      <c r="T18">
        <v>17.282</v>
      </c>
      <c r="U18">
        <v>5.0049999999999999</v>
      </c>
      <c r="V18">
        <v>7.7789999999999999</v>
      </c>
      <c r="W18">
        <v>3.6339999999999999</v>
      </c>
      <c r="X18">
        <v>5.9169999999999998</v>
      </c>
      <c r="Y18">
        <v>7.54</v>
      </c>
      <c r="Z18">
        <v>4.5229999999999997</v>
      </c>
      <c r="AA18">
        <v>8.1539999999999999</v>
      </c>
      <c r="AB18">
        <v>12.034000000000001</v>
      </c>
      <c r="AC18">
        <v>8.2880000000000003</v>
      </c>
      <c r="AD18">
        <v>10.936</v>
      </c>
      <c r="AE18">
        <v>5.069</v>
      </c>
      <c r="AF18">
        <v>3.7160000000000002</v>
      </c>
      <c r="AG18">
        <v>5.8520000000000003</v>
      </c>
      <c r="AH18" s="4">
        <v>4.7409999999999997</v>
      </c>
      <c r="AI18" s="4"/>
      <c r="AJ18" s="4"/>
      <c r="AK18" s="4"/>
      <c r="AL18" s="4"/>
      <c r="AM18" s="4"/>
      <c r="AN18" s="4"/>
      <c r="AO18" s="4"/>
      <c r="AP18" s="4"/>
      <c r="AQ18" s="4"/>
      <c r="AR18" s="4"/>
      <c r="AS18" s="4"/>
      <c r="AT18" s="4"/>
      <c r="AU18" s="4"/>
      <c r="AV18" s="4"/>
      <c r="AW18" s="4"/>
      <c r="AX18" s="4"/>
      <c r="AY18" s="4"/>
    </row>
    <row r="19" spans="1:51" ht="14.45" customHeight="1" x14ac:dyDescent="0.25">
      <c r="A19" s="88">
        <v>45017</v>
      </c>
      <c r="B19" s="34">
        <v>19.489999999999998</v>
      </c>
      <c r="C19" s="12">
        <v>27.78</v>
      </c>
      <c r="D19" s="11">
        <v>23.48</v>
      </c>
      <c r="E19">
        <v>30.797000000000001</v>
      </c>
      <c r="F19">
        <v>15.635</v>
      </c>
      <c r="G19">
        <v>27.2</v>
      </c>
      <c r="H19">
        <v>17.658999999999999</v>
      </c>
      <c r="I19">
        <v>17.835000000000001</v>
      </c>
      <c r="J19">
        <v>25.66</v>
      </c>
      <c r="K19">
        <v>14.513999999999999</v>
      </c>
      <c r="L19">
        <v>15.648</v>
      </c>
      <c r="M19">
        <v>25.085000000000001</v>
      </c>
      <c r="N19">
        <v>28.236000000000001</v>
      </c>
      <c r="O19">
        <v>16.238</v>
      </c>
      <c r="P19">
        <v>16.266999999999999</v>
      </c>
      <c r="Q19">
        <v>37.677</v>
      </c>
      <c r="R19">
        <v>29.733000000000001</v>
      </c>
      <c r="S19">
        <v>26.041</v>
      </c>
      <c r="T19">
        <v>26.161000000000001</v>
      </c>
      <c r="U19">
        <v>13.335000000000001</v>
      </c>
      <c r="V19">
        <v>15.805</v>
      </c>
      <c r="W19">
        <v>13.177</v>
      </c>
      <c r="X19">
        <v>14.906000000000001</v>
      </c>
      <c r="Y19">
        <v>32.561</v>
      </c>
      <c r="Z19">
        <v>8.9979999999999993</v>
      </c>
      <c r="AA19">
        <v>21.975000000000001</v>
      </c>
      <c r="AB19">
        <v>18.137</v>
      </c>
      <c r="AC19">
        <v>17.78</v>
      </c>
      <c r="AD19">
        <v>25.84</v>
      </c>
      <c r="AE19">
        <v>13.218999999999999</v>
      </c>
      <c r="AF19">
        <v>19.163</v>
      </c>
      <c r="AG19">
        <v>12.474</v>
      </c>
      <c r="AH19" s="4">
        <v>15.964</v>
      </c>
      <c r="AI19" s="4"/>
      <c r="AJ19" s="4"/>
      <c r="AK19" s="4"/>
      <c r="AL19" s="4"/>
      <c r="AM19" s="4"/>
      <c r="AN19" s="4"/>
      <c r="AO19" s="4"/>
      <c r="AP19" s="4"/>
      <c r="AQ19" s="4"/>
      <c r="AR19" s="4"/>
      <c r="AS19" s="4"/>
      <c r="AT19" s="4"/>
      <c r="AU19" s="4"/>
      <c r="AV19" s="4"/>
      <c r="AW19" s="4"/>
      <c r="AX19" s="4"/>
      <c r="AY19" s="4"/>
    </row>
    <row r="20" spans="1:51" ht="14.45" customHeight="1" x14ac:dyDescent="0.25">
      <c r="A20" s="88">
        <v>45047</v>
      </c>
      <c r="B20" s="34">
        <v>56.35</v>
      </c>
      <c r="C20" s="12">
        <v>78.06</v>
      </c>
      <c r="D20" s="11">
        <v>67.98</v>
      </c>
      <c r="E20">
        <v>84.463999999999999</v>
      </c>
      <c r="F20">
        <v>88.491</v>
      </c>
      <c r="G20">
        <v>75.116</v>
      </c>
      <c r="H20">
        <v>56.145000000000003</v>
      </c>
      <c r="I20">
        <v>67.302000000000007</v>
      </c>
      <c r="J20">
        <v>93.784999999999997</v>
      </c>
      <c r="K20">
        <v>65.097999999999999</v>
      </c>
      <c r="L20">
        <v>65.66</v>
      </c>
      <c r="M20">
        <v>65.903000000000006</v>
      </c>
      <c r="N20">
        <v>112.455</v>
      </c>
      <c r="O20">
        <v>28.891999999999999</v>
      </c>
      <c r="P20">
        <v>61.337000000000003</v>
      </c>
      <c r="Q20">
        <v>87.572000000000003</v>
      </c>
      <c r="R20">
        <v>110.995</v>
      </c>
      <c r="S20">
        <v>68.206999999999994</v>
      </c>
      <c r="T20">
        <v>79.441000000000003</v>
      </c>
      <c r="U20">
        <v>74.805999999999997</v>
      </c>
      <c r="V20">
        <v>94.727000000000004</v>
      </c>
      <c r="W20">
        <v>48.613</v>
      </c>
      <c r="X20">
        <v>53.231999999999999</v>
      </c>
      <c r="Y20">
        <v>65.259</v>
      </c>
      <c r="Z20">
        <v>41.707999999999998</v>
      </c>
      <c r="AA20">
        <v>65.171000000000006</v>
      </c>
      <c r="AB20">
        <v>49.292999999999999</v>
      </c>
      <c r="AC20">
        <v>51.765000000000001</v>
      </c>
      <c r="AD20">
        <v>60.723999999999997</v>
      </c>
      <c r="AE20">
        <v>37.616999999999997</v>
      </c>
      <c r="AF20">
        <v>62.201999999999998</v>
      </c>
      <c r="AG20">
        <v>63.7</v>
      </c>
      <c r="AH20" s="4">
        <v>48.792999999999999</v>
      </c>
      <c r="AI20" s="4"/>
      <c r="AJ20" s="4"/>
      <c r="AK20" s="4"/>
      <c r="AL20" s="4"/>
      <c r="AM20" s="4"/>
      <c r="AN20" s="4"/>
      <c r="AO20" s="4"/>
      <c r="AP20" s="4"/>
      <c r="AQ20" s="4"/>
      <c r="AR20" s="4"/>
      <c r="AS20" s="4"/>
      <c r="AT20" s="4"/>
      <c r="AU20" s="4"/>
      <c r="AV20" s="4"/>
      <c r="AW20" s="4"/>
      <c r="AX20" s="4"/>
      <c r="AY20" s="4"/>
    </row>
    <row r="21" spans="1:51" ht="14.45" customHeight="1" x14ac:dyDescent="0.25">
      <c r="A21" s="88">
        <v>45078</v>
      </c>
      <c r="B21" s="34">
        <v>39.6</v>
      </c>
      <c r="C21" s="12">
        <v>84</v>
      </c>
      <c r="D21" s="11">
        <v>61.6</v>
      </c>
      <c r="E21">
        <v>50.654000000000003</v>
      </c>
      <c r="F21">
        <v>110.81</v>
      </c>
      <c r="G21">
        <v>69.13</v>
      </c>
      <c r="H21">
        <v>126.333</v>
      </c>
      <c r="I21">
        <v>35.726999999999997</v>
      </c>
      <c r="J21">
        <v>122.53400000000001</v>
      </c>
      <c r="K21">
        <v>59.081000000000003</v>
      </c>
      <c r="L21">
        <v>106.355</v>
      </c>
      <c r="M21">
        <v>33.460999999999999</v>
      </c>
      <c r="N21">
        <v>70.207999999999998</v>
      </c>
      <c r="O21">
        <v>12.787000000000001</v>
      </c>
      <c r="P21">
        <v>46.222000000000001</v>
      </c>
      <c r="Q21">
        <v>50.401000000000003</v>
      </c>
      <c r="R21">
        <v>113.45</v>
      </c>
      <c r="S21">
        <v>35.887</v>
      </c>
      <c r="T21">
        <v>61.787999999999997</v>
      </c>
      <c r="U21">
        <v>103.925</v>
      </c>
      <c r="V21">
        <v>52.128999999999998</v>
      </c>
      <c r="W21">
        <v>65.906000000000006</v>
      </c>
      <c r="X21">
        <v>98.248999999999995</v>
      </c>
      <c r="Y21">
        <v>32.085000000000001</v>
      </c>
      <c r="Z21">
        <v>34.808999999999997</v>
      </c>
      <c r="AA21">
        <v>78.680999999999997</v>
      </c>
      <c r="AB21">
        <v>95.534000000000006</v>
      </c>
      <c r="AC21">
        <v>80.275999999999996</v>
      </c>
      <c r="AD21">
        <v>81.099000000000004</v>
      </c>
      <c r="AE21">
        <v>12.603</v>
      </c>
      <c r="AF21">
        <v>129.52199999999999</v>
      </c>
      <c r="AG21">
        <v>42.162999999999997</v>
      </c>
      <c r="AH21" s="4">
        <v>48.540999999999997</v>
      </c>
      <c r="AI21" s="4"/>
      <c r="AJ21" s="4"/>
      <c r="AK21" s="4"/>
      <c r="AL21" s="4"/>
      <c r="AM21" s="4"/>
      <c r="AN21" s="4"/>
      <c r="AO21" s="4"/>
      <c r="AP21" s="4"/>
      <c r="AQ21" s="4"/>
      <c r="AR21" s="4"/>
      <c r="AS21" s="4"/>
      <c r="AT21" s="4"/>
      <c r="AU21" s="4"/>
      <c r="AV21" s="4"/>
      <c r="AW21" s="4"/>
      <c r="AX21" s="4"/>
      <c r="AY21" s="4"/>
    </row>
    <row r="22" spans="1:51" ht="14.45" customHeight="1" x14ac:dyDescent="0.25">
      <c r="A22" s="88">
        <v>45108</v>
      </c>
      <c r="B22" s="34">
        <v>13.02</v>
      </c>
      <c r="C22" s="12">
        <v>32.64</v>
      </c>
      <c r="D22" s="11">
        <v>21.28</v>
      </c>
      <c r="E22">
        <v>19.829999999999998</v>
      </c>
      <c r="F22">
        <v>39.700000000000003</v>
      </c>
      <c r="G22">
        <v>15.763</v>
      </c>
      <c r="H22">
        <v>83.457999999999998</v>
      </c>
      <c r="I22">
        <v>14.444000000000001</v>
      </c>
      <c r="J22">
        <v>34.625</v>
      </c>
      <c r="K22">
        <v>26.274000000000001</v>
      </c>
      <c r="L22">
        <v>74.138999999999996</v>
      </c>
      <c r="M22">
        <v>9.7710000000000008</v>
      </c>
      <c r="N22">
        <v>20.832000000000001</v>
      </c>
      <c r="O22">
        <v>6.0119999999999996</v>
      </c>
      <c r="P22">
        <v>12.442</v>
      </c>
      <c r="Q22">
        <v>18.719000000000001</v>
      </c>
      <c r="R22">
        <v>40.892000000000003</v>
      </c>
      <c r="S22">
        <v>15.628</v>
      </c>
      <c r="T22">
        <v>19.440000000000001</v>
      </c>
      <c r="U22">
        <v>34.375999999999998</v>
      </c>
      <c r="V22">
        <v>17.093</v>
      </c>
      <c r="W22">
        <v>15.731</v>
      </c>
      <c r="X22">
        <v>31.157</v>
      </c>
      <c r="Y22">
        <v>12.821999999999999</v>
      </c>
      <c r="Z22">
        <v>11.798999999999999</v>
      </c>
      <c r="AA22">
        <v>18.356999999999999</v>
      </c>
      <c r="AB22">
        <v>24.349</v>
      </c>
      <c r="AC22">
        <v>17.114000000000001</v>
      </c>
      <c r="AD22">
        <v>19.641999999999999</v>
      </c>
      <c r="AE22">
        <v>5.8319999999999999</v>
      </c>
      <c r="AF22">
        <v>53.877000000000002</v>
      </c>
      <c r="AG22">
        <v>12.13</v>
      </c>
      <c r="AH22" s="4">
        <v>21.574999999999999</v>
      </c>
      <c r="AI22" s="4"/>
      <c r="AJ22" s="4"/>
      <c r="AK22" s="4"/>
      <c r="AL22" s="4"/>
      <c r="AM22" s="4"/>
      <c r="AN22" s="4"/>
      <c r="AO22" s="4"/>
      <c r="AP22" s="4"/>
      <c r="AQ22" s="4"/>
      <c r="AR22" s="4"/>
      <c r="AS22" s="4"/>
      <c r="AT22" s="4"/>
      <c r="AU22" s="4"/>
      <c r="AV22" s="4"/>
      <c r="AW22" s="4"/>
      <c r="AX22" s="4"/>
      <c r="AY22" s="4"/>
    </row>
    <row r="23" spans="1:51" ht="14.45" customHeight="1" x14ac:dyDescent="0.25">
      <c r="A23" s="88">
        <v>45139</v>
      </c>
      <c r="B23" s="34">
        <v>11.79</v>
      </c>
      <c r="C23" s="12">
        <v>19.899999999999999</v>
      </c>
      <c r="D23" s="11">
        <v>15.48</v>
      </c>
      <c r="E23">
        <v>16.321999999999999</v>
      </c>
      <c r="F23">
        <v>15.500999999999999</v>
      </c>
      <c r="G23">
        <v>9.4450000000000003</v>
      </c>
      <c r="H23">
        <v>23.616</v>
      </c>
      <c r="I23">
        <v>7.9660000000000002</v>
      </c>
      <c r="J23">
        <v>25.831</v>
      </c>
      <c r="K23">
        <v>12.926</v>
      </c>
      <c r="L23">
        <v>44.323999999999998</v>
      </c>
      <c r="M23">
        <v>7.2960000000000003</v>
      </c>
      <c r="N23">
        <v>21.693000000000001</v>
      </c>
      <c r="O23">
        <v>4.8730000000000002</v>
      </c>
      <c r="P23">
        <v>9.7850000000000001</v>
      </c>
      <c r="Q23">
        <v>7.9059999999999997</v>
      </c>
      <c r="R23">
        <v>20.033999999999999</v>
      </c>
      <c r="S23">
        <v>11.936</v>
      </c>
      <c r="T23">
        <v>28.841999999999999</v>
      </c>
      <c r="U23">
        <v>14.362</v>
      </c>
      <c r="V23">
        <v>7.2960000000000003</v>
      </c>
      <c r="W23">
        <v>11.964</v>
      </c>
      <c r="X23">
        <v>12.002000000000001</v>
      </c>
      <c r="Y23">
        <v>7.3979999999999997</v>
      </c>
      <c r="Z23">
        <v>10.443</v>
      </c>
      <c r="AA23">
        <v>12.356999999999999</v>
      </c>
      <c r="AB23">
        <v>11.458</v>
      </c>
      <c r="AC23">
        <v>12.606999999999999</v>
      </c>
      <c r="AD23">
        <v>11.638999999999999</v>
      </c>
      <c r="AE23">
        <v>4.306</v>
      </c>
      <c r="AF23">
        <v>12.56</v>
      </c>
      <c r="AG23">
        <v>7.4080000000000004</v>
      </c>
      <c r="AH23" s="4">
        <v>12.909000000000001</v>
      </c>
      <c r="AI23" s="4"/>
      <c r="AJ23" s="4"/>
      <c r="AK23" s="4"/>
      <c r="AL23" s="4"/>
      <c r="AM23" s="4"/>
      <c r="AN23" s="4"/>
      <c r="AO23" s="4"/>
      <c r="AP23" s="4"/>
      <c r="AQ23" s="4"/>
      <c r="AR23" s="4"/>
      <c r="AS23" s="4"/>
      <c r="AT23" s="4"/>
      <c r="AU23" s="4"/>
      <c r="AV23" s="4"/>
      <c r="AW23" s="4"/>
      <c r="AX23" s="4"/>
      <c r="AY23" s="4"/>
    </row>
    <row r="24" spans="1:51" ht="14.45" customHeight="1" x14ac:dyDescent="0.25">
      <c r="A24" s="88">
        <v>45170</v>
      </c>
      <c r="B24" s="34">
        <v>11.48</v>
      </c>
      <c r="C24" s="12">
        <v>19.23</v>
      </c>
      <c r="D24" s="11">
        <v>15.74</v>
      </c>
      <c r="E24">
        <v>13.228999999999999</v>
      </c>
      <c r="F24">
        <v>19.04</v>
      </c>
      <c r="G24">
        <v>14.609</v>
      </c>
      <c r="H24">
        <v>13.923999999999999</v>
      </c>
      <c r="I24">
        <v>8.1590000000000007</v>
      </c>
      <c r="J24">
        <v>24.123000000000001</v>
      </c>
      <c r="K24">
        <v>10.428000000000001</v>
      </c>
      <c r="L24">
        <v>27.594000000000001</v>
      </c>
      <c r="M24">
        <v>7.0579999999999998</v>
      </c>
      <c r="N24">
        <v>9.9109999999999996</v>
      </c>
      <c r="O24">
        <v>9.4580000000000002</v>
      </c>
      <c r="P24">
        <v>20.184000000000001</v>
      </c>
      <c r="Q24">
        <v>16.361999999999998</v>
      </c>
      <c r="R24">
        <v>11.999000000000001</v>
      </c>
      <c r="S24">
        <v>12.606999999999999</v>
      </c>
      <c r="T24">
        <v>17.675000000000001</v>
      </c>
      <c r="U24">
        <v>13.263999999999999</v>
      </c>
      <c r="V24">
        <v>6.73</v>
      </c>
      <c r="W24">
        <v>9.1270000000000007</v>
      </c>
      <c r="X24">
        <v>8.5389999999999997</v>
      </c>
      <c r="Y24">
        <v>5.819</v>
      </c>
      <c r="Z24">
        <v>27.677</v>
      </c>
      <c r="AA24">
        <v>14.499000000000001</v>
      </c>
      <c r="AB24">
        <v>8.9949999999999992</v>
      </c>
      <c r="AC24">
        <v>10.073</v>
      </c>
      <c r="AD24">
        <v>6.7720000000000002</v>
      </c>
      <c r="AE24">
        <v>3.706</v>
      </c>
      <c r="AF24">
        <v>6.9859999999999998</v>
      </c>
      <c r="AG24">
        <v>6.0309999999999997</v>
      </c>
      <c r="AH24" s="4">
        <v>7.1029999999999998</v>
      </c>
      <c r="AI24" s="4"/>
      <c r="AJ24" s="4"/>
      <c r="AK24" s="4"/>
      <c r="AL24" s="4"/>
      <c r="AM24" s="4"/>
      <c r="AN24" s="4"/>
      <c r="AO24" s="4"/>
      <c r="AP24" s="4"/>
      <c r="AQ24" s="4"/>
      <c r="AR24" s="4"/>
      <c r="AS24" s="4"/>
      <c r="AT24" s="4"/>
      <c r="AU24" s="4"/>
      <c r="AV24" s="4"/>
      <c r="AW24" s="4"/>
      <c r="AX24" s="4"/>
      <c r="AY24" s="4"/>
    </row>
    <row r="25" spans="1:51" ht="14.45" customHeight="1" x14ac:dyDescent="0.25">
      <c r="A25" s="88">
        <v>45200</v>
      </c>
      <c r="B25" s="34">
        <v>9.98</v>
      </c>
      <c r="C25" s="12">
        <v>16.89</v>
      </c>
      <c r="D25" s="11">
        <v>12.92</v>
      </c>
      <c r="E25">
        <v>7.8390000000000004</v>
      </c>
      <c r="F25">
        <v>10.651999999999999</v>
      </c>
      <c r="G25">
        <v>11.696999999999999</v>
      </c>
      <c r="H25">
        <v>12.385</v>
      </c>
      <c r="I25">
        <v>12.962999999999999</v>
      </c>
      <c r="J25">
        <v>28.974</v>
      </c>
      <c r="K25">
        <v>9.9320000000000004</v>
      </c>
      <c r="L25">
        <v>12.455</v>
      </c>
      <c r="M25">
        <v>7.5010000000000003</v>
      </c>
      <c r="N25">
        <v>7.2110000000000003</v>
      </c>
      <c r="O25">
        <v>10.41</v>
      </c>
      <c r="P25">
        <v>9.9120000000000008</v>
      </c>
      <c r="Q25">
        <v>21.727</v>
      </c>
      <c r="R25">
        <v>21.012</v>
      </c>
      <c r="S25">
        <v>34.847000000000001</v>
      </c>
      <c r="T25">
        <v>16.439</v>
      </c>
      <c r="U25">
        <v>10.035</v>
      </c>
      <c r="V25">
        <v>7.4359999999999999</v>
      </c>
      <c r="W25">
        <v>11.983000000000001</v>
      </c>
      <c r="X25">
        <v>11.081</v>
      </c>
      <c r="Y25">
        <v>5.0869999999999997</v>
      </c>
      <c r="Z25">
        <v>17.963000000000001</v>
      </c>
      <c r="AA25">
        <v>24.434000000000001</v>
      </c>
      <c r="AB25">
        <v>9.4849999999999994</v>
      </c>
      <c r="AC25">
        <v>9.8859999999999992</v>
      </c>
      <c r="AD25">
        <v>7.9139999999999997</v>
      </c>
      <c r="AE25">
        <v>4.5810000000000004</v>
      </c>
      <c r="AF25">
        <v>6.0220000000000002</v>
      </c>
      <c r="AG25">
        <v>5.39</v>
      </c>
      <c r="AH25" s="4">
        <v>16.742999999999999</v>
      </c>
      <c r="AI25" s="4"/>
      <c r="AJ25" s="4"/>
      <c r="AK25" s="4"/>
      <c r="AL25" s="4"/>
      <c r="AM25" s="4"/>
      <c r="AN25" s="4"/>
      <c r="AO25" s="4"/>
      <c r="AP25" s="4"/>
      <c r="AQ25" s="4"/>
      <c r="AR25" s="4"/>
      <c r="AS25" s="4"/>
      <c r="AT25" s="4"/>
      <c r="AU25" s="4"/>
      <c r="AV25" s="4"/>
      <c r="AW25" s="4"/>
      <c r="AX25" s="4"/>
      <c r="AY25" s="4"/>
    </row>
    <row r="26" spans="1:51" ht="14.45" customHeight="1" x14ac:dyDescent="0.25">
      <c r="A26" s="88">
        <v>45231</v>
      </c>
      <c r="B26" s="34">
        <v>8.11</v>
      </c>
      <c r="C26" s="12">
        <v>9.39</v>
      </c>
      <c r="D26" s="11">
        <v>8.8699999999999992</v>
      </c>
      <c r="E26">
        <v>6.0309999999999997</v>
      </c>
      <c r="F26">
        <v>7.2549999999999999</v>
      </c>
      <c r="G26">
        <v>8.58</v>
      </c>
      <c r="H26">
        <v>8.8109999999999999</v>
      </c>
      <c r="I26">
        <v>8.2230000000000008</v>
      </c>
      <c r="J26">
        <v>12.574999999999999</v>
      </c>
      <c r="K26">
        <v>8.5549999999999997</v>
      </c>
      <c r="L26">
        <v>7.3159999999999998</v>
      </c>
      <c r="M26">
        <v>5.8540000000000001</v>
      </c>
      <c r="N26">
        <v>6.1669999999999998</v>
      </c>
      <c r="O26">
        <v>6.2729999999999997</v>
      </c>
      <c r="P26">
        <v>6.0339999999999998</v>
      </c>
      <c r="Q26">
        <v>11.797000000000001</v>
      </c>
      <c r="R26">
        <v>14.143000000000001</v>
      </c>
      <c r="S26">
        <v>14.369</v>
      </c>
      <c r="T26">
        <v>8.5280000000000005</v>
      </c>
      <c r="U26">
        <v>8.8059999999999992</v>
      </c>
      <c r="V26">
        <v>7.0519999999999996</v>
      </c>
      <c r="W26">
        <v>8.8379999999999992</v>
      </c>
      <c r="X26">
        <v>8.2750000000000004</v>
      </c>
      <c r="Y26">
        <v>4.4320000000000004</v>
      </c>
      <c r="Z26">
        <v>9.2050000000000001</v>
      </c>
      <c r="AA26">
        <v>11.227</v>
      </c>
      <c r="AB26">
        <v>7.1470000000000002</v>
      </c>
      <c r="AC26">
        <v>6.2389999999999999</v>
      </c>
      <c r="AD26">
        <v>6.1</v>
      </c>
      <c r="AE26">
        <v>4.2709999999999999</v>
      </c>
      <c r="AF26">
        <v>5.3289999999999997</v>
      </c>
      <c r="AG26">
        <v>5.484</v>
      </c>
      <c r="AH26" s="4">
        <v>10.474</v>
      </c>
      <c r="AI26" s="4"/>
      <c r="AJ26" s="4"/>
      <c r="AK26" s="4"/>
      <c r="AL26" s="4"/>
      <c r="AM26" s="4"/>
      <c r="AN26" s="4"/>
      <c r="AO26" s="4"/>
      <c r="AP26" s="4"/>
      <c r="AQ26" s="4"/>
      <c r="AR26" s="4"/>
      <c r="AS26" s="4"/>
      <c r="AT26" s="4"/>
      <c r="AU26" s="4"/>
      <c r="AV26" s="4"/>
      <c r="AW26" s="4"/>
      <c r="AX26" s="4"/>
      <c r="AY26" s="4"/>
    </row>
    <row r="27" spans="1:51" ht="15" x14ac:dyDescent="0.25">
      <c r="A27" s="88">
        <v>45261</v>
      </c>
      <c r="B27" s="34">
        <v>6.72</v>
      </c>
      <c r="C27" s="12">
        <v>6.72</v>
      </c>
      <c r="D27" s="11">
        <v>6.72</v>
      </c>
      <c r="E27">
        <v>5.31</v>
      </c>
      <c r="F27">
        <v>6.1040000000000001</v>
      </c>
      <c r="G27">
        <v>6.0090000000000003</v>
      </c>
      <c r="H27">
        <v>7.2039999999999997</v>
      </c>
      <c r="I27">
        <v>6.1870000000000003</v>
      </c>
      <c r="J27">
        <v>7.8259999999999996</v>
      </c>
      <c r="K27">
        <v>7.4210000000000003</v>
      </c>
      <c r="L27">
        <v>6.0129999999999999</v>
      </c>
      <c r="M27">
        <v>4.8739999999999997</v>
      </c>
      <c r="N27">
        <v>5.2720000000000002</v>
      </c>
      <c r="O27">
        <v>4.8769999999999998</v>
      </c>
      <c r="P27">
        <v>5.1420000000000003</v>
      </c>
      <c r="Q27">
        <v>7.3449999999999998</v>
      </c>
      <c r="R27">
        <v>8.4960000000000004</v>
      </c>
      <c r="S27">
        <v>8.2129999999999992</v>
      </c>
      <c r="T27">
        <v>6.5549999999999997</v>
      </c>
      <c r="U27">
        <v>6.8959999999999999</v>
      </c>
      <c r="V27">
        <v>5.2750000000000004</v>
      </c>
      <c r="W27">
        <v>5.742</v>
      </c>
      <c r="X27">
        <v>6.2709999999999999</v>
      </c>
      <c r="Y27">
        <v>4.3230000000000004</v>
      </c>
      <c r="Z27">
        <v>6.18</v>
      </c>
      <c r="AA27">
        <v>7.4359999999999999</v>
      </c>
      <c r="AB27">
        <v>5.7210000000000001</v>
      </c>
      <c r="AC27">
        <v>5.125</v>
      </c>
      <c r="AD27">
        <v>5.859</v>
      </c>
      <c r="AE27">
        <v>3.4369999999999998</v>
      </c>
      <c r="AF27">
        <v>5.0590000000000002</v>
      </c>
      <c r="AG27">
        <v>5.1340000000000003</v>
      </c>
      <c r="AH27" s="4">
        <v>6.3250000000000002</v>
      </c>
      <c r="AI27" s="4"/>
      <c r="AJ27" s="4"/>
      <c r="AK27" s="4"/>
      <c r="AL27" s="4"/>
      <c r="AM27" s="4"/>
      <c r="AN27" s="4"/>
      <c r="AO27" s="4"/>
      <c r="AP27" s="4"/>
      <c r="AQ27" s="4"/>
      <c r="AR27" s="4"/>
      <c r="AS27" s="4"/>
      <c r="AT27" s="4"/>
      <c r="AU27" s="4"/>
      <c r="AV27" s="4"/>
      <c r="AW27" s="4"/>
      <c r="AX27" s="4"/>
      <c r="AY27" s="4"/>
    </row>
    <row r="28" spans="1:51" ht="14.45" customHeight="1" x14ac:dyDescent="0.25">
      <c r="A28" s="88">
        <v>45292</v>
      </c>
      <c r="B28" s="34">
        <v>5.9</v>
      </c>
      <c r="C28" s="12">
        <v>5.58</v>
      </c>
      <c r="D28" s="11">
        <v>5.9</v>
      </c>
      <c r="E28">
        <v>4.726</v>
      </c>
      <c r="F28">
        <v>5.5410000000000004</v>
      </c>
      <c r="G28">
        <v>5.1070000000000002</v>
      </c>
      <c r="H28">
        <v>5.9189999999999996</v>
      </c>
      <c r="I28">
        <v>4.9390000000000001</v>
      </c>
      <c r="J28">
        <v>6.3040000000000003</v>
      </c>
      <c r="K28">
        <v>5.7670000000000003</v>
      </c>
      <c r="L28">
        <v>5.508</v>
      </c>
      <c r="M28">
        <v>4.4139999999999997</v>
      </c>
      <c r="N28">
        <v>4.7880000000000003</v>
      </c>
      <c r="O28">
        <v>4.0679999999999996</v>
      </c>
      <c r="P28">
        <v>4.4329999999999998</v>
      </c>
      <c r="Q28">
        <v>6.4790000000000001</v>
      </c>
      <c r="R28">
        <v>6.6890000000000001</v>
      </c>
      <c r="S28">
        <v>6.1059999999999999</v>
      </c>
      <c r="T28">
        <v>5.3540000000000001</v>
      </c>
      <c r="U28">
        <v>5.5090000000000003</v>
      </c>
      <c r="V28">
        <v>4.4610000000000003</v>
      </c>
      <c r="W28">
        <v>4.6559999999999997</v>
      </c>
      <c r="X28">
        <v>5.6669999999999998</v>
      </c>
      <c r="Y28">
        <v>3.923</v>
      </c>
      <c r="Z28">
        <v>5.0780000000000003</v>
      </c>
      <c r="AA28">
        <v>6.2149999999999999</v>
      </c>
      <c r="AB28">
        <v>4.806</v>
      </c>
      <c r="AC28">
        <v>4.6079999999999997</v>
      </c>
      <c r="AD28">
        <v>4.9210000000000003</v>
      </c>
      <c r="AE28">
        <v>3.048</v>
      </c>
      <c r="AF28">
        <v>4.6920000000000002</v>
      </c>
      <c r="AG28">
        <v>4.9489999999999998</v>
      </c>
      <c r="AH28" s="4">
        <v>4.6840000000000002</v>
      </c>
      <c r="AI28" s="4"/>
      <c r="AJ28" s="4"/>
      <c r="AK28" s="4"/>
      <c r="AL28" s="4"/>
      <c r="AM28" s="4"/>
      <c r="AN28" s="4"/>
      <c r="AO28" s="4"/>
      <c r="AP28" s="4"/>
      <c r="AQ28" s="4"/>
      <c r="AR28" s="4"/>
      <c r="AS28" s="4"/>
      <c r="AT28" s="4"/>
      <c r="AU28" s="4"/>
      <c r="AV28" s="4"/>
      <c r="AW28" s="4"/>
      <c r="AX28" s="4"/>
      <c r="AY28" s="4"/>
    </row>
    <row r="29" spans="1:51" ht="14.45" customHeight="1" x14ac:dyDescent="0.25">
      <c r="A29" s="88">
        <v>45323</v>
      </c>
      <c r="B29" s="34">
        <v>5.27</v>
      </c>
      <c r="C29" s="12">
        <v>5.18</v>
      </c>
      <c r="D29" s="11">
        <v>5.43</v>
      </c>
      <c r="E29">
        <v>4.0389999999999997</v>
      </c>
      <c r="F29">
        <v>4.774</v>
      </c>
      <c r="G29">
        <v>6.0060000000000002</v>
      </c>
      <c r="H29">
        <v>6.44</v>
      </c>
      <c r="I29">
        <v>4.1310000000000002</v>
      </c>
      <c r="J29">
        <v>5.2560000000000002</v>
      </c>
      <c r="K29">
        <v>5.19</v>
      </c>
      <c r="L29">
        <v>5.18</v>
      </c>
      <c r="M29">
        <v>3.7440000000000002</v>
      </c>
      <c r="N29">
        <v>4.2750000000000004</v>
      </c>
      <c r="O29">
        <v>4.048</v>
      </c>
      <c r="P29">
        <v>3.931</v>
      </c>
      <c r="Q29">
        <v>5.508</v>
      </c>
      <c r="R29">
        <v>5.548</v>
      </c>
      <c r="S29">
        <v>6.1070000000000002</v>
      </c>
      <c r="T29">
        <v>4.3540000000000001</v>
      </c>
      <c r="U29">
        <v>4.9669999999999996</v>
      </c>
      <c r="V29">
        <v>3.7730000000000001</v>
      </c>
      <c r="W29">
        <v>3.9489999999999998</v>
      </c>
      <c r="X29">
        <v>4.4530000000000003</v>
      </c>
      <c r="Y29">
        <v>3.5590000000000002</v>
      </c>
      <c r="Z29">
        <v>5.056</v>
      </c>
      <c r="AA29">
        <v>7.4509999999999996</v>
      </c>
      <c r="AB29">
        <v>5.6269999999999998</v>
      </c>
      <c r="AC29">
        <v>4.6829999999999998</v>
      </c>
      <c r="AD29">
        <v>4.5960000000000001</v>
      </c>
      <c r="AE29">
        <v>2.613</v>
      </c>
      <c r="AF29">
        <v>4.1459999999999999</v>
      </c>
      <c r="AG29">
        <v>4.367</v>
      </c>
      <c r="AH29" s="4">
        <v>3.8159999999999998</v>
      </c>
      <c r="AI29" s="4"/>
      <c r="AJ29" s="4"/>
      <c r="AK29" s="4"/>
      <c r="AL29" s="4"/>
      <c r="AM29" s="4"/>
      <c r="AN29" s="4"/>
      <c r="AO29" s="4"/>
      <c r="AP29" s="4"/>
      <c r="AQ29" s="4"/>
      <c r="AR29" s="4"/>
      <c r="AS29" s="4"/>
      <c r="AT29" s="4"/>
      <c r="AU29" s="4"/>
      <c r="AV29" s="4"/>
      <c r="AW29" s="4"/>
      <c r="AX29" s="4"/>
      <c r="AY29" s="4"/>
    </row>
    <row r="30" spans="1:51" ht="14.45" customHeight="1" x14ac:dyDescent="0.25">
      <c r="A30" s="88">
        <v>45352</v>
      </c>
      <c r="B30" s="34">
        <v>7.87</v>
      </c>
      <c r="C30" s="12">
        <v>10.9</v>
      </c>
      <c r="D30" s="11">
        <v>9.6999999999999993</v>
      </c>
      <c r="E30">
        <v>6.2619999999999996</v>
      </c>
      <c r="F30">
        <v>8.9529999999999994</v>
      </c>
      <c r="G30">
        <v>11.041</v>
      </c>
      <c r="H30">
        <v>7.1130000000000004</v>
      </c>
      <c r="I30">
        <v>13.115</v>
      </c>
      <c r="J30">
        <v>8.109</v>
      </c>
      <c r="K30">
        <v>8.1460000000000008</v>
      </c>
      <c r="L30">
        <v>6.3259999999999996</v>
      </c>
      <c r="M30">
        <v>6.9539999999999997</v>
      </c>
      <c r="N30">
        <v>5.3579999999999997</v>
      </c>
      <c r="O30">
        <v>5.758</v>
      </c>
      <c r="P30">
        <v>12.188000000000001</v>
      </c>
      <c r="Q30">
        <v>9.25</v>
      </c>
      <c r="R30">
        <v>6.9349999999999996</v>
      </c>
      <c r="S30">
        <v>17.507999999999999</v>
      </c>
      <c r="T30">
        <v>5.3470000000000004</v>
      </c>
      <c r="U30">
        <v>8.27</v>
      </c>
      <c r="V30">
        <v>4.0730000000000004</v>
      </c>
      <c r="W30">
        <v>5.9039999999999999</v>
      </c>
      <c r="X30">
        <v>8.48</v>
      </c>
      <c r="Y30">
        <v>4.7930000000000001</v>
      </c>
      <c r="Z30">
        <v>7.7960000000000003</v>
      </c>
      <c r="AA30">
        <v>13.282</v>
      </c>
      <c r="AB30">
        <v>8.2579999999999991</v>
      </c>
      <c r="AC30">
        <v>11.805</v>
      </c>
      <c r="AD30">
        <v>5.1390000000000002</v>
      </c>
      <c r="AE30">
        <v>3.258</v>
      </c>
      <c r="AF30">
        <v>5.694</v>
      </c>
      <c r="AG30">
        <v>5.1070000000000002</v>
      </c>
      <c r="AH30" s="4">
        <v>4.2210000000000001</v>
      </c>
      <c r="AI30" s="4"/>
      <c r="AJ30" s="4"/>
      <c r="AK30" s="4"/>
      <c r="AL30" s="4"/>
      <c r="AM30" s="4"/>
      <c r="AN30" s="4"/>
      <c r="AO30" s="4"/>
      <c r="AP30" s="4"/>
      <c r="AQ30" s="4"/>
      <c r="AR30" s="4"/>
      <c r="AS30" s="4"/>
      <c r="AT30" s="4"/>
      <c r="AU30" s="4"/>
      <c r="AV30" s="4"/>
      <c r="AW30" s="4"/>
      <c r="AX30" s="4"/>
      <c r="AY30" s="4"/>
    </row>
    <row r="31" spans="1:51" ht="14.45" customHeight="1" x14ac:dyDescent="0.25">
      <c r="A31" s="88">
        <v>45383</v>
      </c>
      <c r="B31" s="34">
        <v>19.489999999999998</v>
      </c>
      <c r="C31" s="12">
        <v>27.78</v>
      </c>
      <c r="D31" s="11">
        <v>23.48</v>
      </c>
      <c r="E31">
        <v>17.664000000000001</v>
      </c>
      <c r="F31">
        <v>27.83</v>
      </c>
      <c r="G31">
        <v>18.933</v>
      </c>
      <c r="H31">
        <v>18.582999999999998</v>
      </c>
      <c r="I31">
        <v>25.763000000000002</v>
      </c>
      <c r="J31">
        <v>15.396000000000001</v>
      </c>
      <c r="K31">
        <v>16.614999999999998</v>
      </c>
      <c r="L31">
        <v>27.027000000000001</v>
      </c>
      <c r="M31">
        <v>29.303999999999998</v>
      </c>
      <c r="N31">
        <v>16.579000000000001</v>
      </c>
      <c r="O31">
        <v>16.582999999999998</v>
      </c>
      <c r="P31">
        <v>38.155999999999999</v>
      </c>
      <c r="Q31">
        <v>30.9</v>
      </c>
      <c r="R31">
        <v>26.81</v>
      </c>
      <c r="S31">
        <v>27.542000000000002</v>
      </c>
      <c r="T31">
        <v>14.247</v>
      </c>
      <c r="U31">
        <v>17.206</v>
      </c>
      <c r="V31">
        <v>14.223000000000001</v>
      </c>
      <c r="W31">
        <v>14.993</v>
      </c>
      <c r="X31">
        <v>34.164999999999999</v>
      </c>
      <c r="Y31">
        <v>9.5079999999999991</v>
      </c>
      <c r="Z31">
        <v>21.326000000000001</v>
      </c>
      <c r="AA31">
        <v>18.584</v>
      </c>
      <c r="AB31">
        <v>18.251999999999999</v>
      </c>
      <c r="AC31">
        <v>26.529</v>
      </c>
      <c r="AD31">
        <v>13.339</v>
      </c>
      <c r="AE31">
        <v>19.503</v>
      </c>
      <c r="AF31">
        <v>13.298999999999999</v>
      </c>
      <c r="AG31">
        <v>17.603999999999999</v>
      </c>
      <c r="AH31" s="4">
        <v>9.3780000000000001</v>
      </c>
      <c r="AI31" s="4"/>
      <c r="AJ31" s="4"/>
      <c r="AK31" s="4"/>
      <c r="AL31" s="4"/>
      <c r="AM31" s="4"/>
      <c r="AN31" s="4"/>
      <c r="AO31" s="4"/>
      <c r="AP31" s="4"/>
      <c r="AQ31" s="4"/>
      <c r="AR31" s="4"/>
      <c r="AS31" s="4"/>
      <c r="AT31" s="4"/>
      <c r="AU31" s="4"/>
      <c r="AV31" s="4"/>
      <c r="AW31" s="4"/>
      <c r="AX31" s="4"/>
      <c r="AY31" s="4"/>
    </row>
    <row r="32" spans="1:51" ht="14.45" customHeight="1" x14ac:dyDescent="0.25">
      <c r="A32" s="88">
        <v>45413</v>
      </c>
      <c r="B32" s="34">
        <v>56.35</v>
      </c>
      <c r="C32" s="12">
        <v>78.06</v>
      </c>
      <c r="D32" s="11">
        <v>67.98</v>
      </c>
      <c r="E32">
        <v>93.024000000000001</v>
      </c>
      <c r="F32">
        <v>75.652000000000001</v>
      </c>
      <c r="G32">
        <v>57.619</v>
      </c>
      <c r="H32">
        <v>68.888999999999996</v>
      </c>
      <c r="I32">
        <v>94.768000000000001</v>
      </c>
      <c r="J32">
        <v>66.418999999999997</v>
      </c>
      <c r="K32">
        <v>68.430999999999997</v>
      </c>
      <c r="L32">
        <v>66.807000000000002</v>
      </c>
      <c r="M32">
        <v>111.58799999999999</v>
      </c>
      <c r="N32">
        <v>29.161999999999999</v>
      </c>
      <c r="O32">
        <v>63.128</v>
      </c>
      <c r="P32">
        <v>87.465999999999994</v>
      </c>
      <c r="Q32">
        <v>115.929</v>
      </c>
      <c r="R32">
        <v>68.745999999999995</v>
      </c>
      <c r="S32">
        <v>79.945999999999998</v>
      </c>
      <c r="T32">
        <v>78.617999999999995</v>
      </c>
      <c r="U32">
        <v>96.984999999999999</v>
      </c>
      <c r="V32">
        <v>49.902000000000001</v>
      </c>
      <c r="W32">
        <v>54.91</v>
      </c>
      <c r="X32">
        <v>66.424999999999997</v>
      </c>
      <c r="Y32">
        <v>43.17</v>
      </c>
      <c r="Z32">
        <v>64.391999999999996</v>
      </c>
      <c r="AA32">
        <v>51.664000000000001</v>
      </c>
      <c r="AB32">
        <v>53.353999999999999</v>
      </c>
      <c r="AC32">
        <v>63.244</v>
      </c>
      <c r="AD32">
        <v>37.761000000000003</v>
      </c>
      <c r="AE32">
        <v>59.552</v>
      </c>
      <c r="AF32">
        <v>64.375</v>
      </c>
      <c r="AG32">
        <v>51.597000000000001</v>
      </c>
      <c r="AH32" s="4">
        <v>62.790999999999997</v>
      </c>
      <c r="AI32" s="4"/>
      <c r="AJ32" s="4"/>
      <c r="AK32" s="4"/>
      <c r="AL32" s="4"/>
      <c r="AM32" s="4"/>
      <c r="AN32" s="4"/>
      <c r="AO32" s="4"/>
      <c r="AP32" s="4"/>
      <c r="AQ32" s="4"/>
      <c r="AR32" s="4"/>
      <c r="AS32" s="4"/>
      <c r="AT32" s="4"/>
      <c r="AU32" s="4"/>
      <c r="AV32" s="4"/>
      <c r="AW32" s="4"/>
      <c r="AX32" s="4"/>
      <c r="AY32" s="4"/>
    </row>
    <row r="33" spans="1:51" ht="14.45" customHeight="1" x14ac:dyDescent="0.25">
      <c r="A33" s="88">
        <v>45444</v>
      </c>
      <c r="B33" s="34">
        <v>39.6</v>
      </c>
      <c r="C33" s="12">
        <v>84</v>
      </c>
      <c r="D33" s="11">
        <v>61.6</v>
      </c>
      <c r="E33">
        <v>109.91</v>
      </c>
      <c r="F33">
        <v>69.317999999999998</v>
      </c>
      <c r="G33">
        <v>128.47900000000001</v>
      </c>
      <c r="H33">
        <v>35.673999999999999</v>
      </c>
      <c r="I33">
        <v>122.096</v>
      </c>
      <c r="J33">
        <v>59.475000000000001</v>
      </c>
      <c r="K33">
        <v>106.925</v>
      </c>
      <c r="L33">
        <v>31.87</v>
      </c>
      <c r="M33">
        <v>68.37</v>
      </c>
      <c r="N33">
        <v>12.898</v>
      </c>
      <c r="O33">
        <v>43.539000000000001</v>
      </c>
      <c r="P33">
        <v>51.341000000000001</v>
      </c>
      <c r="Q33">
        <v>111.405</v>
      </c>
      <c r="R33">
        <v>36.11</v>
      </c>
      <c r="S33">
        <v>60.555999999999997</v>
      </c>
      <c r="T33">
        <v>102.643</v>
      </c>
      <c r="U33">
        <v>51.639000000000003</v>
      </c>
      <c r="V33">
        <v>66.570999999999998</v>
      </c>
      <c r="W33">
        <v>98.045000000000002</v>
      </c>
      <c r="X33">
        <v>31.748000000000001</v>
      </c>
      <c r="Y33">
        <v>34.323</v>
      </c>
      <c r="Z33">
        <v>78.415000000000006</v>
      </c>
      <c r="AA33">
        <v>94.823999999999998</v>
      </c>
      <c r="AB33">
        <v>79.575000000000003</v>
      </c>
      <c r="AC33">
        <v>80.722999999999999</v>
      </c>
      <c r="AD33">
        <v>12.66</v>
      </c>
      <c r="AE33">
        <v>130.42099999999999</v>
      </c>
      <c r="AF33">
        <v>40.718000000000004</v>
      </c>
      <c r="AG33">
        <v>46.661000000000001</v>
      </c>
      <c r="AH33" s="4">
        <v>105.02</v>
      </c>
      <c r="AI33" s="4"/>
      <c r="AJ33" s="4"/>
      <c r="AK33" s="4"/>
      <c r="AL33" s="4"/>
      <c r="AM33" s="4"/>
      <c r="AN33" s="4"/>
      <c r="AO33" s="4"/>
      <c r="AP33" s="4"/>
      <c r="AQ33" s="4"/>
      <c r="AR33" s="4"/>
      <c r="AS33" s="4"/>
      <c r="AT33" s="4"/>
      <c r="AU33" s="4"/>
      <c r="AV33" s="4"/>
      <c r="AW33" s="4"/>
      <c r="AX33" s="4"/>
      <c r="AY33" s="4"/>
    </row>
    <row r="34" spans="1:51" ht="14.45" customHeight="1" x14ac:dyDescent="0.25">
      <c r="A34" s="88">
        <v>45474</v>
      </c>
      <c r="B34" s="33">
        <v>13.02</v>
      </c>
      <c r="C34" s="8">
        <v>32.64</v>
      </c>
      <c r="D34" s="11">
        <v>21.28</v>
      </c>
      <c r="E34">
        <v>37.497999999999998</v>
      </c>
      <c r="F34">
        <v>15.83</v>
      </c>
      <c r="G34">
        <v>80.769000000000005</v>
      </c>
      <c r="H34">
        <v>13.853</v>
      </c>
      <c r="I34">
        <v>34.253999999999998</v>
      </c>
      <c r="J34">
        <v>26.457999999999998</v>
      </c>
      <c r="K34">
        <v>72.188000000000002</v>
      </c>
      <c r="L34">
        <v>9.6210000000000004</v>
      </c>
      <c r="M34">
        <v>20.056999999999999</v>
      </c>
      <c r="N34">
        <v>6.0659999999999998</v>
      </c>
      <c r="O34">
        <v>12.532999999999999</v>
      </c>
      <c r="P34">
        <v>17.253</v>
      </c>
      <c r="Q34">
        <v>39.078000000000003</v>
      </c>
      <c r="R34">
        <v>15.760999999999999</v>
      </c>
      <c r="S34">
        <v>19.245999999999999</v>
      </c>
      <c r="T34">
        <v>33.274000000000001</v>
      </c>
      <c r="U34">
        <v>16.646999999999998</v>
      </c>
      <c r="V34">
        <v>15.933</v>
      </c>
      <c r="W34">
        <v>30.172000000000001</v>
      </c>
      <c r="X34">
        <v>12.888</v>
      </c>
      <c r="Y34">
        <v>11.802</v>
      </c>
      <c r="Z34">
        <v>18.292999999999999</v>
      </c>
      <c r="AA34">
        <v>23.989000000000001</v>
      </c>
      <c r="AB34">
        <v>16.626999999999999</v>
      </c>
      <c r="AC34">
        <v>19.510999999999999</v>
      </c>
      <c r="AD34">
        <v>5.8680000000000003</v>
      </c>
      <c r="AE34">
        <v>50.786999999999999</v>
      </c>
      <c r="AF34">
        <v>11.842000000000001</v>
      </c>
      <c r="AG34">
        <v>21.876000000000001</v>
      </c>
      <c r="AH34" s="4">
        <v>54.81</v>
      </c>
      <c r="AI34" s="4"/>
      <c r="AJ34" s="4"/>
      <c r="AK34" s="4"/>
      <c r="AL34" s="4"/>
      <c r="AM34" s="4"/>
      <c r="AN34" s="4"/>
      <c r="AO34" s="4"/>
      <c r="AP34" s="4"/>
      <c r="AQ34" s="4"/>
      <c r="AR34" s="4"/>
      <c r="AS34" s="4"/>
      <c r="AT34" s="4"/>
      <c r="AU34" s="4"/>
      <c r="AV34" s="4"/>
      <c r="AW34" s="4"/>
      <c r="AX34" s="4"/>
      <c r="AY34" s="4"/>
    </row>
    <row r="35" spans="1:51" ht="14.45" customHeight="1" x14ac:dyDescent="0.25">
      <c r="A35" s="88">
        <v>45505</v>
      </c>
      <c r="B35" s="33">
        <v>11.79</v>
      </c>
      <c r="C35" s="8">
        <v>19.899999999999999</v>
      </c>
      <c r="D35" s="11">
        <v>15.48</v>
      </c>
      <c r="E35">
        <v>16.509</v>
      </c>
      <c r="F35">
        <v>9.5069999999999997</v>
      </c>
      <c r="G35">
        <v>23.234000000000002</v>
      </c>
      <c r="H35">
        <v>8.0449999999999999</v>
      </c>
      <c r="I35">
        <v>24.748000000000001</v>
      </c>
      <c r="J35">
        <v>13.045999999999999</v>
      </c>
      <c r="K35">
        <v>44.156999999999996</v>
      </c>
      <c r="L35">
        <v>7.4119999999999999</v>
      </c>
      <c r="M35">
        <v>21.632000000000001</v>
      </c>
      <c r="N35">
        <v>4.9349999999999996</v>
      </c>
      <c r="O35">
        <v>9.8079999999999998</v>
      </c>
      <c r="P35">
        <v>7.7619999999999996</v>
      </c>
      <c r="Q35">
        <v>19.888000000000002</v>
      </c>
      <c r="R35">
        <v>12.044</v>
      </c>
      <c r="S35">
        <v>28.850999999999999</v>
      </c>
      <c r="T35">
        <v>14.073</v>
      </c>
      <c r="U35">
        <v>7.3029999999999999</v>
      </c>
      <c r="V35">
        <v>12.154</v>
      </c>
      <c r="W35">
        <v>11.615</v>
      </c>
      <c r="X35">
        <v>7.4630000000000001</v>
      </c>
      <c r="Y35">
        <v>10.394</v>
      </c>
      <c r="Z35">
        <v>12.284000000000001</v>
      </c>
      <c r="AA35">
        <v>11.432</v>
      </c>
      <c r="AB35">
        <v>12.689</v>
      </c>
      <c r="AC35">
        <v>11.295</v>
      </c>
      <c r="AD35">
        <v>4.3330000000000002</v>
      </c>
      <c r="AE35">
        <v>12.19</v>
      </c>
      <c r="AF35">
        <v>7.24</v>
      </c>
      <c r="AG35">
        <v>12.922000000000001</v>
      </c>
      <c r="AH35" s="4">
        <v>32.976999999999997</v>
      </c>
      <c r="AI35" s="4"/>
      <c r="AJ35" s="4"/>
      <c r="AK35" s="4"/>
      <c r="AL35" s="4"/>
      <c r="AM35" s="4"/>
      <c r="AN35" s="4"/>
      <c r="AO35" s="4"/>
      <c r="AP35" s="4"/>
      <c r="AQ35" s="4"/>
      <c r="AR35" s="4"/>
      <c r="AS35" s="4"/>
      <c r="AT35" s="4"/>
      <c r="AU35" s="4"/>
      <c r="AV35" s="4"/>
      <c r="AW35" s="4"/>
      <c r="AX35" s="4"/>
      <c r="AY35" s="4"/>
    </row>
    <row r="36" spans="1:51" ht="15" x14ac:dyDescent="0.25">
      <c r="A36" s="88">
        <v>45536</v>
      </c>
      <c r="B36" s="33">
        <v>11.48</v>
      </c>
      <c r="C36" s="8">
        <v>19.23</v>
      </c>
      <c r="D36" s="14">
        <v>15.74</v>
      </c>
      <c r="E36">
        <v>17.916</v>
      </c>
      <c r="F36">
        <v>14.669</v>
      </c>
      <c r="G36">
        <v>13.669</v>
      </c>
      <c r="H36">
        <v>8.2569999999999997</v>
      </c>
      <c r="I36">
        <v>24.78</v>
      </c>
      <c r="J36">
        <v>10.542</v>
      </c>
      <c r="K36">
        <v>27.177</v>
      </c>
      <c r="L36">
        <v>7.0270000000000001</v>
      </c>
      <c r="M36">
        <v>9.6809999999999992</v>
      </c>
      <c r="N36">
        <v>9.5310000000000006</v>
      </c>
      <c r="O36">
        <v>20.009</v>
      </c>
      <c r="P36">
        <v>17.242999999999999</v>
      </c>
      <c r="Q36">
        <v>12.023</v>
      </c>
      <c r="R36">
        <v>12.708</v>
      </c>
      <c r="S36">
        <v>17.713999999999999</v>
      </c>
      <c r="T36">
        <v>13.208</v>
      </c>
      <c r="U36">
        <v>6.8250000000000002</v>
      </c>
      <c r="V36">
        <v>9.2910000000000004</v>
      </c>
      <c r="W36">
        <v>8.4489999999999998</v>
      </c>
      <c r="X36">
        <v>5.8929999999999998</v>
      </c>
      <c r="Y36">
        <v>28.148</v>
      </c>
      <c r="Z36">
        <v>14.423999999999999</v>
      </c>
      <c r="AA36">
        <v>9.0359999999999996</v>
      </c>
      <c r="AB36">
        <v>10.154999999999999</v>
      </c>
      <c r="AC36">
        <v>6.8019999999999996</v>
      </c>
      <c r="AD36">
        <v>3.7360000000000002</v>
      </c>
      <c r="AE36" s="4">
        <v>6.875</v>
      </c>
      <c r="AF36">
        <v>5.9649999999999999</v>
      </c>
      <c r="AG36">
        <v>7.1749999999999998</v>
      </c>
      <c r="AH36">
        <v>31.934999999999999</v>
      </c>
      <c r="AI36" s="4"/>
      <c r="AJ36" s="4"/>
      <c r="AK36" s="4"/>
      <c r="AL36" s="4"/>
      <c r="AM36" s="4"/>
      <c r="AN36" s="4"/>
      <c r="AO36" s="4"/>
      <c r="AP36" s="4"/>
      <c r="AQ36" s="4"/>
      <c r="AR36" s="4"/>
      <c r="AS36" s="4"/>
      <c r="AT36" s="4"/>
      <c r="AU36" s="4"/>
      <c r="AV36" s="4"/>
      <c r="AW36" s="4"/>
      <c r="AX36" s="4"/>
      <c r="AY36" s="4"/>
    </row>
    <row r="37" spans="1:51" ht="15" x14ac:dyDescent="0.25">
      <c r="A37" s="88">
        <v>45566</v>
      </c>
      <c r="B37" s="15">
        <v>9.98</v>
      </c>
      <c r="C37" s="13">
        <v>16.89</v>
      </c>
      <c r="D37" s="14">
        <v>12.92</v>
      </c>
      <c r="E37">
        <v>10.507</v>
      </c>
      <c r="F37">
        <v>11.747999999999999</v>
      </c>
      <c r="G37">
        <v>12.215999999999999</v>
      </c>
      <c r="H37">
        <v>12.920999999999999</v>
      </c>
      <c r="I37">
        <v>28.109000000000002</v>
      </c>
      <c r="J37">
        <v>10.061999999999999</v>
      </c>
      <c r="K37">
        <v>12.154999999999999</v>
      </c>
      <c r="L37">
        <v>7.5590000000000002</v>
      </c>
      <c r="M37">
        <v>7.1340000000000003</v>
      </c>
      <c r="N37">
        <v>10.48</v>
      </c>
      <c r="O37">
        <v>9.6820000000000004</v>
      </c>
      <c r="P37">
        <v>21.03</v>
      </c>
      <c r="Q37">
        <v>21.004999999999999</v>
      </c>
      <c r="R37">
        <v>34.996000000000002</v>
      </c>
      <c r="S37">
        <v>16.113</v>
      </c>
      <c r="T37">
        <v>10.07</v>
      </c>
      <c r="U37">
        <v>7.5140000000000002</v>
      </c>
      <c r="V37">
        <v>12.144</v>
      </c>
      <c r="W37">
        <v>11.125</v>
      </c>
      <c r="X37">
        <v>5.1589999999999998</v>
      </c>
      <c r="Y37">
        <v>17.518000000000001</v>
      </c>
      <c r="Z37">
        <v>24.353000000000002</v>
      </c>
      <c r="AA37">
        <v>9.5719999999999992</v>
      </c>
      <c r="AB37">
        <v>9.5280000000000005</v>
      </c>
      <c r="AC37">
        <v>7.9160000000000004</v>
      </c>
      <c r="AD37">
        <v>4.6139999999999999</v>
      </c>
      <c r="AE37" s="4">
        <v>5.95</v>
      </c>
      <c r="AF37">
        <v>5.3170000000000002</v>
      </c>
      <c r="AG37">
        <v>16.986000000000001</v>
      </c>
      <c r="AH37">
        <v>16.850999999999999</v>
      </c>
      <c r="AI37" s="4"/>
      <c r="AJ37" s="4"/>
      <c r="AK37" s="4"/>
      <c r="AL37" s="4"/>
      <c r="AM37" s="4"/>
      <c r="AN37" s="4"/>
      <c r="AO37" s="4"/>
      <c r="AP37" s="4"/>
      <c r="AQ37" s="4"/>
      <c r="AR37" s="4"/>
      <c r="AS37" s="4"/>
      <c r="AT37" s="4"/>
      <c r="AU37" s="4"/>
      <c r="AV37" s="4"/>
      <c r="AW37" s="4"/>
      <c r="AX37" s="4"/>
      <c r="AY37" s="4"/>
    </row>
    <row r="38" spans="1:51" ht="15" x14ac:dyDescent="0.25">
      <c r="A38" s="88">
        <v>45597</v>
      </c>
      <c r="B38" s="15">
        <v>8.11</v>
      </c>
      <c r="C38" s="13">
        <v>9.39</v>
      </c>
      <c r="D38" s="14">
        <v>8.8699999999999992</v>
      </c>
      <c r="E38">
        <v>7.1360000000000001</v>
      </c>
      <c r="F38">
        <v>8.6259999999999994</v>
      </c>
      <c r="G38">
        <v>8.6890000000000001</v>
      </c>
      <c r="H38">
        <v>8.1969999999999992</v>
      </c>
      <c r="I38">
        <v>12.286</v>
      </c>
      <c r="J38">
        <v>8.6880000000000006</v>
      </c>
      <c r="K38">
        <v>7.2679999999999998</v>
      </c>
      <c r="L38">
        <v>5.806</v>
      </c>
      <c r="M38">
        <v>6.0789999999999997</v>
      </c>
      <c r="N38">
        <v>6.3250000000000002</v>
      </c>
      <c r="O38">
        <v>6.0030000000000001</v>
      </c>
      <c r="P38">
        <v>11.542</v>
      </c>
      <c r="Q38">
        <v>13.856999999999999</v>
      </c>
      <c r="R38">
        <v>14.44</v>
      </c>
      <c r="S38">
        <v>8.3439999999999994</v>
      </c>
      <c r="T38">
        <v>8.6479999999999997</v>
      </c>
      <c r="U38">
        <v>7.0679999999999996</v>
      </c>
      <c r="V38">
        <v>8.9619999999999997</v>
      </c>
      <c r="W38">
        <v>8.0540000000000003</v>
      </c>
      <c r="X38">
        <v>4.5119999999999996</v>
      </c>
      <c r="Y38">
        <v>9.0500000000000007</v>
      </c>
      <c r="Z38">
        <v>11.177</v>
      </c>
      <c r="AA38">
        <v>7.09</v>
      </c>
      <c r="AB38">
        <v>6.14</v>
      </c>
      <c r="AC38">
        <v>6.1319999999999997</v>
      </c>
      <c r="AD38">
        <v>4.298</v>
      </c>
      <c r="AE38" s="4">
        <v>5.2830000000000004</v>
      </c>
      <c r="AF38">
        <v>5.4160000000000004</v>
      </c>
      <c r="AG38">
        <v>10.378</v>
      </c>
      <c r="AH38">
        <v>9.5009999999999994</v>
      </c>
      <c r="AI38" s="4"/>
      <c r="AJ38" s="4"/>
      <c r="AK38" s="4"/>
      <c r="AL38" s="4"/>
      <c r="AM38" s="4"/>
      <c r="AN38" s="4"/>
      <c r="AO38" s="4"/>
      <c r="AP38" s="4"/>
      <c r="AQ38" s="4"/>
      <c r="AR38" s="4"/>
      <c r="AS38" s="4"/>
      <c r="AT38" s="4"/>
      <c r="AU38" s="4"/>
      <c r="AV38" s="4"/>
      <c r="AW38" s="4"/>
      <c r="AX38" s="4"/>
      <c r="AY38" s="4"/>
    </row>
    <row r="39" spans="1:51" ht="15" x14ac:dyDescent="0.25">
      <c r="A39" s="88">
        <v>45627</v>
      </c>
      <c r="B39" s="15">
        <v>6.72</v>
      </c>
      <c r="C39" s="13">
        <v>6.72</v>
      </c>
      <c r="D39" s="14">
        <v>6.72</v>
      </c>
      <c r="E39">
        <v>6.0739999999999998</v>
      </c>
      <c r="F39">
        <v>6.0469999999999997</v>
      </c>
      <c r="G39">
        <v>7.1230000000000002</v>
      </c>
      <c r="H39">
        <v>6.1639999999999997</v>
      </c>
      <c r="I39">
        <v>7.7140000000000004</v>
      </c>
      <c r="J39">
        <v>7.524</v>
      </c>
      <c r="K39">
        <v>6.0209999999999999</v>
      </c>
      <c r="L39">
        <v>4.8879999999999999</v>
      </c>
      <c r="M39">
        <v>5.2229999999999999</v>
      </c>
      <c r="N39">
        <v>4.9219999999999997</v>
      </c>
      <c r="O39">
        <v>5.141</v>
      </c>
      <c r="P39">
        <v>7.3890000000000002</v>
      </c>
      <c r="Q39">
        <v>8.3829999999999991</v>
      </c>
      <c r="R39">
        <v>8.2729999999999997</v>
      </c>
      <c r="S39">
        <v>6.5179999999999998</v>
      </c>
      <c r="T39">
        <v>6.8220000000000001</v>
      </c>
      <c r="U39">
        <v>5.2919999999999998</v>
      </c>
      <c r="V39">
        <v>5.8540000000000001</v>
      </c>
      <c r="W39">
        <v>6.1520000000000001</v>
      </c>
      <c r="X39">
        <v>4.3869999999999996</v>
      </c>
      <c r="Y39">
        <v>6.1260000000000003</v>
      </c>
      <c r="Z39">
        <v>7.39</v>
      </c>
      <c r="AA39">
        <v>5.75</v>
      </c>
      <c r="AB39">
        <v>5.0890000000000004</v>
      </c>
      <c r="AC39">
        <v>5.8319999999999999</v>
      </c>
      <c r="AD39">
        <v>3.4620000000000002</v>
      </c>
      <c r="AE39" s="4">
        <v>5.016</v>
      </c>
      <c r="AF39">
        <v>5.101</v>
      </c>
      <c r="AG39">
        <v>6.3220000000000001</v>
      </c>
      <c r="AH39">
        <v>6.9359999999999999</v>
      </c>
      <c r="AI39" s="4"/>
      <c r="AJ39" s="4"/>
      <c r="AK39" s="4"/>
      <c r="AL39" s="4"/>
      <c r="AM39" s="4"/>
      <c r="AN39" s="4"/>
      <c r="AO39" s="4"/>
      <c r="AP39" s="4"/>
      <c r="AQ39" s="4"/>
      <c r="AR39" s="4"/>
      <c r="AS39" s="4"/>
      <c r="AT39" s="4"/>
      <c r="AU39" s="4"/>
      <c r="AV39" s="4"/>
      <c r="AW39" s="4"/>
      <c r="AX39" s="4"/>
      <c r="AY39" s="4"/>
    </row>
    <row r="40" spans="1:51" ht="15" x14ac:dyDescent="0.25">
      <c r="A40" s="88">
        <v>45658</v>
      </c>
      <c r="B40" s="15">
        <v>5.9</v>
      </c>
      <c r="C40" s="13">
        <v>5.58</v>
      </c>
      <c r="D40" s="14">
        <v>5.9</v>
      </c>
      <c r="E40">
        <v>5.5469999999999997</v>
      </c>
      <c r="F40">
        <v>5.141</v>
      </c>
      <c r="G40">
        <v>5.8959999999999999</v>
      </c>
      <c r="H40">
        <v>4.96</v>
      </c>
      <c r="I40">
        <v>6.266</v>
      </c>
      <c r="J40">
        <v>5.8479999999999999</v>
      </c>
      <c r="K40">
        <v>5.5369999999999999</v>
      </c>
      <c r="L40">
        <v>4.4340000000000002</v>
      </c>
      <c r="M40">
        <v>4.7480000000000002</v>
      </c>
      <c r="N40">
        <v>4.1079999999999997</v>
      </c>
      <c r="O40">
        <v>4.4370000000000003</v>
      </c>
      <c r="P40">
        <v>6.2830000000000004</v>
      </c>
      <c r="Q40">
        <v>6.6440000000000001</v>
      </c>
      <c r="R40">
        <v>6.1589999999999998</v>
      </c>
      <c r="S40">
        <v>5.3449999999999998</v>
      </c>
      <c r="T40">
        <v>5.4960000000000004</v>
      </c>
      <c r="U40">
        <v>4.5090000000000003</v>
      </c>
      <c r="V40">
        <v>4.7560000000000002</v>
      </c>
      <c r="W40">
        <v>5.6050000000000004</v>
      </c>
      <c r="X40">
        <v>4</v>
      </c>
      <c r="Y40">
        <v>5.077</v>
      </c>
      <c r="Z40">
        <v>6.1710000000000003</v>
      </c>
      <c r="AA40">
        <v>4.8479999999999999</v>
      </c>
      <c r="AB40">
        <v>4.5940000000000003</v>
      </c>
      <c r="AC40">
        <v>4.9290000000000003</v>
      </c>
      <c r="AD40">
        <v>3.07</v>
      </c>
      <c r="AE40" s="4">
        <v>4.6539999999999999</v>
      </c>
      <c r="AF40">
        <v>4.8499999999999996</v>
      </c>
      <c r="AG40">
        <v>4.7489999999999997</v>
      </c>
      <c r="AH40">
        <v>5.867</v>
      </c>
      <c r="AI40" s="4"/>
      <c r="AJ40" s="4"/>
      <c r="AK40" s="4"/>
      <c r="AL40" s="4"/>
      <c r="AM40" s="4"/>
      <c r="AN40" s="4"/>
      <c r="AO40" s="4"/>
      <c r="AP40" s="4"/>
      <c r="AQ40" s="4"/>
      <c r="AR40" s="4"/>
      <c r="AS40" s="4"/>
      <c r="AT40" s="4"/>
      <c r="AU40" s="4"/>
      <c r="AV40" s="4"/>
      <c r="AW40" s="4"/>
      <c r="AX40" s="4"/>
      <c r="AY40" s="4"/>
    </row>
    <row r="41" spans="1:51" ht="15" x14ac:dyDescent="0.25">
      <c r="A41" s="88">
        <v>45689</v>
      </c>
      <c r="B41" s="15">
        <v>5.27</v>
      </c>
      <c r="C41" s="13">
        <v>5.18</v>
      </c>
      <c r="D41" s="14">
        <v>5.43</v>
      </c>
      <c r="E41">
        <v>4.6079999999999997</v>
      </c>
      <c r="F41">
        <v>5.7480000000000002</v>
      </c>
      <c r="G41">
        <v>6.2430000000000003</v>
      </c>
      <c r="H41">
        <v>4.0270000000000001</v>
      </c>
      <c r="I41">
        <v>5.0640000000000001</v>
      </c>
      <c r="J41">
        <v>5.0529999999999999</v>
      </c>
      <c r="K41">
        <v>5.0369999999999999</v>
      </c>
      <c r="L41">
        <v>3.637</v>
      </c>
      <c r="M41">
        <v>4.0979999999999999</v>
      </c>
      <c r="N41">
        <v>3.9620000000000002</v>
      </c>
      <c r="O41">
        <v>3.8159999999999998</v>
      </c>
      <c r="P41">
        <v>5.2370000000000001</v>
      </c>
      <c r="Q41">
        <v>5.3479999999999999</v>
      </c>
      <c r="R41">
        <v>5.9619999999999997</v>
      </c>
      <c r="S41">
        <v>4.2080000000000002</v>
      </c>
      <c r="T41">
        <v>4.8029999999999999</v>
      </c>
      <c r="U41">
        <v>3.6949999999999998</v>
      </c>
      <c r="V41">
        <v>3.9020000000000001</v>
      </c>
      <c r="W41">
        <v>4.2640000000000002</v>
      </c>
      <c r="X41">
        <v>3.49</v>
      </c>
      <c r="Y41">
        <v>4.8940000000000001</v>
      </c>
      <c r="Z41">
        <v>7.1890000000000001</v>
      </c>
      <c r="AA41">
        <v>5.5170000000000003</v>
      </c>
      <c r="AB41">
        <v>4.5259999999999998</v>
      </c>
      <c r="AC41">
        <v>4.4779999999999998</v>
      </c>
      <c r="AD41">
        <v>2.5449999999999999</v>
      </c>
      <c r="AE41" s="4">
        <v>3.9809999999999999</v>
      </c>
      <c r="AF41">
        <v>4.1840000000000002</v>
      </c>
      <c r="AG41">
        <v>3.7629999999999999</v>
      </c>
      <c r="AH41">
        <v>4.8710000000000004</v>
      </c>
      <c r="AI41" s="4"/>
      <c r="AJ41" s="4"/>
      <c r="AK41" s="4"/>
      <c r="AL41" s="4"/>
      <c r="AM41" s="4"/>
      <c r="AN41" s="4"/>
      <c r="AO41" s="4"/>
      <c r="AP41" s="4"/>
      <c r="AQ41" s="4"/>
      <c r="AR41" s="4"/>
      <c r="AS41" s="4"/>
      <c r="AT41" s="4"/>
      <c r="AU41" s="4"/>
      <c r="AV41" s="4"/>
      <c r="AW41" s="4"/>
      <c r="AX41" s="4"/>
      <c r="AY41" s="4"/>
    </row>
    <row r="42" spans="1:51" ht="15" x14ac:dyDescent="0.25">
      <c r="A42" s="88">
        <v>45717</v>
      </c>
      <c r="B42" s="15">
        <v>7.87</v>
      </c>
      <c r="C42" s="13">
        <v>10.9</v>
      </c>
      <c r="D42" s="14">
        <v>9.6999999999999993</v>
      </c>
      <c r="E42">
        <v>8.9600000000000009</v>
      </c>
      <c r="F42">
        <v>11.180999999999999</v>
      </c>
      <c r="G42">
        <v>7.1070000000000002</v>
      </c>
      <c r="H42">
        <v>13.175000000000001</v>
      </c>
      <c r="I42">
        <v>8.07</v>
      </c>
      <c r="J42">
        <v>8.1289999999999996</v>
      </c>
      <c r="K42">
        <v>6.36</v>
      </c>
      <c r="L42">
        <v>6.9779999999999998</v>
      </c>
      <c r="M42">
        <v>5.3220000000000001</v>
      </c>
      <c r="N42">
        <v>5.7229999999999999</v>
      </c>
      <c r="O42">
        <v>12.153</v>
      </c>
      <c r="P42">
        <v>9.1649999999999991</v>
      </c>
      <c r="Q42">
        <v>6.9249999999999998</v>
      </c>
      <c r="R42">
        <v>17.335000000000001</v>
      </c>
      <c r="S42">
        <v>5.3479999999999999</v>
      </c>
      <c r="T42">
        <v>8.2729999999999997</v>
      </c>
      <c r="U42">
        <v>4.1319999999999997</v>
      </c>
      <c r="V42">
        <v>5.915</v>
      </c>
      <c r="W42">
        <v>8.3970000000000002</v>
      </c>
      <c r="X42">
        <v>4.8760000000000003</v>
      </c>
      <c r="Y42">
        <v>7.6849999999999996</v>
      </c>
      <c r="Z42">
        <v>12.568</v>
      </c>
      <c r="AA42">
        <v>8.3140000000000001</v>
      </c>
      <c r="AB42">
        <v>11.737</v>
      </c>
      <c r="AC42">
        <v>5.18</v>
      </c>
      <c r="AD42">
        <v>3.2450000000000001</v>
      </c>
      <c r="AE42" s="4">
        <v>5.67</v>
      </c>
      <c r="AF42">
        <v>5.05</v>
      </c>
      <c r="AG42">
        <v>4.3209999999999997</v>
      </c>
      <c r="AH42">
        <v>6.4560000000000004</v>
      </c>
      <c r="AI42" s="4"/>
      <c r="AJ42" s="4"/>
      <c r="AK42" s="4"/>
      <c r="AL42" s="4"/>
      <c r="AM42" s="4"/>
      <c r="AN42" s="4"/>
      <c r="AO42" s="4"/>
      <c r="AP42" s="4"/>
      <c r="AQ42" s="4"/>
      <c r="AR42" s="4"/>
      <c r="AS42" s="4"/>
      <c r="AT42" s="4"/>
      <c r="AU42" s="4"/>
      <c r="AV42" s="4"/>
      <c r="AW42" s="4"/>
      <c r="AX42" s="4"/>
      <c r="AY42" s="4"/>
    </row>
    <row r="43" spans="1:51" ht="15" x14ac:dyDescent="0.25">
      <c r="A43" s="88">
        <v>45748</v>
      </c>
      <c r="B43" s="15">
        <v>19.489999999999998</v>
      </c>
      <c r="C43" s="13">
        <v>27.78</v>
      </c>
      <c r="D43" s="14">
        <v>23.48</v>
      </c>
      <c r="E43">
        <v>27.782</v>
      </c>
      <c r="F43">
        <v>18.010999999999999</v>
      </c>
      <c r="G43">
        <v>18.474</v>
      </c>
      <c r="H43">
        <v>25.838000000000001</v>
      </c>
      <c r="I43">
        <v>15.276</v>
      </c>
      <c r="J43">
        <v>16.105</v>
      </c>
      <c r="K43">
        <v>26.797999999999998</v>
      </c>
      <c r="L43">
        <v>29.248000000000001</v>
      </c>
      <c r="M43">
        <v>16.411999999999999</v>
      </c>
      <c r="N43">
        <v>16.036999999999999</v>
      </c>
      <c r="O43">
        <v>37.975000000000001</v>
      </c>
      <c r="P43">
        <v>30.738</v>
      </c>
      <c r="Q43">
        <v>26.678000000000001</v>
      </c>
      <c r="R43">
        <v>26.19</v>
      </c>
      <c r="S43">
        <v>14.179</v>
      </c>
      <c r="T43">
        <v>17.143999999999998</v>
      </c>
      <c r="U43">
        <v>14.287000000000001</v>
      </c>
      <c r="V43">
        <v>14.898</v>
      </c>
      <c r="W43">
        <v>34.01</v>
      </c>
      <c r="X43">
        <v>9.6020000000000003</v>
      </c>
      <c r="Y43">
        <v>21.292000000000002</v>
      </c>
      <c r="Z43">
        <v>18.564</v>
      </c>
      <c r="AA43">
        <v>18.221</v>
      </c>
      <c r="AB43">
        <v>26.413</v>
      </c>
      <c r="AC43">
        <v>13.335000000000001</v>
      </c>
      <c r="AD43">
        <v>17.972000000000001</v>
      </c>
      <c r="AE43" s="4">
        <v>13.234</v>
      </c>
      <c r="AF43">
        <v>17.524999999999999</v>
      </c>
      <c r="AG43">
        <v>9.4930000000000003</v>
      </c>
      <c r="AH43">
        <v>10.978</v>
      </c>
      <c r="AI43" s="4"/>
      <c r="AJ43" s="4"/>
      <c r="AK43" s="4"/>
      <c r="AL43" s="4"/>
      <c r="AM43" s="4"/>
      <c r="AN43" s="4"/>
      <c r="AO43" s="4"/>
      <c r="AP43" s="4"/>
      <c r="AQ43" s="4"/>
      <c r="AR43" s="4"/>
      <c r="AS43" s="4"/>
      <c r="AT43" s="4"/>
      <c r="AU43" s="4"/>
      <c r="AV43" s="4"/>
      <c r="AW43" s="4"/>
      <c r="AX43" s="4"/>
      <c r="AY43" s="4"/>
    </row>
    <row r="44" spans="1:51" ht="15" x14ac:dyDescent="0.25">
      <c r="A44" s="88">
        <v>45778</v>
      </c>
      <c r="B44" s="15">
        <v>56.35</v>
      </c>
      <c r="C44" s="13">
        <v>78.06</v>
      </c>
      <c r="D44" s="14">
        <v>67.98</v>
      </c>
      <c r="E44">
        <v>75.603999999999999</v>
      </c>
      <c r="F44">
        <v>56.640999999999998</v>
      </c>
      <c r="G44">
        <v>68.87</v>
      </c>
      <c r="H44">
        <v>94.805000000000007</v>
      </c>
      <c r="I44">
        <v>66.27</v>
      </c>
      <c r="J44">
        <v>66.319999999999993</v>
      </c>
      <c r="K44">
        <v>66.662999999999997</v>
      </c>
      <c r="L44">
        <v>111.508</v>
      </c>
      <c r="M44">
        <v>29.082999999999998</v>
      </c>
      <c r="N44">
        <v>60.55</v>
      </c>
      <c r="O44">
        <v>87.331999999999994</v>
      </c>
      <c r="P44">
        <v>115.82899999999999</v>
      </c>
      <c r="Q44">
        <v>68.688000000000002</v>
      </c>
      <c r="R44">
        <v>79.364999999999995</v>
      </c>
      <c r="S44">
        <v>78.421999999999997</v>
      </c>
      <c r="T44">
        <v>96.948999999999998</v>
      </c>
      <c r="U44">
        <v>49.927999999999997</v>
      </c>
      <c r="V44">
        <v>53.323999999999998</v>
      </c>
      <c r="W44">
        <v>66.346000000000004</v>
      </c>
      <c r="X44">
        <v>43.133000000000003</v>
      </c>
      <c r="Y44">
        <v>64.409000000000006</v>
      </c>
      <c r="Z44">
        <v>49.898000000000003</v>
      </c>
      <c r="AA44">
        <v>53.384</v>
      </c>
      <c r="AB44">
        <v>63.192999999999998</v>
      </c>
      <c r="AC44">
        <v>37.723999999999997</v>
      </c>
      <c r="AD44">
        <v>59.826000000000001</v>
      </c>
      <c r="AE44" s="4">
        <v>64.233000000000004</v>
      </c>
      <c r="AF44">
        <v>51.555</v>
      </c>
      <c r="AG44">
        <v>62.963999999999999</v>
      </c>
      <c r="AH44">
        <v>53.523000000000003</v>
      </c>
      <c r="AI44" s="4"/>
      <c r="AJ44" s="4"/>
      <c r="AK44" s="4"/>
      <c r="AL44" s="4"/>
      <c r="AM44" s="4"/>
      <c r="AN44" s="4"/>
      <c r="AO44" s="4"/>
      <c r="AP44" s="4"/>
      <c r="AQ44" s="4"/>
      <c r="AR44" s="4"/>
      <c r="AS44" s="4"/>
      <c r="AT44" s="4"/>
      <c r="AU44" s="4"/>
      <c r="AV44" s="4"/>
      <c r="AW44" s="4"/>
      <c r="AX44" s="4"/>
      <c r="AY44" s="4"/>
    </row>
    <row r="45" spans="1:51" ht="15" x14ac:dyDescent="0.25">
      <c r="A45" s="88">
        <v>45809</v>
      </c>
      <c r="B45" s="15">
        <v>39.6</v>
      </c>
      <c r="C45" s="13">
        <v>84</v>
      </c>
      <c r="D45" s="14">
        <v>61.6</v>
      </c>
      <c r="E45">
        <v>69.263999999999996</v>
      </c>
      <c r="F45">
        <v>126.542</v>
      </c>
      <c r="G45">
        <v>35.658999999999999</v>
      </c>
      <c r="H45">
        <v>122.06100000000001</v>
      </c>
      <c r="I45">
        <v>59.420999999999999</v>
      </c>
      <c r="J45">
        <v>106.468</v>
      </c>
      <c r="K45">
        <v>31.867000000000001</v>
      </c>
      <c r="L45">
        <v>68.352000000000004</v>
      </c>
      <c r="M45">
        <v>12.868</v>
      </c>
      <c r="N45">
        <v>45.968000000000004</v>
      </c>
      <c r="O45">
        <v>51.329000000000001</v>
      </c>
      <c r="P45">
        <v>111.34399999999999</v>
      </c>
      <c r="Q45">
        <v>36.036000000000001</v>
      </c>
      <c r="R45">
        <v>61.792999999999999</v>
      </c>
      <c r="S45">
        <v>102.599</v>
      </c>
      <c r="T45">
        <v>51.631999999999998</v>
      </c>
      <c r="U45">
        <v>66.528000000000006</v>
      </c>
      <c r="V45">
        <v>98.302000000000007</v>
      </c>
      <c r="W45">
        <v>31.68</v>
      </c>
      <c r="X45">
        <v>34.340000000000003</v>
      </c>
      <c r="Y45">
        <v>78.387</v>
      </c>
      <c r="Z45">
        <v>95.82</v>
      </c>
      <c r="AA45">
        <v>79.570999999999998</v>
      </c>
      <c r="AB45">
        <v>80.686999999999998</v>
      </c>
      <c r="AC45">
        <v>12.670999999999999</v>
      </c>
      <c r="AD45">
        <v>127.804</v>
      </c>
      <c r="AE45" s="4">
        <v>40.673999999999999</v>
      </c>
      <c r="AF45">
        <v>46.548000000000002</v>
      </c>
      <c r="AG45">
        <v>105.077</v>
      </c>
      <c r="AH45">
        <v>111.37</v>
      </c>
      <c r="AI45" s="4"/>
      <c r="AJ45" s="4"/>
      <c r="AK45" s="4"/>
      <c r="AL45" s="4"/>
      <c r="AM45" s="4"/>
      <c r="AN45" s="4"/>
      <c r="AO45" s="4"/>
      <c r="AP45" s="4"/>
      <c r="AQ45" s="4"/>
      <c r="AR45" s="4"/>
      <c r="AS45" s="4"/>
      <c r="AT45" s="4"/>
      <c r="AU45" s="4"/>
      <c r="AV45" s="4"/>
      <c r="AW45" s="4"/>
      <c r="AX45" s="4"/>
      <c r="AY45" s="4"/>
    </row>
    <row r="46" spans="1:51" ht="15" x14ac:dyDescent="0.25">
      <c r="A46" s="88">
        <v>45839</v>
      </c>
      <c r="B46" s="15">
        <v>13.02</v>
      </c>
      <c r="C46" s="13">
        <v>32.64</v>
      </c>
      <c r="D46" s="14">
        <v>21.28</v>
      </c>
      <c r="E46">
        <v>15.826000000000001</v>
      </c>
      <c r="F46">
        <v>83.504999999999995</v>
      </c>
      <c r="G46">
        <v>13.853</v>
      </c>
      <c r="H46">
        <v>34.25</v>
      </c>
      <c r="I46">
        <v>26.425000000000001</v>
      </c>
      <c r="J46">
        <v>74.284000000000006</v>
      </c>
      <c r="K46">
        <v>9.6340000000000003</v>
      </c>
      <c r="L46">
        <v>20.058</v>
      </c>
      <c r="M46">
        <v>6.0519999999999996</v>
      </c>
      <c r="N46">
        <v>12.478</v>
      </c>
      <c r="O46">
        <v>17.257999999999999</v>
      </c>
      <c r="P46">
        <v>39.048999999999999</v>
      </c>
      <c r="Q46">
        <v>15.742000000000001</v>
      </c>
      <c r="R46">
        <v>19.472999999999999</v>
      </c>
      <c r="S46">
        <v>33.274000000000001</v>
      </c>
      <c r="T46">
        <v>16.649000000000001</v>
      </c>
      <c r="U46">
        <v>15.948</v>
      </c>
      <c r="V46">
        <v>31.146999999999998</v>
      </c>
      <c r="W46">
        <v>12.858000000000001</v>
      </c>
      <c r="X46">
        <v>11.833</v>
      </c>
      <c r="Y46">
        <v>18.285</v>
      </c>
      <c r="Z46">
        <v>24.463000000000001</v>
      </c>
      <c r="AA46">
        <v>16.646999999999998</v>
      </c>
      <c r="AB46">
        <v>19.506</v>
      </c>
      <c r="AC46">
        <v>5.89</v>
      </c>
      <c r="AD46">
        <v>53.749000000000002</v>
      </c>
      <c r="AE46" s="4">
        <v>11.827</v>
      </c>
      <c r="AF46">
        <v>21.812000000000001</v>
      </c>
      <c r="AG46">
        <v>54.829000000000001</v>
      </c>
      <c r="AH46">
        <v>58.387999999999998</v>
      </c>
      <c r="AI46" s="4"/>
      <c r="AJ46" s="4"/>
      <c r="AK46" s="4"/>
      <c r="AL46" s="4"/>
      <c r="AM46" s="4"/>
      <c r="AN46" s="4"/>
      <c r="AO46" s="4"/>
      <c r="AP46" s="4"/>
      <c r="AQ46" s="4"/>
      <c r="AR46" s="4"/>
      <c r="AS46" s="4"/>
      <c r="AT46" s="4"/>
      <c r="AU46" s="4"/>
      <c r="AV46" s="4"/>
      <c r="AW46" s="4"/>
      <c r="AX46" s="4"/>
      <c r="AY46" s="4"/>
    </row>
    <row r="47" spans="1:51" ht="15" x14ac:dyDescent="0.25">
      <c r="A47" s="88">
        <v>45870</v>
      </c>
      <c r="B47" s="15">
        <v>11.79</v>
      </c>
      <c r="C47" s="13">
        <v>19.899999999999999</v>
      </c>
      <c r="D47" s="14">
        <v>15.48</v>
      </c>
      <c r="E47">
        <v>9.5060000000000002</v>
      </c>
      <c r="F47">
        <v>23.646999999999998</v>
      </c>
      <c r="G47">
        <v>8.0449999999999999</v>
      </c>
      <c r="H47">
        <v>24.751000000000001</v>
      </c>
      <c r="I47">
        <v>13.032</v>
      </c>
      <c r="J47">
        <v>44.493000000000002</v>
      </c>
      <c r="K47">
        <v>7.42</v>
      </c>
      <c r="L47">
        <v>21.634</v>
      </c>
      <c r="M47">
        <v>4.9169999999999998</v>
      </c>
      <c r="N47">
        <v>9.8149999999999995</v>
      </c>
      <c r="O47">
        <v>7.7640000000000002</v>
      </c>
      <c r="P47">
        <v>19.876999999999999</v>
      </c>
      <c r="Q47">
        <v>12.032</v>
      </c>
      <c r="R47">
        <v>28.888999999999999</v>
      </c>
      <c r="S47">
        <v>14.071999999999999</v>
      </c>
      <c r="T47">
        <v>7.3040000000000003</v>
      </c>
      <c r="U47">
        <v>12.173</v>
      </c>
      <c r="V47">
        <v>11.987</v>
      </c>
      <c r="W47">
        <v>7.4379999999999997</v>
      </c>
      <c r="X47">
        <v>10.422000000000001</v>
      </c>
      <c r="Y47">
        <v>12.273</v>
      </c>
      <c r="Z47">
        <v>11.541</v>
      </c>
      <c r="AA47">
        <v>12.71</v>
      </c>
      <c r="AB47">
        <v>11.288</v>
      </c>
      <c r="AC47">
        <v>4.351</v>
      </c>
      <c r="AD47">
        <v>12.519</v>
      </c>
      <c r="AE47" s="4">
        <v>7.2240000000000002</v>
      </c>
      <c r="AF47">
        <v>12.881</v>
      </c>
      <c r="AG47">
        <v>33.003</v>
      </c>
      <c r="AH47">
        <v>18.905999999999999</v>
      </c>
      <c r="AI47" s="4"/>
      <c r="AJ47" s="4"/>
      <c r="AK47" s="4"/>
      <c r="AL47" s="4"/>
      <c r="AM47" s="4"/>
      <c r="AN47" s="4"/>
      <c r="AO47" s="4"/>
      <c r="AP47" s="4"/>
      <c r="AQ47" s="4"/>
      <c r="AR47" s="4"/>
      <c r="AS47" s="4"/>
      <c r="AT47" s="4"/>
      <c r="AU47" s="4"/>
      <c r="AV47" s="4"/>
      <c r="AW47" s="4"/>
      <c r="AX47" s="4"/>
      <c r="AY47" s="4"/>
    </row>
    <row r="48" spans="1:51" ht="15" x14ac:dyDescent="0.25">
      <c r="A48" s="88">
        <v>45901</v>
      </c>
      <c r="B48" s="15">
        <v>11.48</v>
      </c>
      <c r="C48" s="13">
        <v>19.23</v>
      </c>
      <c r="D48" s="14">
        <v>15.74</v>
      </c>
      <c r="E48">
        <v>14.670999999999999</v>
      </c>
      <c r="F48">
        <v>13.952</v>
      </c>
      <c r="G48">
        <v>8.26</v>
      </c>
      <c r="H48">
        <v>24.794</v>
      </c>
      <c r="I48">
        <v>10.534000000000001</v>
      </c>
      <c r="J48">
        <v>27.702999999999999</v>
      </c>
      <c r="K48">
        <v>7.0369999999999999</v>
      </c>
      <c r="L48">
        <v>9.6859999999999999</v>
      </c>
      <c r="M48">
        <v>9.51</v>
      </c>
      <c r="N48">
        <v>20.202999999999999</v>
      </c>
      <c r="O48">
        <v>17.248000000000001</v>
      </c>
      <c r="P48">
        <v>12.019</v>
      </c>
      <c r="Q48">
        <v>12.699</v>
      </c>
      <c r="R48">
        <v>17.707999999999998</v>
      </c>
      <c r="S48">
        <v>13.212999999999999</v>
      </c>
      <c r="T48">
        <v>6.8289999999999997</v>
      </c>
      <c r="U48">
        <v>9.3140000000000001</v>
      </c>
      <c r="V48">
        <v>8.5239999999999991</v>
      </c>
      <c r="W48">
        <v>5.8739999999999997</v>
      </c>
      <c r="X48">
        <v>28.193000000000001</v>
      </c>
      <c r="Y48">
        <v>14.417999999999999</v>
      </c>
      <c r="Z48">
        <v>9.0749999999999993</v>
      </c>
      <c r="AA48">
        <v>10.173</v>
      </c>
      <c r="AB48">
        <v>6.8</v>
      </c>
      <c r="AC48">
        <v>3.7559999999999998</v>
      </c>
      <c r="AD48">
        <v>6.96</v>
      </c>
      <c r="AE48" s="4">
        <v>5.9589999999999996</v>
      </c>
      <c r="AF48">
        <v>7.15</v>
      </c>
      <c r="AG48">
        <v>31.968</v>
      </c>
      <c r="AH48">
        <v>9.3740000000000006</v>
      </c>
      <c r="AI48" s="4"/>
      <c r="AJ48" s="4"/>
      <c r="AK48" s="4"/>
      <c r="AL48" s="4"/>
      <c r="AM48" s="4"/>
      <c r="AN48" s="4"/>
      <c r="AO48" s="4"/>
      <c r="AP48" s="4"/>
      <c r="AQ48" s="4"/>
      <c r="AR48" s="4"/>
      <c r="AS48" s="4"/>
      <c r="AT48" s="4"/>
      <c r="AU48" s="4"/>
      <c r="AV48" s="4"/>
      <c r="AW48" s="4"/>
      <c r="AX48" s="4"/>
      <c r="AY48" s="4"/>
    </row>
    <row r="49" spans="1:1005" ht="15" x14ac:dyDescent="0.25">
      <c r="A49" s="88">
        <v>45931</v>
      </c>
      <c r="B49" s="15">
        <v>9.98</v>
      </c>
      <c r="C49" s="13">
        <v>16.89</v>
      </c>
      <c r="D49" s="14">
        <v>12.92</v>
      </c>
      <c r="E49">
        <v>11.750999999999999</v>
      </c>
      <c r="F49">
        <v>12.409000000000001</v>
      </c>
      <c r="G49">
        <v>12.923999999999999</v>
      </c>
      <c r="H49">
        <v>28.117000000000001</v>
      </c>
      <c r="I49">
        <v>10.055</v>
      </c>
      <c r="J49">
        <v>12.525</v>
      </c>
      <c r="K49">
        <v>7.5709999999999997</v>
      </c>
      <c r="L49">
        <v>7.1390000000000002</v>
      </c>
      <c r="M49">
        <v>10.462</v>
      </c>
      <c r="N49">
        <v>9.9380000000000006</v>
      </c>
      <c r="O49">
        <v>21.036000000000001</v>
      </c>
      <c r="P49">
        <v>21.001000000000001</v>
      </c>
      <c r="Q49">
        <v>34.987000000000002</v>
      </c>
      <c r="R49">
        <v>16.469000000000001</v>
      </c>
      <c r="S49">
        <v>10.073</v>
      </c>
      <c r="T49">
        <v>7.5190000000000001</v>
      </c>
      <c r="U49">
        <v>12.167999999999999</v>
      </c>
      <c r="V49">
        <v>11.058</v>
      </c>
      <c r="W49">
        <v>5.1420000000000003</v>
      </c>
      <c r="X49">
        <v>17.552</v>
      </c>
      <c r="Y49">
        <v>24.349</v>
      </c>
      <c r="Z49">
        <v>9.5679999999999996</v>
      </c>
      <c r="AA49">
        <v>9.5449999999999999</v>
      </c>
      <c r="AB49">
        <v>7.9139999999999997</v>
      </c>
      <c r="AC49">
        <v>4.6349999999999998</v>
      </c>
      <c r="AD49">
        <v>5.9989999999999997</v>
      </c>
      <c r="AE49" s="4">
        <v>5.3090000000000002</v>
      </c>
      <c r="AF49">
        <v>16.954999999999998</v>
      </c>
      <c r="AG49">
        <v>16.872</v>
      </c>
      <c r="AH49">
        <v>13.54</v>
      </c>
      <c r="AI49" s="4"/>
      <c r="AJ49" s="4"/>
      <c r="AK49" s="4"/>
      <c r="AL49" s="4"/>
      <c r="AM49" s="4"/>
      <c r="AN49" s="4"/>
      <c r="AO49" s="4"/>
      <c r="AP49" s="4"/>
      <c r="AQ49" s="4"/>
      <c r="AR49" s="4"/>
      <c r="AS49" s="4"/>
      <c r="AT49" s="4"/>
      <c r="AU49" s="4"/>
      <c r="AV49" s="4"/>
      <c r="AW49" s="4"/>
      <c r="AX49" s="4"/>
      <c r="AY49" s="4"/>
    </row>
    <row r="50" spans="1:1005" ht="15" x14ac:dyDescent="0.25">
      <c r="A50" s="88">
        <v>45962</v>
      </c>
      <c r="B50" s="15">
        <v>8.11</v>
      </c>
      <c r="C50" s="13">
        <v>9.39</v>
      </c>
      <c r="D50" s="14">
        <v>8.8699999999999992</v>
      </c>
      <c r="E50">
        <v>8.6289999999999996</v>
      </c>
      <c r="F50">
        <v>8.83</v>
      </c>
      <c r="G50">
        <v>8.2010000000000005</v>
      </c>
      <c r="H50">
        <v>12.292</v>
      </c>
      <c r="I50">
        <v>8.68</v>
      </c>
      <c r="J50">
        <v>7.3739999999999997</v>
      </c>
      <c r="K50">
        <v>5.8159999999999998</v>
      </c>
      <c r="L50">
        <v>6.0830000000000002</v>
      </c>
      <c r="M50">
        <v>6.31</v>
      </c>
      <c r="N50">
        <v>6.0620000000000003</v>
      </c>
      <c r="O50">
        <v>11.547000000000001</v>
      </c>
      <c r="P50">
        <v>13.855</v>
      </c>
      <c r="Q50">
        <v>14.438000000000001</v>
      </c>
      <c r="R50">
        <v>8.5530000000000008</v>
      </c>
      <c r="S50">
        <v>8.6509999999999998</v>
      </c>
      <c r="T50">
        <v>7.0730000000000004</v>
      </c>
      <c r="U50">
        <v>8.9819999999999993</v>
      </c>
      <c r="V50">
        <v>8.2609999999999992</v>
      </c>
      <c r="W50">
        <v>4.4960000000000004</v>
      </c>
      <c r="X50">
        <v>9.0749999999999993</v>
      </c>
      <c r="Y50">
        <v>11.175000000000001</v>
      </c>
      <c r="Z50">
        <v>7.2160000000000002</v>
      </c>
      <c r="AA50">
        <v>6.1550000000000002</v>
      </c>
      <c r="AB50">
        <v>6.1310000000000002</v>
      </c>
      <c r="AC50">
        <v>4.3159999999999998</v>
      </c>
      <c r="AD50">
        <v>5.3079999999999998</v>
      </c>
      <c r="AE50" s="4">
        <v>5.4080000000000004</v>
      </c>
      <c r="AF50">
        <v>10.358000000000001</v>
      </c>
      <c r="AG50">
        <v>9.5239999999999991</v>
      </c>
      <c r="AH50">
        <v>7.3719999999999999</v>
      </c>
      <c r="AI50" s="4"/>
      <c r="AJ50" s="4"/>
      <c r="AK50" s="4"/>
      <c r="AL50" s="4"/>
      <c r="AM50" s="4"/>
      <c r="AN50" s="4"/>
      <c r="AO50" s="4"/>
      <c r="AP50" s="4"/>
      <c r="AQ50" s="4"/>
      <c r="AR50" s="4"/>
      <c r="AS50" s="4"/>
      <c r="AT50" s="4"/>
      <c r="AU50" s="4"/>
      <c r="AV50" s="4"/>
      <c r="AW50" s="4"/>
      <c r="AX50" s="4"/>
      <c r="AY50" s="4"/>
    </row>
    <row r="51" spans="1:1005" ht="15" x14ac:dyDescent="0.25">
      <c r="A51" s="88">
        <v>45992</v>
      </c>
      <c r="B51" s="15">
        <v>6.72</v>
      </c>
      <c r="C51" s="13">
        <v>6.72</v>
      </c>
      <c r="D51" s="14">
        <v>6.72</v>
      </c>
      <c r="E51">
        <v>6.05</v>
      </c>
      <c r="F51">
        <v>7.2229999999999999</v>
      </c>
      <c r="G51">
        <v>6.1680000000000001</v>
      </c>
      <c r="H51">
        <v>7.72</v>
      </c>
      <c r="I51">
        <v>7.5179999999999998</v>
      </c>
      <c r="J51">
        <v>6.0679999999999996</v>
      </c>
      <c r="K51">
        <v>4.8970000000000002</v>
      </c>
      <c r="L51">
        <v>5.2270000000000003</v>
      </c>
      <c r="M51">
        <v>4.91</v>
      </c>
      <c r="N51">
        <v>5.1710000000000003</v>
      </c>
      <c r="O51">
        <v>7.3940000000000001</v>
      </c>
      <c r="P51">
        <v>8.3810000000000002</v>
      </c>
      <c r="Q51">
        <v>8.2710000000000008</v>
      </c>
      <c r="R51">
        <v>6.5830000000000002</v>
      </c>
      <c r="S51">
        <v>6.8250000000000002</v>
      </c>
      <c r="T51">
        <v>5.2960000000000003</v>
      </c>
      <c r="U51">
        <v>5.8730000000000002</v>
      </c>
      <c r="V51">
        <v>6.2590000000000003</v>
      </c>
      <c r="W51">
        <v>4.3710000000000004</v>
      </c>
      <c r="X51">
        <v>6.1479999999999997</v>
      </c>
      <c r="Y51">
        <v>7.3879999999999999</v>
      </c>
      <c r="Z51">
        <v>5.782</v>
      </c>
      <c r="AA51">
        <v>5.1040000000000001</v>
      </c>
      <c r="AB51">
        <v>5.8310000000000004</v>
      </c>
      <c r="AC51">
        <v>3.4769999999999999</v>
      </c>
      <c r="AD51">
        <v>5.04</v>
      </c>
      <c r="AE51" s="4">
        <v>5.0919999999999996</v>
      </c>
      <c r="AF51">
        <v>6.3040000000000003</v>
      </c>
      <c r="AG51">
        <v>6.9539999999999997</v>
      </c>
      <c r="AH51">
        <v>6.02</v>
      </c>
      <c r="AI51" s="4"/>
      <c r="AJ51" s="4"/>
      <c r="AK51" s="4"/>
      <c r="AL51" s="4"/>
      <c r="AM51" s="4"/>
      <c r="AN51" s="4"/>
      <c r="AO51" s="4"/>
      <c r="AP51" s="4"/>
      <c r="AQ51" s="4"/>
      <c r="AR51" s="4"/>
      <c r="AS51" s="4"/>
      <c r="AT51" s="4"/>
      <c r="AU51" s="4"/>
      <c r="AV51" s="4"/>
      <c r="AW51" s="4"/>
      <c r="AX51" s="4"/>
      <c r="AY51" s="4"/>
    </row>
    <row r="52" spans="1:1005" ht="15" x14ac:dyDescent="0.25">
      <c r="A52" s="88">
        <v>46023</v>
      </c>
      <c r="B52" s="15">
        <v>5.9</v>
      </c>
      <c r="C52" s="13">
        <v>5.58</v>
      </c>
      <c r="D52" s="14">
        <v>5.9</v>
      </c>
      <c r="E52">
        <v>5.1440000000000001</v>
      </c>
      <c r="F52">
        <v>5.9359999999999999</v>
      </c>
      <c r="G52">
        <v>4.9630000000000001</v>
      </c>
      <c r="H52">
        <v>6.2709999999999999</v>
      </c>
      <c r="I52">
        <v>5.8440000000000003</v>
      </c>
      <c r="J52">
        <v>5.5609999999999999</v>
      </c>
      <c r="K52">
        <v>4.4429999999999996</v>
      </c>
      <c r="L52">
        <v>4.7519999999999998</v>
      </c>
      <c r="M52">
        <v>4.0970000000000004</v>
      </c>
      <c r="N52">
        <v>4.4580000000000002</v>
      </c>
      <c r="O52">
        <v>6.2880000000000003</v>
      </c>
      <c r="P52">
        <v>6.6429999999999998</v>
      </c>
      <c r="Q52">
        <v>6.1580000000000004</v>
      </c>
      <c r="R52">
        <v>5.3819999999999997</v>
      </c>
      <c r="S52">
        <v>5.4989999999999997</v>
      </c>
      <c r="T52">
        <v>4.5129999999999999</v>
      </c>
      <c r="U52">
        <v>4.774</v>
      </c>
      <c r="V52">
        <v>5.6539999999999999</v>
      </c>
      <c r="W52">
        <v>3.9849999999999999</v>
      </c>
      <c r="X52">
        <v>5.0979999999999999</v>
      </c>
      <c r="Y52">
        <v>6.1680000000000001</v>
      </c>
      <c r="Z52">
        <v>4.859</v>
      </c>
      <c r="AA52">
        <v>4.6079999999999997</v>
      </c>
      <c r="AB52">
        <v>4.9279999999999999</v>
      </c>
      <c r="AC52">
        <v>3.085</v>
      </c>
      <c r="AD52">
        <v>4.673</v>
      </c>
      <c r="AE52" s="4">
        <v>4.8419999999999996</v>
      </c>
      <c r="AF52">
        <v>4.7329999999999997</v>
      </c>
      <c r="AG52">
        <v>5.883</v>
      </c>
      <c r="AH52">
        <v>5.3490000000000002</v>
      </c>
      <c r="AI52" s="4"/>
      <c r="AJ52" s="4"/>
      <c r="AK52" s="4"/>
      <c r="AL52" s="4"/>
      <c r="AM52" s="4"/>
      <c r="AN52" s="4"/>
      <c r="AO52" s="4"/>
      <c r="AP52" s="4"/>
      <c r="AQ52" s="4"/>
      <c r="AR52" s="4"/>
      <c r="AS52" s="4"/>
      <c r="AT52" s="4"/>
      <c r="AU52" s="4"/>
      <c r="AV52" s="4"/>
      <c r="AW52" s="4"/>
      <c r="AX52" s="4"/>
      <c r="AY52" s="4"/>
    </row>
    <row r="53" spans="1:1005" ht="15" x14ac:dyDescent="0.25">
      <c r="A53" s="88">
        <v>46054</v>
      </c>
      <c r="B53" s="15">
        <v>5.27</v>
      </c>
      <c r="C53" s="13">
        <v>5.18</v>
      </c>
      <c r="D53" s="14">
        <v>5.43</v>
      </c>
      <c r="E53">
        <v>5.7510000000000003</v>
      </c>
      <c r="F53">
        <v>6.2469999999999999</v>
      </c>
      <c r="G53">
        <v>4.03</v>
      </c>
      <c r="H53">
        <v>5.0679999999999996</v>
      </c>
      <c r="I53">
        <v>5.0490000000000004</v>
      </c>
      <c r="J53">
        <v>5.0620000000000003</v>
      </c>
      <c r="K53">
        <v>3.6440000000000001</v>
      </c>
      <c r="L53">
        <v>4.101</v>
      </c>
      <c r="M53">
        <v>3.9510000000000001</v>
      </c>
      <c r="N53">
        <v>3.7789999999999999</v>
      </c>
      <c r="O53">
        <v>5.242</v>
      </c>
      <c r="P53">
        <v>5.3460000000000001</v>
      </c>
      <c r="Q53">
        <v>5.9610000000000003</v>
      </c>
      <c r="R53">
        <v>4.2300000000000004</v>
      </c>
      <c r="S53">
        <v>4.806</v>
      </c>
      <c r="T53">
        <v>3.698</v>
      </c>
      <c r="U53">
        <v>3.9169999999999998</v>
      </c>
      <c r="V53">
        <v>4.2949999999999999</v>
      </c>
      <c r="W53">
        <v>3.476</v>
      </c>
      <c r="X53">
        <v>4.915</v>
      </c>
      <c r="Y53">
        <v>7.1870000000000003</v>
      </c>
      <c r="Z53">
        <v>5.423</v>
      </c>
      <c r="AA53">
        <v>4.54</v>
      </c>
      <c r="AB53">
        <v>4.4770000000000003</v>
      </c>
      <c r="AC53">
        <v>2.5579999999999998</v>
      </c>
      <c r="AD53">
        <v>3.99</v>
      </c>
      <c r="AE53" s="4">
        <v>4.1769999999999996</v>
      </c>
      <c r="AF53">
        <v>3.7490000000000001</v>
      </c>
      <c r="AG53">
        <v>4.8849999999999998</v>
      </c>
      <c r="AH53">
        <v>4.4779999999999998</v>
      </c>
      <c r="AI53" s="4"/>
      <c r="AJ53" s="4"/>
      <c r="AK53" s="4"/>
      <c r="AL53" s="4"/>
      <c r="AM53" s="4"/>
      <c r="AN53" s="4"/>
      <c r="AO53" s="4"/>
      <c r="AP53" s="4"/>
      <c r="AQ53" s="4"/>
      <c r="AR53" s="4"/>
      <c r="AS53" s="4"/>
      <c r="AT53" s="4"/>
      <c r="AU53" s="4"/>
      <c r="AV53" s="4"/>
      <c r="AW53" s="4"/>
      <c r="AX53" s="4"/>
      <c r="AY53" s="4"/>
    </row>
    <row r="54" spans="1:1005" ht="15" x14ac:dyDescent="0.25">
      <c r="A54" s="88">
        <v>46082</v>
      </c>
      <c r="B54" s="15">
        <v>7.87</v>
      </c>
      <c r="C54" s="13">
        <v>10.9</v>
      </c>
      <c r="D54" s="14">
        <v>9.6999999999999993</v>
      </c>
      <c r="E54">
        <v>11.186999999999999</v>
      </c>
      <c r="F54">
        <v>7.1070000000000002</v>
      </c>
      <c r="G54">
        <v>13.185</v>
      </c>
      <c r="H54">
        <v>8.0779999999999994</v>
      </c>
      <c r="I54">
        <v>8.1240000000000006</v>
      </c>
      <c r="J54">
        <v>6.3</v>
      </c>
      <c r="K54">
        <v>6.9939999999999998</v>
      </c>
      <c r="L54">
        <v>5.3259999999999996</v>
      </c>
      <c r="M54">
        <v>5.7089999999999996</v>
      </c>
      <c r="N54">
        <v>11.965</v>
      </c>
      <c r="O54">
        <v>9.1720000000000006</v>
      </c>
      <c r="P54">
        <v>6.923</v>
      </c>
      <c r="Q54">
        <v>17.331</v>
      </c>
      <c r="R54">
        <v>5.226</v>
      </c>
      <c r="S54">
        <v>8.2780000000000005</v>
      </c>
      <c r="T54">
        <v>4.1360000000000001</v>
      </c>
      <c r="U54">
        <v>5.9390000000000001</v>
      </c>
      <c r="V54">
        <v>8.0619999999999994</v>
      </c>
      <c r="W54">
        <v>4.8559999999999999</v>
      </c>
      <c r="X54">
        <v>7.7110000000000003</v>
      </c>
      <c r="Y54">
        <v>12.571</v>
      </c>
      <c r="Z54">
        <v>8.4250000000000007</v>
      </c>
      <c r="AA54">
        <v>11.769</v>
      </c>
      <c r="AB54">
        <v>5.1779999999999999</v>
      </c>
      <c r="AC54">
        <v>3.26</v>
      </c>
      <c r="AD54">
        <v>5.6520000000000001</v>
      </c>
      <c r="AE54" s="4">
        <v>5.0430000000000001</v>
      </c>
      <c r="AF54">
        <v>4.3040000000000003</v>
      </c>
      <c r="AG54">
        <v>6.4770000000000003</v>
      </c>
      <c r="AH54">
        <v>5.3609999999999998</v>
      </c>
      <c r="AI54" s="4"/>
      <c r="AJ54" s="4"/>
      <c r="AK54" s="4"/>
      <c r="AL54" s="4"/>
      <c r="AM54" s="4"/>
      <c r="AN54" s="4"/>
      <c r="AO54" s="4"/>
      <c r="AP54" s="4"/>
      <c r="AQ54" s="4"/>
      <c r="AR54" s="4"/>
      <c r="AS54" s="4"/>
      <c r="AT54" s="4"/>
      <c r="AU54" s="4"/>
      <c r="AV54" s="4"/>
      <c r="AW54" s="4"/>
      <c r="AX54" s="4"/>
      <c r="AY54" s="4"/>
    </row>
    <row r="55" spans="1:1005" ht="15" x14ac:dyDescent="0.25">
      <c r="A55" s="88">
        <v>46113</v>
      </c>
      <c r="B55" s="15">
        <v>19.489999999999998</v>
      </c>
      <c r="C55" s="13">
        <v>27.78</v>
      </c>
      <c r="D55" s="14">
        <v>23.48</v>
      </c>
      <c r="E55">
        <v>18.018999999999998</v>
      </c>
      <c r="F55">
        <v>18.279</v>
      </c>
      <c r="G55">
        <v>25.847999999999999</v>
      </c>
      <c r="H55">
        <v>15.286</v>
      </c>
      <c r="I55">
        <v>16.097999999999999</v>
      </c>
      <c r="J55">
        <v>25.46</v>
      </c>
      <c r="K55">
        <v>29.271999999999998</v>
      </c>
      <c r="L55">
        <v>16.416</v>
      </c>
      <c r="M55">
        <v>16.023</v>
      </c>
      <c r="N55">
        <v>37.384</v>
      </c>
      <c r="O55">
        <v>30.757999999999999</v>
      </c>
      <c r="P55">
        <v>26.672000000000001</v>
      </c>
      <c r="Q55">
        <v>26.186</v>
      </c>
      <c r="R55">
        <v>13.741</v>
      </c>
      <c r="S55">
        <v>17.146000000000001</v>
      </c>
      <c r="T55">
        <v>14.298</v>
      </c>
      <c r="U55">
        <v>14.926</v>
      </c>
      <c r="V55">
        <v>33.658999999999999</v>
      </c>
      <c r="W55">
        <v>9.5820000000000007</v>
      </c>
      <c r="X55">
        <v>21.332000000000001</v>
      </c>
      <c r="Y55">
        <v>18.559999999999999</v>
      </c>
      <c r="Z55">
        <v>17.968</v>
      </c>
      <c r="AA55">
        <v>26.445</v>
      </c>
      <c r="AB55">
        <v>13.333</v>
      </c>
      <c r="AC55">
        <v>18.007000000000001</v>
      </c>
      <c r="AD55">
        <v>12.122</v>
      </c>
      <c r="AE55" s="4">
        <v>17.513999999999999</v>
      </c>
      <c r="AF55">
        <v>9.4640000000000004</v>
      </c>
      <c r="AG55">
        <v>11.013</v>
      </c>
      <c r="AH55">
        <v>12.204000000000001</v>
      </c>
      <c r="AI55" s="4"/>
      <c r="AJ55" s="4"/>
      <c r="AK55" s="4"/>
      <c r="AL55" s="4"/>
      <c r="AM55" s="4"/>
      <c r="AN55" s="4"/>
      <c r="AO55" s="4"/>
      <c r="AP55" s="4"/>
      <c r="AQ55" s="4"/>
      <c r="AR55" s="4"/>
      <c r="AS55" s="4"/>
      <c r="AT55" s="4"/>
      <c r="AU55" s="4"/>
      <c r="AV55" s="4"/>
      <c r="AW55" s="4"/>
      <c r="AX55" s="4"/>
      <c r="AY55" s="4"/>
    </row>
    <row r="56" spans="1:1005" ht="15" x14ac:dyDescent="0.25">
      <c r="A56" s="88">
        <v>46143</v>
      </c>
      <c r="B56" s="15">
        <v>56.35</v>
      </c>
      <c r="C56" s="13">
        <v>78.06</v>
      </c>
      <c r="D56" s="14">
        <v>67.98</v>
      </c>
      <c r="E56">
        <v>56.648000000000003</v>
      </c>
      <c r="F56">
        <v>67.736000000000004</v>
      </c>
      <c r="G56">
        <v>94.807000000000002</v>
      </c>
      <c r="H56">
        <v>66.278999999999996</v>
      </c>
      <c r="I56">
        <v>66.308999999999997</v>
      </c>
      <c r="J56">
        <v>66.212000000000003</v>
      </c>
      <c r="K56">
        <v>111.51300000000001</v>
      </c>
      <c r="L56">
        <v>29.085000000000001</v>
      </c>
      <c r="M56">
        <v>60.531999999999996</v>
      </c>
      <c r="N56">
        <v>87.394999999999996</v>
      </c>
      <c r="O56">
        <v>115.837</v>
      </c>
      <c r="P56">
        <v>68.686000000000007</v>
      </c>
      <c r="Q56">
        <v>79.361000000000004</v>
      </c>
      <c r="R56">
        <v>75.567999999999998</v>
      </c>
      <c r="S56">
        <v>96.947000000000003</v>
      </c>
      <c r="T56">
        <v>49.932000000000002</v>
      </c>
      <c r="U56">
        <v>53.348999999999997</v>
      </c>
      <c r="V56">
        <v>65.991</v>
      </c>
      <c r="W56">
        <v>43.116999999999997</v>
      </c>
      <c r="X56">
        <v>64.436000000000007</v>
      </c>
      <c r="Y56">
        <v>49.896000000000001</v>
      </c>
      <c r="Z56">
        <v>51.941000000000003</v>
      </c>
      <c r="AA56">
        <v>63.207999999999998</v>
      </c>
      <c r="AB56">
        <v>37.722000000000001</v>
      </c>
      <c r="AC56">
        <v>59.866999999999997</v>
      </c>
      <c r="AD56">
        <v>63.225999999999999</v>
      </c>
      <c r="AE56" s="4">
        <v>51.545000000000002</v>
      </c>
      <c r="AF56">
        <v>62.914999999999999</v>
      </c>
      <c r="AG56">
        <v>53.575000000000003</v>
      </c>
      <c r="AH56">
        <v>89.459000000000003</v>
      </c>
      <c r="AI56" s="4"/>
      <c r="AJ56" s="4"/>
      <c r="AK56" s="4"/>
      <c r="AL56" s="4"/>
      <c r="AM56" s="4"/>
      <c r="AN56" s="4"/>
      <c r="AO56" s="4"/>
      <c r="AP56" s="4"/>
      <c r="AQ56" s="4"/>
      <c r="AR56" s="4"/>
      <c r="AS56" s="4"/>
      <c r="AT56" s="4"/>
      <c r="AU56" s="4"/>
      <c r="AV56" s="4"/>
      <c r="AW56" s="4"/>
      <c r="AX56" s="4"/>
      <c r="AY56" s="4"/>
    </row>
    <row r="57" spans="1:1005" ht="15" x14ac:dyDescent="0.25">
      <c r="A57" s="88">
        <v>46174</v>
      </c>
      <c r="B57" s="15">
        <v>39.6</v>
      </c>
      <c r="C57" s="13">
        <v>84</v>
      </c>
      <c r="D57" s="14">
        <v>61.6</v>
      </c>
      <c r="E57">
        <v>126.54300000000001</v>
      </c>
      <c r="F57">
        <v>35.872999999999998</v>
      </c>
      <c r="G57">
        <v>122.062</v>
      </c>
      <c r="H57">
        <v>59.423000000000002</v>
      </c>
      <c r="I57">
        <v>106.464</v>
      </c>
      <c r="J57">
        <v>33.569000000000003</v>
      </c>
      <c r="K57">
        <v>68.355999999999995</v>
      </c>
      <c r="L57">
        <v>12.87</v>
      </c>
      <c r="M57">
        <v>45.959000000000003</v>
      </c>
      <c r="N57">
        <v>50.362000000000002</v>
      </c>
      <c r="O57">
        <v>111.346</v>
      </c>
      <c r="P57">
        <v>36.034999999999997</v>
      </c>
      <c r="Q57">
        <v>61.792999999999999</v>
      </c>
      <c r="R57">
        <v>104.18300000000001</v>
      </c>
      <c r="S57">
        <v>51.634</v>
      </c>
      <c r="T57">
        <v>66.53</v>
      </c>
      <c r="U57">
        <v>98.313000000000002</v>
      </c>
      <c r="V57">
        <v>32.292000000000002</v>
      </c>
      <c r="W57">
        <v>34.33</v>
      </c>
      <c r="X57">
        <v>78.397000000000006</v>
      </c>
      <c r="Y57">
        <v>95.817999999999998</v>
      </c>
      <c r="Z57">
        <v>80.314999999999998</v>
      </c>
      <c r="AA57">
        <v>80.692999999999998</v>
      </c>
      <c r="AB57">
        <v>12.67</v>
      </c>
      <c r="AC57">
        <v>127.81</v>
      </c>
      <c r="AD57">
        <v>42.034999999999997</v>
      </c>
      <c r="AE57" s="4">
        <v>46.542000000000002</v>
      </c>
      <c r="AF57">
        <v>105.06100000000001</v>
      </c>
      <c r="AG57">
        <v>111.38200000000001</v>
      </c>
      <c r="AH57">
        <v>110.503</v>
      </c>
      <c r="AI57" s="4"/>
      <c r="AJ57" s="4"/>
      <c r="AK57" s="4"/>
      <c r="AL57" s="4"/>
      <c r="AM57" s="4"/>
      <c r="AN57" s="4"/>
      <c r="AO57" s="4"/>
      <c r="AP57" s="4"/>
      <c r="AQ57" s="4"/>
      <c r="AR57" s="4"/>
      <c r="AS57" s="4"/>
      <c r="AT57" s="4"/>
      <c r="AU57" s="4"/>
      <c r="AV57" s="4"/>
      <c r="AW57" s="4"/>
      <c r="AX57" s="4"/>
      <c r="AY57" s="4"/>
    </row>
    <row r="58" spans="1:1005" ht="15" x14ac:dyDescent="0.25">
      <c r="A58" s="88">
        <v>46204</v>
      </c>
      <c r="B58" s="15">
        <v>13.02</v>
      </c>
      <c r="C58" s="13">
        <v>32.64</v>
      </c>
      <c r="D58" s="14">
        <v>21.28</v>
      </c>
      <c r="E58">
        <v>83.506</v>
      </c>
      <c r="F58">
        <v>14.544</v>
      </c>
      <c r="G58">
        <v>34.250999999999998</v>
      </c>
      <c r="H58">
        <v>26.427</v>
      </c>
      <c r="I58">
        <v>74.281999999999996</v>
      </c>
      <c r="J58">
        <v>9.84</v>
      </c>
      <c r="K58">
        <v>20.062000000000001</v>
      </c>
      <c r="L58">
        <v>6.0549999999999997</v>
      </c>
      <c r="M58">
        <v>12.473000000000001</v>
      </c>
      <c r="N58">
        <v>18.696999999999999</v>
      </c>
      <c r="O58">
        <v>39.048999999999999</v>
      </c>
      <c r="P58">
        <v>15.741</v>
      </c>
      <c r="Q58">
        <v>19.472000000000001</v>
      </c>
      <c r="R58">
        <v>34.450000000000003</v>
      </c>
      <c r="S58">
        <v>16.651</v>
      </c>
      <c r="T58">
        <v>15.951000000000001</v>
      </c>
      <c r="U58">
        <v>31.157</v>
      </c>
      <c r="V58">
        <v>12.95</v>
      </c>
      <c r="W58">
        <v>11.824999999999999</v>
      </c>
      <c r="X58">
        <v>18.292999999999999</v>
      </c>
      <c r="Y58">
        <v>24.460999999999999</v>
      </c>
      <c r="Z58">
        <v>17.145</v>
      </c>
      <c r="AA58">
        <v>19.510999999999999</v>
      </c>
      <c r="AB58">
        <v>5.8890000000000002</v>
      </c>
      <c r="AC58">
        <v>53.753</v>
      </c>
      <c r="AD58">
        <v>12.042</v>
      </c>
      <c r="AE58" s="4">
        <v>21.808</v>
      </c>
      <c r="AF58">
        <v>54.822000000000003</v>
      </c>
      <c r="AG58">
        <v>58.393999999999998</v>
      </c>
      <c r="AH58">
        <v>42.792000000000002</v>
      </c>
      <c r="AI58" s="4"/>
      <c r="AJ58" s="4"/>
      <c r="AK58" s="4"/>
      <c r="AL58" s="4"/>
      <c r="AM58" s="4"/>
      <c r="AN58" s="4"/>
      <c r="AO58" s="4"/>
      <c r="AP58" s="4"/>
      <c r="AQ58" s="4"/>
      <c r="AR58" s="4"/>
      <c r="AS58" s="4"/>
      <c r="AT58" s="4"/>
      <c r="AU58" s="4"/>
      <c r="AV58" s="4"/>
      <c r="AW58" s="4"/>
      <c r="AX58" s="4"/>
      <c r="AY58" s="4"/>
    </row>
    <row r="59" spans="1:1005" ht="15" x14ac:dyDescent="0.25">
      <c r="A59" s="88">
        <v>46235</v>
      </c>
      <c r="B59" s="15">
        <v>11.79</v>
      </c>
      <c r="C59" s="13">
        <v>19.899999999999999</v>
      </c>
      <c r="D59" s="14">
        <v>15.48</v>
      </c>
      <c r="E59">
        <v>23.648</v>
      </c>
      <c r="F59">
        <v>8.0549999999999997</v>
      </c>
      <c r="G59">
        <v>24.753</v>
      </c>
      <c r="H59">
        <v>13.034000000000001</v>
      </c>
      <c r="I59">
        <v>44.491</v>
      </c>
      <c r="J59">
        <v>7.3710000000000004</v>
      </c>
      <c r="K59">
        <v>21.638999999999999</v>
      </c>
      <c r="L59">
        <v>4.9189999999999996</v>
      </c>
      <c r="M59">
        <v>9.81</v>
      </c>
      <c r="N59">
        <v>7.8920000000000003</v>
      </c>
      <c r="O59">
        <v>19.876999999999999</v>
      </c>
      <c r="P59">
        <v>12.031000000000001</v>
      </c>
      <c r="Q59">
        <v>28.888000000000002</v>
      </c>
      <c r="R59">
        <v>14.412000000000001</v>
      </c>
      <c r="S59">
        <v>7.306</v>
      </c>
      <c r="T59">
        <v>12.175000000000001</v>
      </c>
      <c r="U59">
        <v>11.994999999999999</v>
      </c>
      <c r="V59">
        <v>7.49</v>
      </c>
      <c r="W59">
        <v>10.413</v>
      </c>
      <c r="X59">
        <v>12.281000000000001</v>
      </c>
      <c r="Y59">
        <v>11.539</v>
      </c>
      <c r="Z59">
        <v>12.641</v>
      </c>
      <c r="AA59">
        <v>11.292999999999999</v>
      </c>
      <c r="AB59">
        <v>4.3499999999999996</v>
      </c>
      <c r="AC59">
        <v>12.522</v>
      </c>
      <c r="AD59">
        <v>7.3239999999999998</v>
      </c>
      <c r="AE59" s="4">
        <v>12.878</v>
      </c>
      <c r="AF59">
        <v>32.996000000000002</v>
      </c>
      <c r="AG59">
        <v>18.911999999999999</v>
      </c>
      <c r="AH59">
        <v>24.13</v>
      </c>
      <c r="AI59" s="4"/>
      <c r="AJ59" s="4"/>
      <c r="AK59" s="4"/>
      <c r="AL59" s="4"/>
      <c r="AM59" s="4"/>
      <c r="AN59" s="4"/>
      <c r="AO59" s="4"/>
      <c r="AP59" s="4"/>
      <c r="AQ59" s="4"/>
      <c r="AR59" s="4"/>
      <c r="AS59" s="4"/>
      <c r="AT59" s="4"/>
      <c r="AU59" s="4"/>
      <c r="AV59" s="4"/>
      <c r="AW59" s="4"/>
      <c r="AX59" s="4"/>
      <c r="AY59" s="4"/>
    </row>
    <row r="60" spans="1:1005" ht="15" x14ac:dyDescent="0.25">
      <c r="A60" s="88">
        <v>46266</v>
      </c>
      <c r="B60" s="15">
        <v>11.48</v>
      </c>
      <c r="C60" s="13">
        <v>19.23</v>
      </c>
      <c r="D60" s="14">
        <v>15.74</v>
      </c>
      <c r="E60">
        <v>13.952</v>
      </c>
      <c r="F60">
        <v>8.2460000000000004</v>
      </c>
      <c r="G60">
        <v>24.795999999999999</v>
      </c>
      <c r="H60">
        <v>10.536</v>
      </c>
      <c r="I60">
        <v>27.702000000000002</v>
      </c>
      <c r="J60">
        <v>7.1219999999999999</v>
      </c>
      <c r="K60">
        <v>9.6890000000000001</v>
      </c>
      <c r="L60">
        <v>9.5129999999999999</v>
      </c>
      <c r="M60">
        <v>20.196999999999999</v>
      </c>
      <c r="N60">
        <v>16.338999999999999</v>
      </c>
      <c r="O60">
        <v>12.02</v>
      </c>
      <c r="P60">
        <v>12.699</v>
      </c>
      <c r="Q60">
        <v>17.707999999999998</v>
      </c>
      <c r="R60">
        <v>13.301</v>
      </c>
      <c r="S60">
        <v>6.8310000000000004</v>
      </c>
      <c r="T60">
        <v>9.3160000000000007</v>
      </c>
      <c r="U60">
        <v>8.532</v>
      </c>
      <c r="V60">
        <v>5.907</v>
      </c>
      <c r="W60">
        <v>28.178000000000001</v>
      </c>
      <c r="X60">
        <v>14.426</v>
      </c>
      <c r="Y60">
        <v>9.0730000000000004</v>
      </c>
      <c r="Z60">
        <v>10.1</v>
      </c>
      <c r="AA60">
        <v>6.8040000000000003</v>
      </c>
      <c r="AB60">
        <v>3.7549999999999999</v>
      </c>
      <c r="AC60">
        <v>6.9630000000000001</v>
      </c>
      <c r="AD60">
        <v>5.9779999999999998</v>
      </c>
      <c r="AE60" s="4">
        <v>7.1479999999999997</v>
      </c>
      <c r="AF60">
        <v>31.96</v>
      </c>
      <c r="AG60">
        <v>9.3780000000000001</v>
      </c>
      <c r="AH60">
        <v>17.821999999999999</v>
      </c>
      <c r="AI60" s="4"/>
      <c r="AJ60" s="4"/>
      <c r="AK60" s="4"/>
      <c r="AL60" s="4"/>
      <c r="AM60" s="4"/>
      <c r="AN60" s="4"/>
      <c r="AO60" s="4"/>
      <c r="AP60" s="4"/>
      <c r="AQ60" s="4"/>
      <c r="AR60" s="4"/>
      <c r="AS60" s="4"/>
      <c r="AT60" s="4"/>
      <c r="AU60" s="4"/>
      <c r="AV60" s="4"/>
      <c r="AW60" s="4"/>
      <c r="AX60" s="4"/>
      <c r="AY60" s="4"/>
    </row>
    <row r="61" spans="1:1005" ht="15" x14ac:dyDescent="0.25">
      <c r="A61" s="88">
        <v>46296</v>
      </c>
      <c r="B61" s="15">
        <v>9.98</v>
      </c>
      <c r="C61" s="13">
        <v>16.89</v>
      </c>
      <c r="D61" s="14">
        <v>12.92</v>
      </c>
      <c r="E61">
        <v>12.409000000000001</v>
      </c>
      <c r="F61">
        <v>13.054</v>
      </c>
      <c r="G61">
        <v>28.117000000000001</v>
      </c>
      <c r="H61">
        <v>10.057</v>
      </c>
      <c r="I61">
        <v>12.523999999999999</v>
      </c>
      <c r="J61">
        <v>7.5739999999999998</v>
      </c>
      <c r="K61">
        <v>7.1420000000000003</v>
      </c>
      <c r="L61">
        <v>10.464</v>
      </c>
      <c r="M61">
        <v>9.9329999999999998</v>
      </c>
      <c r="N61">
        <v>21.702000000000002</v>
      </c>
      <c r="O61">
        <v>21.001999999999999</v>
      </c>
      <c r="P61">
        <v>34.985999999999997</v>
      </c>
      <c r="Q61">
        <v>16.469000000000001</v>
      </c>
      <c r="R61">
        <v>10.073</v>
      </c>
      <c r="S61">
        <v>7.5209999999999999</v>
      </c>
      <c r="T61">
        <v>12.17</v>
      </c>
      <c r="U61">
        <v>11.069000000000001</v>
      </c>
      <c r="V61">
        <v>5.1680000000000001</v>
      </c>
      <c r="W61">
        <v>17.542999999999999</v>
      </c>
      <c r="X61">
        <v>24.356999999999999</v>
      </c>
      <c r="Y61">
        <v>9.5660000000000007</v>
      </c>
      <c r="Z61">
        <v>9.9109999999999996</v>
      </c>
      <c r="AA61">
        <v>7.9189999999999996</v>
      </c>
      <c r="AB61">
        <v>4.6340000000000003</v>
      </c>
      <c r="AC61">
        <v>6.0010000000000003</v>
      </c>
      <c r="AD61">
        <v>5.3289999999999997</v>
      </c>
      <c r="AE61" s="4">
        <v>16.951000000000001</v>
      </c>
      <c r="AF61">
        <v>16.867000000000001</v>
      </c>
      <c r="AG61">
        <v>13.545</v>
      </c>
      <c r="AH61">
        <v>14.356999999999999</v>
      </c>
      <c r="AI61" s="4"/>
      <c r="AJ61" s="4"/>
      <c r="AK61" s="4"/>
      <c r="AL61" s="4"/>
      <c r="AM61" s="4"/>
      <c r="AN61" s="4"/>
      <c r="AO61" s="4"/>
      <c r="AP61" s="4"/>
      <c r="AQ61" s="4"/>
      <c r="AR61" s="4"/>
      <c r="AS61" s="4"/>
      <c r="AT61" s="4"/>
      <c r="AU61" s="4"/>
      <c r="AV61" s="4"/>
      <c r="AW61" s="4"/>
      <c r="AX61" s="4"/>
      <c r="AY61" s="4"/>
    </row>
    <row r="62" spans="1:1005" ht="15" x14ac:dyDescent="0.25">
      <c r="A62" s="88">
        <v>46327</v>
      </c>
      <c r="B62" s="15">
        <v>8.11</v>
      </c>
      <c r="C62" s="13">
        <v>9.39</v>
      </c>
      <c r="D62" s="14">
        <v>8.8699999999999992</v>
      </c>
      <c r="E62">
        <v>8.8309999999999995</v>
      </c>
      <c r="F62">
        <v>8.3049999999999997</v>
      </c>
      <c r="G62">
        <v>12.292</v>
      </c>
      <c r="H62">
        <v>8.6829999999999998</v>
      </c>
      <c r="I62">
        <v>7.3730000000000002</v>
      </c>
      <c r="J62">
        <v>5.915</v>
      </c>
      <c r="K62">
        <v>6.085</v>
      </c>
      <c r="L62">
        <v>6.3120000000000003</v>
      </c>
      <c r="M62">
        <v>6.0579999999999998</v>
      </c>
      <c r="N62">
        <v>11.778</v>
      </c>
      <c r="O62">
        <v>13.856</v>
      </c>
      <c r="P62">
        <v>14.436999999999999</v>
      </c>
      <c r="Q62">
        <v>8.5530000000000008</v>
      </c>
      <c r="R62">
        <v>8.8390000000000004</v>
      </c>
      <c r="S62">
        <v>7.0739999999999998</v>
      </c>
      <c r="T62">
        <v>8.984</v>
      </c>
      <c r="U62">
        <v>8.2690000000000001</v>
      </c>
      <c r="V62">
        <v>4.5049999999999999</v>
      </c>
      <c r="W62">
        <v>9.0679999999999996</v>
      </c>
      <c r="X62">
        <v>11.18</v>
      </c>
      <c r="Y62">
        <v>7.2140000000000004</v>
      </c>
      <c r="Z62">
        <v>6.258</v>
      </c>
      <c r="AA62">
        <v>6.1349999999999998</v>
      </c>
      <c r="AB62">
        <v>4.3150000000000004</v>
      </c>
      <c r="AC62">
        <v>5.31</v>
      </c>
      <c r="AD62">
        <v>5.42</v>
      </c>
      <c r="AE62" s="4">
        <v>10.356</v>
      </c>
      <c r="AF62">
        <v>9.5190000000000001</v>
      </c>
      <c r="AG62">
        <v>7.375</v>
      </c>
      <c r="AH62">
        <v>8.6989999999999998</v>
      </c>
      <c r="AI62" s="4"/>
      <c r="AJ62" s="4"/>
      <c r="AK62" s="4"/>
      <c r="AL62" s="4"/>
      <c r="AM62" s="4"/>
      <c r="AN62" s="4"/>
      <c r="AO62" s="4"/>
      <c r="AP62" s="4"/>
      <c r="AQ62" s="4"/>
      <c r="AR62" s="4"/>
      <c r="AS62" s="4"/>
      <c r="AT62" s="4"/>
      <c r="AU62" s="4"/>
      <c r="AV62" s="4"/>
      <c r="AW62" s="4"/>
      <c r="AX62" s="4"/>
      <c r="AY62" s="4"/>
    </row>
    <row r="63" spans="1:1005" ht="15" x14ac:dyDescent="0.25">
      <c r="A63" s="88">
        <v>46357</v>
      </c>
      <c r="B63" s="15">
        <v>6.72</v>
      </c>
      <c r="C63" s="13">
        <v>6.72</v>
      </c>
      <c r="D63" s="14">
        <v>6.72</v>
      </c>
      <c r="E63">
        <v>7.2229999999999999</v>
      </c>
      <c r="F63">
        <v>6.2569999999999997</v>
      </c>
      <c r="G63">
        <v>7.7210000000000001</v>
      </c>
      <c r="H63">
        <v>7.52</v>
      </c>
      <c r="I63">
        <v>6.0679999999999996</v>
      </c>
      <c r="J63">
        <v>4.9260000000000002</v>
      </c>
      <c r="K63">
        <v>5.2290000000000001</v>
      </c>
      <c r="L63">
        <v>4.9119999999999999</v>
      </c>
      <c r="M63">
        <v>5.1669999999999998</v>
      </c>
      <c r="N63">
        <v>7.3310000000000004</v>
      </c>
      <c r="O63">
        <v>8.3810000000000002</v>
      </c>
      <c r="P63">
        <v>8.2710000000000008</v>
      </c>
      <c r="Q63">
        <v>6.5830000000000002</v>
      </c>
      <c r="R63">
        <v>6.9279999999999999</v>
      </c>
      <c r="S63">
        <v>5.2969999999999997</v>
      </c>
      <c r="T63">
        <v>5.875</v>
      </c>
      <c r="U63">
        <v>6.2649999999999997</v>
      </c>
      <c r="V63">
        <v>4.3949999999999996</v>
      </c>
      <c r="W63">
        <v>6.1420000000000003</v>
      </c>
      <c r="X63">
        <v>7.3929999999999998</v>
      </c>
      <c r="Y63">
        <v>5.7809999999999997</v>
      </c>
      <c r="Z63">
        <v>5.1440000000000001</v>
      </c>
      <c r="AA63">
        <v>5.835</v>
      </c>
      <c r="AB63">
        <v>3.4769999999999999</v>
      </c>
      <c r="AC63">
        <v>5.0419999999999998</v>
      </c>
      <c r="AD63">
        <v>5.0730000000000004</v>
      </c>
      <c r="AE63" s="4">
        <v>6.3029999999999999</v>
      </c>
      <c r="AF63">
        <v>6.95</v>
      </c>
      <c r="AG63">
        <v>6.0229999999999997</v>
      </c>
      <c r="AH63">
        <v>6.6829999999999998</v>
      </c>
      <c r="AI63" s="4"/>
      <c r="AJ63" s="4"/>
      <c r="AK63" s="4"/>
      <c r="AL63" s="4"/>
      <c r="AM63" s="4"/>
      <c r="AN63" s="4"/>
      <c r="AO63" s="4"/>
      <c r="AP63" s="4"/>
      <c r="AQ63" s="4"/>
      <c r="AR63" s="4"/>
      <c r="AS63" s="4"/>
      <c r="AT63" s="4"/>
      <c r="AU63" s="4"/>
      <c r="AV63" s="4"/>
      <c r="AW63" s="4"/>
      <c r="AX63" s="4"/>
      <c r="AY63" s="4"/>
    </row>
    <row r="64" spans="1:1005" ht="15" x14ac:dyDescent="0.25">
      <c r="A64" s="88"/>
      <c r="B64" s="15"/>
      <c r="C64" s="13"/>
      <c r="D64" s="14"/>
      <c r="AI64" s="4"/>
      <c r="AJ64" s="4"/>
      <c r="AK64" s="4"/>
      <c r="AL64" s="4"/>
      <c r="AM64" s="4"/>
      <c r="AN64" s="4"/>
      <c r="AO64" s="4"/>
      <c r="AP64" s="4"/>
      <c r="AQ64" s="4"/>
      <c r="AR64" s="4"/>
      <c r="AS64" s="4"/>
      <c r="AT64" s="4"/>
      <c r="AU64" s="4"/>
      <c r="AV64" s="4"/>
      <c r="AW64" s="4"/>
      <c r="AX64" s="4"/>
      <c r="AY64" s="4"/>
      <c r="ALQ64" t="e">
        <v>#N/A</v>
      </c>
    </row>
    <row r="65" spans="1:1005" ht="15" x14ac:dyDescent="0.25">
      <c r="A65" s="88"/>
      <c r="B65" s="15"/>
      <c r="C65" s="13"/>
      <c r="D65" s="14"/>
      <c r="AI65" s="4"/>
      <c r="AJ65" s="4"/>
      <c r="AK65" s="4"/>
      <c r="AL65" s="4"/>
      <c r="AM65" s="4"/>
      <c r="AN65" s="4"/>
      <c r="AO65" s="4"/>
      <c r="AP65" s="4"/>
      <c r="AQ65" s="4"/>
      <c r="AR65" s="4"/>
      <c r="AS65" s="4"/>
      <c r="AT65" s="4"/>
      <c r="AU65" s="4"/>
      <c r="AV65" s="4"/>
      <c r="AW65" s="4"/>
      <c r="AX65" s="4"/>
      <c r="AY65" s="4"/>
      <c r="ALQ65" t="e">
        <v>#N/A</v>
      </c>
    </row>
    <row r="66" spans="1:1005" ht="15" x14ac:dyDescent="0.25">
      <c r="A66" s="88"/>
      <c r="B66" s="15"/>
      <c r="C66" s="13"/>
      <c r="D66" s="14"/>
      <c r="AI66" s="4"/>
      <c r="AJ66" s="4"/>
      <c r="AK66" s="4"/>
      <c r="AL66" s="4"/>
      <c r="AM66" s="4"/>
      <c r="AN66" s="4"/>
      <c r="AO66" s="4"/>
      <c r="AP66" s="4"/>
      <c r="AQ66" s="4"/>
      <c r="AR66" s="4"/>
      <c r="AS66" s="4"/>
      <c r="AT66" s="4"/>
      <c r="AU66" s="4"/>
      <c r="AV66" s="4"/>
      <c r="AW66" s="4"/>
      <c r="AX66" s="4"/>
      <c r="AY66" s="4"/>
      <c r="ALQ66" t="e">
        <v>#N/A</v>
      </c>
    </row>
    <row r="67" spans="1:1005" ht="15" x14ac:dyDescent="0.25">
      <c r="A67" s="88"/>
      <c r="B67" s="15"/>
      <c r="C67" s="13"/>
      <c r="D67" s="14"/>
      <c r="AI67" s="4"/>
      <c r="AJ67" s="4"/>
      <c r="AK67" s="4"/>
      <c r="AL67" s="4"/>
      <c r="AM67" s="4"/>
      <c r="AN67" s="4"/>
      <c r="AO67" s="4"/>
      <c r="AP67" s="4"/>
      <c r="AQ67" s="4"/>
      <c r="AR67" s="4"/>
      <c r="AS67" s="4"/>
      <c r="AT67" s="4"/>
      <c r="AU67" s="4"/>
      <c r="AV67" s="4"/>
      <c r="AW67" s="4"/>
      <c r="AX67" s="4"/>
      <c r="AY67" s="4"/>
      <c r="ALQ67" t="e">
        <v>#N/A</v>
      </c>
    </row>
    <row r="68" spans="1:1005" ht="15" x14ac:dyDescent="0.25">
      <c r="A68" s="88"/>
      <c r="B68" s="15"/>
      <c r="C68" s="13"/>
      <c r="D68" s="14"/>
      <c r="AI68" s="4"/>
      <c r="AJ68" s="4"/>
      <c r="AK68" s="4"/>
      <c r="AL68" s="4"/>
      <c r="AM68" s="4"/>
      <c r="AN68" s="4"/>
      <c r="AO68" s="4"/>
      <c r="AP68" s="4"/>
      <c r="AQ68" s="4"/>
      <c r="AR68" s="4"/>
      <c r="AS68" s="4"/>
      <c r="AT68" s="4"/>
      <c r="AU68" s="4"/>
      <c r="AV68" s="4"/>
      <c r="AW68" s="4"/>
      <c r="AX68" s="4"/>
      <c r="AY68" s="4"/>
      <c r="ALQ68" t="e">
        <v>#N/A</v>
      </c>
    </row>
    <row r="69" spans="1:1005" ht="15" x14ac:dyDescent="0.25">
      <c r="A69" s="88"/>
      <c r="B69" s="15"/>
      <c r="C69" s="13"/>
      <c r="D69" s="14"/>
      <c r="AI69" s="4"/>
      <c r="AJ69" s="4"/>
      <c r="AK69" s="4"/>
      <c r="AL69" s="4"/>
      <c r="AM69" s="4"/>
      <c r="AN69" s="4"/>
      <c r="AO69" s="4"/>
      <c r="AP69" s="4"/>
      <c r="AQ69" s="4"/>
      <c r="AR69" s="4"/>
      <c r="AS69" s="4"/>
      <c r="AT69" s="4"/>
      <c r="AU69" s="4"/>
      <c r="AV69" s="4"/>
      <c r="AW69" s="4"/>
      <c r="AX69" s="4"/>
      <c r="AY69" s="4"/>
      <c r="ALQ69" t="e">
        <v>#N/A</v>
      </c>
    </row>
    <row r="70" spans="1:1005" ht="15" x14ac:dyDescent="0.25">
      <c r="A70" s="88"/>
      <c r="B70" s="15"/>
      <c r="C70" s="13"/>
      <c r="D70" s="14"/>
      <c r="AI70" s="4"/>
      <c r="AJ70" s="4"/>
      <c r="AK70" s="4"/>
      <c r="AL70" s="4"/>
      <c r="AM70" s="4"/>
      <c r="AN70" s="4"/>
      <c r="AO70" s="4"/>
      <c r="AP70" s="4"/>
      <c r="AQ70" s="4"/>
      <c r="AR70" s="4"/>
      <c r="AS70" s="4"/>
      <c r="AT70" s="4"/>
      <c r="AU70" s="4"/>
      <c r="AV70" s="4"/>
      <c r="AW70" s="4"/>
      <c r="AX70" s="4"/>
      <c r="AY70" s="4"/>
      <c r="ALQ70" t="e">
        <v>#N/A</v>
      </c>
    </row>
    <row r="71" spans="1:1005" ht="15" x14ac:dyDescent="0.25">
      <c r="A71" s="88"/>
      <c r="B71" s="15"/>
      <c r="C71" s="13"/>
      <c r="D71" s="14"/>
      <c r="AI71" s="4"/>
      <c r="AJ71" s="4"/>
      <c r="AK71" s="4"/>
      <c r="AL71" s="4"/>
      <c r="AM71" s="4"/>
      <c r="AN71" s="4"/>
      <c r="AO71" s="4"/>
      <c r="AP71" s="4"/>
      <c r="AQ71" s="4"/>
      <c r="AR71" s="4"/>
      <c r="AS71" s="4"/>
      <c r="AT71" s="4"/>
      <c r="AU71" s="4"/>
      <c r="AV71" s="4"/>
      <c r="AW71" s="4"/>
      <c r="AX71" s="4"/>
      <c r="AY71" s="4"/>
      <c r="ALQ71" t="e">
        <v>#N/A</v>
      </c>
    </row>
    <row r="72" spans="1:1005" ht="15" x14ac:dyDescent="0.25">
      <c r="A72" s="88"/>
      <c r="B72" s="15"/>
      <c r="C72" s="13"/>
      <c r="D72" s="14"/>
      <c r="AI72" s="4"/>
      <c r="AJ72" s="4"/>
      <c r="AK72" s="4"/>
      <c r="AL72" s="4"/>
      <c r="AM72" s="4"/>
      <c r="AN72" s="4"/>
      <c r="AO72" s="4"/>
      <c r="AP72" s="4"/>
      <c r="AQ72" s="4"/>
      <c r="AR72" s="4"/>
      <c r="AS72" s="4"/>
      <c r="AT72" s="4"/>
      <c r="AU72" s="4"/>
      <c r="AV72" s="4"/>
      <c r="AW72" s="4"/>
      <c r="AX72" s="4"/>
      <c r="AY72" s="4"/>
      <c r="ALQ72" t="e">
        <v>#N/A</v>
      </c>
    </row>
    <row r="73" spans="1:1005" ht="15" x14ac:dyDescent="0.25">
      <c r="A73" s="88"/>
      <c r="B73" s="15"/>
      <c r="C73" s="13"/>
      <c r="D73" s="14"/>
      <c r="AI73" s="4"/>
      <c r="AJ73" s="4"/>
      <c r="AK73" s="4"/>
      <c r="AL73" s="4"/>
      <c r="AM73" s="4"/>
      <c r="AN73" s="4"/>
      <c r="AO73" s="4"/>
      <c r="AP73" s="4"/>
      <c r="AQ73" s="4"/>
      <c r="AR73" s="4"/>
      <c r="AS73" s="4"/>
      <c r="AT73" s="4"/>
      <c r="AU73" s="4"/>
      <c r="AV73" s="4"/>
      <c r="AW73" s="4"/>
      <c r="AX73" s="4"/>
      <c r="AY73" s="4"/>
    </row>
    <row r="74" spans="1:1005" ht="15" x14ac:dyDescent="0.25">
      <c r="A74" s="88"/>
      <c r="B74" s="15"/>
      <c r="C74" s="13"/>
      <c r="D74" s="14"/>
      <c r="AI74" s="4"/>
      <c r="AJ74" s="4"/>
      <c r="AK74" s="4"/>
      <c r="AL74" s="4"/>
      <c r="AM74" s="4"/>
      <c r="AN74" s="4"/>
      <c r="AO74" s="4"/>
      <c r="AP74" s="4"/>
      <c r="AQ74" s="4"/>
      <c r="AR74" s="4"/>
      <c r="AS74" s="4"/>
      <c r="AT74" s="4"/>
      <c r="AU74" s="4"/>
      <c r="AV74" s="4"/>
      <c r="AW74" s="4"/>
      <c r="AX74" s="4"/>
      <c r="AY74" s="4"/>
    </row>
    <row r="75" spans="1:1005" ht="15" x14ac:dyDescent="0.25">
      <c r="A75" s="88"/>
      <c r="B75" s="15"/>
      <c r="C75" s="13"/>
      <c r="D75" s="14"/>
      <c r="AI75" s="4"/>
      <c r="AJ75" s="4"/>
      <c r="AK75" s="4"/>
      <c r="AL75" s="4"/>
      <c r="AM75" s="4"/>
      <c r="AN75" s="4"/>
      <c r="AO75" s="4"/>
      <c r="AP75" s="4"/>
      <c r="AQ75" s="4"/>
      <c r="AR75" s="4"/>
      <c r="AS75" s="4"/>
      <c r="AT75" s="4"/>
      <c r="AU75" s="4"/>
      <c r="AV75" s="4"/>
      <c r="AW75" s="4"/>
      <c r="AX75" s="4"/>
      <c r="AY75" s="4"/>
    </row>
    <row r="76" spans="1:1005" ht="15" x14ac:dyDescent="0.25">
      <c r="A76" s="88"/>
      <c r="B76" s="15"/>
      <c r="C76" s="13"/>
      <c r="D76" s="14"/>
      <c r="AI76" s="4"/>
      <c r="AJ76" s="4"/>
      <c r="AK76" s="4"/>
      <c r="AL76" s="4"/>
      <c r="AM76" s="4"/>
      <c r="AN76" s="4"/>
      <c r="AO76" s="4"/>
      <c r="AP76" s="4"/>
      <c r="AQ76" s="4"/>
      <c r="AR76" s="4"/>
      <c r="AS76" s="4"/>
      <c r="AT76" s="4"/>
      <c r="AU76" s="4"/>
      <c r="AV76" s="4"/>
      <c r="AW76" s="4"/>
      <c r="AX76" s="4"/>
      <c r="AY76" s="4"/>
    </row>
    <row r="77" spans="1:1005" ht="15" x14ac:dyDescent="0.25">
      <c r="A77" s="88"/>
      <c r="B77" s="15"/>
      <c r="C77" s="13"/>
      <c r="D77" s="14"/>
      <c r="AI77" s="4"/>
      <c r="AJ77" s="4"/>
      <c r="AK77" s="4"/>
      <c r="AL77" s="4"/>
      <c r="AM77" s="4"/>
      <c r="AN77" s="4"/>
      <c r="AO77" s="4"/>
      <c r="AP77" s="4"/>
      <c r="AQ77" s="4"/>
      <c r="AR77" s="4"/>
      <c r="AS77" s="4"/>
      <c r="AT77" s="4"/>
      <c r="AU77" s="4"/>
      <c r="AV77" s="4"/>
      <c r="AW77" s="4"/>
      <c r="AX77" s="4"/>
      <c r="AY77" s="4"/>
    </row>
    <row r="78" spans="1:1005" ht="15" x14ac:dyDescent="0.25">
      <c r="A78" s="88"/>
      <c r="B78" s="15"/>
      <c r="C78" s="13"/>
      <c r="D78" s="14"/>
      <c r="AI78" s="4"/>
      <c r="AJ78" s="4"/>
      <c r="AK78" s="4"/>
      <c r="AL78" s="4"/>
      <c r="AM78" s="4"/>
      <c r="AN78" s="4"/>
      <c r="AO78" s="4"/>
      <c r="AP78" s="4"/>
      <c r="AQ78" s="4"/>
      <c r="AR78" s="4"/>
      <c r="AS78" s="4"/>
      <c r="AT78" s="4"/>
      <c r="AU78" s="4"/>
      <c r="AV78" s="4"/>
      <c r="AW78" s="4"/>
      <c r="AX78" s="4"/>
      <c r="AY78" s="4"/>
    </row>
    <row r="79" spans="1:1005" ht="15" x14ac:dyDescent="0.25">
      <c r="A79" s="88"/>
      <c r="B79" s="15"/>
      <c r="C79" s="13"/>
      <c r="D79" s="14"/>
      <c r="AI79" s="4"/>
      <c r="AJ79" s="4"/>
      <c r="AK79" s="4"/>
      <c r="AL79" s="4"/>
      <c r="AM79" s="4"/>
      <c r="AN79" s="4"/>
      <c r="AO79" s="4"/>
      <c r="AP79" s="4"/>
      <c r="AQ79" s="4"/>
      <c r="AR79" s="4"/>
      <c r="AS79" s="4"/>
      <c r="AT79" s="4"/>
      <c r="AU79" s="4"/>
      <c r="AV79" s="4"/>
      <c r="AW79" s="4"/>
      <c r="AX79" s="4"/>
      <c r="AY79" s="4"/>
    </row>
    <row r="80" spans="1:1005" ht="15" x14ac:dyDescent="0.2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25">
      <c r="A81" s="88"/>
      <c r="B81" s="18"/>
      <c r="C81" s="19"/>
      <c r="D81" s="20"/>
    </row>
    <row r="82" spans="1:4" ht="12.75" customHeight="1" x14ac:dyDescent="0.25">
      <c r="A82" s="88"/>
      <c r="B82" s="18"/>
      <c r="C82" s="19"/>
      <c r="D82" s="20"/>
    </row>
    <row r="83" spans="1:4" ht="12.75" customHeight="1" x14ac:dyDescent="0.25">
      <c r="A83" s="88"/>
      <c r="B83" s="18"/>
      <c r="C83" s="19"/>
      <c r="D83" s="20"/>
    </row>
    <row r="84" spans="1:4" ht="12.75" customHeight="1" x14ac:dyDescent="0.2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Ramakrishnan, Balaji</dc:creator>
  <cp:lastModifiedBy>Ramakrishnan, Balaji</cp:lastModifiedBy>
  <dcterms:created xsi:type="dcterms:W3CDTF">2022-01-12T16:38:57Z</dcterms:created>
  <dcterms:modified xsi:type="dcterms:W3CDTF">2022-01-12T16:39:00Z</dcterms:modified>
</cp:coreProperties>
</file>