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Temp\05-May\Inflow Forecasts\"/>
    </mc:Choice>
  </mc:AlternateContent>
  <xr:revisionPtr revIDLastSave="0" documentId="8_{2DFA0133-0DBC-4797-B24B-F730785E292C}" xr6:coauthVersionLast="47" xr6:coauthVersionMax="47" xr10:uidLastSave="{00000000-0000-0000-0000-000000000000}"/>
  <bookViews>
    <workbookView xWindow="-120" yWindow="-120" windowWidth="29040" windowHeight="15840" xr2:uid="{B286E3E4-CF05-4A88-8F87-4D197F2B43B6}"/>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6B4BD429-AC1A-48B5-9F90-337E4829F186}">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D1664A8-15E7-46DA-AA7A-B4368E4D0E2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7C9E1D18-9AC3-4A9D-A9BB-F3E5356FA89B}">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EA71CF6C-D205-496F-A976-3A7E3151949E}">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0ECAE67-2F7E-4239-97F3-602E5DEFC88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8C87328-724B-4535-88D2-20153AEBCCC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9FEF155-6AF5-4653-A559-FDBEE63EF2B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4B8B58B-E6CF-46AD-90AB-F73FAAC1AC4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3F63BFE-3CF7-4F03-81E6-F380F40010A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74729DC4-3243-4386-8AC4-0CF58C93A1E1}">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<sst xmlns="http://schemas.openxmlformats.org/spreadsheetml/2006/main" count="789" uniqueCount="69">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</sst>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443B4-B603-4375-BB76-9A0B2C59FD27}">
  <sheetPr codeName="Sheet3">
    <tabColor rgb="FF8DD3C7"/>
  </sheetPr>
  <dimension ref="A1:ALQ84"/>
  <sheetViews>
    <sheetView tabSelected="1" topLeftCell="A10" workbookViewId="0">
      <selection activeCell="D4" sqref="D4"/>
    </sheetView>
  </sheetViews>
  <sheetFormatPr defaultColWidth="18.7109375" defaultRowHeight="12.75" customHeight="1" x14ac:dyDescent="0.25"/>
  <cols>
    <col min="1" max="1" width="7.5703125" style="21" customWidth="1"/>
    <col min="2" max="4" width="7.5703125" style="3"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39"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5" x14ac:dyDescent="0.25">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5" x14ac:dyDescent="0.25">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5" x14ac:dyDescent="0.25">
      <c r="A4" s="7">
        <v>44682</v>
      </c>
      <c r="B4" s="8"/>
      <c r="C4" s="8"/>
      <c r="D4" s="9">
        <v>170</v>
      </c>
      <c r="E4">
        <v>128.16300000000001</v>
      </c>
      <c r="F4">
        <v>218.17699999999999</v>
      </c>
      <c r="G4">
        <v>171.654</v>
      </c>
      <c r="H4">
        <v>168.346</v>
      </c>
      <c r="I4">
        <v>141.37799999999999</v>
      </c>
      <c r="J4">
        <v>195.53</v>
      </c>
      <c r="K4">
        <v>172.05500000000001</v>
      </c>
      <c r="L4">
        <v>136.34100000000001</v>
      </c>
      <c r="M4">
        <v>162.57499999999999</v>
      </c>
      <c r="N4">
        <v>210.512</v>
      </c>
      <c r="O4">
        <v>226.815</v>
      </c>
      <c r="P4">
        <v>139.41200000000001</v>
      </c>
      <c r="Q4">
        <v>173.55500000000001</v>
      </c>
      <c r="R4">
        <v>189.67099999999999</v>
      </c>
      <c r="S4">
        <v>197</v>
      </c>
      <c r="T4">
        <v>177.876</v>
      </c>
      <c r="U4">
        <v>182.83600000000001</v>
      </c>
      <c r="V4">
        <v>133.262</v>
      </c>
      <c r="W4">
        <v>214.148</v>
      </c>
      <c r="X4">
        <v>118.514</v>
      </c>
      <c r="Y4">
        <v>117.759</v>
      </c>
      <c r="Z4">
        <v>195.05699999999999</v>
      </c>
      <c r="AA4">
        <v>167.29499999999999</v>
      </c>
      <c r="AB4">
        <v>157.74199999999999</v>
      </c>
      <c r="AC4">
        <v>140.05000000000001</v>
      </c>
      <c r="AD4">
        <v>147.923</v>
      </c>
      <c r="AE4">
        <v>157.83799999999999</v>
      </c>
      <c r="AF4">
        <v>215.52600000000001</v>
      </c>
      <c r="AG4">
        <v>107.515</v>
      </c>
      <c r="AH4">
        <v>193.98400000000001</v>
      </c>
    </row>
    <row r="5" spans="1:39" ht="15" x14ac:dyDescent="0.25">
      <c r="A5" s="10">
        <v>44713</v>
      </c>
      <c r="B5" s="8"/>
      <c r="C5" s="8"/>
      <c r="D5" s="11">
        <v>190</v>
      </c>
      <c r="E5">
        <v>197.43700000000001</v>
      </c>
      <c r="F5">
        <v>195.24600000000001</v>
      </c>
      <c r="G5">
        <v>193.476</v>
      </c>
      <c r="H5">
        <v>175.49600000000001</v>
      </c>
      <c r="I5">
        <v>306.71499999999997</v>
      </c>
      <c r="J5">
        <v>133.78800000000001</v>
      </c>
      <c r="K5">
        <v>229.57</v>
      </c>
      <c r="L5">
        <v>142.16399999999999</v>
      </c>
      <c r="M5">
        <v>211.946</v>
      </c>
      <c r="N5">
        <v>164.661</v>
      </c>
      <c r="O5">
        <v>176.17599999999999</v>
      </c>
      <c r="P5">
        <v>158.82599999999999</v>
      </c>
      <c r="Q5">
        <v>209.30500000000001</v>
      </c>
      <c r="R5">
        <v>133.203</v>
      </c>
      <c r="S5">
        <v>161.89099999999999</v>
      </c>
      <c r="T5">
        <v>150.20099999999999</v>
      </c>
      <c r="U5">
        <v>165.98400000000001</v>
      </c>
      <c r="V5">
        <v>233.90299999999999</v>
      </c>
      <c r="W5">
        <v>154.19300000000001</v>
      </c>
      <c r="X5">
        <v>215.244</v>
      </c>
      <c r="Y5">
        <v>211.56899999999999</v>
      </c>
      <c r="Z5">
        <v>130.578</v>
      </c>
      <c r="AA5">
        <v>186.524</v>
      </c>
      <c r="AB5">
        <v>207.89</v>
      </c>
      <c r="AC5">
        <v>336.846</v>
      </c>
      <c r="AD5">
        <v>215.43</v>
      </c>
      <c r="AE5">
        <v>200.55799999999999</v>
      </c>
      <c r="AF5">
        <v>126.26300000000001</v>
      </c>
      <c r="AG5">
        <v>233.95400000000001</v>
      </c>
      <c r="AH5">
        <v>167.267</v>
      </c>
    </row>
    <row r="6" spans="1:39" ht="15" x14ac:dyDescent="0.25">
      <c r="A6" s="10">
        <v>44743</v>
      </c>
      <c r="B6" s="8"/>
      <c r="C6" s="8"/>
      <c r="D6" s="11">
        <v>68</v>
      </c>
      <c r="E6">
        <v>87.819000000000003</v>
      </c>
      <c r="F6">
        <v>91.302999999999997</v>
      </c>
      <c r="G6">
        <v>80.266000000000005</v>
      </c>
      <c r="H6">
        <v>55.76</v>
      </c>
      <c r="I6">
        <v>209.655</v>
      </c>
      <c r="J6">
        <v>52.408999999999999</v>
      </c>
      <c r="K6">
        <v>75.042000000000002</v>
      </c>
      <c r="L6">
        <v>69.064999999999998</v>
      </c>
      <c r="M6">
        <v>116.98699999999999</v>
      </c>
      <c r="N6">
        <v>54.972000000000001</v>
      </c>
      <c r="O6">
        <v>59.295999999999999</v>
      </c>
      <c r="P6">
        <v>50.542000000000002</v>
      </c>
      <c r="Q6">
        <v>60.313000000000002</v>
      </c>
      <c r="R6">
        <v>55.268000000000001</v>
      </c>
      <c r="S6">
        <v>64.596000000000004</v>
      </c>
      <c r="T6">
        <v>60.984999999999999</v>
      </c>
      <c r="U6">
        <v>66.97</v>
      </c>
      <c r="V6">
        <v>83.332999999999998</v>
      </c>
      <c r="W6">
        <v>76.632000000000005</v>
      </c>
      <c r="X6">
        <v>63.41</v>
      </c>
      <c r="Y6">
        <v>97.844999999999999</v>
      </c>
      <c r="Z6">
        <v>47.631</v>
      </c>
      <c r="AA6">
        <v>69.03</v>
      </c>
      <c r="AB6">
        <v>66.611999999999995</v>
      </c>
      <c r="AC6">
        <v>140.04300000000001</v>
      </c>
      <c r="AD6">
        <v>70.626999999999995</v>
      </c>
      <c r="AE6">
        <v>70.119</v>
      </c>
      <c r="AF6">
        <v>43.488</v>
      </c>
      <c r="AG6">
        <v>123.096</v>
      </c>
      <c r="AH6">
        <v>53.726999999999997</v>
      </c>
    </row>
    <row r="7" spans="1:39" ht="15" x14ac:dyDescent="0.25">
      <c r="A7" s="10">
        <v>44774</v>
      </c>
      <c r="B7" s="8"/>
      <c r="C7" s="8"/>
      <c r="D7" s="11">
        <v>45</v>
      </c>
      <c r="E7">
        <v>45.956000000000003</v>
      </c>
      <c r="F7">
        <v>60.673000000000002</v>
      </c>
      <c r="G7">
        <v>41.606000000000002</v>
      </c>
      <c r="H7">
        <v>37.130000000000003</v>
      </c>
      <c r="I7">
        <v>70.070999999999998</v>
      </c>
      <c r="J7">
        <v>34.097999999999999</v>
      </c>
      <c r="K7">
        <v>49.987000000000002</v>
      </c>
      <c r="L7">
        <v>38.58</v>
      </c>
      <c r="M7">
        <v>61.514000000000003</v>
      </c>
      <c r="N7">
        <v>44.405999999999999</v>
      </c>
      <c r="O7">
        <v>52.459000000000003</v>
      </c>
      <c r="P7">
        <v>34.079000000000001</v>
      </c>
      <c r="Q7">
        <v>43.546999999999997</v>
      </c>
      <c r="R7">
        <v>36.576000000000001</v>
      </c>
      <c r="S7">
        <v>44.533999999999999</v>
      </c>
      <c r="T7">
        <v>44.993000000000002</v>
      </c>
      <c r="U7">
        <v>45.502000000000002</v>
      </c>
      <c r="V7">
        <v>45.883000000000003</v>
      </c>
      <c r="W7">
        <v>39.625</v>
      </c>
      <c r="X7">
        <v>46.252000000000002</v>
      </c>
      <c r="Y7">
        <v>43.725000000000001</v>
      </c>
      <c r="Z7">
        <v>36.133000000000003</v>
      </c>
      <c r="AA7">
        <v>47.442999999999998</v>
      </c>
      <c r="AB7">
        <v>45.006999999999998</v>
      </c>
      <c r="AC7">
        <v>56.03</v>
      </c>
      <c r="AD7">
        <v>45.558999999999997</v>
      </c>
      <c r="AE7">
        <v>45.085999999999999</v>
      </c>
      <c r="AF7">
        <v>32.113</v>
      </c>
      <c r="AG7">
        <v>50.368000000000002</v>
      </c>
      <c r="AH7">
        <v>36.780999999999999</v>
      </c>
    </row>
    <row r="8" spans="1:39" ht="15" x14ac:dyDescent="0.25">
      <c r="A8" s="10">
        <v>44805</v>
      </c>
      <c r="B8" s="8"/>
      <c r="C8" s="8"/>
      <c r="D8" s="11">
        <v>31</v>
      </c>
      <c r="E8">
        <v>30.029</v>
      </c>
      <c r="F8">
        <v>41.869</v>
      </c>
      <c r="G8">
        <v>33.694000000000003</v>
      </c>
      <c r="H8">
        <v>29.811</v>
      </c>
      <c r="I8">
        <v>41.953000000000003</v>
      </c>
      <c r="J8">
        <v>26.827000000000002</v>
      </c>
      <c r="K8">
        <v>38.103999999999999</v>
      </c>
      <c r="L8">
        <v>25.702999999999999</v>
      </c>
      <c r="M8">
        <v>37.439</v>
      </c>
      <c r="N8">
        <v>32.417000000000002</v>
      </c>
      <c r="O8">
        <v>30.971</v>
      </c>
      <c r="P8">
        <v>28.905000000000001</v>
      </c>
      <c r="Q8">
        <v>56.762999999999998</v>
      </c>
      <c r="R8">
        <v>32.006</v>
      </c>
      <c r="S8">
        <v>31.006</v>
      </c>
      <c r="T8">
        <v>33.838000000000001</v>
      </c>
      <c r="U8">
        <v>39.978000000000002</v>
      </c>
      <c r="V8">
        <v>29.273</v>
      </c>
      <c r="W8">
        <v>28.154</v>
      </c>
      <c r="X8">
        <v>27.562000000000001</v>
      </c>
      <c r="Y8">
        <v>28.359000000000002</v>
      </c>
      <c r="Z8">
        <v>27.571000000000002</v>
      </c>
      <c r="AA8">
        <v>59.247999999999998</v>
      </c>
      <c r="AB8">
        <v>43.552999999999997</v>
      </c>
      <c r="AC8">
        <v>39.773000000000003</v>
      </c>
      <c r="AD8">
        <v>30.994</v>
      </c>
      <c r="AE8">
        <v>28.395</v>
      </c>
      <c r="AF8">
        <v>24.364000000000001</v>
      </c>
      <c r="AG8">
        <v>30.033999999999999</v>
      </c>
      <c r="AH8">
        <v>35.302</v>
      </c>
    </row>
    <row r="9" spans="1:39" ht="15" x14ac:dyDescent="0.25">
      <c r="A9" s="10">
        <v>44835</v>
      </c>
      <c r="B9" s="8"/>
      <c r="C9" s="8"/>
      <c r="D9" s="11">
        <v>33.11</v>
      </c>
      <c r="E9">
        <v>25.916</v>
      </c>
      <c r="F9">
        <v>30.084</v>
      </c>
      <c r="G9">
        <v>32.216000000000001</v>
      </c>
      <c r="H9">
        <v>35.939</v>
      </c>
      <c r="I9">
        <v>44.427</v>
      </c>
      <c r="J9">
        <v>34.031999999999996</v>
      </c>
      <c r="K9">
        <v>41.423999999999999</v>
      </c>
      <c r="L9">
        <v>34.511000000000003</v>
      </c>
      <c r="M9">
        <v>31.773</v>
      </c>
      <c r="N9">
        <v>28.256</v>
      </c>
      <c r="O9">
        <v>29.085999999999999</v>
      </c>
      <c r="P9">
        <v>36.631999999999998</v>
      </c>
      <c r="Q9">
        <v>35.188000000000002</v>
      </c>
      <c r="R9">
        <v>29.84</v>
      </c>
      <c r="S9">
        <v>43.512999999999998</v>
      </c>
      <c r="T9">
        <v>53.82</v>
      </c>
      <c r="U9">
        <v>39.639000000000003</v>
      </c>
      <c r="V9">
        <v>28.498000000000001</v>
      </c>
      <c r="W9">
        <v>31.061</v>
      </c>
      <c r="X9">
        <v>28.295000000000002</v>
      </c>
      <c r="Y9">
        <v>29.718</v>
      </c>
      <c r="Z9">
        <v>25.623000000000001</v>
      </c>
      <c r="AA9">
        <v>52.082000000000001</v>
      </c>
      <c r="AB9">
        <v>51.271000000000001</v>
      </c>
      <c r="AC9">
        <v>32.902000000000001</v>
      </c>
      <c r="AD9">
        <v>27.239000000000001</v>
      </c>
      <c r="AE9">
        <v>30.981000000000002</v>
      </c>
      <c r="AF9">
        <v>26.408999999999999</v>
      </c>
      <c r="AG9">
        <v>27.623000000000001</v>
      </c>
      <c r="AH9">
        <v>33.317999999999998</v>
      </c>
    </row>
    <row r="10" spans="1:39" ht="15" x14ac:dyDescent="0.25">
      <c r="A10" s="10">
        <v>44866</v>
      </c>
      <c r="B10" s="8"/>
      <c r="C10" s="8"/>
      <c r="D10" s="11">
        <v>29.62</v>
      </c>
      <c r="E10">
        <v>24.815999999999999</v>
      </c>
      <c r="F10">
        <v>25.821999999999999</v>
      </c>
      <c r="G10">
        <v>26.338999999999999</v>
      </c>
      <c r="H10">
        <v>28.178999999999998</v>
      </c>
      <c r="I10">
        <v>32.765000000000001</v>
      </c>
      <c r="J10">
        <v>29.402999999999999</v>
      </c>
      <c r="K10">
        <v>31.279</v>
      </c>
      <c r="L10">
        <v>29.395</v>
      </c>
      <c r="M10">
        <v>25.655000000000001</v>
      </c>
      <c r="N10">
        <v>24.696999999999999</v>
      </c>
      <c r="O10">
        <v>28.658000000000001</v>
      </c>
      <c r="P10">
        <v>24.718</v>
      </c>
      <c r="Q10">
        <v>26.079000000000001</v>
      </c>
      <c r="R10">
        <v>27.036000000000001</v>
      </c>
      <c r="S10">
        <v>33.987000000000002</v>
      </c>
      <c r="T10">
        <v>39.014000000000003</v>
      </c>
      <c r="U10">
        <v>33.063000000000002</v>
      </c>
      <c r="V10">
        <v>24.826000000000001</v>
      </c>
      <c r="W10">
        <v>27.74</v>
      </c>
      <c r="X10">
        <v>28.725000000000001</v>
      </c>
      <c r="Y10">
        <v>25.131</v>
      </c>
      <c r="Z10">
        <v>21.88</v>
      </c>
      <c r="AA10">
        <v>33.909999999999997</v>
      </c>
      <c r="AB10">
        <v>32.020000000000003</v>
      </c>
      <c r="AC10">
        <v>29.366</v>
      </c>
      <c r="AD10">
        <v>23.58</v>
      </c>
      <c r="AE10">
        <v>26.387</v>
      </c>
      <c r="AF10">
        <v>24.728000000000002</v>
      </c>
      <c r="AG10">
        <v>24.43</v>
      </c>
      <c r="AH10">
        <v>35.381999999999998</v>
      </c>
    </row>
    <row r="11" spans="1:39" ht="15" x14ac:dyDescent="0.25">
      <c r="A11" s="10">
        <v>44896</v>
      </c>
      <c r="B11" s="8"/>
      <c r="C11" s="8"/>
      <c r="D11" s="11">
        <v>26.31</v>
      </c>
      <c r="E11">
        <v>22.513999999999999</v>
      </c>
      <c r="F11">
        <v>22.992999999999999</v>
      </c>
      <c r="G11">
        <v>21.905999999999999</v>
      </c>
      <c r="H11">
        <v>22.908000000000001</v>
      </c>
      <c r="I11">
        <v>30.056000000000001</v>
      </c>
      <c r="J11">
        <v>24.148</v>
      </c>
      <c r="K11">
        <v>24.899000000000001</v>
      </c>
      <c r="L11">
        <v>26.68</v>
      </c>
      <c r="M11">
        <v>22.582999999999998</v>
      </c>
      <c r="N11">
        <v>21.65</v>
      </c>
      <c r="O11">
        <v>23.096</v>
      </c>
      <c r="P11">
        <v>21.356999999999999</v>
      </c>
      <c r="Q11">
        <v>23.413</v>
      </c>
      <c r="R11">
        <v>22.175000000000001</v>
      </c>
      <c r="S11">
        <v>24.939</v>
      </c>
      <c r="T11">
        <v>27.158000000000001</v>
      </c>
      <c r="U11">
        <v>24.135000000000002</v>
      </c>
      <c r="V11">
        <v>21.611999999999998</v>
      </c>
      <c r="W11">
        <v>22.506</v>
      </c>
      <c r="X11">
        <v>24.06</v>
      </c>
      <c r="Y11">
        <v>21.728000000000002</v>
      </c>
      <c r="Z11">
        <v>19.584</v>
      </c>
      <c r="AA11">
        <v>26.105</v>
      </c>
      <c r="AB11">
        <v>25.564</v>
      </c>
      <c r="AC11">
        <v>25.779</v>
      </c>
      <c r="AD11">
        <v>21.516999999999999</v>
      </c>
      <c r="AE11">
        <v>24.591000000000001</v>
      </c>
      <c r="AF11">
        <v>20.138000000000002</v>
      </c>
      <c r="AG11">
        <v>22.462</v>
      </c>
      <c r="AH11">
        <v>28.074000000000002</v>
      </c>
    </row>
    <row r="12" spans="1:39" ht="15" x14ac:dyDescent="0.25">
      <c r="A12" s="10">
        <v>44927</v>
      </c>
      <c r="B12" s="8"/>
      <c r="C12" s="8"/>
      <c r="D12" s="11">
        <v>25.02</v>
      </c>
      <c r="E12">
        <v>20.228999999999999</v>
      </c>
      <c r="F12">
        <v>21.408000000000001</v>
      </c>
      <c r="G12">
        <v>19.994</v>
      </c>
      <c r="H12">
        <v>20.754999999999999</v>
      </c>
      <c r="I12">
        <v>25.478999999999999</v>
      </c>
      <c r="J12">
        <v>20.558</v>
      </c>
      <c r="K12">
        <v>22.253</v>
      </c>
      <c r="L12">
        <v>23.039000000000001</v>
      </c>
      <c r="M12">
        <v>22.544</v>
      </c>
      <c r="N12">
        <v>20.045999999999999</v>
      </c>
      <c r="O12">
        <v>20.167000000000002</v>
      </c>
      <c r="P12">
        <v>20.001000000000001</v>
      </c>
      <c r="Q12">
        <v>21.116</v>
      </c>
      <c r="R12">
        <v>21.224</v>
      </c>
      <c r="S12">
        <v>21.54</v>
      </c>
      <c r="T12">
        <v>23.065999999999999</v>
      </c>
      <c r="U12">
        <v>20.198</v>
      </c>
      <c r="V12">
        <v>19.782</v>
      </c>
      <c r="W12">
        <v>20.030999999999999</v>
      </c>
      <c r="X12">
        <v>22.085000000000001</v>
      </c>
      <c r="Y12">
        <v>20.692</v>
      </c>
      <c r="Z12">
        <v>18.018000000000001</v>
      </c>
      <c r="AA12">
        <v>22.843</v>
      </c>
      <c r="AB12">
        <v>22.442</v>
      </c>
      <c r="AC12">
        <v>23.751999999999999</v>
      </c>
      <c r="AD12">
        <v>19.803000000000001</v>
      </c>
      <c r="AE12">
        <v>21.202999999999999</v>
      </c>
      <c r="AF12">
        <v>18.41</v>
      </c>
      <c r="AG12">
        <v>20.565000000000001</v>
      </c>
      <c r="AH12">
        <v>22.603999999999999</v>
      </c>
    </row>
    <row r="13" spans="1:39" ht="15" x14ac:dyDescent="0.25">
      <c r="A13" s="10">
        <v>44958</v>
      </c>
      <c r="B13" s="8"/>
      <c r="C13" s="8"/>
      <c r="D13" s="11">
        <v>23.37</v>
      </c>
      <c r="E13">
        <v>18.527000000000001</v>
      </c>
      <c r="F13">
        <v>19.315000000000001</v>
      </c>
      <c r="G13">
        <v>16.850999999999999</v>
      </c>
      <c r="H13">
        <v>22.515000000000001</v>
      </c>
      <c r="I13">
        <v>24.893999999999998</v>
      </c>
      <c r="J13">
        <v>16.888999999999999</v>
      </c>
      <c r="K13">
        <v>19.343</v>
      </c>
      <c r="L13">
        <v>21.988</v>
      </c>
      <c r="M13">
        <v>22.587</v>
      </c>
      <c r="N13">
        <v>18.905999999999999</v>
      </c>
      <c r="O13">
        <v>16.972000000000001</v>
      </c>
      <c r="P13">
        <v>21.404</v>
      </c>
      <c r="Q13">
        <v>17.992000000000001</v>
      </c>
      <c r="R13">
        <v>18.77</v>
      </c>
      <c r="S13">
        <v>17.616</v>
      </c>
      <c r="T13">
        <v>21.265000000000001</v>
      </c>
      <c r="U13">
        <v>16.428000000000001</v>
      </c>
      <c r="V13">
        <v>17.385999999999999</v>
      </c>
      <c r="W13">
        <v>16.591000000000001</v>
      </c>
      <c r="X13">
        <v>18.419</v>
      </c>
      <c r="Y13">
        <v>17.353999999999999</v>
      </c>
      <c r="Z13">
        <v>15.535</v>
      </c>
      <c r="AA13">
        <v>21.736000000000001</v>
      </c>
      <c r="AB13">
        <v>26.13</v>
      </c>
      <c r="AC13">
        <v>21.608000000000001</v>
      </c>
      <c r="AD13">
        <v>23.92</v>
      </c>
      <c r="AE13">
        <v>22.324000000000002</v>
      </c>
      <c r="AF13">
        <v>15.638999999999999</v>
      </c>
      <c r="AG13">
        <v>18.058</v>
      </c>
      <c r="AH13">
        <v>20.841000000000001</v>
      </c>
    </row>
    <row r="14" spans="1:39" ht="15" x14ac:dyDescent="0.25">
      <c r="A14" s="10">
        <v>44986</v>
      </c>
      <c r="B14" s="8"/>
      <c r="C14" s="8"/>
      <c r="D14" s="11">
        <v>37.51</v>
      </c>
      <c r="E14">
        <v>29.98</v>
      </c>
      <c r="F14">
        <v>32.656999999999996</v>
      </c>
      <c r="G14">
        <v>32.595999999999997</v>
      </c>
      <c r="H14">
        <v>42.93</v>
      </c>
      <c r="I14">
        <v>33.582000000000001</v>
      </c>
      <c r="J14">
        <v>35.466000000000001</v>
      </c>
      <c r="K14">
        <v>33.634</v>
      </c>
      <c r="L14">
        <v>31.521000000000001</v>
      </c>
      <c r="M14">
        <v>27.486999999999998</v>
      </c>
      <c r="N14">
        <v>28.331</v>
      </c>
      <c r="O14">
        <v>21.318000000000001</v>
      </c>
      <c r="P14">
        <v>31.602</v>
      </c>
      <c r="Q14">
        <v>44.021999999999998</v>
      </c>
      <c r="R14">
        <v>24.239000000000001</v>
      </c>
      <c r="S14">
        <v>25.652999999999999</v>
      </c>
      <c r="T14">
        <v>49.290999999999997</v>
      </c>
      <c r="U14">
        <v>17.190999999999999</v>
      </c>
      <c r="V14">
        <v>33.709000000000003</v>
      </c>
      <c r="W14">
        <v>19.803999999999998</v>
      </c>
      <c r="X14">
        <v>29.837</v>
      </c>
      <c r="Y14">
        <v>30.937999999999999</v>
      </c>
      <c r="Z14">
        <v>22.332999999999998</v>
      </c>
      <c r="AA14">
        <v>28.300999999999998</v>
      </c>
      <c r="AB14">
        <v>43.84</v>
      </c>
      <c r="AC14">
        <v>36.250999999999998</v>
      </c>
      <c r="AD14">
        <v>54.329000000000001</v>
      </c>
      <c r="AE14">
        <v>24.231000000000002</v>
      </c>
      <c r="AF14">
        <v>20.617000000000001</v>
      </c>
      <c r="AG14">
        <v>28.657</v>
      </c>
      <c r="AH14">
        <v>27.088000000000001</v>
      </c>
    </row>
    <row r="15" spans="1:39" ht="15" x14ac:dyDescent="0.25">
      <c r="A15" s="10">
        <v>45017</v>
      </c>
      <c r="B15" s="8"/>
      <c r="C15" s="8"/>
      <c r="D15" s="11">
        <v>78.28</v>
      </c>
      <c r="E15">
        <v>62.301000000000002</v>
      </c>
      <c r="F15">
        <v>66.997</v>
      </c>
      <c r="G15">
        <v>60.079000000000001</v>
      </c>
      <c r="H15">
        <v>51.92</v>
      </c>
      <c r="I15">
        <v>79.962000000000003</v>
      </c>
      <c r="J15">
        <v>66.683999999999997</v>
      </c>
      <c r="K15">
        <v>50.243000000000002</v>
      </c>
      <c r="L15">
        <v>43.052</v>
      </c>
      <c r="M15">
        <v>72.227999999999994</v>
      </c>
      <c r="N15">
        <v>57.052999999999997</v>
      </c>
      <c r="O15">
        <v>53.328000000000003</v>
      </c>
      <c r="P15">
        <v>54.158000000000001</v>
      </c>
      <c r="Q15">
        <v>91.174000000000007</v>
      </c>
      <c r="R15">
        <v>58.828000000000003</v>
      </c>
      <c r="S15">
        <v>78.372</v>
      </c>
      <c r="T15">
        <v>80.216999999999999</v>
      </c>
      <c r="U15">
        <v>44.915999999999997</v>
      </c>
      <c r="V15">
        <v>50.106999999999999</v>
      </c>
      <c r="W15">
        <v>46.332999999999998</v>
      </c>
      <c r="X15">
        <v>61.960999999999999</v>
      </c>
      <c r="Y15">
        <v>69.554000000000002</v>
      </c>
      <c r="Z15">
        <v>39.406999999999996</v>
      </c>
      <c r="AA15">
        <v>66.531999999999996</v>
      </c>
      <c r="AB15">
        <v>68.290999999999997</v>
      </c>
      <c r="AC15">
        <v>57.94</v>
      </c>
      <c r="AD15">
        <v>102.244</v>
      </c>
      <c r="AE15">
        <v>39.539000000000001</v>
      </c>
      <c r="AF15">
        <v>71.13</v>
      </c>
      <c r="AG15">
        <v>40.848999999999997</v>
      </c>
      <c r="AH15">
        <v>48.517000000000003</v>
      </c>
    </row>
    <row r="16" spans="1:39" ht="15" x14ac:dyDescent="0.25">
      <c r="A16" s="10">
        <v>45047</v>
      </c>
      <c r="B16" s="8"/>
      <c r="C16" s="8"/>
      <c r="D16" s="11">
        <v>203.17</v>
      </c>
      <c r="E16">
        <v>195.33699999999999</v>
      </c>
      <c r="F16">
        <v>267.20600000000002</v>
      </c>
      <c r="G16">
        <v>180.846</v>
      </c>
      <c r="H16">
        <v>220.80199999999999</v>
      </c>
      <c r="I16">
        <v>314.596</v>
      </c>
      <c r="J16">
        <v>277.51900000000001</v>
      </c>
      <c r="K16">
        <v>163.172</v>
      </c>
      <c r="L16">
        <v>180.239</v>
      </c>
      <c r="M16">
        <v>223.81399999999999</v>
      </c>
      <c r="N16">
        <v>233.69</v>
      </c>
      <c r="O16">
        <v>91.887</v>
      </c>
      <c r="P16">
        <v>165.35499999999999</v>
      </c>
      <c r="Q16">
        <v>218.488</v>
      </c>
      <c r="R16">
        <v>247.82599999999999</v>
      </c>
      <c r="S16">
        <v>216.762</v>
      </c>
      <c r="T16">
        <v>214.25299999999999</v>
      </c>
      <c r="U16">
        <v>220.49299999999999</v>
      </c>
      <c r="V16">
        <v>260.77</v>
      </c>
      <c r="W16">
        <v>102.976</v>
      </c>
      <c r="X16">
        <v>135.423</v>
      </c>
      <c r="Y16">
        <v>130.10900000000001</v>
      </c>
      <c r="Z16">
        <v>109.729</v>
      </c>
      <c r="AA16">
        <v>228.97499999999999</v>
      </c>
      <c r="AB16">
        <v>141.96799999999999</v>
      </c>
      <c r="AC16">
        <v>153.19</v>
      </c>
      <c r="AD16">
        <v>231.154</v>
      </c>
      <c r="AE16">
        <v>147.59899999999999</v>
      </c>
      <c r="AF16">
        <v>183.423</v>
      </c>
      <c r="AG16">
        <v>154.733</v>
      </c>
      <c r="AH16">
        <v>119.035</v>
      </c>
    </row>
    <row r="17" spans="1:1005" ht="15" x14ac:dyDescent="0.25">
      <c r="A17" s="10">
        <v>45078</v>
      </c>
      <c r="B17" s="8"/>
      <c r="C17" s="8"/>
      <c r="D17" s="11">
        <v>250.18</v>
      </c>
      <c r="E17">
        <v>158.428</v>
      </c>
      <c r="F17">
        <v>411.98599999999999</v>
      </c>
      <c r="G17">
        <v>204.71199999999999</v>
      </c>
      <c r="H17">
        <v>555.11199999999997</v>
      </c>
      <c r="I17">
        <v>295.98200000000003</v>
      </c>
      <c r="J17">
        <v>463.608</v>
      </c>
      <c r="K17">
        <v>197.41</v>
      </c>
      <c r="L17">
        <v>306.32</v>
      </c>
      <c r="M17">
        <v>151.589</v>
      </c>
      <c r="N17">
        <v>184.57400000000001</v>
      </c>
      <c r="O17">
        <v>57.896999999999998</v>
      </c>
      <c r="P17">
        <v>220.423</v>
      </c>
      <c r="Q17">
        <v>139.58600000000001</v>
      </c>
      <c r="R17">
        <v>278.16300000000001</v>
      </c>
      <c r="S17">
        <v>178.42699999999999</v>
      </c>
      <c r="T17">
        <v>162.52699999999999</v>
      </c>
      <c r="U17">
        <v>466.91500000000002</v>
      </c>
      <c r="V17">
        <v>242.91</v>
      </c>
      <c r="W17">
        <v>251.875</v>
      </c>
      <c r="X17">
        <v>409.58300000000003</v>
      </c>
      <c r="Y17">
        <v>50.624000000000002</v>
      </c>
      <c r="Z17">
        <v>154.85300000000001</v>
      </c>
      <c r="AA17">
        <v>332.37700000000001</v>
      </c>
      <c r="AB17">
        <v>333.04399999999998</v>
      </c>
      <c r="AC17">
        <v>282.05700000000002</v>
      </c>
      <c r="AD17">
        <v>378.25400000000002</v>
      </c>
      <c r="AE17">
        <v>71.356999999999999</v>
      </c>
      <c r="AF17">
        <v>394.47199999999998</v>
      </c>
      <c r="AG17">
        <v>185.274</v>
      </c>
      <c r="AH17">
        <v>259.923</v>
      </c>
    </row>
    <row r="18" spans="1:1005" ht="15" x14ac:dyDescent="0.25">
      <c r="A18" s="10">
        <v>45108</v>
      </c>
      <c r="B18" s="8"/>
      <c r="C18" s="8"/>
      <c r="D18" s="11">
        <v>86.42</v>
      </c>
      <c r="E18">
        <v>64.802999999999997</v>
      </c>
      <c r="F18">
        <v>185.69300000000001</v>
      </c>
      <c r="G18">
        <v>61.593000000000004</v>
      </c>
      <c r="H18">
        <v>433.125</v>
      </c>
      <c r="I18">
        <v>109.06399999999999</v>
      </c>
      <c r="J18">
        <v>165.29499999999999</v>
      </c>
      <c r="K18">
        <v>95.066999999999993</v>
      </c>
      <c r="L18">
        <v>210.315</v>
      </c>
      <c r="M18">
        <v>49.103999999999999</v>
      </c>
      <c r="N18">
        <v>57.323999999999998</v>
      </c>
      <c r="O18">
        <v>24.452999999999999</v>
      </c>
      <c r="P18">
        <v>58.658999999999999</v>
      </c>
      <c r="Q18">
        <v>53.622999999999998</v>
      </c>
      <c r="R18">
        <v>111.44</v>
      </c>
      <c r="S18">
        <v>68.37</v>
      </c>
      <c r="T18">
        <v>62.735999999999997</v>
      </c>
      <c r="U18">
        <v>216.40899999999999</v>
      </c>
      <c r="V18">
        <v>127.327</v>
      </c>
      <c r="W18">
        <v>68.013999999999996</v>
      </c>
      <c r="X18">
        <v>227.78200000000001</v>
      </c>
      <c r="Y18">
        <v>25.312999999999999</v>
      </c>
      <c r="Z18">
        <v>56.92</v>
      </c>
      <c r="AA18">
        <v>102.011</v>
      </c>
      <c r="AB18">
        <v>116.411</v>
      </c>
      <c r="AC18">
        <v>92.816999999999993</v>
      </c>
      <c r="AD18">
        <v>128.458</v>
      </c>
      <c r="AE18">
        <v>29.449000000000002</v>
      </c>
      <c r="AF18">
        <v>261.226</v>
      </c>
      <c r="AG18">
        <v>56.594000000000001</v>
      </c>
      <c r="AH18">
        <v>119.283</v>
      </c>
    </row>
    <row r="19" spans="1:1005" ht="15" x14ac:dyDescent="0.25">
      <c r="A19" s="10">
        <v>45139</v>
      </c>
      <c r="B19" s="8"/>
      <c r="C19" s="8"/>
      <c r="D19" s="11">
        <v>55.63</v>
      </c>
      <c r="E19">
        <v>52.128</v>
      </c>
      <c r="F19">
        <v>68.825999999999993</v>
      </c>
      <c r="G19">
        <v>39.335999999999999</v>
      </c>
      <c r="H19">
        <v>126.26600000000001</v>
      </c>
      <c r="I19">
        <v>51.314999999999998</v>
      </c>
      <c r="J19">
        <v>79.394000000000005</v>
      </c>
      <c r="K19">
        <v>47.52</v>
      </c>
      <c r="L19">
        <v>87.426000000000002</v>
      </c>
      <c r="M19">
        <v>42.936</v>
      </c>
      <c r="N19">
        <v>51.441000000000003</v>
      </c>
      <c r="O19">
        <v>21.138000000000002</v>
      </c>
      <c r="P19">
        <v>43.173000000000002</v>
      </c>
      <c r="Q19">
        <v>37.802</v>
      </c>
      <c r="R19">
        <v>57.521999999999998</v>
      </c>
      <c r="S19">
        <v>48.293999999999997</v>
      </c>
      <c r="T19">
        <v>45.802999999999997</v>
      </c>
      <c r="U19">
        <v>79.137</v>
      </c>
      <c r="V19">
        <v>51.271000000000001</v>
      </c>
      <c r="W19">
        <v>47.526000000000003</v>
      </c>
      <c r="X19">
        <v>70.257000000000005</v>
      </c>
      <c r="Y19">
        <v>26.047999999999998</v>
      </c>
      <c r="Z19">
        <v>40.816000000000003</v>
      </c>
      <c r="AA19">
        <v>57.207000000000001</v>
      </c>
      <c r="AB19">
        <v>52.146000000000001</v>
      </c>
      <c r="AC19">
        <v>52.82</v>
      </c>
      <c r="AD19">
        <v>62.869</v>
      </c>
      <c r="AE19">
        <v>24.599</v>
      </c>
      <c r="AF19">
        <v>82.75</v>
      </c>
      <c r="AG19">
        <v>36.817</v>
      </c>
      <c r="AH19">
        <v>54.76</v>
      </c>
    </row>
    <row r="20" spans="1:1005" ht="15" x14ac:dyDescent="0.25">
      <c r="A20" s="10">
        <v>45170</v>
      </c>
      <c r="B20" s="8"/>
      <c r="C20" s="8"/>
      <c r="D20" s="11">
        <v>35.31</v>
      </c>
      <c r="E20">
        <v>38.322000000000003</v>
      </c>
      <c r="F20">
        <v>48.581000000000003</v>
      </c>
      <c r="G20">
        <v>31.050999999999998</v>
      </c>
      <c r="H20">
        <v>62.177</v>
      </c>
      <c r="I20">
        <v>36.363999999999997</v>
      </c>
      <c r="J20">
        <v>52.887</v>
      </c>
      <c r="K20">
        <v>29.856000000000002</v>
      </c>
      <c r="L20">
        <v>45.716999999999999</v>
      </c>
      <c r="M20">
        <v>32.031999999999996</v>
      </c>
      <c r="N20">
        <v>30.074999999999999</v>
      </c>
      <c r="O20">
        <v>20.29</v>
      </c>
      <c r="P20">
        <v>55.786000000000001</v>
      </c>
      <c r="Q20">
        <v>32.591000000000001</v>
      </c>
      <c r="R20">
        <v>36.704999999999998</v>
      </c>
      <c r="S20">
        <v>35.409999999999997</v>
      </c>
      <c r="T20">
        <v>39.286999999999999</v>
      </c>
      <c r="U20">
        <v>44.070999999999998</v>
      </c>
      <c r="V20">
        <v>33.536999999999999</v>
      </c>
      <c r="W20">
        <v>27.071999999999999</v>
      </c>
      <c r="X20">
        <v>39.633000000000003</v>
      </c>
      <c r="Y20">
        <v>21.088999999999999</v>
      </c>
      <c r="Z20">
        <v>53.59</v>
      </c>
      <c r="AA20">
        <v>50.978000000000002</v>
      </c>
      <c r="AB20">
        <v>37.219000000000001</v>
      </c>
      <c r="AC20">
        <v>34.927</v>
      </c>
      <c r="AD20">
        <v>37.924999999999997</v>
      </c>
      <c r="AE20">
        <v>19.672000000000001</v>
      </c>
      <c r="AF20">
        <v>43.158000000000001</v>
      </c>
      <c r="AG20">
        <v>34.176000000000002</v>
      </c>
      <c r="AH20">
        <v>33.158000000000001</v>
      </c>
    </row>
    <row r="21" spans="1:1005" ht="15" x14ac:dyDescent="0.25">
      <c r="A21" s="10">
        <v>45200</v>
      </c>
      <c r="B21" s="8"/>
      <c r="C21" s="8"/>
      <c r="D21" s="11">
        <v>36.049999999999997</v>
      </c>
      <c r="E21">
        <v>27.821000000000002</v>
      </c>
      <c r="F21">
        <v>44.305</v>
      </c>
      <c r="G21">
        <v>37.155999999999999</v>
      </c>
      <c r="H21">
        <v>59.094999999999999</v>
      </c>
      <c r="I21">
        <v>43.186999999999998</v>
      </c>
      <c r="J21">
        <v>53.82</v>
      </c>
      <c r="K21">
        <v>38.664999999999999</v>
      </c>
      <c r="L21">
        <v>36.652999999999999</v>
      </c>
      <c r="M21">
        <v>28.177</v>
      </c>
      <c r="N21">
        <v>28.571999999999999</v>
      </c>
      <c r="O21">
        <v>28.434000000000001</v>
      </c>
      <c r="P21">
        <v>34.526000000000003</v>
      </c>
      <c r="Q21">
        <v>31.571999999999999</v>
      </c>
      <c r="R21">
        <v>48.790999999999997</v>
      </c>
      <c r="S21">
        <v>56.68</v>
      </c>
      <c r="T21">
        <v>39.606999999999999</v>
      </c>
      <c r="U21">
        <v>39.895000000000003</v>
      </c>
      <c r="V21">
        <v>35.402999999999999</v>
      </c>
      <c r="W21">
        <v>27.943999999999999</v>
      </c>
      <c r="X21">
        <v>38.295999999999999</v>
      </c>
      <c r="Y21">
        <v>20.625</v>
      </c>
      <c r="Z21">
        <v>48.658999999999999</v>
      </c>
      <c r="AA21">
        <v>59.170999999999999</v>
      </c>
      <c r="AB21">
        <v>31.812999999999999</v>
      </c>
      <c r="AC21">
        <v>30.231000000000002</v>
      </c>
      <c r="AD21">
        <v>39.149000000000001</v>
      </c>
      <c r="AE21">
        <v>22.068999999999999</v>
      </c>
      <c r="AF21">
        <v>37.042999999999999</v>
      </c>
      <c r="AG21">
        <v>32.451000000000001</v>
      </c>
      <c r="AH21">
        <v>28.024000000000001</v>
      </c>
    </row>
    <row r="22" spans="1:1005" ht="15" x14ac:dyDescent="0.25">
      <c r="A22" s="10">
        <v>45231</v>
      </c>
      <c r="B22" s="8"/>
      <c r="C22" s="8"/>
      <c r="D22" s="11">
        <v>30.88</v>
      </c>
      <c r="E22">
        <v>23.678000000000001</v>
      </c>
      <c r="F22">
        <v>35.954999999999998</v>
      </c>
      <c r="G22">
        <v>29.094999999999999</v>
      </c>
      <c r="H22">
        <v>43.292999999999999</v>
      </c>
      <c r="I22">
        <v>37.061999999999998</v>
      </c>
      <c r="J22">
        <v>40.799999999999997</v>
      </c>
      <c r="K22">
        <v>32.101999999999997</v>
      </c>
      <c r="L22">
        <v>29.102</v>
      </c>
      <c r="M22">
        <v>24.834</v>
      </c>
      <c r="N22">
        <v>28.172000000000001</v>
      </c>
      <c r="O22">
        <v>18.798999999999999</v>
      </c>
      <c r="P22">
        <v>25.651</v>
      </c>
      <c r="Q22">
        <v>28.440999999999999</v>
      </c>
      <c r="R22">
        <v>37.603999999999999</v>
      </c>
      <c r="S22">
        <v>40.802</v>
      </c>
      <c r="T22">
        <v>32.926000000000002</v>
      </c>
      <c r="U22">
        <v>34.030999999999999</v>
      </c>
      <c r="V22">
        <v>31.361000000000001</v>
      </c>
      <c r="W22">
        <v>28.251000000000001</v>
      </c>
      <c r="X22">
        <v>31.617000000000001</v>
      </c>
      <c r="Y22">
        <v>17.004999999999999</v>
      </c>
      <c r="Z22">
        <v>31.468</v>
      </c>
      <c r="AA22">
        <v>37.326999999999998</v>
      </c>
      <c r="AB22">
        <v>28.672999999999998</v>
      </c>
      <c r="AC22">
        <v>25.96</v>
      </c>
      <c r="AD22">
        <v>33.067999999999998</v>
      </c>
      <c r="AE22">
        <v>20.626000000000001</v>
      </c>
      <c r="AF22">
        <v>32.027000000000001</v>
      </c>
      <c r="AG22">
        <v>35.177</v>
      </c>
      <c r="AH22">
        <v>26.407</v>
      </c>
    </row>
    <row r="23" spans="1:1005" ht="15" x14ac:dyDescent="0.25">
      <c r="A23" s="10">
        <v>45261</v>
      </c>
      <c r="B23" s="8"/>
      <c r="C23" s="8"/>
      <c r="D23" s="11">
        <v>26.31</v>
      </c>
      <c r="E23">
        <v>21.128</v>
      </c>
      <c r="F23">
        <v>30.359000000000002</v>
      </c>
      <c r="G23">
        <v>23.681999999999999</v>
      </c>
      <c r="H23">
        <v>39.302999999999997</v>
      </c>
      <c r="I23">
        <v>30.786000000000001</v>
      </c>
      <c r="J23">
        <v>32.442</v>
      </c>
      <c r="K23">
        <v>29.077000000000002</v>
      </c>
      <c r="L23">
        <v>25.594000000000001</v>
      </c>
      <c r="M23">
        <v>21.731999999999999</v>
      </c>
      <c r="N23">
        <v>22.690999999999999</v>
      </c>
      <c r="O23">
        <v>16.166</v>
      </c>
      <c r="P23">
        <v>23.053000000000001</v>
      </c>
      <c r="Q23">
        <v>23.289000000000001</v>
      </c>
      <c r="R23">
        <v>27.835000000000001</v>
      </c>
      <c r="S23">
        <v>28.388000000000002</v>
      </c>
      <c r="T23">
        <v>23.762</v>
      </c>
      <c r="U23">
        <v>29.881</v>
      </c>
      <c r="V23">
        <v>25.486000000000001</v>
      </c>
      <c r="W23">
        <v>23.529</v>
      </c>
      <c r="X23">
        <v>27.533000000000001</v>
      </c>
      <c r="Y23">
        <v>15.273</v>
      </c>
      <c r="Z23">
        <v>23.95</v>
      </c>
      <c r="AA23">
        <v>29.821000000000002</v>
      </c>
      <c r="AB23">
        <v>25.158000000000001</v>
      </c>
      <c r="AC23">
        <v>23.66</v>
      </c>
      <c r="AD23">
        <v>30.606999999999999</v>
      </c>
      <c r="AE23">
        <v>16.631</v>
      </c>
      <c r="AF23">
        <v>29.295999999999999</v>
      </c>
      <c r="AG23">
        <v>27.896999999999998</v>
      </c>
      <c r="AH23">
        <v>23.907</v>
      </c>
    </row>
    <row r="24" spans="1:1005" ht="15" x14ac:dyDescent="0.25">
      <c r="A24" s="10">
        <v>45292</v>
      </c>
      <c r="B24" s="8"/>
      <c r="C24" s="8"/>
      <c r="D24" s="11">
        <v>25.02</v>
      </c>
      <c r="E24">
        <v>19.722999999999999</v>
      </c>
      <c r="F24">
        <v>27.579000000000001</v>
      </c>
      <c r="G24">
        <v>21.425000000000001</v>
      </c>
      <c r="H24">
        <v>33.423000000000002</v>
      </c>
      <c r="I24">
        <v>26.248000000000001</v>
      </c>
      <c r="J24">
        <v>28.702000000000002</v>
      </c>
      <c r="K24">
        <v>25.11</v>
      </c>
      <c r="L24">
        <v>25.245000000000001</v>
      </c>
      <c r="M24">
        <v>20.117999999999999</v>
      </c>
      <c r="N24">
        <v>19.803999999999998</v>
      </c>
      <c r="O24">
        <v>15.409000000000001</v>
      </c>
      <c r="P24">
        <v>20.798999999999999</v>
      </c>
      <c r="Q24">
        <v>22.116</v>
      </c>
      <c r="R24">
        <v>24.077000000000002</v>
      </c>
      <c r="S24">
        <v>24.042999999999999</v>
      </c>
      <c r="T24">
        <v>19.797999999999998</v>
      </c>
      <c r="U24">
        <v>27.149000000000001</v>
      </c>
      <c r="V24">
        <v>22.646999999999998</v>
      </c>
      <c r="W24">
        <v>21.591999999999999</v>
      </c>
      <c r="X24">
        <v>25.934999999999999</v>
      </c>
      <c r="Y24">
        <v>14.129</v>
      </c>
      <c r="Z24">
        <v>20.986999999999998</v>
      </c>
      <c r="AA24">
        <v>26.102</v>
      </c>
      <c r="AB24">
        <v>23.181000000000001</v>
      </c>
      <c r="AC24">
        <v>21.745999999999999</v>
      </c>
      <c r="AD24">
        <v>26.484000000000002</v>
      </c>
      <c r="AE24">
        <v>15.268000000000001</v>
      </c>
      <c r="AF24">
        <v>26.664999999999999</v>
      </c>
      <c r="AG24">
        <v>22.277000000000001</v>
      </c>
      <c r="AH24">
        <v>21.452000000000002</v>
      </c>
    </row>
    <row r="25" spans="1:1005" ht="15" x14ac:dyDescent="0.25">
      <c r="A25" s="10">
        <v>45323</v>
      </c>
      <c r="B25" s="8"/>
      <c r="C25" s="8"/>
      <c r="D25" s="11">
        <v>23.37</v>
      </c>
      <c r="E25">
        <v>18.539000000000001</v>
      </c>
      <c r="F25">
        <v>23.919</v>
      </c>
      <c r="G25">
        <v>24.129000000000001</v>
      </c>
      <c r="H25">
        <v>32.927</v>
      </c>
      <c r="I25">
        <v>22.213000000000001</v>
      </c>
      <c r="J25">
        <v>25.419</v>
      </c>
      <c r="K25">
        <v>24.58</v>
      </c>
      <c r="L25">
        <v>25.757000000000001</v>
      </c>
      <c r="M25">
        <v>19.568999999999999</v>
      </c>
      <c r="N25">
        <v>17.29</v>
      </c>
      <c r="O25">
        <v>18.181999999999999</v>
      </c>
      <c r="P25">
        <v>18.45</v>
      </c>
      <c r="Q25">
        <v>20.207000000000001</v>
      </c>
      <c r="R25">
        <v>20.353999999999999</v>
      </c>
      <c r="S25">
        <v>22.844000000000001</v>
      </c>
      <c r="T25">
        <v>16.646999999999998</v>
      </c>
      <c r="U25">
        <v>24.385000000000002</v>
      </c>
      <c r="V25">
        <v>19.36</v>
      </c>
      <c r="W25">
        <v>18.667000000000002</v>
      </c>
      <c r="X25">
        <v>22.391999999999999</v>
      </c>
      <c r="Y25">
        <v>12.805</v>
      </c>
      <c r="Z25">
        <v>21.224</v>
      </c>
      <c r="AA25">
        <v>30.459</v>
      </c>
      <c r="AB25">
        <v>22.01</v>
      </c>
      <c r="AC25">
        <v>26.341000000000001</v>
      </c>
      <c r="AD25">
        <v>27.71</v>
      </c>
      <c r="AE25">
        <v>13.522</v>
      </c>
      <c r="AF25">
        <v>23.876000000000001</v>
      </c>
      <c r="AG25">
        <v>21.257000000000001</v>
      </c>
      <c r="AH25">
        <v>20.231999999999999</v>
      </c>
    </row>
    <row r="26" spans="1:1005" ht="15" x14ac:dyDescent="0.25">
      <c r="A26" s="10">
        <v>45352</v>
      </c>
      <c r="B26" s="8"/>
      <c r="C26" s="8"/>
      <c r="D26" s="11">
        <v>37.51</v>
      </c>
      <c r="E26">
        <v>31.082999999999998</v>
      </c>
      <c r="F26">
        <v>40.472000000000001</v>
      </c>
      <c r="G26">
        <v>43.55</v>
      </c>
      <c r="H26">
        <v>41.097999999999999</v>
      </c>
      <c r="I26">
        <v>41.622</v>
      </c>
      <c r="J26">
        <v>40.872999999999998</v>
      </c>
      <c r="K26">
        <v>34.357999999999997</v>
      </c>
      <c r="L26">
        <v>30.25</v>
      </c>
      <c r="M26">
        <v>28.327000000000002</v>
      </c>
      <c r="N26">
        <v>21.366</v>
      </c>
      <c r="O26">
        <v>27.835999999999999</v>
      </c>
      <c r="P26">
        <v>44.944000000000003</v>
      </c>
      <c r="Q26">
        <v>25.001000000000001</v>
      </c>
      <c r="R26">
        <v>28.126000000000001</v>
      </c>
      <c r="S26">
        <v>52.04</v>
      </c>
      <c r="T26">
        <v>17.16</v>
      </c>
      <c r="U26">
        <v>41.301000000000002</v>
      </c>
      <c r="V26">
        <v>22.370999999999999</v>
      </c>
      <c r="W26">
        <v>29.606999999999999</v>
      </c>
      <c r="X26">
        <v>37.453000000000003</v>
      </c>
      <c r="Y26">
        <v>19.010999999999999</v>
      </c>
      <c r="Z26">
        <v>26.847000000000001</v>
      </c>
      <c r="AA26">
        <v>50.722999999999999</v>
      </c>
      <c r="AB26">
        <v>35.979999999999997</v>
      </c>
      <c r="AC26">
        <v>56.951999999999998</v>
      </c>
      <c r="AD26">
        <v>28.96</v>
      </c>
      <c r="AE26">
        <v>18.483000000000001</v>
      </c>
      <c r="AF26">
        <v>34.753</v>
      </c>
      <c r="AG26">
        <v>26.713999999999999</v>
      </c>
      <c r="AH26">
        <v>31.533000000000001</v>
      </c>
    </row>
    <row r="27" spans="1:1005" ht="15" x14ac:dyDescent="0.25">
      <c r="A27" s="10">
        <v>45383</v>
      </c>
      <c r="B27" s="8"/>
      <c r="C27" s="8"/>
      <c r="D27" s="11">
        <v>78.28</v>
      </c>
      <c r="E27">
        <v>64.873000000000005</v>
      </c>
      <c r="F27">
        <v>73.578999999999994</v>
      </c>
      <c r="G27">
        <v>56.378999999999998</v>
      </c>
      <c r="H27">
        <v>95.111999999999995</v>
      </c>
      <c r="I27">
        <v>74.838999999999999</v>
      </c>
      <c r="J27">
        <v>60.109000000000002</v>
      </c>
      <c r="K27">
        <v>47.71</v>
      </c>
      <c r="L27">
        <v>83.36</v>
      </c>
      <c r="M27">
        <v>57.386000000000003</v>
      </c>
      <c r="N27">
        <v>54.097999999999999</v>
      </c>
      <c r="O27">
        <v>50.034999999999997</v>
      </c>
      <c r="P27">
        <v>93.665999999999997</v>
      </c>
      <c r="Q27">
        <v>60.311</v>
      </c>
      <c r="R27">
        <v>88.308999999999997</v>
      </c>
      <c r="S27">
        <v>87.263000000000005</v>
      </c>
      <c r="T27">
        <v>46.01</v>
      </c>
      <c r="U27">
        <v>60.665999999999997</v>
      </c>
      <c r="V27">
        <v>51.308999999999997</v>
      </c>
      <c r="W27">
        <v>62.313000000000002</v>
      </c>
      <c r="X27">
        <v>80.956999999999994</v>
      </c>
      <c r="Y27">
        <v>35.530999999999999</v>
      </c>
      <c r="Z27">
        <v>65.721000000000004</v>
      </c>
      <c r="AA27">
        <v>75.953000000000003</v>
      </c>
      <c r="AB27">
        <v>58.369</v>
      </c>
      <c r="AC27">
        <v>106.783</v>
      </c>
      <c r="AD27">
        <v>47.420999999999999</v>
      </c>
      <c r="AE27">
        <v>71.471000000000004</v>
      </c>
      <c r="AF27">
        <v>49.470999999999997</v>
      </c>
      <c r="AG27">
        <v>48.183</v>
      </c>
      <c r="AH27">
        <v>68.227999999999994</v>
      </c>
    </row>
    <row r="28" spans="1:1005" ht="15" x14ac:dyDescent="0.25">
      <c r="A28" s="10">
        <v>45413</v>
      </c>
      <c r="B28" s="8"/>
      <c r="C28" s="8"/>
      <c r="D28" s="11">
        <v>203.17</v>
      </c>
      <c r="E28">
        <v>262.887</v>
      </c>
      <c r="F28">
        <v>212.946</v>
      </c>
      <c r="G28">
        <v>235.65100000000001</v>
      </c>
      <c r="H28">
        <v>355.33199999999999</v>
      </c>
      <c r="I28">
        <v>306.92500000000001</v>
      </c>
      <c r="J28">
        <v>192.21</v>
      </c>
      <c r="K28">
        <v>200.49199999999999</v>
      </c>
      <c r="L28">
        <v>240.142</v>
      </c>
      <c r="M28">
        <v>236.01</v>
      </c>
      <c r="N28">
        <v>94.531000000000006</v>
      </c>
      <c r="O28">
        <v>164.51599999999999</v>
      </c>
      <c r="P28">
        <v>222.75800000000001</v>
      </c>
      <c r="Q28">
        <v>250.65700000000001</v>
      </c>
      <c r="R28">
        <v>232.28800000000001</v>
      </c>
      <c r="S28">
        <v>219.02600000000001</v>
      </c>
      <c r="T28">
        <v>230.476</v>
      </c>
      <c r="U28">
        <v>294.58300000000003</v>
      </c>
      <c r="V28">
        <v>118.73399999999999</v>
      </c>
      <c r="W28">
        <v>143.607</v>
      </c>
      <c r="X28">
        <v>141.44399999999999</v>
      </c>
      <c r="Y28">
        <v>98.956999999999994</v>
      </c>
      <c r="Z28">
        <v>236.90799999999999</v>
      </c>
      <c r="AA28">
        <v>159.101</v>
      </c>
      <c r="AB28">
        <v>156.97200000000001</v>
      </c>
      <c r="AC28">
        <v>239.11500000000001</v>
      </c>
      <c r="AD28">
        <v>161.84</v>
      </c>
      <c r="AE28">
        <v>172.946</v>
      </c>
      <c r="AF28">
        <v>179.619</v>
      </c>
      <c r="AG28">
        <v>119.60899999999999</v>
      </c>
      <c r="AH28">
        <v>205.81399999999999</v>
      </c>
      <c r="ALQ28" s="4" t="e">
        <v>#N/A</v>
      </c>
    </row>
    <row r="29" spans="1:1005" ht="15" x14ac:dyDescent="0.25">
      <c r="A29" s="10">
        <v>45444</v>
      </c>
      <c r="B29" s="8"/>
      <c r="C29" s="8"/>
      <c r="D29" s="11">
        <v>250.18</v>
      </c>
      <c r="E29">
        <v>408.214</v>
      </c>
      <c r="F29">
        <v>210.749</v>
      </c>
      <c r="G29">
        <v>569.49199999999996</v>
      </c>
      <c r="H29">
        <v>307.08</v>
      </c>
      <c r="I29">
        <v>479.73</v>
      </c>
      <c r="J29">
        <v>203.351</v>
      </c>
      <c r="K29">
        <v>318.84300000000002</v>
      </c>
      <c r="L29">
        <v>149.55199999999999</v>
      </c>
      <c r="M29">
        <v>185.52600000000001</v>
      </c>
      <c r="N29">
        <v>55.115000000000002</v>
      </c>
      <c r="O29">
        <v>202.98400000000001</v>
      </c>
      <c r="P29">
        <v>136.875</v>
      </c>
      <c r="Q29">
        <v>280.14100000000002</v>
      </c>
      <c r="R29">
        <v>179.15199999999999</v>
      </c>
      <c r="S29">
        <v>161.625</v>
      </c>
      <c r="T29">
        <v>468.99900000000002</v>
      </c>
      <c r="U29">
        <v>256.39600000000002</v>
      </c>
      <c r="V29">
        <v>254.857</v>
      </c>
      <c r="W29">
        <v>417.14600000000002</v>
      </c>
      <c r="X29">
        <v>53.031999999999996</v>
      </c>
      <c r="Y29">
        <v>147.99199999999999</v>
      </c>
      <c r="Z29">
        <v>321.82499999999999</v>
      </c>
      <c r="AA29">
        <v>342.87700000000001</v>
      </c>
      <c r="AB29">
        <v>281.83300000000003</v>
      </c>
      <c r="AC29">
        <v>383.322</v>
      </c>
      <c r="AD29">
        <v>72.960999999999999</v>
      </c>
      <c r="AE29">
        <v>397.92399999999998</v>
      </c>
      <c r="AF29">
        <v>188.952</v>
      </c>
      <c r="AG29">
        <v>261.62799999999999</v>
      </c>
      <c r="AH29">
        <v>159.15299999999999</v>
      </c>
      <c r="ALQ29" s="4" t="e">
        <v>#N/A</v>
      </c>
    </row>
    <row r="30" spans="1:1005" ht="15" x14ac:dyDescent="0.25">
      <c r="A30" s="10">
        <v>45474</v>
      </c>
      <c r="B30" s="8"/>
      <c r="C30" s="8"/>
      <c r="D30" s="11">
        <v>86.42</v>
      </c>
      <c r="E30">
        <v>185.39699999999999</v>
      </c>
      <c r="F30">
        <v>64.150000000000006</v>
      </c>
      <c r="G30">
        <v>423.13099999999997</v>
      </c>
      <c r="H30">
        <v>109.47499999999999</v>
      </c>
      <c r="I30">
        <v>169.45400000000001</v>
      </c>
      <c r="J30">
        <v>96.596000000000004</v>
      </c>
      <c r="K30">
        <v>207.13499999999999</v>
      </c>
      <c r="L30">
        <v>49.929000000000002</v>
      </c>
      <c r="M30">
        <v>57.768999999999998</v>
      </c>
      <c r="N30">
        <v>24.045000000000002</v>
      </c>
      <c r="O30">
        <v>55.848999999999997</v>
      </c>
      <c r="P30">
        <v>53.444000000000003</v>
      </c>
      <c r="Q30">
        <v>112.45699999999999</v>
      </c>
      <c r="R30">
        <v>69.656999999999996</v>
      </c>
      <c r="S30">
        <v>62.488999999999997</v>
      </c>
      <c r="T30">
        <v>207.60599999999999</v>
      </c>
      <c r="U30">
        <v>132.30199999999999</v>
      </c>
      <c r="V30">
        <v>67.808000000000007</v>
      </c>
      <c r="W30">
        <v>218.15899999999999</v>
      </c>
      <c r="X30">
        <v>27.946000000000002</v>
      </c>
      <c r="Y30">
        <v>54.893999999999998</v>
      </c>
      <c r="Z30">
        <v>98.822000000000003</v>
      </c>
      <c r="AA30">
        <v>115.021</v>
      </c>
      <c r="AB30">
        <v>90.405000000000001</v>
      </c>
      <c r="AC30">
        <v>130.13300000000001</v>
      </c>
      <c r="AD30">
        <v>31.974</v>
      </c>
      <c r="AE30">
        <v>247.566</v>
      </c>
      <c r="AF30">
        <v>59</v>
      </c>
      <c r="AG30">
        <v>120.19799999999999</v>
      </c>
      <c r="AH30">
        <v>64.733999999999995</v>
      </c>
      <c r="ALQ30" s="4" t="e">
        <v>#N/A</v>
      </c>
    </row>
    <row r="31" spans="1:1005" ht="15" x14ac:dyDescent="0.25">
      <c r="A31" s="10">
        <v>45505</v>
      </c>
      <c r="B31" s="8"/>
      <c r="C31" s="8"/>
      <c r="D31" s="11">
        <v>55.63</v>
      </c>
      <c r="E31">
        <v>68.412000000000006</v>
      </c>
      <c r="F31">
        <v>42.444000000000003</v>
      </c>
      <c r="G31">
        <v>122.628</v>
      </c>
      <c r="H31">
        <v>53.610999999999997</v>
      </c>
      <c r="I31">
        <v>81.584000000000003</v>
      </c>
      <c r="J31">
        <v>49.366</v>
      </c>
      <c r="K31">
        <v>85.712999999999994</v>
      </c>
      <c r="L31">
        <v>44.027000000000001</v>
      </c>
      <c r="M31">
        <v>51.499000000000002</v>
      </c>
      <c r="N31">
        <v>21.187999999999999</v>
      </c>
      <c r="O31">
        <v>41.445999999999998</v>
      </c>
      <c r="P31">
        <v>37.295999999999999</v>
      </c>
      <c r="Q31">
        <v>57.81</v>
      </c>
      <c r="R31">
        <v>48.848999999999997</v>
      </c>
      <c r="S31">
        <v>45.595999999999997</v>
      </c>
      <c r="T31">
        <v>77.171999999999997</v>
      </c>
      <c r="U31">
        <v>54.113</v>
      </c>
      <c r="V31">
        <v>48.293999999999997</v>
      </c>
      <c r="W31">
        <v>68.536000000000001</v>
      </c>
      <c r="X31">
        <v>28.318999999999999</v>
      </c>
      <c r="Y31">
        <v>39.057000000000002</v>
      </c>
      <c r="Z31">
        <v>55.923000000000002</v>
      </c>
      <c r="AA31">
        <v>53.002000000000002</v>
      </c>
      <c r="AB31">
        <v>52.393999999999998</v>
      </c>
      <c r="AC31">
        <v>63.581000000000003</v>
      </c>
      <c r="AD31">
        <v>26.478000000000002</v>
      </c>
      <c r="AE31">
        <v>79.835999999999999</v>
      </c>
      <c r="AF31">
        <v>39.134</v>
      </c>
      <c r="AG31">
        <v>54.838000000000001</v>
      </c>
      <c r="AH31">
        <v>52.808999999999997</v>
      </c>
      <c r="ALQ31" s="4" t="e">
        <v>#N/A</v>
      </c>
    </row>
    <row r="32" spans="1:1005" ht="15" x14ac:dyDescent="0.25">
      <c r="A32" s="10">
        <v>45536</v>
      </c>
      <c r="B32" s="8"/>
      <c r="C32" s="8"/>
      <c r="D32" s="11">
        <v>35.31</v>
      </c>
      <c r="E32">
        <v>48.283999999999999</v>
      </c>
      <c r="F32">
        <v>33.881999999999998</v>
      </c>
      <c r="G32">
        <v>63.433</v>
      </c>
      <c r="H32">
        <v>38.957000000000001</v>
      </c>
      <c r="I32">
        <v>54.667000000000002</v>
      </c>
      <c r="J32">
        <v>31.904</v>
      </c>
      <c r="K32">
        <v>45.918999999999997</v>
      </c>
      <c r="L32">
        <v>32.546999999999997</v>
      </c>
      <c r="M32">
        <v>30.14</v>
      </c>
      <c r="N32">
        <v>20.655000000000001</v>
      </c>
      <c r="O32">
        <v>54.295999999999999</v>
      </c>
      <c r="P32">
        <v>33.030999999999999</v>
      </c>
      <c r="Q32">
        <v>36.978999999999999</v>
      </c>
      <c r="R32">
        <v>36.482999999999997</v>
      </c>
      <c r="S32">
        <v>39.725999999999999</v>
      </c>
      <c r="T32">
        <v>43.600999999999999</v>
      </c>
      <c r="U32">
        <v>35.994999999999997</v>
      </c>
      <c r="V32">
        <v>27.757000000000001</v>
      </c>
      <c r="W32">
        <v>39.14</v>
      </c>
      <c r="X32">
        <v>23.236000000000001</v>
      </c>
      <c r="Y32">
        <v>51.805999999999997</v>
      </c>
      <c r="Z32">
        <v>51.692999999999998</v>
      </c>
      <c r="AA32">
        <v>38.277999999999999</v>
      </c>
      <c r="AB32">
        <v>34.164000000000001</v>
      </c>
      <c r="AC32">
        <v>38.514000000000003</v>
      </c>
      <c r="AD32">
        <v>21.591000000000001</v>
      </c>
      <c r="AE32">
        <v>41.960999999999999</v>
      </c>
      <c r="AF32">
        <v>36.527000000000001</v>
      </c>
      <c r="AG32">
        <v>33.182000000000002</v>
      </c>
      <c r="AH32">
        <v>38.024999999999999</v>
      </c>
      <c r="ALQ32" s="4" t="e">
        <v>#N/A</v>
      </c>
    </row>
    <row r="33" spans="1:1005" ht="15" x14ac:dyDescent="0.25">
      <c r="A33" s="10">
        <v>45566</v>
      </c>
      <c r="B33" s="12"/>
      <c r="C33" s="12"/>
      <c r="D33" s="11">
        <v>36.049999999999997</v>
      </c>
      <c r="E33">
        <v>44.058999999999997</v>
      </c>
      <c r="F33">
        <v>40.162999999999997</v>
      </c>
      <c r="G33">
        <v>57.341999999999999</v>
      </c>
      <c r="H33">
        <v>45.832000000000001</v>
      </c>
      <c r="I33">
        <v>55.517000000000003</v>
      </c>
      <c r="J33">
        <v>41.191000000000003</v>
      </c>
      <c r="K33">
        <v>37.085999999999999</v>
      </c>
      <c r="L33">
        <v>28.957999999999998</v>
      </c>
      <c r="M33">
        <v>28.661999999999999</v>
      </c>
      <c r="N33">
        <v>27.975999999999999</v>
      </c>
      <c r="O33">
        <v>32.950000000000003</v>
      </c>
      <c r="P33">
        <v>31.074000000000002</v>
      </c>
      <c r="Q33">
        <v>49.124000000000002</v>
      </c>
      <c r="R33">
        <v>57.256999999999998</v>
      </c>
      <c r="S33">
        <v>39.601999999999997</v>
      </c>
      <c r="T33">
        <v>39.664000000000001</v>
      </c>
      <c r="U33">
        <v>37.715000000000003</v>
      </c>
      <c r="V33">
        <v>28.86</v>
      </c>
      <c r="W33">
        <v>38.154000000000003</v>
      </c>
      <c r="X33">
        <v>22.384</v>
      </c>
      <c r="Y33">
        <v>47.332000000000001</v>
      </c>
      <c r="Z33">
        <v>56.933</v>
      </c>
      <c r="AA33">
        <v>33.027000000000001</v>
      </c>
      <c r="AB33">
        <v>29.928000000000001</v>
      </c>
      <c r="AC33">
        <v>39.728999999999999</v>
      </c>
      <c r="AD33">
        <v>24.151</v>
      </c>
      <c r="AE33">
        <v>36.314</v>
      </c>
      <c r="AF33">
        <v>34.877000000000002</v>
      </c>
      <c r="AG33">
        <v>28.06</v>
      </c>
      <c r="AH33">
        <v>28.039000000000001</v>
      </c>
      <c r="ALQ33" s="4" t="e">
        <v>#N/A</v>
      </c>
    </row>
    <row r="34" spans="1:1005" ht="15" x14ac:dyDescent="0.25">
      <c r="A34" s="10">
        <v>45597</v>
      </c>
      <c r="B34" s="8"/>
      <c r="C34" s="8"/>
      <c r="D34" s="11">
        <v>30.88</v>
      </c>
      <c r="E34">
        <v>35.664000000000001</v>
      </c>
      <c r="F34">
        <v>31.04</v>
      </c>
      <c r="G34">
        <v>43.286999999999999</v>
      </c>
      <c r="H34">
        <v>39.164999999999999</v>
      </c>
      <c r="I34">
        <v>42.195999999999998</v>
      </c>
      <c r="J34">
        <v>33.707999999999998</v>
      </c>
      <c r="K34">
        <v>29.547999999999998</v>
      </c>
      <c r="L34">
        <v>25.303000000000001</v>
      </c>
      <c r="M34">
        <v>28.169</v>
      </c>
      <c r="N34">
        <v>18.48</v>
      </c>
      <c r="O34">
        <v>24.565000000000001</v>
      </c>
      <c r="P34">
        <v>28.033999999999999</v>
      </c>
      <c r="Q34">
        <v>37.787999999999997</v>
      </c>
      <c r="R34">
        <v>40.598999999999997</v>
      </c>
      <c r="S34">
        <v>32.295000000000002</v>
      </c>
      <c r="T34">
        <v>33.695</v>
      </c>
      <c r="U34">
        <v>33.393000000000001</v>
      </c>
      <c r="V34">
        <v>28.814</v>
      </c>
      <c r="W34">
        <v>31.268999999999998</v>
      </c>
      <c r="X34">
        <v>18.594000000000001</v>
      </c>
      <c r="Y34">
        <v>30.344000000000001</v>
      </c>
      <c r="Z34">
        <v>36.229999999999997</v>
      </c>
      <c r="AA34">
        <v>29.507000000000001</v>
      </c>
      <c r="AB34">
        <v>25.675000000000001</v>
      </c>
      <c r="AC34">
        <v>33.502000000000002</v>
      </c>
      <c r="AD34">
        <v>22.17</v>
      </c>
      <c r="AE34">
        <v>31.184999999999999</v>
      </c>
      <c r="AF34">
        <v>36.792000000000002</v>
      </c>
      <c r="AG34">
        <v>26.359000000000002</v>
      </c>
      <c r="AH34">
        <v>23.901</v>
      </c>
      <c r="ALQ34" s="4" t="e">
        <v>#N/A</v>
      </c>
    </row>
    <row r="35" spans="1:1005" ht="15" x14ac:dyDescent="0.25">
      <c r="A35" s="10">
        <v>45627</v>
      </c>
      <c r="B35" s="8"/>
      <c r="C35" s="8"/>
      <c r="D35" s="11">
        <v>26.31</v>
      </c>
      <c r="E35">
        <v>30.102</v>
      </c>
      <c r="F35">
        <v>25.696000000000002</v>
      </c>
      <c r="G35">
        <v>39.326000000000001</v>
      </c>
      <c r="H35">
        <v>32.609000000000002</v>
      </c>
      <c r="I35">
        <v>33.759</v>
      </c>
      <c r="J35">
        <v>30.523</v>
      </c>
      <c r="K35">
        <v>26.100999999999999</v>
      </c>
      <c r="L35">
        <v>22.274000000000001</v>
      </c>
      <c r="M35">
        <v>22.71</v>
      </c>
      <c r="N35">
        <v>15.965</v>
      </c>
      <c r="O35">
        <v>22.071999999999999</v>
      </c>
      <c r="P35">
        <v>23.047000000000001</v>
      </c>
      <c r="Q35">
        <v>28.010999999999999</v>
      </c>
      <c r="R35">
        <v>28.57</v>
      </c>
      <c r="S35">
        <v>23.655999999999999</v>
      </c>
      <c r="T35">
        <v>29.675000000000001</v>
      </c>
      <c r="U35">
        <v>27.353999999999999</v>
      </c>
      <c r="V35">
        <v>24.140999999999998</v>
      </c>
      <c r="W35">
        <v>27.282</v>
      </c>
      <c r="X35">
        <v>16.786999999999999</v>
      </c>
      <c r="Y35">
        <v>22.956</v>
      </c>
      <c r="Z35">
        <v>29.201000000000001</v>
      </c>
      <c r="AA35">
        <v>25.965</v>
      </c>
      <c r="AB35">
        <v>23.465</v>
      </c>
      <c r="AC35">
        <v>31.026</v>
      </c>
      <c r="AD35">
        <v>18.134</v>
      </c>
      <c r="AE35">
        <v>28.56</v>
      </c>
      <c r="AF35">
        <v>29.318000000000001</v>
      </c>
      <c r="AG35">
        <v>23.879000000000001</v>
      </c>
      <c r="AH35">
        <v>21.35</v>
      </c>
      <c r="ALQ35" s="4" t="e">
        <v>#N/A</v>
      </c>
    </row>
    <row r="36" spans="1:1005" ht="15" x14ac:dyDescent="0.25">
      <c r="A36" s="10">
        <v>45658</v>
      </c>
      <c r="B36" s="8"/>
      <c r="C36" s="8"/>
      <c r="D36" s="11">
        <v>25.02</v>
      </c>
      <c r="E36">
        <v>27.34</v>
      </c>
      <c r="F36">
        <v>23.298999999999999</v>
      </c>
      <c r="G36">
        <v>33.536000000000001</v>
      </c>
      <c r="H36">
        <v>27.981999999999999</v>
      </c>
      <c r="I36">
        <v>29.91</v>
      </c>
      <c r="J36">
        <v>26.553000000000001</v>
      </c>
      <c r="K36">
        <v>25.899000000000001</v>
      </c>
      <c r="L36">
        <v>20.629000000000001</v>
      </c>
      <c r="M36">
        <v>19.823</v>
      </c>
      <c r="N36">
        <v>15.407999999999999</v>
      </c>
      <c r="O36">
        <v>19.933</v>
      </c>
      <c r="P36">
        <v>22.009</v>
      </c>
      <c r="Q36">
        <v>24.241</v>
      </c>
      <c r="R36">
        <v>24.375</v>
      </c>
      <c r="S36">
        <v>19.847999999999999</v>
      </c>
      <c r="T36">
        <v>27.05</v>
      </c>
      <c r="U36">
        <v>24.356000000000002</v>
      </c>
      <c r="V36">
        <v>22.094000000000001</v>
      </c>
      <c r="W36">
        <v>25.719000000000001</v>
      </c>
      <c r="X36">
        <v>15.539</v>
      </c>
      <c r="Y36">
        <v>20.114000000000001</v>
      </c>
      <c r="Z36">
        <v>25.687000000000001</v>
      </c>
      <c r="AA36">
        <v>23.931000000000001</v>
      </c>
      <c r="AB36">
        <v>21.550999999999998</v>
      </c>
      <c r="AC36">
        <v>26.861000000000001</v>
      </c>
      <c r="AD36">
        <v>16.635999999999999</v>
      </c>
      <c r="AE36">
        <v>26.021999999999998</v>
      </c>
      <c r="AF36">
        <v>23.704999999999998</v>
      </c>
      <c r="AG36">
        <v>21.428000000000001</v>
      </c>
      <c r="AH36">
        <v>19.940999999999999</v>
      </c>
      <c r="ALQ36" s="4" t="e">
        <v>#N/A</v>
      </c>
    </row>
    <row r="37" spans="1:1005" ht="15" x14ac:dyDescent="0.25">
      <c r="A37" s="10">
        <v>45689</v>
      </c>
      <c r="B37" s="8"/>
      <c r="C37" s="13"/>
      <c r="D37" s="14">
        <v>23.37</v>
      </c>
      <c r="E37">
        <v>22.855</v>
      </c>
      <c r="F37">
        <v>25.079000000000001</v>
      </c>
      <c r="G37">
        <v>32.039000000000001</v>
      </c>
      <c r="H37">
        <v>22.940999999999999</v>
      </c>
      <c r="I37">
        <v>25.533999999999999</v>
      </c>
      <c r="J37">
        <v>25.035</v>
      </c>
      <c r="K37">
        <v>25.305</v>
      </c>
      <c r="L37">
        <v>19.399000000000001</v>
      </c>
      <c r="M37">
        <v>16.701000000000001</v>
      </c>
      <c r="N37">
        <v>17.46</v>
      </c>
      <c r="O37">
        <v>17.14</v>
      </c>
      <c r="P37">
        <v>19.422999999999998</v>
      </c>
      <c r="Q37">
        <v>19.809999999999999</v>
      </c>
      <c r="R37">
        <v>22.484999999999999</v>
      </c>
      <c r="S37">
        <v>16.154</v>
      </c>
      <c r="T37">
        <v>23.46</v>
      </c>
      <c r="U37">
        <v>20.14</v>
      </c>
      <c r="V37">
        <v>18.541</v>
      </c>
      <c r="W37">
        <v>21.463999999999999</v>
      </c>
      <c r="X37">
        <v>13.531000000000001</v>
      </c>
      <c r="Y37">
        <v>19.577999999999999</v>
      </c>
      <c r="Z37">
        <v>29.157</v>
      </c>
      <c r="AA37">
        <v>21.96</v>
      </c>
      <c r="AB37">
        <v>25.459</v>
      </c>
      <c r="AC37">
        <v>27.148</v>
      </c>
      <c r="AD37">
        <v>14.214</v>
      </c>
      <c r="AE37">
        <v>22.562999999999999</v>
      </c>
      <c r="AF37">
        <v>21.792999999999999</v>
      </c>
      <c r="AG37" s="4">
        <v>19.498999999999999</v>
      </c>
      <c r="AH37" s="4">
        <v>18.105</v>
      </c>
      <c r="ALQ37" s="4" t="e">
        <v>#N/A</v>
      </c>
    </row>
    <row r="38" spans="1:1005" ht="15" x14ac:dyDescent="0.25">
      <c r="A38" s="10">
        <v>45717</v>
      </c>
      <c r="B38" s="8"/>
      <c r="C38" s="13"/>
      <c r="D38" s="14">
        <v>37.51</v>
      </c>
      <c r="E38">
        <v>39.875</v>
      </c>
      <c r="F38">
        <v>45.688000000000002</v>
      </c>
      <c r="G38">
        <v>41.26</v>
      </c>
      <c r="H38">
        <v>43.651000000000003</v>
      </c>
      <c r="I38">
        <v>41.284999999999997</v>
      </c>
      <c r="J38">
        <v>35.982999999999997</v>
      </c>
      <c r="K38">
        <v>30.817</v>
      </c>
      <c r="L38">
        <v>28.937999999999999</v>
      </c>
      <c r="M38">
        <v>21.062000000000001</v>
      </c>
      <c r="N38">
        <v>27.757000000000001</v>
      </c>
      <c r="O38">
        <v>43.853000000000002</v>
      </c>
      <c r="P38">
        <v>24.965</v>
      </c>
      <c r="Q38">
        <v>28.024000000000001</v>
      </c>
      <c r="R38">
        <v>52.634</v>
      </c>
      <c r="S38">
        <v>17.280999999999999</v>
      </c>
      <c r="T38">
        <v>41.253</v>
      </c>
      <c r="U38">
        <v>23.501000000000001</v>
      </c>
      <c r="V38">
        <v>30.236000000000001</v>
      </c>
      <c r="W38">
        <v>37.314</v>
      </c>
      <c r="X38">
        <v>20.327000000000002</v>
      </c>
      <c r="Y38">
        <v>26.085000000000001</v>
      </c>
      <c r="Z38">
        <v>50.146000000000001</v>
      </c>
      <c r="AA38">
        <v>36.783000000000001</v>
      </c>
      <c r="AB38">
        <v>56.762999999999998</v>
      </c>
      <c r="AC38">
        <v>29.244</v>
      </c>
      <c r="AD38">
        <v>19.756</v>
      </c>
      <c r="AE38">
        <v>34.268000000000001</v>
      </c>
      <c r="AF38">
        <v>28.11</v>
      </c>
      <c r="AG38" s="4">
        <v>31.02</v>
      </c>
      <c r="AH38" s="4">
        <v>31.228000000000002</v>
      </c>
      <c r="ALQ38" s="4" t="e">
        <v>#N/A</v>
      </c>
    </row>
    <row r="39" spans="1:1005" ht="15" x14ac:dyDescent="0.25">
      <c r="A39" s="10">
        <v>45748</v>
      </c>
      <c r="B39" s="13"/>
      <c r="C39" s="13"/>
      <c r="D39" s="14">
        <v>78.28</v>
      </c>
      <c r="E39">
        <v>72.382000000000005</v>
      </c>
      <c r="F39">
        <v>58.905999999999999</v>
      </c>
      <c r="G39">
        <v>95.242999999999995</v>
      </c>
      <c r="H39">
        <v>77.59</v>
      </c>
      <c r="I39">
        <v>59.944000000000003</v>
      </c>
      <c r="J39">
        <v>49.686</v>
      </c>
      <c r="K39">
        <v>83.932000000000002</v>
      </c>
      <c r="L39">
        <v>58.503999999999998</v>
      </c>
      <c r="M39">
        <v>52.978000000000002</v>
      </c>
      <c r="N39">
        <v>50.194000000000003</v>
      </c>
      <c r="O39">
        <v>91.974999999999994</v>
      </c>
      <c r="P39">
        <v>60.32</v>
      </c>
      <c r="Q39">
        <v>86.346000000000004</v>
      </c>
      <c r="R39">
        <v>87.953999999999994</v>
      </c>
      <c r="S39">
        <v>46.347000000000001</v>
      </c>
      <c r="T39">
        <v>60.911999999999999</v>
      </c>
      <c r="U39">
        <v>52.512</v>
      </c>
      <c r="V39">
        <v>63.462000000000003</v>
      </c>
      <c r="W39">
        <v>80.852999999999994</v>
      </c>
      <c r="X39">
        <v>37.194000000000003</v>
      </c>
      <c r="Y39">
        <v>63.183999999999997</v>
      </c>
      <c r="Z39">
        <v>75.149000000000001</v>
      </c>
      <c r="AA39">
        <v>59.792000000000002</v>
      </c>
      <c r="AB39">
        <v>106.57599999999999</v>
      </c>
      <c r="AC39">
        <v>46.03</v>
      </c>
      <c r="AD39">
        <v>74.040000000000006</v>
      </c>
      <c r="AE39">
        <v>49.106000000000002</v>
      </c>
      <c r="AF39">
        <v>50.244999999999997</v>
      </c>
      <c r="AG39">
        <v>65.087000000000003</v>
      </c>
      <c r="AH39">
        <v>65.498999999999995</v>
      </c>
      <c r="ALQ39" s="4" t="e">
        <v>#N/A</v>
      </c>
    </row>
    <row r="40" spans="1:1005" ht="15" x14ac:dyDescent="0.25">
      <c r="A40" s="10">
        <v>45778</v>
      </c>
      <c r="B40" s="13"/>
      <c r="C40" s="13"/>
      <c r="D40" s="14">
        <v>203.17</v>
      </c>
      <c r="E40">
        <v>204.077</v>
      </c>
      <c r="F40">
        <v>240.328</v>
      </c>
      <c r="G40">
        <v>354.05599999999998</v>
      </c>
      <c r="H40">
        <v>310.32600000000002</v>
      </c>
      <c r="I40">
        <v>185.761</v>
      </c>
      <c r="J40">
        <v>203.667</v>
      </c>
      <c r="K40">
        <v>239.88900000000001</v>
      </c>
      <c r="L40">
        <v>236.68</v>
      </c>
      <c r="M40">
        <v>91.959000000000003</v>
      </c>
      <c r="N40">
        <v>164.20699999999999</v>
      </c>
      <c r="O40">
        <v>220.64500000000001</v>
      </c>
      <c r="P40">
        <v>250.08699999999999</v>
      </c>
      <c r="Q40">
        <v>228.114</v>
      </c>
      <c r="R40">
        <v>219.85900000000001</v>
      </c>
      <c r="S40">
        <v>230.54900000000001</v>
      </c>
      <c r="T40">
        <v>293.16699999999997</v>
      </c>
      <c r="U40">
        <v>113.05800000000001</v>
      </c>
      <c r="V40">
        <v>144.501</v>
      </c>
      <c r="W40">
        <v>141.102</v>
      </c>
      <c r="X40">
        <v>101.05800000000001</v>
      </c>
      <c r="Y40">
        <v>221.93100000000001</v>
      </c>
      <c r="Z40">
        <v>158.137</v>
      </c>
      <c r="AA40">
        <v>157.79900000000001</v>
      </c>
      <c r="AB40">
        <v>238.17</v>
      </c>
      <c r="AC40">
        <v>159.81800000000001</v>
      </c>
      <c r="AD40">
        <v>176.322</v>
      </c>
      <c r="AE40">
        <v>178.43799999999999</v>
      </c>
      <c r="AF40">
        <v>121.32599999999999</v>
      </c>
      <c r="AG40" s="4">
        <v>202.42099999999999</v>
      </c>
      <c r="AH40" s="4">
        <v>263.46100000000001</v>
      </c>
      <c r="ALQ40" s="4" t="e">
        <v>#N/A</v>
      </c>
    </row>
    <row r="41" spans="1:1005" ht="15" x14ac:dyDescent="0.25">
      <c r="A41" s="10">
        <v>45809</v>
      </c>
      <c r="B41" s="13"/>
      <c r="C41" s="13"/>
      <c r="D41" s="14">
        <v>250.18</v>
      </c>
      <c r="E41">
        <v>214.92</v>
      </c>
      <c r="F41">
        <v>572.26499999999999</v>
      </c>
      <c r="G41">
        <v>306.20800000000003</v>
      </c>
      <c r="H41">
        <v>480.52699999999999</v>
      </c>
      <c r="I41">
        <v>207.596</v>
      </c>
      <c r="J41">
        <v>319.94600000000003</v>
      </c>
      <c r="K41">
        <v>149.381</v>
      </c>
      <c r="L41">
        <v>185.399</v>
      </c>
      <c r="M41">
        <v>57.5</v>
      </c>
      <c r="N41">
        <v>202.23</v>
      </c>
      <c r="O41">
        <v>135.75299999999999</v>
      </c>
      <c r="P41">
        <v>279.26600000000002</v>
      </c>
      <c r="Q41">
        <v>181.846</v>
      </c>
      <c r="R41">
        <v>160.94499999999999</v>
      </c>
      <c r="S41">
        <v>468.27499999999998</v>
      </c>
      <c r="T41">
        <v>254.851</v>
      </c>
      <c r="U41">
        <v>260.30799999999999</v>
      </c>
      <c r="V41">
        <v>416.98399999999998</v>
      </c>
      <c r="W41">
        <v>52.655999999999999</v>
      </c>
      <c r="X41">
        <v>148.86799999999999</v>
      </c>
      <c r="Y41">
        <v>327.11799999999999</v>
      </c>
      <c r="Z41">
        <v>341.68700000000001</v>
      </c>
      <c r="AA41">
        <v>281.73500000000001</v>
      </c>
      <c r="AB41">
        <v>382.274</v>
      </c>
      <c r="AC41">
        <v>75.046999999999997</v>
      </c>
      <c r="AD41">
        <v>399.99200000000002</v>
      </c>
      <c r="AE41">
        <v>187.79900000000001</v>
      </c>
      <c r="AF41">
        <v>262.13799999999998</v>
      </c>
      <c r="AG41" s="4">
        <v>160.96899999999999</v>
      </c>
      <c r="AH41" s="4">
        <v>408.46899999999999</v>
      </c>
      <c r="ALQ41" s="4" t="e">
        <v>#N/A</v>
      </c>
    </row>
    <row r="42" spans="1:1005" ht="15" x14ac:dyDescent="0.25">
      <c r="A42" s="10">
        <v>45839</v>
      </c>
      <c r="B42" s="13"/>
      <c r="C42" s="13"/>
      <c r="D42" s="14">
        <v>86.42</v>
      </c>
      <c r="E42">
        <v>65.382000000000005</v>
      </c>
      <c r="F42">
        <v>423.43</v>
      </c>
      <c r="G42">
        <v>108.886</v>
      </c>
      <c r="H42">
        <v>169.54400000000001</v>
      </c>
      <c r="I42">
        <v>99.51</v>
      </c>
      <c r="J42">
        <v>207.53</v>
      </c>
      <c r="K42">
        <v>49.765000000000001</v>
      </c>
      <c r="L42">
        <v>57.53</v>
      </c>
      <c r="M42">
        <v>24.140999999999998</v>
      </c>
      <c r="N42">
        <v>55.354999999999997</v>
      </c>
      <c r="O42">
        <v>52.624000000000002</v>
      </c>
      <c r="P42">
        <v>111.758</v>
      </c>
      <c r="Q42">
        <v>69.783000000000001</v>
      </c>
      <c r="R42">
        <v>61.972000000000001</v>
      </c>
      <c r="S42">
        <v>207.01900000000001</v>
      </c>
      <c r="T42">
        <v>131.66999999999999</v>
      </c>
      <c r="U42">
        <v>70.376000000000005</v>
      </c>
      <c r="V42">
        <v>217.75299999999999</v>
      </c>
      <c r="W42">
        <v>27.425000000000001</v>
      </c>
      <c r="X42">
        <v>55.122999999999998</v>
      </c>
      <c r="Y42">
        <v>100.625</v>
      </c>
      <c r="Z42">
        <v>114.30500000000001</v>
      </c>
      <c r="AA42">
        <v>90.281000000000006</v>
      </c>
      <c r="AB42">
        <v>129.505</v>
      </c>
      <c r="AC42">
        <v>32.328000000000003</v>
      </c>
      <c r="AD42">
        <v>247.65299999999999</v>
      </c>
      <c r="AE42">
        <v>58.338999999999999</v>
      </c>
      <c r="AF42">
        <v>120.164</v>
      </c>
      <c r="AG42" s="4">
        <v>65.466999999999999</v>
      </c>
      <c r="AH42" s="4">
        <v>184.99</v>
      </c>
      <c r="ALQ42" s="4" t="e">
        <v>#N/A</v>
      </c>
    </row>
    <row r="43" spans="1:1005" ht="15" x14ac:dyDescent="0.25">
      <c r="A43" s="10">
        <v>45870</v>
      </c>
      <c r="B43" s="13"/>
      <c r="C43" s="13"/>
      <c r="D43" s="14">
        <v>55.63</v>
      </c>
      <c r="E43">
        <v>42.472999999999999</v>
      </c>
      <c r="F43" s="4">
        <v>123.08499999999999</v>
      </c>
      <c r="G43" s="4">
        <v>53.601999999999997</v>
      </c>
      <c r="H43" s="4">
        <v>82.177000000000007</v>
      </c>
      <c r="I43" s="4">
        <v>50.69</v>
      </c>
      <c r="J43" s="4">
        <v>86.31</v>
      </c>
      <c r="K43" s="4">
        <v>44.256999999999998</v>
      </c>
      <c r="L43" s="4">
        <v>51.66</v>
      </c>
      <c r="M43" s="4">
        <v>21.141999999999999</v>
      </c>
      <c r="N43" s="4">
        <v>41.374000000000002</v>
      </c>
      <c r="O43" s="4">
        <v>36.94</v>
      </c>
      <c r="P43" s="4">
        <v>57.732999999999997</v>
      </c>
      <c r="Q43" s="4">
        <v>49.32</v>
      </c>
      <c r="R43" s="4">
        <v>45.670999999999999</v>
      </c>
      <c r="S43" s="4">
        <v>77.177999999999997</v>
      </c>
      <c r="T43" s="4">
        <v>54.033000000000001</v>
      </c>
      <c r="U43" s="4">
        <v>49.54</v>
      </c>
      <c r="V43" s="4">
        <v>68.674999999999997</v>
      </c>
      <c r="W43" s="4">
        <v>28.193000000000001</v>
      </c>
      <c r="X43" s="4">
        <v>39.677</v>
      </c>
      <c r="Y43" s="4">
        <v>56.267000000000003</v>
      </c>
      <c r="Z43" s="4">
        <v>52.831000000000003</v>
      </c>
      <c r="AA43" s="4">
        <v>52.66</v>
      </c>
      <c r="AB43" s="4">
        <v>63.493000000000002</v>
      </c>
      <c r="AC43" s="4">
        <v>26.861000000000001</v>
      </c>
      <c r="AD43" s="4">
        <v>80.263000000000005</v>
      </c>
      <c r="AE43" s="4">
        <v>38.853999999999999</v>
      </c>
      <c r="AF43" s="4">
        <v>55.381999999999998</v>
      </c>
      <c r="AG43" s="4">
        <v>52.664000000000001</v>
      </c>
      <c r="AH43" s="4">
        <v>68.465999999999994</v>
      </c>
      <c r="ALQ43" s="4" t="e">
        <v>#N/A</v>
      </c>
    </row>
    <row r="44" spans="1:1005" ht="15" x14ac:dyDescent="0.25">
      <c r="A44" s="10">
        <v>45901</v>
      </c>
      <c r="B44" s="13"/>
      <c r="C44" s="13"/>
      <c r="D44" s="14">
        <v>35.31</v>
      </c>
      <c r="E44">
        <v>33.756999999999998</v>
      </c>
      <c r="F44" s="4">
        <v>63.802</v>
      </c>
      <c r="G44" s="4">
        <v>38.923000000000002</v>
      </c>
      <c r="H44" s="4">
        <v>55.125</v>
      </c>
      <c r="I44" s="4">
        <v>32.494</v>
      </c>
      <c r="J44" s="4">
        <v>46.345999999999997</v>
      </c>
      <c r="K44" s="4">
        <v>32.718000000000004</v>
      </c>
      <c r="L44" s="4">
        <v>30.257999999999999</v>
      </c>
      <c r="M44" s="4">
        <v>20.260000000000002</v>
      </c>
      <c r="N44" s="4">
        <v>54.204000000000001</v>
      </c>
      <c r="O44" s="4">
        <v>32.685000000000002</v>
      </c>
      <c r="P44" s="4">
        <v>36.875</v>
      </c>
      <c r="Q44" s="4">
        <v>36.261000000000003</v>
      </c>
      <c r="R44" s="4">
        <v>39.779000000000003</v>
      </c>
      <c r="S44" s="4">
        <v>43.555</v>
      </c>
      <c r="T44" s="4">
        <v>35.898000000000003</v>
      </c>
      <c r="U44" s="4">
        <v>28.657</v>
      </c>
      <c r="V44" s="4">
        <v>39.238</v>
      </c>
      <c r="W44" s="4">
        <v>23.068000000000001</v>
      </c>
      <c r="X44" s="4">
        <v>52.475000000000001</v>
      </c>
      <c r="Y44" s="4">
        <v>50.151000000000003</v>
      </c>
      <c r="Z44" s="4">
        <v>38.075000000000003</v>
      </c>
      <c r="AA44" s="4">
        <v>34.375</v>
      </c>
      <c r="AB44" s="4">
        <v>38.408999999999999</v>
      </c>
      <c r="AC44" s="4">
        <v>21.699000000000002</v>
      </c>
      <c r="AD44" s="4">
        <v>42.277999999999999</v>
      </c>
      <c r="AE44" s="4">
        <v>36.228999999999999</v>
      </c>
      <c r="AF44" s="4">
        <v>33.637</v>
      </c>
      <c r="AG44" s="4">
        <v>38.676000000000002</v>
      </c>
      <c r="AH44" s="4">
        <v>48.277000000000001</v>
      </c>
      <c r="ALQ44" s="4" t="e">
        <v>#N/A</v>
      </c>
    </row>
    <row r="45" spans="1:1005" ht="15" x14ac:dyDescent="0.25">
      <c r="A45" s="10">
        <v>45931</v>
      </c>
      <c r="B45" s="13"/>
      <c r="C45" s="13"/>
      <c r="D45" s="14">
        <v>36.049999999999997</v>
      </c>
      <c r="E45">
        <v>39.865000000000002</v>
      </c>
      <c r="F45" s="4">
        <v>57.642000000000003</v>
      </c>
      <c r="G45" s="4">
        <v>45.762999999999998</v>
      </c>
      <c r="H45" s="4">
        <v>55.927</v>
      </c>
      <c r="I45" s="4">
        <v>41.359000000000002</v>
      </c>
      <c r="J45" s="4">
        <v>37.457000000000001</v>
      </c>
      <c r="K45" s="4">
        <v>29.068999999999999</v>
      </c>
      <c r="L45" s="4">
        <v>28.742000000000001</v>
      </c>
      <c r="M45" s="4">
        <v>28.393999999999998</v>
      </c>
      <c r="N45" s="4">
        <v>32.822000000000003</v>
      </c>
      <c r="O45" s="4">
        <v>30.716000000000001</v>
      </c>
      <c r="P45" s="4">
        <v>48.972999999999999</v>
      </c>
      <c r="Q45" s="4">
        <v>57.640999999999998</v>
      </c>
      <c r="R45" s="4">
        <v>39.585999999999999</v>
      </c>
      <c r="S45" s="4">
        <v>39.594000000000001</v>
      </c>
      <c r="T45" s="4">
        <v>37.607999999999997</v>
      </c>
      <c r="U45" s="4">
        <v>29.428999999999998</v>
      </c>
      <c r="V45" s="4">
        <v>38.215000000000003</v>
      </c>
      <c r="W45" s="4">
        <v>22.251999999999999</v>
      </c>
      <c r="X45" s="4">
        <v>47.798000000000002</v>
      </c>
      <c r="Y45" s="4">
        <v>58.36</v>
      </c>
      <c r="Z45" s="4">
        <v>32.808</v>
      </c>
      <c r="AA45" s="4">
        <v>30.07</v>
      </c>
      <c r="AB45" s="4">
        <v>39.591999999999999</v>
      </c>
      <c r="AC45" s="4">
        <v>24.071000000000002</v>
      </c>
      <c r="AD45" s="4">
        <v>36.633000000000003</v>
      </c>
      <c r="AE45" s="4">
        <v>34.57</v>
      </c>
      <c r="AF45" s="4">
        <v>28.472000000000001</v>
      </c>
      <c r="AG45" s="4">
        <v>28.082000000000001</v>
      </c>
      <c r="AH45" s="4">
        <v>44.023000000000003</v>
      </c>
      <c r="ALQ45" s="4" t="e">
        <v>#N/A</v>
      </c>
    </row>
    <row r="46" spans="1:1005" ht="15" x14ac:dyDescent="0.25">
      <c r="A46" s="10">
        <v>45962</v>
      </c>
      <c r="B46" s="13"/>
      <c r="C46" s="13"/>
      <c r="D46" s="14">
        <v>30.88</v>
      </c>
      <c r="E46">
        <v>31.346</v>
      </c>
      <c r="F46" s="4">
        <v>43.652000000000001</v>
      </c>
      <c r="G46" s="4">
        <v>39.185000000000002</v>
      </c>
      <c r="H46" s="4">
        <v>42.622999999999998</v>
      </c>
      <c r="I46" s="4">
        <v>34.420999999999999</v>
      </c>
      <c r="J46" s="4">
        <v>29.956</v>
      </c>
      <c r="K46" s="4">
        <v>25.510999999999999</v>
      </c>
      <c r="L46" s="4">
        <v>28.324999999999999</v>
      </c>
      <c r="M46" s="4">
        <v>18.736000000000001</v>
      </c>
      <c r="N46" s="4">
        <v>24.547000000000001</v>
      </c>
      <c r="O46" s="4">
        <v>27.785</v>
      </c>
      <c r="P46" s="4">
        <v>37.756</v>
      </c>
      <c r="Q46" s="4">
        <v>41.548000000000002</v>
      </c>
      <c r="R46" s="4">
        <v>32.390999999999998</v>
      </c>
      <c r="S46" s="4">
        <v>33.723999999999997</v>
      </c>
      <c r="T46" s="4">
        <v>33.35</v>
      </c>
      <c r="U46" s="4">
        <v>29.67</v>
      </c>
      <c r="V46" s="4">
        <v>31.411000000000001</v>
      </c>
      <c r="W46" s="4">
        <v>18.521999999999998</v>
      </c>
      <c r="X46" s="4">
        <v>30.806999999999999</v>
      </c>
      <c r="Y46" s="4">
        <v>36.715000000000003</v>
      </c>
      <c r="Z46" s="4">
        <v>29.402000000000001</v>
      </c>
      <c r="AA46" s="4">
        <v>25.898</v>
      </c>
      <c r="AB46" s="4">
        <v>33.46</v>
      </c>
      <c r="AC46" s="4">
        <v>22.518000000000001</v>
      </c>
      <c r="AD46" s="4">
        <v>31.507999999999999</v>
      </c>
      <c r="AE46" s="4">
        <v>36.597999999999999</v>
      </c>
      <c r="AF46" s="4">
        <v>26.84</v>
      </c>
      <c r="AG46" s="4">
        <v>23.925000000000001</v>
      </c>
      <c r="AH46" s="4">
        <v>35.707000000000001</v>
      </c>
      <c r="ALQ46" s="4" t="e">
        <v>#N/A</v>
      </c>
    </row>
    <row r="47" spans="1:1005" ht="15" x14ac:dyDescent="0.25">
      <c r="A47" s="10">
        <v>45992</v>
      </c>
      <c r="B47" s="13"/>
      <c r="C47" s="13"/>
      <c r="D47" s="14">
        <v>26.31</v>
      </c>
      <c r="E47">
        <v>25.734000000000002</v>
      </c>
      <c r="F47" s="4">
        <v>39.655000000000001</v>
      </c>
      <c r="G47" s="4">
        <v>32.613</v>
      </c>
      <c r="H47" s="4">
        <v>34.154000000000003</v>
      </c>
      <c r="I47" s="4">
        <v>31.251000000000001</v>
      </c>
      <c r="J47" s="4">
        <v>26.474</v>
      </c>
      <c r="K47" s="4">
        <v>22.445</v>
      </c>
      <c r="L47" s="4">
        <v>22.841999999999999</v>
      </c>
      <c r="M47" s="4">
        <v>16.108000000000001</v>
      </c>
      <c r="N47" s="4">
        <v>22.03</v>
      </c>
      <c r="O47" s="4">
        <v>22.806000000000001</v>
      </c>
      <c r="P47" s="4">
        <v>27.969000000000001</v>
      </c>
      <c r="Q47" s="4">
        <v>28.995999999999999</v>
      </c>
      <c r="R47" s="4">
        <v>23.731000000000002</v>
      </c>
      <c r="S47" s="4">
        <v>29.68</v>
      </c>
      <c r="T47" s="4">
        <v>27.314</v>
      </c>
      <c r="U47" s="4">
        <v>24.818999999999999</v>
      </c>
      <c r="V47" s="4">
        <v>27.395</v>
      </c>
      <c r="W47" s="4">
        <v>16.706</v>
      </c>
      <c r="X47" s="4">
        <v>23.361999999999998</v>
      </c>
      <c r="Y47" s="4">
        <v>29.245999999999999</v>
      </c>
      <c r="Z47" s="4">
        <v>25.844000000000001</v>
      </c>
      <c r="AA47" s="4">
        <v>23.654</v>
      </c>
      <c r="AB47" s="4">
        <v>30.966999999999999</v>
      </c>
      <c r="AC47" s="4">
        <v>18.317</v>
      </c>
      <c r="AD47" s="4">
        <v>28.866</v>
      </c>
      <c r="AE47" s="4">
        <v>29.117999999999999</v>
      </c>
      <c r="AF47" s="4">
        <v>24.302</v>
      </c>
      <c r="AG47" s="4">
        <v>21.346</v>
      </c>
      <c r="AH47" s="4">
        <v>30.125</v>
      </c>
      <c r="ALQ47" s="4" t="e">
        <v>#N/A</v>
      </c>
    </row>
    <row r="48" spans="1:1005" ht="15" x14ac:dyDescent="0.25">
      <c r="A48" s="10">
        <v>46023</v>
      </c>
      <c r="B48" s="13"/>
      <c r="C48" s="13"/>
      <c r="D48" s="14">
        <v>25.02</v>
      </c>
      <c r="E48">
        <v>23.286999999999999</v>
      </c>
      <c r="F48" s="4">
        <v>33.83</v>
      </c>
      <c r="G48" s="4">
        <v>27.984999999999999</v>
      </c>
      <c r="H48" s="4">
        <v>30.279</v>
      </c>
      <c r="I48" s="4">
        <v>27</v>
      </c>
      <c r="J48" s="4">
        <v>26.254000000000001</v>
      </c>
      <c r="K48" s="4">
        <v>20.792000000000002</v>
      </c>
      <c r="L48" s="4">
        <v>19.946000000000002</v>
      </c>
      <c r="M48" s="4">
        <v>15.359</v>
      </c>
      <c r="N48" s="4">
        <v>19.896999999999998</v>
      </c>
      <c r="O48" s="4">
        <v>21.786000000000001</v>
      </c>
      <c r="P48" s="4">
        <v>24.204999999999998</v>
      </c>
      <c r="Q48" s="4">
        <v>24.59</v>
      </c>
      <c r="R48" s="4">
        <v>19.920999999999999</v>
      </c>
      <c r="S48" s="4">
        <v>27.058</v>
      </c>
      <c r="T48" s="4">
        <v>24.321000000000002</v>
      </c>
      <c r="U48" s="4">
        <v>22.77</v>
      </c>
      <c r="V48" s="4">
        <v>25.829000000000001</v>
      </c>
      <c r="W48" s="4">
        <v>15.465999999999999</v>
      </c>
      <c r="X48" s="4">
        <v>20.472000000000001</v>
      </c>
      <c r="Y48" s="4">
        <v>25.58</v>
      </c>
      <c r="Z48" s="4">
        <v>23.821999999999999</v>
      </c>
      <c r="AA48" s="4">
        <v>21.725000000000001</v>
      </c>
      <c r="AB48" s="4">
        <v>26.812000000000001</v>
      </c>
      <c r="AC48" s="4">
        <v>16.806999999999999</v>
      </c>
      <c r="AD48" s="4">
        <v>26.306000000000001</v>
      </c>
      <c r="AE48" s="4">
        <v>23.53</v>
      </c>
      <c r="AF48" s="4">
        <v>21.815999999999999</v>
      </c>
      <c r="AG48" s="4">
        <v>19.922999999999998</v>
      </c>
      <c r="AH48" s="4">
        <v>27.361999999999998</v>
      </c>
      <c r="ALQ48" s="4" t="e">
        <v>#N/A</v>
      </c>
    </row>
    <row r="49" spans="1:1005" ht="15" x14ac:dyDescent="0.25">
      <c r="A49" s="10">
        <v>46054</v>
      </c>
      <c r="B49" s="13"/>
      <c r="C49" s="13"/>
      <c r="D49" s="14">
        <v>23.37</v>
      </c>
      <c r="E49">
        <v>24.670999999999999</v>
      </c>
      <c r="F49" s="4">
        <v>32.298999999999999</v>
      </c>
      <c r="G49" s="4">
        <v>22.942</v>
      </c>
      <c r="H49" s="4">
        <v>25.844000000000001</v>
      </c>
      <c r="I49" s="4">
        <v>25.369</v>
      </c>
      <c r="J49" s="4">
        <v>25.616</v>
      </c>
      <c r="K49" s="4">
        <v>19.547000000000001</v>
      </c>
      <c r="L49" s="4">
        <v>16.806000000000001</v>
      </c>
      <c r="M49" s="4">
        <v>17.559000000000001</v>
      </c>
      <c r="N49" s="4">
        <v>17.11</v>
      </c>
      <c r="O49" s="4">
        <v>19.236000000000001</v>
      </c>
      <c r="P49" s="4">
        <v>19.78</v>
      </c>
      <c r="Q49" s="4">
        <v>22.547000000000001</v>
      </c>
      <c r="R49" s="4">
        <v>16.216000000000001</v>
      </c>
      <c r="S49" s="4">
        <v>23.466999999999999</v>
      </c>
      <c r="T49" s="4">
        <v>20.111999999999998</v>
      </c>
      <c r="U49" s="4">
        <v>18.986000000000001</v>
      </c>
      <c r="V49" s="4">
        <v>21.556000000000001</v>
      </c>
      <c r="W49" s="4">
        <v>13.47</v>
      </c>
      <c r="X49" s="4">
        <v>19.902000000000001</v>
      </c>
      <c r="Y49" s="4">
        <v>29.003</v>
      </c>
      <c r="Z49" s="4">
        <v>21.869</v>
      </c>
      <c r="AA49" s="4">
        <v>25.617999999999999</v>
      </c>
      <c r="AB49" s="4">
        <v>27.109000000000002</v>
      </c>
      <c r="AC49" s="4">
        <v>14.35</v>
      </c>
      <c r="AD49" s="4">
        <v>22.805</v>
      </c>
      <c r="AE49" s="4">
        <v>21.643999999999998</v>
      </c>
      <c r="AF49" s="4">
        <v>19.832999999999998</v>
      </c>
      <c r="AG49" s="4">
        <v>18.042999999999999</v>
      </c>
      <c r="AH49" s="4">
        <v>22.872</v>
      </c>
      <c r="ALQ49" s="4" t="e">
        <v>#N/A</v>
      </c>
    </row>
    <row r="50" spans="1:1005" ht="15" x14ac:dyDescent="0.25">
      <c r="A50" s="10">
        <v>46082</v>
      </c>
      <c r="B50" s="13"/>
      <c r="C50" s="13"/>
      <c r="D50" s="14">
        <v>37.51</v>
      </c>
      <c r="E50">
        <v>45.607999999999997</v>
      </c>
      <c r="F50" s="4">
        <v>41.567999999999998</v>
      </c>
      <c r="G50" s="4">
        <v>43.646999999999998</v>
      </c>
      <c r="H50" s="4">
        <v>41.686999999999998</v>
      </c>
      <c r="I50" s="4">
        <v>35.758000000000003</v>
      </c>
      <c r="J50" s="4">
        <v>31.166</v>
      </c>
      <c r="K50" s="4">
        <v>29.113</v>
      </c>
      <c r="L50" s="4">
        <v>21.18</v>
      </c>
      <c r="M50" s="4">
        <v>27.396999999999998</v>
      </c>
      <c r="N50" s="4">
        <v>43.822000000000003</v>
      </c>
      <c r="O50" s="4">
        <v>24.76</v>
      </c>
      <c r="P50" s="4">
        <v>27.997</v>
      </c>
      <c r="Q50" s="4">
        <v>52.195</v>
      </c>
      <c r="R50" s="4">
        <v>17.344999999999999</v>
      </c>
      <c r="S50" s="4">
        <v>41.262999999999998</v>
      </c>
      <c r="T50" s="4">
        <v>23.475999999999999</v>
      </c>
      <c r="U50" s="4">
        <v>30.463000000000001</v>
      </c>
      <c r="V50" s="4">
        <v>37.444000000000003</v>
      </c>
      <c r="W50" s="4">
        <v>20.254999999999999</v>
      </c>
      <c r="X50" s="4">
        <v>26.446000000000002</v>
      </c>
      <c r="Y50" s="4">
        <v>48.228000000000002</v>
      </c>
      <c r="Z50" s="4">
        <v>36.682000000000002</v>
      </c>
      <c r="AA50" s="4">
        <v>57.026000000000003</v>
      </c>
      <c r="AB50" s="4">
        <v>29.202000000000002</v>
      </c>
      <c r="AC50" s="4">
        <v>19.356000000000002</v>
      </c>
      <c r="AD50" s="4">
        <v>34.581000000000003</v>
      </c>
      <c r="AE50" s="4">
        <v>27.95</v>
      </c>
      <c r="AF50" s="4">
        <v>31.449000000000002</v>
      </c>
      <c r="AG50" s="4">
        <v>29.728000000000002</v>
      </c>
      <c r="AH50" s="4">
        <v>39.892000000000003</v>
      </c>
      <c r="ALQ50" s="4" t="e">
        <v>#N/A</v>
      </c>
    </row>
    <row r="51" spans="1:1005" ht="15" x14ac:dyDescent="0.25">
      <c r="A51" s="10">
        <v>46113</v>
      </c>
      <c r="B51" s="13"/>
      <c r="C51" s="13"/>
      <c r="D51" s="14">
        <v>78.28</v>
      </c>
      <c r="E51">
        <v>54.999000000000002</v>
      </c>
      <c r="F51" s="4">
        <v>95.727999999999994</v>
      </c>
      <c r="G51" s="4">
        <v>77.593999999999994</v>
      </c>
      <c r="H51" s="4">
        <v>60.442999999999998</v>
      </c>
      <c r="I51" s="4">
        <v>47.99</v>
      </c>
      <c r="J51" s="4">
        <v>84.52</v>
      </c>
      <c r="K51" s="4">
        <v>58.734999999999999</v>
      </c>
      <c r="L51" s="4">
        <v>53.176000000000002</v>
      </c>
      <c r="M51" s="4">
        <v>48.731999999999999</v>
      </c>
      <c r="N51" s="4">
        <v>91.962000000000003</v>
      </c>
      <c r="O51" s="4">
        <v>59.973999999999997</v>
      </c>
      <c r="P51" s="4">
        <v>86.304000000000002</v>
      </c>
      <c r="Q51" s="4">
        <v>83.906999999999996</v>
      </c>
      <c r="R51" s="4">
        <v>46.46</v>
      </c>
      <c r="S51" s="4">
        <v>60.939</v>
      </c>
      <c r="T51" s="4">
        <v>52.491999999999997</v>
      </c>
      <c r="U51" s="4">
        <v>62.902000000000001</v>
      </c>
      <c r="V51" s="4">
        <v>80.994</v>
      </c>
      <c r="W51" s="4">
        <v>37.116999999999997</v>
      </c>
      <c r="X51" s="4">
        <v>63.762999999999998</v>
      </c>
      <c r="Y51" s="4">
        <v>75.8</v>
      </c>
      <c r="Z51" s="4">
        <v>59.67</v>
      </c>
      <c r="AA51" s="4">
        <v>106.90600000000001</v>
      </c>
      <c r="AB51" s="4">
        <v>45.981999999999999</v>
      </c>
      <c r="AC51" s="4">
        <v>69.204999999999998</v>
      </c>
      <c r="AD51" s="4">
        <v>49.49</v>
      </c>
      <c r="AE51" s="4">
        <v>50.033999999999999</v>
      </c>
      <c r="AF51" s="4">
        <v>65.712999999999994</v>
      </c>
      <c r="AG51" s="4">
        <v>63.115000000000002</v>
      </c>
      <c r="AH51" s="4">
        <v>72.429000000000002</v>
      </c>
      <c r="ALQ51" s="4" t="e">
        <v>#N/A</v>
      </c>
    </row>
    <row r="52" spans="1:1005" ht="15" x14ac:dyDescent="0.25">
      <c r="A52" s="10">
        <v>46143</v>
      </c>
      <c r="B52" s="13"/>
      <c r="C52" s="13"/>
      <c r="D52" s="14">
        <v>203.17</v>
      </c>
      <c r="E52">
        <v>231.565</v>
      </c>
      <c r="F52" s="4">
        <v>354.52699999999999</v>
      </c>
      <c r="G52" s="4">
        <v>310.24599999999998</v>
      </c>
      <c r="H52" s="4">
        <v>186.22800000000001</v>
      </c>
      <c r="I52" s="4">
        <v>197.751</v>
      </c>
      <c r="J52" s="4">
        <v>240.303</v>
      </c>
      <c r="K52" s="4">
        <v>236.90799999999999</v>
      </c>
      <c r="L52" s="4">
        <v>92.051000000000002</v>
      </c>
      <c r="M52" s="4">
        <v>152.78100000000001</v>
      </c>
      <c r="N52" s="4">
        <v>220.64400000000001</v>
      </c>
      <c r="O52" s="4">
        <v>249.65899999999999</v>
      </c>
      <c r="P52" s="4">
        <v>228.05799999999999</v>
      </c>
      <c r="Q52" s="4">
        <v>218.49199999999999</v>
      </c>
      <c r="R52" s="4">
        <v>230.97900000000001</v>
      </c>
      <c r="S52" s="4">
        <v>293.2</v>
      </c>
      <c r="T52" s="4">
        <v>113.012</v>
      </c>
      <c r="U52" s="4">
        <v>137.892</v>
      </c>
      <c r="V52" s="4">
        <v>141.19200000000001</v>
      </c>
      <c r="W52" s="4">
        <v>100.958</v>
      </c>
      <c r="X52" s="4">
        <v>222.74299999999999</v>
      </c>
      <c r="Y52" s="4">
        <v>153.02799999999999</v>
      </c>
      <c r="Z52" s="4">
        <v>157.65299999999999</v>
      </c>
      <c r="AA52" s="4">
        <v>238.49600000000001</v>
      </c>
      <c r="AB52" s="4">
        <v>159.76</v>
      </c>
      <c r="AC52" s="4">
        <v>176.387</v>
      </c>
      <c r="AD52" s="4">
        <v>178.79499999999999</v>
      </c>
      <c r="AE52" s="4">
        <v>121.08799999999999</v>
      </c>
      <c r="AF52" s="4">
        <v>202.803</v>
      </c>
      <c r="AG52" s="4">
        <v>250.99199999999999</v>
      </c>
      <c r="AH52" s="4">
        <v>204.11799999999999</v>
      </c>
      <c r="ALQ52" s="4" t="e">
        <v>#N/A</v>
      </c>
    </row>
    <row r="53" spans="1:1005" ht="15" x14ac:dyDescent="0.25">
      <c r="A53" s="10">
        <v>46174</v>
      </c>
      <c r="B53" s="13"/>
      <c r="C53" s="13"/>
      <c r="D53" s="14">
        <v>250.18</v>
      </c>
      <c r="E53">
        <v>563.86800000000005</v>
      </c>
      <c r="F53" s="4">
        <v>306.40100000000001</v>
      </c>
      <c r="G53" s="4">
        <v>480.50700000000001</v>
      </c>
      <c r="H53" s="4">
        <v>207.83799999999999</v>
      </c>
      <c r="I53" s="4">
        <v>318.45600000000002</v>
      </c>
      <c r="J53" s="4">
        <v>149.60300000000001</v>
      </c>
      <c r="K53" s="4">
        <v>185.50899999999999</v>
      </c>
      <c r="L53" s="4">
        <v>57.573</v>
      </c>
      <c r="M53" s="4">
        <v>212.37799999999999</v>
      </c>
      <c r="N53" s="4">
        <v>135.73400000000001</v>
      </c>
      <c r="O53" s="4">
        <v>279.05700000000002</v>
      </c>
      <c r="P53" s="4">
        <v>181.81899999999999</v>
      </c>
      <c r="Q53" s="4">
        <v>164.084</v>
      </c>
      <c r="R53" s="4">
        <v>468.46699999999998</v>
      </c>
      <c r="S53" s="4">
        <v>254.87100000000001</v>
      </c>
      <c r="T53" s="4">
        <v>260.28399999999999</v>
      </c>
      <c r="U53" s="4">
        <v>412.61099999999999</v>
      </c>
      <c r="V53" s="4">
        <v>52.707999999999998</v>
      </c>
      <c r="W53" s="4">
        <v>148.80699999999999</v>
      </c>
      <c r="X53" s="4">
        <v>327.58800000000002</v>
      </c>
      <c r="Y53" s="4">
        <v>340.57900000000001</v>
      </c>
      <c r="Z53" s="4">
        <v>281.66199999999998</v>
      </c>
      <c r="AA53" s="4">
        <v>382.43400000000003</v>
      </c>
      <c r="AB53" s="4">
        <v>75.013999999999996</v>
      </c>
      <c r="AC53" s="4">
        <v>387.65100000000001</v>
      </c>
      <c r="AD53" s="4">
        <v>187.999</v>
      </c>
      <c r="AE53" s="4">
        <v>261.99299999999999</v>
      </c>
      <c r="AF53" s="4">
        <v>161.25</v>
      </c>
      <c r="AG53" s="4">
        <v>412.03399999999999</v>
      </c>
      <c r="AH53" s="4">
        <v>214.93700000000001</v>
      </c>
      <c r="ALQ53" s="4" t="e">
        <v>#N/A</v>
      </c>
    </row>
    <row r="54" spans="1:1005" ht="15" x14ac:dyDescent="0.25">
      <c r="A54" s="10">
        <v>46204</v>
      </c>
      <c r="B54" s="13"/>
      <c r="C54" s="13"/>
      <c r="D54" s="14">
        <v>86.42</v>
      </c>
      <c r="E54">
        <v>435.63900000000001</v>
      </c>
      <c r="F54" s="4">
        <v>109.027</v>
      </c>
      <c r="G54" s="4">
        <v>169.535</v>
      </c>
      <c r="H54" s="4">
        <v>99.709000000000003</v>
      </c>
      <c r="I54" s="4">
        <v>214.22900000000001</v>
      </c>
      <c r="J54" s="4">
        <v>49.932000000000002</v>
      </c>
      <c r="K54" s="4">
        <v>57.62</v>
      </c>
      <c r="L54" s="4">
        <v>24.190999999999999</v>
      </c>
      <c r="M54" s="4">
        <v>56.518999999999998</v>
      </c>
      <c r="N54" s="4">
        <v>52.603999999999999</v>
      </c>
      <c r="O54" s="4">
        <v>111.643</v>
      </c>
      <c r="P54" s="4">
        <v>69.775000000000006</v>
      </c>
      <c r="Q54" s="4">
        <v>63.255000000000003</v>
      </c>
      <c r="R54" s="4">
        <v>207.06</v>
      </c>
      <c r="S54" s="4">
        <v>131.66999999999999</v>
      </c>
      <c r="T54" s="4">
        <v>70.364000000000004</v>
      </c>
      <c r="U54" s="4">
        <v>228.42099999999999</v>
      </c>
      <c r="V54" s="4">
        <v>27.48</v>
      </c>
      <c r="W54" s="4">
        <v>55.082000000000001</v>
      </c>
      <c r="X54" s="4">
        <v>100.815</v>
      </c>
      <c r="Y54" s="4">
        <v>118.363</v>
      </c>
      <c r="Z54" s="4">
        <v>90.228999999999999</v>
      </c>
      <c r="AA54" s="4">
        <v>129.59100000000001</v>
      </c>
      <c r="AB54" s="4">
        <v>32.286000000000001</v>
      </c>
      <c r="AC54" s="4">
        <v>259.68099999999998</v>
      </c>
      <c r="AD54" s="4">
        <v>58.475000000000001</v>
      </c>
      <c r="AE54" s="4">
        <v>120.063</v>
      </c>
      <c r="AF54" s="4">
        <v>65.671999999999997</v>
      </c>
      <c r="AG54" s="4">
        <v>192.285</v>
      </c>
      <c r="AH54" s="4">
        <v>65.385000000000005</v>
      </c>
      <c r="ALQ54" s="4" t="e">
        <v>#N/A</v>
      </c>
    </row>
    <row r="55" spans="1:1005" ht="15" x14ac:dyDescent="0.25">
      <c r="A55" s="10">
        <v>46235</v>
      </c>
      <c r="B55" s="13"/>
      <c r="C55" s="13"/>
      <c r="D55" s="14">
        <v>55.63</v>
      </c>
      <c r="E55">
        <v>127.277</v>
      </c>
      <c r="F55" s="4">
        <v>53.731999999999999</v>
      </c>
      <c r="G55" s="4">
        <v>82.180999999999997</v>
      </c>
      <c r="H55" s="4">
        <v>50.875999999999998</v>
      </c>
      <c r="I55" s="4">
        <v>89.25</v>
      </c>
      <c r="J55" s="4">
        <v>44.438000000000002</v>
      </c>
      <c r="K55" s="4">
        <v>51.753</v>
      </c>
      <c r="L55" s="4">
        <v>21.212</v>
      </c>
      <c r="M55" s="4">
        <v>41.634999999999998</v>
      </c>
      <c r="N55" s="4">
        <v>36.926000000000002</v>
      </c>
      <c r="O55" s="4">
        <v>57.643999999999998</v>
      </c>
      <c r="P55" s="4">
        <v>49.311</v>
      </c>
      <c r="Q55" s="4">
        <v>46.286999999999999</v>
      </c>
      <c r="R55" s="4">
        <v>77.200999999999993</v>
      </c>
      <c r="S55" s="4">
        <v>54.040999999999997</v>
      </c>
      <c r="T55" s="4">
        <v>49.533999999999999</v>
      </c>
      <c r="U55" s="4">
        <v>70.498000000000005</v>
      </c>
      <c r="V55" s="4">
        <v>28.254999999999999</v>
      </c>
      <c r="W55" s="4">
        <v>39.640999999999998</v>
      </c>
      <c r="X55" s="4">
        <v>56.412999999999997</v>
      </c>
      <c r="Y55" s="4">
        <v>53.363999999999997</v>
      </c>
      <c r="Z55" s="4">
        <v>52.62</v>
      </c>
      <c r="AA55" s="4">
        <v>63.567999999999998</v>
      </c>
      <c r="AB55" s="4">
        <v>26.841000000000001</v>
      </c>
      <c r="AC55" s="4">
        <v>82.165000000000006</v>
      </c>
      <c r="AD55" s="4">
        <v>38.997</v>
      </c>
      <c r="AE55" s="4">
        <v>55.296999999999997</v>
      </c>
      <c r="AF55" s="4">
        <v>52.875999999999998</v>
      </c>
      <c r="AG55" s="4">
        <v>69.113</v>
      </c>
      <c r="AH55" s="4">
        <v>42.481999999999999</v>
      </c>
      <c r="ALQ55" s="4" t="e">
        <v>#N/A</v>
      </c>
    </row>
    <row r="56" spans="1:1005" ht="15" x14ac:dyDescent="0.25">
      <c r="A56" s="10">
        <v>46266</v>
      </c>
      <c r="B56" s="13"/>
      <c r="C56" s="13"/>
      <c r="D56" s="14">
        <v>35.31</v>
      </c>
      <c r="E56">
        <v>62.929000000000002</v>
      </c>
      <c r="F56" s="4">
        <v>39.037999999999997</v>
      </c>
      <c r="G56" s="4">
        <v>55.125</v>
      </c>
      <c r="H56" s="4">
        <v>32.655000000000001</v>
      </c>
      <c r="I56" s="4">
        <v>47.106999999999999</v>
      </c>
      <c r="J56" s="4">
        <v>32.872999999999998</v>
      </c>
      <c r="K56" s="4">
        <v>30.335999999999999</v>
      </c>
      <c r="L56" s="4">
        <v>20.321999999999999</v>
      </c>
      <c r="M56" s="4">
        <v>54.158000000000001</v>
      </c>
      <c r="N56" s="4">
        <v>32.671999999999997</v>
      </c>
      <c r="O56" s="4">
        <v>36.796999999999997</v>
      </c>
      <c r="P56" s="4">
        <v>36.249000000000002</v>
      </c>
      <c r="Q56" s="4">
        <v>39.728999999999999</v>
      </c>
      <c r="R56" s="4">
        <v>43.57</v>
      </c>
      <c r="S56" s="4">
        <v>35.902999999999999</v>
      </c>
      <c r="T56" s="4">
        <v>28.648</v>
      </c>
      <c r="U56" s="4">
        <v>39.814999999999998</v>
      </c>
      <c r="V56" s="4">
        <v>23.122</v>
      </c>
      <c r="W56" s="4">
        <v>52.427999999999997</v>
      </c>
      <c r="X56" s="4">
        <v>50.287999999999997</v>
      </c>
      <c r="Y56" s="4">
        <v>38.265000000000001</v>
      </c>
      <c r="Z56" s="4">
        <v>34.335999999999999</v>
      </c>
      <c r="AA56" s="4">
        <v>38.47</v>
      </c>
      <c r="AB56" s="4">
        <v>21.678999999999998</v>
      </c>
      <c r="AC56" s="4">
        <v>42.734999999999999</v>
      </c>
      <c r="AD56" s="4">
        <v>36.363999999999997</v>
      </c>
      <c r="AE56" s="4">
        <v>33.561999999999998</v>
      </c>
      <c r="AF56" s="4">
        <v>38.863999999999997</v>
      </c>
      <c r="AG56" s="4">
        <v>48.982999999999997</v>
      </c>
      <c r="AH56" s="4">
        <v>33.76</v>
      </c>
      <c r="ALQ56" s="4" t="e">
        <v>#N/A</v>
      </c>
    </row>
    <row r="57" spans="1:1005" ht="15" x14ac:dyDescent="0.25">
      <c r="A57" s="10">
        <v>46296</v>
      </c>
      <c r="B57" s="13"/>
      <c r="C57" s="13"/>
      <c r="D57" s="14">
        <v>36.049999999999997</v>
      </c>
      <c r="E57">
        <v>59.801000000000002</v>
      </c>
      <c r="F57" s="4">
        <v>45.881999999999998</v>
      </c>
      <c r="G57" s="4">
        <v>55.929000000000002</v>
      </c>
      <c r="H57" s="4">
        <v>41.526000000000003</v>
      </c>
      <c r="I57" s="4">
        <v>37.950000000000003</v>
      </c>
      <c r="J57" s="4">
        <v>29.215</v>
      </c>
      <c r="K57" s="4">
        <v>28.82</v>
      </c>
      <c r="L57" s="4">
        <v>28.460999999999999</v>
      </c>
      <c r="M57" s="4">
        <v>33.344000000000001</v>
      </c>
      <c r="N57" s="4">
        <v>30.698</v>
      </c>
      <c r="O57" s="4">
        <v>48.898000000000003</v>
      </c>
      <c r="P57" s="4">
        <v>57.637</v>
      </c>
      <c r="Q57" s="4">
        <v>39.978000000000002</v>
      </c>
      <c r="R57" s="4">
        <v>39.615000000000002</v>
      </c>
      <c r="S57" s="4">
        <v>37.613999999999997</v>
      </c>
      <c r="T57" s="4">
        <v>29.423999999999999</v>
      </c>
      <c r="U57" s="4">
        <v>38.47</v>
      </c>
      <c r="V57" s="4">
        <v>22.305</v>
      </c>
      <c r="W57" s="4">
        <v>47.765000000000001</v>
      </c>
      <c r="X57" s="4">
        <v>58.494</v>
      </c>
      <c r="Y57" s="4">
        <v>32.758000000000003</v>
      </c>
      <c r="Z57" s="4">
        <v>30.036000000000001</v>
      </c>
      <c r="AA57" s="4">
        <v>39.652999999999999</v>
      </c>
      <c r="AB57" s="4">
        <v>24.055</v>
      </c>
      <c r="AC57" s="4">
        <v>36.664999999999999</v>
      </c>
      <c r="AD57" s="4">
        <v>34.695</v>
      </c>
      <c r="AE57" s="4">
        <v>28.404</v>
      </c>
      <c r="AF57" s="4">
        <v>28.247</v>
      </c>
      <c r="AG57" s="4">
        <v>44.029000000000003</v>
      </c>
      <c r="AH57" s="4">
        <v>39.872</v>
      </c>
      <c r="ALQ57" s="4" t="e">
        <v>#N/A</v>
      </c>
    </row>
    <row r="58" spans="1:1005" ht="15" x14ac:dyDescent="0.25">
      <c r="A58" s="10">
        <v>46327</v>
      </c>
      <c r="B58" s="13"/>
      <c r="C58" s="13"/>
      <c r="D58" s="14">
        <v>30.88</v>
      </c>
      <c r="E58">
        <v>43.896000000000001</v>
      </c>
      <c r="F58" s="4">
        <v>39.290999999999997</v>
      </c>
      <c r="G58" s="4">
        <v>42.621000000000002</v>
      </c>
      <c r="H58" s="4">
        <v>34.575000000000003</v>
      </c>
      <c r="I58" s="4">
        <v>30.234999999999999</v>
      </c>
      <c r="J58" s="4">
        <v>25.64</v>
      </c>
      <c r="K58" s="4">
        <v>28.393999999999998</v>
      </c>
      <c r="L58" s="4">
        <v>18.791</v>
      </c>
      <c r="M58" s="4">
        <v>24.661000000000001</v>
      </c>
      <c r="N58" s="4">
        <v>27.774999999999999</v>
      </c>
      <c r="O58" s="4">
        <v>37.688000000000002</v>
      </c>
      <c r="P58" s="4">
        <v>41.537999999999997</v>
      </c>
      <c r="Q58" s="4">
        <v>33.249000000000002</v>
      </c>
      <c r="R58" s="4">
        <v>33.741</v>
      </c>
      <c r="S58" s="4">
        <v>33.353999999999999</v>
      </c>
      <c r="T58" s="4">
        <v>29.661999999999999</v>
      </c>
      <c r="U58" s="4">
        <v>31.765999999999998</v>
      </c>
      <c r="V58" s="4">
        <v>18.568000000000001</v>
      </c>
      <c r="W58" s="4">
        <v>30.779</v>
      </c>
      <c r="X58" s="4">
        <v>36.822000000000003</v>
      </c>
      <c r="Y58" s="4">
        <v>29.495999999999999</v>
      </c>
      <c r="Z58" s="4">
        <v>25.867000000000001</v>
      </c>
      <c r="AA58" s="4">
        <v>33.512</v>
      </c>
      <c r="AB58" s="4">
        <v>22.501000000000001</v>
      </c>
      <c r="AC58" s="4">
        <v>31.698</v>
      </c>
      <c r="AD58" s="4">
        <v>36.716000000000001</v>
      </c>
      <c r="AE58" s="4">
        <v>26.774999999999999</v>
      </c>
      <c r="AF58" s="4">
        <v>24.071999999999999</v>
      </c>
      <c r="AG58" s="4">
        <v>36.103000000000002</v>
      </c>
      <c r="AH58" s="4">
        <v>31.349</v>
      </c>
      <c r="ALQ58" s="4" t="e">
        <v>#N/A</v>
      </c>
    </row>
    <row r="59" spans="1:1005" ht="15" x14ac:dyDescent="0.25">
      <c r="A59" s="10">
        <v>46357</v>
      </c>
      <c r="B59" s="13"/>
      <c r="C59" s="13"/>
      <c r="D59" s="14">
        <v>26.31</v>
      </c>
      <c r="E59">
        <v>39.869999999999997</v>
      </c>
      <c r="F59" s="4">
        <v>32.710999999999999</v>
      </c>
      <c r="G59" s="4">
        <v>34.155000000000001</v>
      </c>
      <c r="H59" s="4">
        <v>31.398</v>
      </c>
      <c r="I59" s="4">
        <v>26.669</v>
      </c>
      <c r="J59" s="4">
        <v>22.57</v>
      </c>
      <c r="K59" s="4">
        <v>22.908999999999999</v>
      </c>
      <c r="L59" s="4">
        <v>16.161999999999999</v>
      </c>
      <c r="M59" s="4">
        <v>22.128</v>
      </c>
      <c r="N59" s="4">
        <v>22.797000000000001</v>
      </c>
      <c r="O59" s="4">
        <v>27.908000000000001</v>
      </c>
      <c r="P59" s="4">
        <v>28.989000000000001</v>
      </c>
      <c r="Q59" s="4">
        <v>24.058</v>
      </c>
      <c r="R59" s="4">
        <v>29.699000000000002</v>
      </c>
      <c r="S59" s="4">
        <v>27.32</v>
      </c>
      <c r="T59" s="4">
        <v>24.814</v>
      </c>
      <c r="U59" s="4">
        <v>27.672000000000001</v>
      </c>
      <c r="V59" s="4">
        <v>16.751999999999999</v>
      </c>
      <c r="W59" s="4">
        <v>23.338000000000001</v>
      </c>
      <c r="X59" s="4">
        <v>29.353000000000002</v>
      </c>
      <c r="Y59" s="4">
        <v>25.920999999999999</v>
      </c>
      <c r="Z59" s="4">
        <v>23.626999999999999</v>
      </c>
      <c r="AA59" s="4">
        <v>31.02</v>
      </c>
      <c r="AB59" s="4">
        <v>18.303000000000001</v>
      </c>
      <c r="AC59" s="4">
        <v>28.99</v>
      </c>
      <c r="AD59" s="4">
        <v>29.228000000000002</v>
      </c>
      <c r="AE59" s="4">
        <v>24.242000000000001</v>
      </c>
      <c r="AF59" s="4">
        <v>21.488</v>
      </c>
      <c r="AG59" s="4">
        <v>30.244</v>
      </c>
      <c r="AH59" s="4">
        <v>25.738</v>
      </c>
      <c r="ALQ59" s="4" t="e">
        <v>#N/A</v>
      </c>
    </row>
    <row r="60" spans="1:1005" ht="15" x14ac:dyDescent="0.25">
      <c r="A60" s="10">
        <v>46388</v>
      </c>
      <c r="B60" s="13"/>
      <c r="C60" s="13"/>
      <c r="D60" s="14">
        <v>25.02</v>
      </c>
      <c r="E60">
        <v>33.917000000000002</v>
      </c>
      <c r="F60" s="4">
        <v>28.071999999999999</v>
      </c>
      <c r="G60" s="4">
        <v>30.277999999999999</v>
      </c>
      <c r="H60" s="4">
        <v>27.128</v>
      </c>
      <c r="I60" s="4">
        <v>26.268000000000001</v>
      </c>
      <c r="J60" s="4">
        <v>20.907</v>
      </c>
      <c r="K60" s="4">
        <v>20.009</v>
      </c>
      <c r="L60" s="4">
        <v>15.409000000000001</v>
      </c>
      <c r="M60" s="4">
        <v>19.963000000000001</v>
      </c>
      <c r="N60" s="4">
        <v>21.776</v>
      </c>
      <c r="O60" s="4">
        <v>24.146999999999998</v>
      </c>
      <c r="P60" s="4">
        <v>24.584</v>
      </c>
      <c r="Q60" s="4">
        <v>20.068999999999999</v>
      </c>
      <c r="R60" s="4">
        <v>27.074000000000002</v>
      </c>
      <c r="S60" s="4">
        <v>24.324999999999999</v>
      </c>
      <c r="T60" s="4">
        <v>22.765999999999998</v>
      </c>
      <c r="U60" s="4">
        <v>26.065000000000001</v>
      </c>
      <c r="V60" s="4">
        <v>15.507999999999999</v>
      </c>
      <c r="W60" s="4">
        <v>20.446999999999999</v>
      </c>
      <c r="X60" s="4">
        <v>25.675999999999998</v>
      </c>
      <c r="Y60" s="4">
        <v>23.869</v>
      </c>
      <c r="Z60" s="4">
        <v>21.699000000000002</v>
      </c>
      <c r="AA60" s="4">
        <v>26.858000000000001</v>
      </c>
      <c r="AB60" s="4">
        <v>16.792999999999999</v>
      </c>
      <c r="AC60" s="4">
        <v>26.39</v>
      </c>
      <c r="AD60" s="4">
        <v>23.626999999999999</v>
      </c>
      <c r="AE60" s="4">
        <v>21.76</v>
      </c>
      <c r="AF60" s="4">
        <v>20.055</v>
      </c>
      <c r="AG60" s="4">
        <v>27.440999999999999</v>
      </c>
      <c r="AH60" s="4">
        <v>23.29</v>
      </c>
      <c r="ALQ60" s="4" t="e">
        <v>#N/A</v>
      </c>
    </row>
    <row r="61" spans="1:1005" ht="15" x14ac:dyDescent="0.25">
      <c r="A61" s="10">
        <v>46419</v>
      </c>
      <c r="B61" s="13"/>
      <c r="C61" s="13"/>
      <c r="D61" s="14">
        <v>23.37</v>
      </c>
      <c r="E61">
        <v>32.069000000000003</v>
      </c>
      <c r="F61" s="4">
        <v>23.015000000000001</v>
      </c>
      <c r="G61" s="4">
        <v>25.843</v>
      </c>
      <c r="H61" s="4">
        <v>25.481999999999999</v>
      </c>
      <c r="I61" s="4">
        <v>25.734999999999999</v>
      </c>
      <c r="J61" s="4">
        <v>19.646000000000001</v>
      </c>
      <c r="K61" s="4">
        <v>16.86</v>
      </c>
      <c r="L61" s="4">
        <v>17.605</v>
      </c>
      <c r="M61" s="4">
        <v>17.044</v>
      </c>
      <c r="N61" s="4">
        <v>19.228000000000002</v>
      </c>
      <c r="O61" s="4">
        <v>19.731999999999999</v>
      </c>
      <c r="P61" s="4">
        <v>22.542000000000002</v>
      </c>
      <c r="Q61" s="4">
        <v>16.324000000000002</v>
      </c>
      <c r="R61" s="4">
        <v>23.481999999999999</v>
      </c>
      <c r="S61" s="4">
        <v>20.117000000000001</v>
      </c>
      <c r="T61" s="4">
        <v>18.984000000000002</v>
      </c>
      <c r="U61" s="4">
        <v>21.722999999999999</v>
      </c>
      <c r="V61" s="4">
        <v>13.506</v>
      </c>
      <c r="W61" s="4">
        <v>19.881</v>
      </c>
      <c r="X61" s="4">
        <v>29.097000000000001</v>
      </c>
      <c r="Y61" s="4">
        <v>21.727</v>
      </c>
      <c r="Z61" s="4">
        <v>25.596</v>
      </c>
      <c r="AA61" s="4">
        <v>27.151</v>
      </c>
      <c r="AB61" s="4">
        <v>14.339</v>
      </c>
      <c r="AC61" s="4">
        <v>22.853000000000002</v>
      </c>
      <c r="AD61" s="4">
        <v>21.73</v>
      </c>
      <c r="AE61" s="4">
        <v>19.785</v>
      </c>
      <c r="AF61" s="4">
        <v>18.158999999999999</v>
      </c>
      <c r="AG61" s="4">
        <v>22.872</v>
      </c>
      <c r="AH61" s="4">
        <v>24.670999999999999</v>
      </c>
      <c r="ALQ61" s="4" t="e">
        <v>#N/A</v>
      </c>
    </row>
    <row r="62" spans="1:1005" ht="15" x14ac:dyDescent="0.25">
      <c r="A62" s="10">
        <v>46447</v>
      </c>
      <c r="B62" s="13"/>
      <c r="C62" s="13"/>
      <c r="D62" s="14">
        <v>37.51</v>
      </c>
      <c r="E62">
        <v>41.225999999999999</v>
      </c>
      <c r="F62" s="4">
        <v>43.759</v>
      </c>
      <c r="G62" s="4">
        <v>41.683999999999997</v>
      </c>
      <c r="H62" s="4">
        <v>35.898000000000003</v>
      </c>
      <c r="I62" s="4">
        <v>30.879000000000001</v>
      </c>
      <c r="J62" s="4">
        <v>29.236000000000001</v>
      </c>
      <c r="K62" s="4">
        <v>21.244</v>
      </c>
      <c r="L62" s="4">
        <v>27.452999999999999</v>
      </c>
      <c r="M62" s="4">
        <v>42.869</v>
      </c>
      <c r="N62" s="4">
        <v>24.753</v>
      </c>
      <c r="O62" s="4">
        <v>27.942</v>
      </c>
      <c r="P62" s="4">
        <v>52.192</v>
      </c>
      <c r="Q62" s="4">
        <v>17.11</v>
      </c>
      <c r="R62" s="4">
        <v>41.283999999999999</v>
      </c>
      <c r="S62" s="4">
        <v>23.481000000000002</v>
      </c>
      <c r="T62" s="4">
        <v>30.466000000000001</v>
      </c>
      <c r="U62" s="4">
        <v>36.506</v>
      </c>
      <c r="V62" s="4">
        <v>20.3</v>
      </c>
      <c r="W62" s="4">
        <v>26.422000000000001</v>
      </c>
      <c r="X62" s="4">
        <v>48.360999999999997</v>
      </c>
      <c r="Y62" s="4">
        <v>36.4</v>
      </c>
      <c r="Z62" s="4">
        <v>56.999000000000002</v>
      </c>
      <c r="AA62" s="4">
        <v>29.247</v>
      </c>
      <c r="AB62" s="4">
        <v>19.347999999999999</v>
      </c>
      <c r="AC62" s="4">
        <v>34.177999999999997</v>
      </c>
      <c r="AD62" s="4">
        <v>28.048999999999999</v>
      </c>
      <c r="AE62" s="4">
        <v>31.393999999999998</v>
      </c>
      <c r="AF62" s="4">
        <v>29.891999999999999</v>
      </c>
      <c r="AG62" s="4">
        <v>39.408000000000001</v>
      </c>
      <c r="AH62" s="4">
        <v>45.609000000000002</v>
      </c>
      <c r="ALQ62" s="4" t="e">
        <v>#N/A</v>
      </c>
    </row>
    <row r="63" spans="1:1005" ht="15" x14ac:dyDescent="0.25">
      <c r="A63" s="10">
        <v>46478</v>
      </c>
      <c r="B63" s="13"/>
      <c r="C63" s="13"/>
      <c r="D63" s="14">
        <v>78.28</v>
      </c>
      <c r="E63">
        <v>94.188000000000002</v>
      </c>
      <c r="F63" s="4">
        <v>77.725999999999999</v>
      </c>
      <c r="G63" s="4">
        <v>60.439</v>
      </c>
      <c r="H63" s="4">
        <v>48.15</v>
      </c>
      <c r="I63" s="4">
        <v>80.197000000000003</v>
      </c>
      <c r="J63" s="4">
        <v>58.896999999999998</v>
      </c>
      <c r="K63" s="4">
        <v>53.246000000000002</v>
      </c>
      <c r="L63" s="4">
        <v>48.805</v>
      </c>
      <c r="M63" s="4">
        <v>90.38</v>
      </c>
      <c r="N63" s="4">
        <v>59.97</v>
      </c>
      <c r="O63" s="4">
        <v>86.215000000000003</v>
      </c>
      <c r="P63" s="4">
        <v>83.891999999999996</v>
      </c>
      <c r="Q63" s="4">
        <v>45.000999999999998</v>
      </c>
      <c r="R63" s="4">
        <v>60.976999999999997</v>
      </c>
      <c r="S63" s="4">
        <v>52.503999999999998</v>
      </c>
      <c r="T63" s="4">
        <v>62.91</v>
      </c>
      <c r="U63" s="4">
        <v>79.968000000000004</v>
      </c>
      <c r="V63" s="4">
        <v>37.168999999999997</v>
      </c>
      <c r="W63" s="4">
        <v>63.734999999999999</v>
      </c>
      <c r="X63" s="4">
        <v>75.923000000000002</v>
      </c>
      <c r="Y63" s="4">
        <v>58.228000000000002</v>
      </c>
      <c r="Z63" s="4">
        <v>106.871</v>
      </c>
      <c r="AA63" s="4">
        <v>46.040999999999997</v>
      </c>
      <c r="AB63" s="4">
        <v>69.200999999999993</v>
      </c>
      <c r="AC63" s="4">
        <v>47.704999999999998</v>
      </c>
      <c r="AD63" s="4">
        <v>50.162999999999997</v>
      </c>
      <c r="AE63" s="4">
        <v>65.631</v>
      </c>
      <c r="AF63" s="4">
        <v>63.357999999999997</v>
      </c>
      <c r="AG63" s="4">
        <v>71.429000000000002</v>
      </c>
      <c r="AH63" s="4">
        <v>55.003999999999998</v>
      </c>
      <c r="ALQ63" s="4" t="e">
        <v>#N/A</v>
      </c>
    </row>
    <row r="64" spans="1:1005" ht="15" x14ac:dyDescent="0.25">
      <c r="A64" s="10">
        <v>46508</v>
      </c>
      <c r="B64" s="13"/>
      <c r="C64" s="13"/>
      <c r="D64" s="14">
        <v>203.17</v>
      </c>
      <c r="E64">
        <v>354.52699999999999</v>
      </c>
      <c r="F64" s="4">
        <v>310.24599999999998</v>
      </c>
      <c r="G64" s="4">
        <v>186.22800000000001</v>
      </c>
      <c r="H64" s="4">
        <v>197.751</v>
      </c>
      <c r="I64" s="4">
        <v>240.303</v>
      </c>
      <c r="J64" s="4">
        <v>236.90799999999999</v>
      </c>
      <c r="K64" s="4">
        <v>92.051000000000002</v>
      </c>
      <c r="L64" s="4">
        <v>152.78100000000001</v>
      </c>
      <c r="M64" s="4">
        <v>220.64400000000001</v>
      </c>
      <c r="N64" s="4">
        <v>249.65899999999999</v>
      </c>
      <c r="O64" s="4">
        <v>228.05799999999999</v>
      </c>
      <c r="P64" s="4">
        <v>218.49199999999999</v>
      </c>
      <c r="Q64" s="4">
        <v>230.97900000000001</v>
      </c>
      <c r="R64" s="4">
        <v>293.2</v>
      </c>
      <c r="S64" s="4">
        <v>113.012</v>
      </c>
      <c r="T64" s="4">
        <v>137.892</v>
      </c>
      <c r="U64" s="4">
        <v>141.19200000000001</v>
      </c>
      <c r="V64" s="4">
        <v>100.958</v>
      </c>
      <c r="W64" s="4">
        <v>222.74299999999999</v>
      </c>
      <c r="X64" s="4">
        <v>153.02799999999999</v>
      </c>
      <c r="Y64" s="4">
        <v>157.65299999999999</v>
      </c>
      <c r="Z64" s="4">
        <v>238.49600000000001</v>
      </c>
      <c r="AA64" s="4">
        <v>159.76</v>
      </c>
      <c r="AB64" s="4">
        <v>176.387</v>
      </c>
      <c r="AC64" s="4">
        <v>178.79499999999999</v>
      </c>
      <c r="AD64" s="4">
        <v>121.08799999999999</v>
      </c>
      <c r="AE64" s="4">
        <v>202.803</v>
      </c>
      <c r="AF64" s="4">
        <v>250.99199999999999</v>
      </c>
      <c r="AG64" s="4">
        <v>204.11799999999999</v>
      </c>
      <c r="AH64" s="4">
        <v>204.11799999999999</v>
      </c>
      <c r="ALQ64" s="4" t="e">
        <v>#N/A</v>
      </c>
    </row>
    <row r="65" spans="1:1005" ht="15" x14ac:dyDescent="0.25">
      <c r="A65" s="10">
        <v>46539</v>
      </c>
      <c r="B65" s="15"/>
      <c r="C65" s="13"/>
      <c r="D65" s="14">
        <v>250.18</v>
      </c>
      <c r="E65">
        <v>306.40100000000001</v>
      </c>
      <c r="F65" s="4">
        <v>480.50700000000001</v>
      </c>
      <c r="G65" s="4">
        <v>207.83799999999999</v>
      </c>
      <c r="H65" s="4">
        <v>318.45600000000002</v>
      </c>
      <c r="I65" s="4">
        <v>149.60300000000001</v>
      </c>
      <c r="J65" s="4">
        <v>185.50899999999999</v>
      </c>
      <c r="K65" s="4">
        <v>57.573</v>
      </c>
      <c r="L65" s="4">
        <v>212.37799999999999</v>
      </c>
      <c r="M65" s="4">
        <v>135.73400000000001</v>
      </c>
      <c r="N65" s="4">
        <v>279.05700000000002</v>
      </c>
      <c r="O65" s="4">
        <v>181.81899999999999</v>
      </c>
      <c r="P65" s="4">
        <v>164.084</v>
      </c>
      <c r="Q65" s="4">
        <v>468.46699999999998</v>
      </c>
      <c r="R65" s="4">
        <v>254.87100000000001</v>
      </c>
      <c r="S65" s="4">
        <v>260.28399999999999</v>
      </c>
      <c r="T65" s="4">
        <v>412.61099999999999</v>
      </c>
      <c r="U65" s="4">
        <v>52.707999999999998</v>
      </c>
      <c r="V65" s="4">
        <v>148.80699999999999</v>
      </c>
      <c r="W65" s="4">
        <v>327.58800000000002</v>
      </c>
      <c r="X65" s="4">
        <v>340.57900000000001</v>
      </c>
      <c r="Y65" s="4">
        <v>281.66199999999998</v>
      </c>
      <c r="Z65" s="4">
        <v>382.43400000000003</v>
      </c>
      <c r="AA65" s="4">
        <v>75.013999999999996</v>
      </c>
      <c r="AB65" s="4">
        <v>387.65100000000001</v>
      </c>
      <c r="AC65" s="4">
        <v>187.999</v>
      </c>
      <c r="AD65" s="4">
        <v>261.99299999999999</v>
      </c>
      <c r="AE65" s="4">
        <v>161.25</v>
      </c>
      <c r="AF65" s="4">
        <v>412.03399999999999</v>
      </c>
      <c r="AG65" s="4">
        <v>214.93700000000001</v>
      </c>
      <c r="AH65" s="4">
        <v>214.93700000000001</v>
      </c>
      <c r="ALQ65" s="4" t="e">
        <v>#N/A</v>
      </c>
    </row>
    <row r="66" spans="1:1005" ht="15" x14ac:dyDescent="0.25">
      <c r="A66" s="10">
        <v>46569</v>
      </c>
      <c r="B66" s="15"/>
      <c r="C66" s="13"/>
      <c r="D66" s="14">
        <v>86.42</v>
      </c>
      <c r="E66">
        <v>109.027</v>
      </c>
      <c r="F66" s="4">
        <v>169.535</v>
      </c>
      <c r="G66" s="4">
        <v>99.709000000000003</v>
      </c>
      <c r="H66" s="4">
        <v>214.22900000000001</v>
      </c>
      <c r="I66" s="4">
        <v>49.932000000000002</v>
      </c>
      <c r="J66" s="4">
        <v>57.62</v>
      </c>
      <c r="K66" s="4">
        <v>24.190999999999999</v>
      </c>
      <c r="L66" s="4">
        <v>56.518999999999998</v>
      </c>
      <c r="M66" s="4">
        <v>52.603999999999999</v>
      </c>
      <c r="N66" s="4">
        <v>111.643</v>
      </c>
      <c r="O66" s="4">
        <v>69.775000000000006</v>
      </c>
      <c r="P66" s="4">
        <v>63.255000000000003</v>
      </c>
      <c r="Q66" s="4">
        <v>207.06</v>
      </c>
      <c r="R66" s="4">
        <v>131.66999999999999</v>
      </c>
      <c r="S66" s="4">
        <v>70.364000000000004</v>
      </c>
      <c r="T66" s="4">
        <v>228.42099999999999</v>
      </c>
      <c r="U66" s="4">
        <v>27.48</v>
      </c>
      <c r="V66" s="4">
        <v>55.082000000000001</v>
      </c>
      <c r="W66" s="4">
        <v>100.815</v>
      </c>
      <c r="X66" s="4">
        <v>118.363</v>
      </c>
      <c r="Y66" s="4">
        <v>90.228999999999999</v>
      </c>
      <c r="Z66" s="4">
        <v>129.59100000000001</v>
      </c>
      <c r="AA66" s="4">
        <v>32.286000000000001</v>
      </c>
      <c r="AB66" s="4">
        <v>259.68099999999998</v>
      </c>
      <c r="AC66" s="4">
        <v>58.475000000000001</v>
      </c>
      <c r="AD66" s="4">
        <v>120.063</v>
      </c>
      <c r="AE66" s="4">
        <v>65.671999999999997</v>
      </c>
      <c r="AF66" s="4">
        <v>192.285</v>
      </c>
      <c r="AG66" s="4">
        <v>65.385000000000005</v>
      </c>
      <c r="AH66" s="4">
        <v>65.385000000000005</v>
      </c>
      <c r="ALQ66" s="4" t="e">
        <v>#N/A</v>
      </c>
    </row>
    <row r="67" spans="1:1005" ht="15" x14ac:dyDescent="0.25">
      <c r="A67" s="10">
        <v>46600</v>
      </c>
      <c r="B67" s="15"/>
      <c r="C67" s="13"/>
      <c r="D67" s="14">
        <v>55.63</v>
      </c>
      <c r="E67">
        <v>53.731999999999999</v>
      </c>
      <c r="F67" s="4">
        <v>82.180999999999997</v>
      </c>
      <c r="G67" s="4">
        <v>50.875999999999998</v>
      </c>
      <c r="H67" s="4">
        <v>89.25</v>
      </c>
      <c r="I67" s="4">
        <v>44.438000000000002</v>
      </c>
      <c r="J67" s="4">
        <v>51.753</v>
      </c>
      <c r="K67" s="4">
        <v>21.212</v>
      </c>
      <c r="L67" s="4">
        <v>41.634999999999998</v>
      </c>
      <c r="M67" s="4">
        <v>36.926000000000002</v>
      </c>
      <c r="N67" s="4">
        <v>57.643999999999998</v>
      </c>
      <c r="O67" s="4">
        <v>49.311</v>
      </c>
      <c r="P67" s="4">
        <v>46.286999999999999</v>
      </c>
      <c r="Q67" s="4">
        <v>77.200999999999993</v>
      </c>
      <c r="R67" s="4">
        <v>54.040999999999997</v>
      </c>
      <c r="S67" s="4">
        <v>49.533999999999999</v>
      </c>
      <c r="T67" s="4">
        <v>70.498000000000005</v>
      </c>
      <c r="U67" s="4">
        <v>28.254999999999999</v>
      </c>
      <c r="V67" s="4">
        <v>39.640999999999998</v>
      </c>
      <c r="W67" s="4">
        <v>56.412999999999997</v>
      </c>
      <c r="X67" s="4">
        <v>53.363999999999997</v>
      </c>
      <c r="Y67" s="4">
        <v>52.62</v>
      </c>
      <c r="Z67" s="4">
        <v>63.567999999999998</v>
      </c>
      <c r="AA67" s="4">
        <v>26.841000000000001</v>
      </c>
      <c r="AB67" s="4">
        <v>82.165000000000006</v>
      </c>
      <c r="AC67" s="4">
        <v>38.997</v>
      </c>
      <c r="AD67" s="4">
        <v>55.296999999999997</v>
      </c>
      <c r="AE67" s="4">
        <v>52.875999999999998</v>
      </c>
      <c r="AF67" s="4">
        <v>69.113</v>
      </c>
      <c r="AG67" s="4">
        <v>42.481999999999999</v>
      </c>
      <c r="AH67" s="4">
        <v>42.481999999999999</v>
      </c>
      <c r="ALQ67" s="4" t="e">
        <v>#N/A</v>
      </c>
    </row>
    <row r="68" spans="1:1005" ht="15" x14ac:dyDescent="0.25">
      <c r="A68" s="10">
        <v>46631</v>
      </c>
      <c r="B68" s="15"/>
      <c r="C68" s="13"/>
      <c r="D68" s="14">
        <v>35.31</v>
      </c>
      <c r="E68">
        <v>39.037999999999997</v>
      </c>
      <c r="F68" s="4">
        <v>55.125</v>
      </c>
      <c r="G68" s="4">
        <v>32.655000000000001</v>
      </c>
      <c r="H68" s="4">
        <v>47.106999999999999</v>
      </c>
      <c r="I68" s="4">
        <v>32.872999999999998</v>
      </c>
      <c r="J68" s="4">
        <v>30.335999999999999</v>
      </c>
      <c r="K68" s="4">
        <v>20.321999999999999</v>
      </c>
      <c r="L68" s="4">
        <v>54.158000000000001</v>
      </c>
      <c r="M68" s="4">
        <v>32.671999999999997</v>
      </c>
      <c r="N68" s="4">
        <v>36.796999999999997</v>
      </c>
      <c r="O68" s="4">
        <v>36.249000000000002</v>
      </c>
      <c r="P68" s="4">
        <v>39.728999999999999</v>
      </c>
      <c r="Q68" s="4">
        <v>43.57</v>
      </c>
      <c r="R68" s="4">
        <v>35.902999999999999</v>
      </c>
      <c r="S68" s="4">
        <v>28.648</v>
      </c>
      <c r="T68" s="4">
        <v>39.814999999999998</v>
      </c>
      <c r="U68" s="4">
        <v>23.122</v>
      </c>
      <c r="V68" s="4">
        <v>52.427999999999997</v>
      </c>
      <c r="W68" s="4">
        <v>50.287999999999997</v>
      </c>
      <c r="X68" s="4">
        <v>38.265000000000001</v>
      </c>
      <c r="Y68" s="4">
        <v>34.335999999999999</v>
      </c>
      <c r="Z68" s="4">
        <v>38.47</v>
      </c>
      <c r="AA68" s="4">
        <v>21.678999999999998</v>
      </c>
      <c r="AB68" s="4">
        <v>42.734999999999999</v>
      </c>
      <c r="AC68" s="4">
        <v>36.363999999999997</v>
      </c>
      <c r="AD68" s="4">
        <v>33.561999999999998</v>
      </c>
      <c r="AE68" s="4">
        <v>38.863999999999997</v>
      </c>
      <c r="AF68" s="4">
        <v>48.982999999999997</v>
      </c>
      <c r="AG68" s="4">
        <v>33.76</v>
      </c>
      <c r="AH68" s="4">
        <v>33.76</v>
      </c>
      <c r="ALQ68" s="4" t="e">
        <v>#N/A</v>
      </c>
    </row>
    <row r="69" spans="1:1005" ht="15" x14ac:dyDescent="0.25">
      <c r="A69" s="10"/>
      <c r="B69" s="15"/>
      <c r="C69" s="13"/>
      <c r="D69" s="14"/>
      <c r="E69"/>
      <c r="ALQ69" s="4" t="e">
        <v>#N/A</v>
      </c>
    </row>
    <row r="70" spans="1:1005" ht="15" x14ac:dyDescent="0.25">
      <c r="A70" s="10"/>
      <c r="B70" s="15"/>
      <c r="C70" s="13"/>
      <c r="D70" s="14"/>
      <c r="E70"/>
      <c r="ALQ70" s="4" t="e">
        <v>#N/A</v>
      </c>
    </row>
    <row r="71" spans="1:1005" ht="15" x14ac:dyDescent="0.25">
      <c r="A71" s="10"/>
      <c r="B71" s="15"/>
      <c r="C71" s="13"/>
      <c r="D71" s="14"/>
      <c r="E71" s="16"/>
      <c r="ALQ71" s="4" t="e">
        <v>#N/A</v>
      </c>
    </row>
    <row r="72" spans="1:1005" ht="15" x14ac:dyDescent="0.25">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25">
      <c r="A81" s="17"/>
      <c r="B81" s="18"/>
      <c r="C81" s="19"/>
      <c r="D81" s="20"/>
    </row>
    <row r="82" spans="1:4" ht="12.75" customHeight="1" x14ac:dyDescent="0.25">
      <c r="A82" s="17"/>
      <c r="B82" s="18"/>
      <c r="C82" s="19"/>
      <c r="D82" s="20"/>
    </row>
    <row r="83" spans="1:4" ht="12.75" customHeight="1" x14ac:dyDescent="0.25">
      <c r="A83" s="17"/>
      <c r="B83" s="18"/>
      <c r="C83" s="19"/>
      <c r="D83" s="20"/>
    </row>
    <row r="84" spans="1:4" ht="12.75" customHeight="1" x14ac:dyDescent="0.25">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27029-0E50-4FCD-B3D8-50EAAA3F7427}">
  <sheetPr codeName="Sheet14">
    <tabColor theme="9" tint="0.39997558519241921"/>
  </sheetPr>
  <dimension ref="A1:ALQ84"/>
  <sheetViews>
    <sheetView topLeftCell="A4" workbookViewId="0">
      <selection activeCell="D4" sqref="D4"/>
    </sheetView>
  </sheetViews>
  <sheetFormatPr defaultColWidth="18.7109375" defaultRowHeight="12.75" customHeight="1" x14ac:dyDescent="0.25"/>
  <cols>
    <col min="1" max="54" width="9.140625" customWidth="1"/>
  </cols>
  <sheetData>
    <row r="1" spans="1:51" ht="15" x14ac:dyDescent="0.25">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5" x14ac:dyDescent="0.25">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5" x14ac:dyDescent="0.25">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5" x14ac:dyDescent="0.25">
      <c r="A4" s="98">
        <v>44682</v>
      </c>
      <c r="B4" s="30"/>
      <c r="C4" s="31"/>
      <c r="D4" s="9">
        <v>465</v>
      </c>
      <c r="E4">
        <v>454.77100000000002</v>
      </c>
      <c r="F4">
        <v>559.37800000000004</v>
      </c>
      <c r="G4">
        <v>465.12700000000001</v>
      </c>
      <c r="H4">
        <v>475.08699999999999</v>
      </c>
      <c r="I4">
        <v>607.46699999999998</v>
      </c>
      <c r="J4">
        <v>471.16699999999997</v>
      </c>
      <c r="K4">
        <v>480.67200000000003</v>
      </c>
      <c r="L4">
        <v>434.24900000000002</v>
      </c>
      <c r="M4">
        <v>428.63200000000001</v>
      </c>
      <c r="N4">
        <v>508.2</v>
      </c>
      <c r="O4">
        <v>464.87400000000002</v>
      </c>
      <c r="P4">
        <v>366.43900000000002</v>
      </c>
      <c r="Q4">
        <v>485.19200000000001</v>
      </c>
      <c r="R4">
        <v>496.92399999999998</v>
      </c>
      <c r="S4">
        <v>507.50299999999999</v>
      </c>
      <c r="T4">
        <v>504.20699999999999</v>
      </c>
      <c r="U4">
        <v>481.84500000000003</v>
      </c>
      <c r="V4">
        <v>439.255</v>
      </c>
      <c r="W4">
        <v>450.24599999999998</v>
      </c>
      <c r="X4">
        <v>414.59300000000002</v>
      </c>
      <c r="Y4">
        <v>431.68</v>
      </c>
      <c r="Z4">
        <v>453.78</v>
      </c>
      <c r="AA4">
        <v>444.52499999999998</v>
      </c>
      <c r="AB4">
        <v>454.82900000000001</v>
      </c>
      <c r="AC4">
        <v>506.423</v>
      </c>
      <c r="AD4">
        <v>527.65200000000004</v>
      </c>
      <c r="AE4">
        <v>449.73399999999998</v>
      </c>
      <c r="AF4">
        <v>505.99400000000003</v>
      </c>
      <c r="AG4">
        <v>381.26900000000001</v>
      </c>
      <c r="AH4">
        <v>455.20400000000001</v>
      </c>
      <c r="AI4" s="4"/>
      <c r="AJ4" s="4"/>
      <c r="AK4" s="4"/>
      <c r="AL4" s="4"/>
      <c r="AM4" s="4"/>
      <c r="AN4" s="4"/>
      <c r="AO4" s="4"/>
      <c r="AP4" s="4"/>
      <c r="AQ4" s="4"/>
      <c r="AR4" s="4"/>
      <c r="AS4" s="4"/>
      <c r="AT4" s="4"/>
      <c r="AU4" s="4"/>
      <c r="AV4" s="4"/>
      <c r="AW4" s="4"/>
      <c r="AX4" s="4"/>
      <c r="AY4" s="4"/>
    </row>
    <row r="5" spans="1:51" ht="15" x14ac:dyDescent="0.25">
      <c r="A5" s="98">
        <v>44713</v>
      </c>
      <c r="B5" s="33"/>
      <c r="C5" s="8"/>
      <c r="D5" s="11">
        <v>315</v>
      </c>
      <c r="E5">
        <v>306.58699999999999</v>
      </c>
      <c r="F5">
        <v>266.29599999999999</v>
      </c>
      <c r="G5">
        <v>336.56900000000002</v>
      </c>
      <c r="H5">
        <v>219.81100000000001</v>
      </c>
      <c r="I5">
        <v>614.35400000000004</v>
      </c>
      <c r="J5">
        <v>288.834</v>
      </c>
      <c r="K5">
        <v>387.99200000000002</v>
      </c>
      <c r="L5">
        <v>331.11599999999999</v>
      </c>
      <c r="M5">
        <v>421.20699999999999</v>
      </c>
      <c r="N5">
        <v>303.83199999999999</v>
      </c>
      <c r="O5">
        <v>250.292</v>
      </c>
      <c r="P5">
        <v>272.923</v>
      </c>
      <c r="Q5">
        <v>346.065</v>
      </c>
      <c r="R5">
        <v>241.941</v>
      </c>
      <c r="S5">
        <v>416.75299999999999</v>
      </c>
      <c r="T5">
        <v>245.79499999999999</v>
      </c>
      <c r="U5">
        <v>247.40600000000001</v>
      </c>
      <c r="V5">
        <v>357.28100000000001</v>
      </c>
      <c r="W5">
        <v>316.85399999999998</v>
      </c>
      <c r="X5">
        <v>471.99900000000002</v>
      </c>
      <c r="Y5">
        <v>368.54199999999997</v>
      </c>
      <c r="Z5">
        <v>211.35</v>
      </c>
      <c r="AA5">
        <v>259.435</v>
      </c>
      <c r="AB5">
        <v>324.11900000000003</v>
      </c>
      <c r="AC5">
        <v>443.48700000000002</v>
      </c>
      <c r="AD5">
        <v>344.20699999999999</v>
      </c>
      <c r="AE5">
        <v>313.14600000000002</v>
      </c>
      <c r="AF5">
        <v>208.74</v>
      </c>
      <c r="AG5">
        <v>455.49700000000001</v>
      </c>
      <c r="AH5">
        <v>275.255</v>
      </c>
      <c r="AI5" s="4"/>
      <c r="AJ5" s="4"/>
      <c r="AK5" s="4"/>
      <c r="AL5" s="4"/>
      <c r="AM5" s="4"/>
      <c r="AN5" s="4"/>
      <c r="AO5" s="4"/>
      <c r="AP5" s="4"/>
      <c r="AQ5" s="4"/>
      <c r="AR5" s="4"/>
      <c r="AS5" s="4"/>
      <c r="AT5" s="4"/>
      <c r="AU5" s="4"/>
      <c r="AV5" s="4"/>
      <c r="AW5" s="4"/>
      <c r="AX5" s="4"/>
      <c r="AY5" s="4"/>
    </row>
    <row r="6" spans="1:51" ht="15" x14ac:dyDescent="0.25">
      <c r="A6" s="98">
        <v>44743</v>
      </c>
      <c r="B6" s="33"/>
      <c r="C6" s="8"/>
      <c r="D6" s="11">
        <v>52</v>
      </c>
      <c r="E6">
        <v>55.197000000000003</v>
      </c>
      <c r="F6">
        <v>61.802999999999997</v>
      </c>
      <c r="G6">
        <v>69.77</v>
      </c>
      <c r="H6">
        <v>30.388000000000002</v>
      </c>
      <c r="I6">
        <v>214.29599999999999</v>
      </c>
      <c r="J6">
        <v>43.993000000000002</v>
      </c>
      <c r="K6">
        <v>53.963000000000001</v>
      </c>
      <c r="L6">
        <v>116.18600000000001</v>
      </c>
      <c r="M6">
        <v>92.760999999999996</v>
      </c>
      <c r="N6">
        <v>34.582000000000001</v>
      </c>
      <c r="O6">
        <v>34.197000000000003</v>
      </c>
      <c r="P6">
        <v>31.241</v>
      </c>
      <c r="Q6">
        <v>45.975000000000001</v>
      </c>
      <c r="R6">
        <v>48.234999999999999</v>
      </c>
      <c r="S6">
        <v>86.956000000000003</v>
      </c>
      <c r="T6">
        <v>29.48</v>
      </c>
      <c r="U6">
        <v>40.139000000000003</v>
      </c>
      <c r="V6">
        <v>97.34</v>
      </c>
      <c r="W6">
        <v>91.784000000000006</v>
      </c>
      <c r="X6">
        <v>100.831</v>
      </c>
      <c r="Y6">
        <v>131.97999999999999</v>
      </c>
      <c r="Z6">
        <v>27.765000000000001</v>
      </c>
      <c r="AA6">
        <v>34.869</v>
      </c>
      <c r="AB6">
        <v>48.146999999999998</v>
      </c>
      <c r="AC6">
        <v>87.891000000000005</v>
      </c>
      <c r="AD6">
        <v>57.241</v>
      </c>
      <c r="AE6">
        <v>50.036999999999999</v>
      </c>
      <c r="AF6">
        <v>19.271000000000001</v>
      </c>
      <c r="AG6">
        <v>174.054</v>
      </c>
      <c r="AH6">
        <v>31.684000000000001</v>
      </c>
      <c r="AI6" s="4"/>
      <c r="AJ6" s="4"/>
      <c r="AK6" s="4"/>
      <c r="AL6" s="4"/>
      <c r="AM6" s="4"/>
      <c r="AN6" s="4"/>
      <c r="AO6" s="4"/>
      <c r="AP6" s="4"/>
      <c r="AQ6" s="4"/>
      <c r="AR6" s="4"/>
      <c r="AS6" s="4"/>
      <c r="AT6" s="4"/>
      <c r="AU6" s="4"/>
      <c r="AV6" s="4"/>
      <c r="AW6" s="4"/>
      <c r="AX6" s="4"/>
      <c r="AY6" s="4"/>
    </row>
    <row r="7" spans="1:51" ht="15" x14ac:dyDescent="0.25">
      <c r="A7" s="98">
        <v>44774</v>
      </c>
      <c r="B7" s="33"/>
      <c r="C7" s="8"/>
      <c r="D7" s="11">
        <v>12</v>
      </c>
      <c r="E7">
        <v>11.678000000000001</v>
      </c>
      <c r="F7">
        <v>14.01</v>
      </c>
      <c r="G7">
        <v>13.013</v>
      </c>
      <c r="H7">
        <v>8.8849999999999998</v>
      </c>
      <c r="I7">
        <v>31.937000000000001</v>
      </c>
      <c r="J7">
        <v>10.269</v>
      </c>
      <c r="K7">
        <v>21.832999999999998</v>
      </c>
      <c r="L7">
        <v>22.495999999999999</v>
      </c>
      <c r="M7">
        <v>17.256</v>
      </c>
      <c r="N7">
        <v>8.2850000000000001</v>
      </c>
      <c r="O7">
        <v>9.8879999999999999</v>
      </c>
      <c r="P7">
        <v>7.907</v>
      </c>
      <c r="Q7">
        <v>10.199</v>
      </c>
      <c r="R7">
        <v>10.64</v>
      </c>
      <c r="S7">
        <v>15.236000000000001</v>
      </c>
      <c r="T7">
        <v>10.055999999999999</v>
      </c>
      <c r="U7">
        <v>8.9649999999999999</v>
      </c>
      <c r="V7">
        <v>15.34</v>
      </c>
      <c r="W7">
        <v>15.382999999999999</v>
      </c>
      <c r="X7">
        <v>18.047000000000001</v>
      </c>
      <c r="Y7">
        <v>20.561</v>
      </c>
      <c r="Z7">
        <v>8.2919999999999998</v>
      </c>
      <c r="AA7">
        <v>9.3849999999999998</v>
      </c>
      <c r="AB7">
        <v>24.885999999999999</v>
      </c>
      <c r="AC7">
        <v>16.303000000000001</v>
      </c>
      <c r="AD7">
        <v>12.321999999999999</v>
      </c>
      <c r="AE7">
        <v>10.789</v>
      </c>
      <c r="AF7">
        <v>6.6630000000000003</v>
      </c>
      <c r="AG7">
        <v>25.369</v>
      </c>
      <c r="AH7">
        <v>6.694</v>
      </c>
      <c r="AI7" s="4"/>
      <c r="AJ7" s="4"/>
      <c r="AK7" s="4"/>
      <c r="AL7" s="4"/>
      <c r="AM7" s="4"/>
      <c r="AN7" s="4"/>
      <c r="AO7" s="4"/>
      <c r="AP7" s="4"/>
      <c r="AQ7" s="4"/>
      <c r="AR7" s="4"/>
      <c r="AS7" s="4"/>
      <c r="AT7" s="4"/>
      <c r="AU7" s="4"/>
      <c r="AV7" s="4"/>
      <c r="AW7" s="4"/>
      <c r="AX7" s="4"/>
      <c r="AY7" s="4"/>
    </row>
    <row r="8" spans="1:51" ht="15" x14ac:dyDescent="0.25">
      <c r="A8" s="98">
        <v>44805</v>
      </c>
      <c r="B8" s="33"/>
      <c r="C8" s="8"/>
      <c r="D8" s="11">
        <v>12</v>
      </c>
      <c r="E8">
        <v>12.766</v>
      </c>
      <c r="F8">
        <v>10.08</v>
      </c>
      <c r="G8">
        <v>12.491</v>
      </c>
      <c r="H8">
        <v>8.3970000000000002</v>
      </c>
      <c r="I8">
        <v>16.837</v>
      </c>
      <c r="J8">
        <v>10.364000000000001</v>
      </c>
      <c r="K8">
        <v>67.058000000000007</v>
      </c>
      <c r="L8">
        <v>10.319000000000001</v>
      </c>
      <c r="M8">
        <v>12.528</v>
      </c>
      <c r="N8">
        <v>16.146000000000001</v>
      </c>
      <c r="O8">
        <v>9.31</v>
      </c>
      <c r="P8">
        <v>8.4420000000000002</v>
      </c>
      <c r="Q8">
        <v>13.901</v>
      </c>
      <c r="R8">
        <v>17.763999999999999</v>
      </c>
      <c r="S8">
        <v>10.41</v>
      </c>
      <c r="T8">
        <v>21.873999999999999</v>
      </c>
      <c r="U8">
        <v>15.561</v>
      </c>
      <c r="V8">
        <v>13.374000000000001</v>
      </c>
      <c r="W8">
        <v>9.218</v>
      </c>
      <c r="X8">
        <v>10.47</v>
      </c>
      <c r="Y8">
        <v>18.591999999999999</v>
      </c>
      <c r="Z8">
        <v>7.3040000000000003</v>
      </c>
      <c r="AA8">
        <v>22.393000000000001</v>
      </c>
      <c r="AB8">
        <v>30.831</v>
      </c>
      <c r="AC8">
        <v>11.509</v>
      </c>
      <c r="AD8">
        <v>9.1630000000000003</v>
      </c>
      <c r="AE8">
        <v>9.0459999999999994</v>
      </c>
      <c r="AF8">
        <v>7.0510000000000002</v>
      </c>
      <c r="AG8">
        <v>13.664</v>
      </c>
      <c r="AH8">
        <v>8.2769999999999992</v>
      </c>
      <c r="AI8" s="4"/>
      <c r="AJ8" s="4"/>
      <c r="AK8" s="4"/>
      <c r="AL8" s="4"/>
      <c r="AM8" s="4"/>
      <c r="AN8" s="4"/>
      <c r="AO8" s="4"/>
      <c r="AP8" s="4"/>
      <c r="AQ8" s="4"/>
      <c r="AR8" s="4"/>
      <c r="AS8" s="4"/>
      <c r="AT8" s="4"/>
      <c r="AU8" s="4"/>
      <c r="AV8" s="4"/>
      <c r="AW8" s="4"/>
      <c r="AX8" s="4"/>
      <c r="AY8" s="4"/>
    </row>
    <row r="9" spans="1:51" ht="15" x14ac:dyDescent="0.25">
      <c r="A9" s="98">
        <v>44835</v>
      </c>
      <c r="B9" s="33"/>
      <c r="C9" s="8"/>
      <c r="D9" s="11">
        <v>24.54</v>
      </c>
      <c r="E9">
        <v>15.401</v>
      </c>
      <c r="F9">
        <v>15.304</v>
      </c>
      <c r="G9">
        <v>31.693999999999999</v>
      </c>
      <c r="H9">
        <v>19.123999999999999</v>
      </c>
      <c r="I9">
        <v>38.161000000000001</v>
      </c>
      <c r="J9">
        <v>19.358000000000001</v>
      </c>
      <c r="K9">
        <v>79.016000000000005</v>
      </c>
      <c r="L9">
        <v>34.654000000000003</v>
      </c>
      <c r="M9">
        <v>16.876999999999999</v>
      </c>
      <c r="N9">
        <v>34.493000000000002</v>
      </c>
      <c r="O9">
        <v>17.239999999999998</v>
      </c>
      <c r="P9">
        <v>23.469000000000001</v>
      </c>
      <c r="Q9">
        <v>16.693999999999999</v>
      </c>
      <c r="R9">
        <v>35.662999999999997</v>
      </c>
      <c r="S9">
        <v>27.856000000000002</v>
      </c>
      <c r="T9">
        <v>45.021999999999998</v>
      </c>
      <c r="U9">
        <v>44.856999999999999</v>
      </c>
      <c r="V9">
        <v>17.074999999999999</v>
      </c>
      <c r="W9">
        <v>26.646999999999998</v>
      </c>
      <c r="X9">
        <v>21.492999999999999</v>
      </c>
      <c r="Y9">
        <v>25.734999999999999</v>
      </c>
      <c r="Z9">
        <v>14.756</v>
      </c>
      <c r="AA9">
        <v>45.847999999999999</v>
      </c>
      <c r="AB9">
        <v>31.667999999999999</v>
      </c>
      <c r="AC9">
        <v>16.530999999999999</v>
      </c>
      <c r="AD9">
        <v>17.992999999999999</v>
      </c>
      <c r="AE9">
        <v>36.466999999999999</v>
      </c>
      <c r="AF9">
        <v>23.602</v>
      </c>
      <c r="AG9">
        <v>18.829999999999998</v>
      </c>
      <c r="AH9">
        <v>21.95</v>
      </c>
      <c r="AI9" s="4"/>
      <c r="AJ9" s="4"/>
      <c r="AK9" s="4"/>
      <c r="AL9" s="4"/>
      <c r="AM9" s="4"/>
      <c r="AN9" s="4"/>
      <c r="AO9" s="4"/>
      <c r="AP9" s="4"/>
      <c r="AQ9" s="4"/>
      <c r="AR9" s="4"/>
      <c r="AS9" s="4"/>
      <c r="AT9" s="4"/>
      <c r="AU9" s="4"/>
      <c r="AV9" s="4"/>
      <c r="AW9" s="4"/>
      <c r="AX9" s="4"/>
      <c r="AY9" s="4"/>
    </row>
    <row r="10" spans="1:51" ht="15" x14ac:dyDescent="0.25">
      <c r="A10" s="98">
        <v>44866</v>
      </c>
      <c r="B10" s="33"/>
      <c r="C10" s="8"/>
      <c r="D10" s="11">
        <v>28.93</v>
      </c>
      <c r="E10">
        <v>22.763000000000002</v>
      </c>
      <c r="F10">
        <v>21.803999999999998</v>
      </c>
      <c r="G10">
        <v>28.401</v>
      </c>
      <c r="H10">
        <v>23.765000000000001</v>
      </c>
      <c r="I10">
        <v>35.057000000000002</v>
      </c>
      <c r="J10">
        <v>42.195999999999998</v>
      </c>
      <c r="K10">
        <v>39.122</v>
      </c>
      <c r="L10">
        <v>31.084</v>
      </c>
      <c r="M10">
        <v>20.529</v>
      </c>
      <c r="N10">
        <v>23.765000000000001</v>
      </c>
      <c r="O10">
        <v>23.245000000000001</v>
      </c>
      <c r="P10">
        <v>21.52</v>
      </c>
      <c r="Q10">
        <v>22.914999999999999</v>
      </c>
      <c r="R10">
        <v>42.328000000000003</v>
      </c>
      <c r="S10">
        <v>27.786000000000001</v>
      </c>
      <c r="T10">
        <v>40.697000000000003</v>
      </c>
      <c r="U10">
        <v>36.488999999999997</v>
      </c>
      <c r="V10">
        <v>23.491</v>
      </c>
      <c r="W10">
        <v>28.704000000000001</v>
      </c>
      <c r="X10">
        <v>43.348999999999997</v>
      </c>
      <c r="Y10">
        <v>27.901</v>
      </c>
      <c r="Z10">
        <v>21.481999999999999</v>
      </c>
      <c r="AA10">
        <v>39.11</v>
      </c>
      <c r="AB10">
        <v>29.459</v>
      </c>
      <c r="AC10">
        <v>23.994</v>
      </c>
      <c r="AD10">
        <v>21.981000000000002</v>
      </c>
      <c r="AE10">
        <v>28.157</v>
      </c>
      <c r="AF10">
        <v>25.452000000000002</v>
      </c>
      <c r="AG10">
        <v>25.472999999999999</v>
      </c>
      <c r="AH10">
        <v>33.475999999999999</v>
      </c>
      <c r="AI10" s="4"/>
      <c r="AJ10" s="4"/>
      <c r="AK10" s="4"/>
      <c r="AL10" s="4"/>
      <c r="AM10" s="4"/>
      <c r="AN10" s="4"/>
      <c r="AO10" s="4"/>
      <c r="AP10" s="4"/>
      <c r="AQ10" s="4"/>
      <c r="AR10" s="4"/>
      <c r="AS10" s="4"/>
      <c r="AT10" s="4"/>
      <c r="AU10" s="4"/>
      <c r="AV10" s="4"/>
      <c r="AW10" s="4"/>
      <c r="AX10" s="4"/>
      <c r="AY10" s="4"/>
    </row>
    <row r="11" spans="1:51" ht="15" x14ac:dyDescent="0.25">
      <c r="A11" s="98">
        <v>44896</v>
      </c>
      <c r="B11" s="33"/>
      <c r="C11" s="8"/>
      <c r="D11" s="11">
        <v>24.61</v>
      </c>
      <c r="E11">
        <v>20.707999999999998</v>
      </c>
      <c r="F11">
        <v>21.119</v>
      </c>
      <c r="G11">
        <v>21.588999999999999</v>
      </c>
      <c r="H11">
        <v>20.388000000000002</v>
      </c>
      <c r="I11">
        <v>36.198</v>
      </c>
      <c r="J11">
        <v>39.149000000000001</v>
      </c>
      <c r="K11">
        <v>26.055</v>
      </c>
      <c r="L11">
        <v>33.408000000000001</v>
      </c>
      <c r="M11">
        <v>20.472000000000001</v>
      </c>
      <c r="N11">
        <v>21.132000000000001</v>
      </c>
      <c r="O11">
        <v>20.297000000000001</v>
      </c>
      <c r="P11">
        <v>21.324000000000002</v>
      </c>
      <c r="Q11">
        <v>24.757999999999999</v>
      </c>
      <c r="R11">
        <v>24.632999999999999</v>
      </c>
      <c r="S11">
        <v>22.664999999999999</v>
      </c>
      <c r="T11">
        <v>27.952999999999999</v>
      </c>
      <c r="U11">
        <v>23.626999999999999</v>
      </c>
      <c r="V11">
        <v>22.773</v>
      </c>
      <c r="W11">
        <v>22.076000000000001</v>
      </c>
      <c r="X11">
        <v>29.771999999999998</v>
      </c>
      <c r="Y11">
        <v>23.206</v>
      </c>
      <c r="Z11">
        <v>21.071999999999999</v>
      </c>
      <c r="AA11">
        <v>25.678999999999998</v>
      </c>
      <c r="AB11">
        <v>27.082000000000001</v>
      </c>
      <c r="AC11">
        <v>24.126000000000001</v>
      </c>
      <c r="AD11">
        <v>21.016999999999999</v>
      </c>
      <c r="AE11">
        <v>27.183</v>
      </c>
      <c r="AF11">
        <v>20.239999999999998</v>
      </c>
      <c r="AG11">
        <v>26.594000000000001</v>
      </c>
      <c r="AH11">
        <v>26.318000000000001</v>
      </c>
      <c r="AI11" s="4"/>
      <c r="AJ11" s="4"/>
      <c r="AK11" s="4"/>
      <c r="AL11" s="4"/>
      <c r="AM11" s="4"/>
      <c r="AN11" s="4"/>
      <c r="AO11" s="4"/>
      <c r="AP11" s="4"/>
      <c r="AQ11" s="4"/>
      <c r="AR11" s="4"/>
      <c r="AS11" s="4"/>
      <c r="AT11" s="4"/>
      <c r="AU11" s="4"/>
      <c r="AV11" s="4"/>
      <c r="AW11" s="4"/>
      <c r="AX11" s="4"/>
      <c r="AY11" s="4"/>
    </row>
    <row r="12" spans="1:51" ht="15" x14ac:dyDescent="0.25">
      <c r="A12" s="98">
        <v>44927</v>
      </c>
      <c r="B12" s="33"/>
      <c r="C12" s="8"/>
      <c r="D12" s="11">
        <v>24.77</v>
      </c>
      <c r="E12">
        <v>19.52</v>
      </c>
      <c r="F12">
        <v>20.518999999999998</v>
      </c>
      <c r="G12">
        <v>19.939</v>
      </c>
      <c r="H12">
        <v>21.855</v>
      </c>
      <c r="I12">
        <v>27.06</v>
      </c>
      <c r="J12">
        <v>28.297999999999998</v>
      </c>
      <c r="K12">
        <v>24.143000000000001</v>
      </c>
      <c r="L12">
        <v>24.181999999999999</v>
      </c>
      <c r="M12">
        <v>23.59</v>
      </c>
      <c r="N12">
        <v>19.643999999999998</v>
      </c>
      <c r="O12">
        <v>18.876000000000001</v>
      </c>
      <c r="P12">
        <v>20.042000000000002</v>
      </c>
      <c r="Q12">
        <v>21.6</v>
      </c>
      <c r="R12">
        <v>27.977</v>
      </c>
      <c r="S12">
        <v>25.178999999999998</v>
      </c>
      <c r="T12">
        <v>22.817</v>
      </c>
      <c r="U12">
        <v>21.1</v>
      </c>
      <c r="V12">
        <v>21.536000000000001</v>
      </c>
      <c r="W12">
        <v>19.904</v>
      </c>
      <c r="X12">
        <v>26.669</v>
      </c>
      <c r="Y12">
        <v>23.378</v>
      </c>
      <c r="Z12">
        <v>19.09</v>
      </c>
      <c r="AA12">
        <v>22.023</v>
      </c>
      <c r="AB12">
        <v>24.148</v>
      </c>
      <c r="AC12">
        <v>22.491</v>
      </c>
      <c r="AD12">
        <v>20.221</v>
      </c>
      <c r="AE12">
        <v>23.815000000000001</v>
      </c>
      <c r="AF12">
        <v>18.870999999999999</v>
      </c>
      <c r="AG12">
        <v>22.907</v>
      </c>
      <c r="AH12">
        <v>21.611000000000001</v>
      </c>
      <c r="AI12" s="4"/>
      <c r="AJ12" s="4"/>
      <c r="AK12" s="4"/>
      <c r="AL12" s="4"/>
      <c r="AM12" s="4"/>
      <c r="AN12" s="4"/>
      <c r="AO12" s="4"/>
      <c r="AP12" s="4"/>
      <c r="AQ12" s="4"/>
      <c r="AR12" s="4"/>
      <c r="AS12" s="4"/>
      <c r="AT12" s="4"/>
      <c r="AU12" s="4"/>
      <c r="AV12" s="4"/>
      <c r="AW12" s="4"/>
      <c r="AX12" s="4"/>
      <c r="AY12" s="4"/>
    </row>
    <row r="13" spans="1:51" ht="15" x14ac:dyDescent="0.25">
      <c r="A13" s="98">
        <v>44958</v>
      </c>
      <c r="B13" s="33"/>
      <c r="C13" s="8"/>
      <c r="D13" s="11">
        <v>25.12</v>
      </c>
      <c r="E13">
        <v>18.501999999999999</v>
      </c>
      <c r="F13">
        <v>17.600999999999999</v>
      </c>
      <c r="G13">
        <v>17.672000000000001</v>
      </c>
      <c r="H13">
        <v>29.948</v>
      </c>
      <c r="I13">
        <v>30.611999999999998</v>
      </c>
      <c r="J13">
        <v>22.027000000000001</v>
      </c>
      <c r="K13">
        <v>23.885999999999999</v>
      </c>
      <c r="L13">
        <v>24.478999999999999</v>
      </c>
      <c r="M13">
        <v>31.154</v>
      </c>
      <c r="N13">
        <v>17.513999999999999</v>
      </c>
      <c r="O13">
        <v>16.385000000000002</v>
      </c>
      <c r="P13">
        <v>28.19</v>
      </c>
      <c r="Q13">
        <v>19.045999999999999</v>
      </c>
      <c r="R13">
        <v>30.036000000000001</v>
      </c>
      <c r="S13">
        <v>19.827999999999999</v>
      </c>
      <c r="T13">
        <v>24.952999999999999</v>
      </c>
      <c r="U13">
        <v>18.289000000000001</v>
      </c>
      <c r="V13">
        <v>23.321999999999999</v>
      </c>
      <c r="W13">
        <v>17.103999999999999</v>
      </c>
      <c r="X13">
        <v>21.896000000000001</v>
      </c>
      <c r="Y13">
        <v>20.606000000000002</v>
      </c>
      <c r="Z13">
        <v>17.466999999999999</v>
      </c>
      <c r="AA13">
        <v>22.324000000000002</v>
      </c>
      <c r="AB13">
        <v>44.32</v>
      </c>
      <c r="AC13">
        <v>23.754999999999999</v>
      </c>
      <c r="AD13">
        <v>39.356000000000002</v>
      </c>
      <c r="AE13">
        <v>27.61</v>
      </c>
      <c r="AF13">
        <v>17.963000000000001</v>
      </c>
      <c r="AG13">
        <v>19.757999999999999</v>
      </c>
      <c r="AH13">
        <v>19.873999999999999</v>
      </c>
      <c r="AI13" s="4"/>
      <c r="AJ13" s="4"/>
      <c r="AK13" s="4"/>
      <c r="AL13" s="4"/>
      <c r="AM13" s="4"/>
      <c r="AN13" s="4"/>
      <c r="AO13" s="4"/>
      <c r="AP13" s="4"/>
      <c r="AQ13" s="4"/>
      <c r="AR13" s="4"/>
      <c r="AS13" s="4"/>
      <c r="AT13" s="4"/>
      <c r="AU13" s="4"/>
      <c r="AV13" s="4"/>
      <c r="AW13" s="4"/>
      <c r="AX13" s="4"/>
      <c r="AY13" s="4"/>
    </row>
    <row r="14" spans="1:51" ht="15" x14ac:dyDescent="0.25">
      <c r="A14" s="98">
        <v>44986</v>
      </c>
      <c r="B14" s="33"/>
      <c r="C14" s="8"/>
      <c r="D14" s="11">
        <v>74.209999999999994</v>
      </c>
      <c r="E14">
        <v>60.338000000000001</v>
      </c>
      <c r="F14">
        <v>44.570999999999998</v>
      </c>
      <c r="G14">
        <v>63.591999999999999</v>
      </c>
      <c r="H14">
        <v>89.224999999999994</v>
      </c>
      <c r="I14">
        <v>59.984000000000002</v>
      </c>
      <c r="J14">
        <v>72.228999999999999</v>
      </c>
      <c r="K14">
        <v>66.477000000000004</v>
      </c>
      <c r="L14">
        <v>73.462999999999994</v>
      </c>
      <c r="M14">
        <v>54.515999999999998</v>
      </c>
      <c r="N14">
        <v>44.991</v>
      </c>
      <c r="O14">
        <v>26.279</v>
      </c>
      <c r="P14">
        <v>57.649000000000001</v>
      </c>
      <c r="Q14">
        <v>93.364000000000004</v>
      </c>
      <c r="R14">
        <v>49.220999999999997</v>
      </c>
      <c r="S14">
        <v>40.369</v>
      </c>
      <c r="T14">
        <v>119.767</v>
      </c>
      <c r="U14">
        <v>25.559000000000001</v>
      </c>
      <c r="V14">
        <v>82.584999999999994</v>
      </c>
      <c r="W14">
        <v>29.105</v>
      </c>
      <c r="X14">
        <v>53.542999999999999</v>
      </c>
      <c r="Y14">
        <v>68.828999999999994</v>
      </c>
      <c r="Z14">
        <v>38.621000000000002</v>
      </c>
      <c r="AA14">
        <v>63.89</v>
      </c>
      <c r="AB14">
        <v>84.33</v>
      </c>
      <c r="AC14">
        <v>65.897000000000006</v>
      </c>
      <c r="AD14">
        <v>137.667</v>
      </c>
      <c r="AE14">
        <v>51.290999999999997</v>
      </c>
      <c r="AF14">
        <v>29.21</v>
      </c>
      <c r="AG14">
        <v>54.905999999999999</v>
      </c>
      <c r="AH14">
        <v>39.957999999999998</v>
      </c>
      <c r="AI14" s="4"/>
      <c r="AJ14" s="4"/>
      <c r="AK14" s="4"/>
      <c r="AL14" s="4"/>
      <c r="AM14" s="4"/>
      <c r="AN14" s="4"/>
      <c r="AO14" s="4"/>
      <c r="AP14" s="4"/>
      <c r="AQ14" s="4"/>
      <c r="AR14" s="4"/>
      <c r="AS14" s="4"/>
      <c r="AT14" s="4"/>
      <c r="AU14" s="4"/>
      <c r="AV14" s="4"/>
      <c r="AW14" s="4"/>
      <c r="AX14" s="4"/>
      <c r="AY14" s="4"/>
    </row>
    <row r="15" spans="1:51" ht="15" x14ac:dyDescent="0.25">
      <c r="A15" s="98">
        <v>45017</v>
      </c>
      <c r="B15" s="33"/>
      <c r="C15" s="8"/>
      <c r="D15" s="11">
        <v>202.84</v>
      </c>
      <c r="E15">
        <v>165.92699999999999</v>
      </c>
      <c r="F15">
        <v>202.65600000000001</v>
      </c>
      <c r="G15">
        <v>209.86199999999999</v>
      </c>
      <c r="H15">
        <v>125.408</v>
      </c>
      <c r="I15">
        <v>304.93400000000003</v>
      </c>
      <c r="J15">
        <v>235.05600000000001</v>
      </c>
      <c r="K15">
        <v>237.923</v>
      </c>
      <c r="L15">
        <v>201.91399999999999</v>
      </c>
      <c r="M15">
        <v>187.071</v>
      </c>
      <c r="N15">
        <v>178.03299999999999</v>
      </c>
      <c r="O15">
        <v>127.255</v>
      </c>
      <c r="P15">
        <v>236.09100000000001</v>
      </c>
      <c r="Q15">
        <v>249.755</v>
      </c>
      <c r="R15">
        <v>205.98099999999999</v>
      </c>
      <c r="S15">
        <v>304.04599999999999</v>
      </c>
      <c r="T15">
        <v>216.51</v>
      </c>
      <c r="U15">
        <v>94.926000000000002</v>
      </c>
      <c r="V15">
        <v>238.69499999999999</v>
      </c>
      <c r="W15">
        <v>174.071</v>
      </c>
      <c r="X15">
        <v>334.43299999999999</v>
      </c>
      <c r="Y15">
        <v>209.2</v>
      </c>
      <c r="Z15">
        <v>111.348</v>
      </c>
      <c r="AA15">
        <v>246.446</v>
      </c>
      <c r="AB15">
        <v>157.66300000000001</v>
      </c>
      <c r="AC15">
        <v>257.31700000000001</v>
      </c>
      <c r="AD15">
        <v>207.40600000000001</v>
      </c>
      <c r="AE15">
        <v>134.77699999999999</v>
      </c>
      <c r="AF15">
        <v>211.15</v>
      </c>
      <c r="AG15">
        <v>175.96100000000001</v>
      </c>
      <c r="AH15">
        <v>131.178</v>
      </c>
      <c r="AI15" s="4"/>
      <c r="AJ15" s="4"/>
      <c r="AK15" s="4"/>
      <c r="AL15" s="4"/>
      <c r="AM15" s="4"/>
      <c r="AN15" s="4"/>
      <c r="AO15" s="4"/>
      <c r="AP15" s="4"/>
      <c r="AQ15" s="4"/>
      <c r="AR15" s="4"/>
      <c r="AS15" s="4"/>
      <c r="AT15" s="4"/>
      <c r="AU15" s="4"/>
      <c r="AV15" s="4"/>
      <c r="AW15" s="4"/>
      <c r="AX15" s="4"/>
      <c r="AY15" s="4"/>
    </row>
    <row r="16" spans="1:51" ht="15" x14ac:dyDescent="0.25">
      <c r="A16" s="98">
        <v>45047</v>
      </c>
      <c r="B16" s="33"/>
      <c r="C16" s="8"/>
      <c r="D16" s="11">
        <v>512.59</v>
      </c>
      <c r="E16">
        <v>355.51100000000002</v>
      </c>
      <c r="F16">
        <v>723.44600000000003</v>
      </c>
      <c r="G16">
        <v>427.55700000000002</v>
      </c>
      <c r="H16">
        <v>687.57600000000002</v>
      </c>
      <c r="I16">
        <v>758.78599999999994</v>
      </c>
      <c r="J16">
        <v>897.673</v>
      </c>
      <c r="K16">
        <v>645.91600000000005</v>
      </c>
      <c r="L16">
        <v>597.70500000000004</v>
      </c>
      <c r="M16">
        <v>528.06700000000001</v>
      </c>
      <c r="N16">
        <v>461.10899999999998</v>
      </c>
      <c r="O16">
        <v>204.75899999999999</v>
      </c>
      <c r="P16">
        <v>614.995</v>
      </c>
      <c r="Q16">
        <v>432.20800000000003</v>
      </c>
      <c r="R16">
        <v>574.23599999999999</v>
      </c>
      <c r="S16">
        <v>662.697</v>
      </c>
      <c r="T16">
        <v>425.67899999999997</v>
      </c>
      <c r="U16">
        <v>614.97900000000004</v>
      </c>
      <c r="V16">
        <v>711.99599999999998</v>
      </c>
      <c r="W16">
        <v>411.11099999999999</v>
      </c>
      <c r="X16">
        <v>865.20299999999997</v>
      </c>
      <c r="Y16">
        <v>232.96799999999999</v>
      </c>
      <c r="Z16">
        <v>372.58600000000001</v>
      </c>
      <c r="AA16">
        <v>590.51700000000005</v>
      </c>
      <c r="AB16">
        <v>359.52300000000002</v>
      </c>
      <c r="AC16">
        <v>664.81200000000001</v>
      </c>
      <c r="AD16">
        <v>471.96699999999998</v>
      </c>
      <c r="AE16">
        <v>384.26</v>
      </c>
      <c r="AF16">
        <v>488.03399999999999</v>
      </c>
      <c r="AG16">
        <v>535.95000000000005</v>
      </c>
      <c r="AH16">
        <v>420.38400000000001</v>
      </c>
      <c r="AI16" s="4"/>
      <c r="AJ16" s="4"/>
      <c r="AK16" s="4"/>
      <c r="AL16" s="4"/>
      <c r="AM16" s="4"/>
      <c r="AN16" s="4"/>
      <c r="AO16" s="4"/>
      <c r="AP16" s="4"/>
      <c r="AQ16" s="4"/>
      <c r="AR16" s="4"/>
      <c r="AS16" s="4"/>
      <c r="AT16" s="4"/>
      <c r="AU16" s="4"/>
      <c r="AV16" s="4"/>
      <c r="AW16" s="4"/>
      <c r="AX16" s="4"/>
      <c r="AY16" s="4"/>
    </row>
    <row r="17" spans="1:51" ht="15" x14ac:dyDescent="0.25">
      <c r="A17" s="98">
        <v>45078</v>
      </c>
      <c r="B17" s="33"/>
      <c r="C17" s="8"/>
      <c r="D17" s="11">
        <v>366.7</v>
      </c>
      <c r="E17">
        <v>145.38800000000001</v>
      </c>
      <c r="F17">
        <v>682.58</v>
      </c>
      <c r="G17">
        <v>177.24600000000001</v>
      </c>
      <c r="H17">
        <v>822.30600000000004</v>
      </c>
      <c r="I17">
        <v>588.88099999999997</v>
      </c>
      <c r="J17">
        <v>798.71100000000001</v>
      </c>
      <c r="K17">
        <v>433.03399999999999</v>
      </c>
      <c r="L17">
        <v>514.42700000000002</v>
      </c>
      <c r="M17">
        <v>287.19200000000001</v>
      </c>
      <c r="N17">
        <v>211.166</v>
      </c>
      <c r="O17">
        <v>120.839</v>
      </c>
      <c r="P17">
        <v>445.113</v>
      </c>
      <c r="Q17">
        <v>187.887</v>
      </c>
      <c r="R17">
        <v>444.09300000000002</v>
      </c>
      <c r="S17">
        <v>348.59100000000001</v>
      </c>
      <c r="T17">
        <v>141.613</v>
      </c>
      <c r="U17">
        <v>716.27800000000002</v>
      </c>
      <c r="V17">
        <v>499.53</v>
      </c>
      <c r="W17">
        <v>549.09299999999996</v>
      </c>
      <c r="X17">
        <v>1096.7370000000001</v>
      </c>
      <c r="Y17">
        <v>49.006999999999998</v>
      </c>
      <c r="Z17">
        <v>265.315</v>
      </c>
      <c r="AA17">
        <v>543.43399999999997</v>
      </c>
      <c r="AB17">
        <v>247.24</v>
      </c>
      <c r="AC17">
        <v>471.459</v>
      </c>
      <c r="AD17">
        <v>356.74599999999998</v>
      </c>
      <c r="AE17">
        <v>143.018</v>
      </c>
      <c r="AF17">
        <v>595.12599999999998</v>
      </c>
      <c r="AG17">
        <v>365.24799999999999</v>
      </c>
      <c r="AH17">
        <v>368.90699999999998</v>
      </c>
      <c r="AI17" s="4"/>
      <c r="AJ17" s="4"/>
      <c r="AK17" s="4"/>
      <c r="AL17" s="4"/>
      <c r="AM17" s="4"/>
      <c r="AN17" s="4"/>
      <c r="AO17" s="4"/>
      <c r="AP17" s="4"/>
      <c r="AQ17" s="4"/>
      <c r="AR17" s="4"/>
      <c r="AS17" s="4"/>
      <c r="AT17" s="4"/>
      <c r="AU17" s="4"/>
      <c r="AV17" s="4"/>
      <c r="AW17" s="4"/>
      <c r="AX17" s="4"/>
      <c r="AY17" s="4"/>
    </row>
    <row r="18" spans="1:51" ht="15" x14ac:dyDescent="0.25">
      <c r="A18" s="98">
        <v>45108</v>
      </c>
      <c r="B18" s="33"/>
      <c r="C18" s="8"/>
      <c r="D18" s="11">
        <v>59.72</v>
      </c>
      <c r="E18">
        <v>19.303000000000001</v>
      </c>
      <c r="F18">
        <v>177.26400000000001</v>
      </c>
      <c r="G18">
        <v>22.123000000000001</v>
      </c>
      <c r="H18">
        <v>297.93400000000003</v>
      </c>
      <c r="I18">
        <v>127.155</v>
      </c>
      <c r="J18">
        <v>151.33699999999999</v>
      </c>
      <c r="K18">
        <v>149.84399999999999</v>
      </c>
      <c r="L18">
        <v>106.05</v>
      </c>
      <c r="M18">
        <v>29.895</v>
      </c>
      <c r="N18">
        <v>23.45</v>
      </c>
      <c r="O18">
        <v>4.7510000000000003</v>
      </c>
      <c r="P18">
        <v>66.031999999999996</v>
      </c>
      <c r="Q18">
        <v>30.463000000000001</v>
      </c>
      <c r="R18">
        <v>83.66</v>
      </c>
      <c r="S18">
        <v>48.63</v>
      </c>
      <c r="T18">
        <v>13.089</v>
      </c>
      <c r="U18">
        <v>208.72399999999999</v>
      </c>
      <c r="V18">
        <v>143.39400000000001</v>
      </c>
      <c r="W18">
        <v>103.22799999999999</v>
      </c>
      <c r="X18">
        <v>497.88</v>
      </c>
      <c r="Y18">
        <v>3.1619999999999999</v>
      </c>
      <c r="Z18">
        <v>34.805999999999997</v>
      </c>
      <c r="AA18">
        <v>108.66200000000001</v>
      </c>
      <c r="AB18">
        <v>35.476999999999997</v>
      </c>
      <c r="AC18">
        <v>81.686000000000007</v>
      </c>
      <c r="AD18">
        <v>59.685000000000002</v>
      </c>
      <c r="AE18">
        <v>10.497</v>
      </c>
      <c r="AF18">
        <v>233.58799999999999</v>
      </c>
      <c r="AG18">
        <v>49.267000000000003</v>
      </c>
      <c r="AH18">
        <v>65.120999999999995</v>
      </c>
      <c r="AI18" s="4"/>
      <c r="AJ18" s="4"/>
      <c r="AK18" s="4"/>
      <c r="AL18" s="4"/>
      <c r="AM18" s="4"/>
      <c r="AN18" s="4"/>
      <c r="AO18" s="4"/>
      <c r="AP18" s="4"/>
      <c r="AQ18" s="4"/>
      <c r="AR18" s="4"/>
      <c r="AS18" s="4"/>
      <c r="AT18" s="4"/>
      <c r="AU18" s="4"/>
      <c r="AV18" s="4"/>
      <c r="AW18" s="4"/>
      <c r="AX18" s="4"/>
      <c r="AY18" s="4"/>
    </row>
    <row r="19" spans="1:51" ht="15" x14ac:dyDescent="0.25">
      <c r="A19" s="98">
        <v>45139</v>
      </c>
      <c r="B19" s="33"/>
      <c r="C19" s="8"/>
      <c r="D19" s="11">
        <v>18.75</v>
      </c>
      <c r="E19">
        <v>8.0980000000000008</v>
      </c>
      <c r="F19">
        <v>30.837</v>
      </c>
      <c r="G19">
        <v>7.6150000000000002</v>
      </c>
      <c r="H19">
        <v>48.357999999999997</v>
      </c>
      <c r="I19">
        <v>23.193999999999999</v>
      </c>
      <c r="J19">
        <v>40.771999999999998</v>
      </c>
      <c r="K19">
        <v>31.838000000000001</v>
      </c>
      <c r="L19">
        <v>22.16</v>
      </c>
      <c r="M19">
        <v>8.1609999999999996</v>
      </c>
      <c r="N19">
        <v>9.6359999999999992</v>
      </c>
      <c r="O19">
        <v>3.2040000000000002</v>
      </c>
      <c r="P19">
        <v>14.206</v>
      </c>
      <c r="Q19">
        <v>8.5820000000000007</v>
      </c>
      <c r="R19">
        <v>14.83</v>
      </c>
      <c r="S19">
        <v>15.223000000000001</v>
      </c>
      <c r="T19">
        <v>6.9630000000000001</v>
      </c>
      <c r="U19">
        <v>31.053000000000001</v>
      </c>
      <c r="V19">
        <v>26.712</v>
      </c>
      <c r="W19">
        <v>19.582000000000001</v>
      </c>
      <c r="X19">
        <v>76.177999999999997</v>
      </c>
      <c r="Y19">
        <v>3.1549999999999998</v>
      </c>
      <c r="Z19">
        <v>10.614000000000001</v>
      </c>
      <c r="AA19">
        <v>36.469000000000001</v>
      </c>
      <c r="AB19">
        <v>9.5760000000000005</v>
      </c>
      <c r="AC19">
        <v>18.937999999999999</v>
      </c>
      <c r="AD19">
        <v>13.657999999999999</v>
      </c>
      <c r="AE19">
        <v>5.0170000000000003</v>
      </c>
      <c r="AF19">
        <v>34.835000000000001</v>
      </c>
      <c r="AG19">
        <v>11.666</v>
      </c>
      <c r="AH19">
        <v>13.907999999999999</v>
      </c>
      <c r="AI19" s="4"/>
      <c r="AJ19" s="4"/>
      <c r="AK19" s="4"/>
      <c r="AL19" s="4"/>
      <c r="AM19" s="4"/>
      <c r="AN19" s="4"/>
      <c r="AO19" s="4"/>
      <c r="AP19" s="4"/>
      <c r="AQ19" s="4"/>
      <c r="AR19" s="4"/>
      <c r="AS19" s="4"/>
      <c r="AT19" s="4"/>
      <c r="AU19" s="4"/>
      <c r="AV19" s="4"/>
      <c r="AW19" s="4"/>
      <c r="AX19" s="4"/>
      <c r="AY19" s="4"/>
    </row>
    <row r="20" spans="1:51" ht="15" x14ac:dyDescent="0.25">
      <c r="A20" s="98">
        <v>45170</v>
      </c>
      <c r="B20" s="33"/>
      <c r="C20" s="8"/>
      <c r="D20" s="11">
        <v>12.81</v>
      </c>
      <c r="E20">
        <v>8</v>
      </c>
      <c r="F20">
        <v>20.798999999999999</v>
      </c>
      <c r="G20">
        <v>8.0440000000000005</v>
      </c>
      <c r="H20">
        <v>21.850999999999999</v>
      </c>
      <c r="I20">
        <v>16.584</v>
      </c>
      <c r="J20">
        <v>84.786000000000001</v>
      </c>
      <c r="K20">
        <v>15.412000000000001</v>
      </c>
      <c r="L20">
        <v>16.044</v>
      </c>
      <c r="M20">
        <v>15.282999999999999</v>
      </c>
      <c r="N20">
        <v>9.859</v>
      </c>
      <c r="O20">
        <v>5.6680000000000001</v>
      </c>
      <c r="P20">
        <v>16.587</v>
      </c>
      <c r="Q20">
        <v>16.303000000000001</v>
      </c>
      <c r="R20">
        <v>10.211</v>
      </c>
      <c r="S20">
        <v>25.742000000000001</v>
      </c>
      <c r="T20">
        <v>14.590999999999999</v>
      </c>
      <c r="U20">
        <v>21.193000000000001</v>
      </c>
      <c r="V20">
        <v>15.646000000000001</v>
      </c>
      <c r="W20">
        <v>11.318</v>
      </c>
      <c r="X20">
        <v>36.143999999999998</v>
      </c>
      <c r="Y20">
        <v>4.8319999999999999</v>
      </c>
      <c r="Z20">
        <v>23.004000000000001</v>
      </c>
      <c r="AA20">
        <v>35.936999999999998</v>
      </c>
      <c r="AB20">
        <v>8.5239999999999991</v>
      </c>
      <c r="AC20">
        <v>13.558</v>
      </c>
      <c r="AD20">
        <v>11.239000000000001</v>
      </c>
      <c r="AE20">
        <v>6.0839999999999996</v>
      </c>
      <c r="AF20">
        <v>17.808</v>
      </c>
      <c r="AG20">
        <v>11.29</v>
      </c>
      <c r="AH20">
        <v>14.17</v>
      </c>
      <c r="AI20" s="4"/>
      <c r="AJ20" s="4"/>
      <c r="AK20" s="4"/>
      <c r="AL20" s="4"/>
      <c r="AM20" s="4"/>
      <c r="AN20" s="4"/>
      <c r="AO20" s="4"/>
      <c r="AP20" s="4"/>
      <c r="AQ20" s="4"/>
      <c r="AR20" s="4"/>
      <c r="AS20" s="4"/>
      <c r="AT20" s="4"/>
      <c r="AU20" s="4"/>
      <c r="AV20" s="4"/>
      <c r="AW20" s="4"/>
      <c r="AX20" s="4"/>
      <c r="AY20" s="4"/>
    </row>
    <row r="21" spans="1:51" ht="15" x14ac:dyDescent="0.25">
      <c r="A21" s="98">
        <v>45200</v>
      </c>
      <c r="B21" s="33"/>
      <c r="C21" s="8"/>
      <c r="D21" s="11">
        <v>25.62</v>
      </c>
      <c r="E21">
        <v>13.641999999999999</v>
      </c>
      <c r="F21">
        <v>40.633000000000003</v>
      </c>
      <c r="G21">
        <v>19.033000000000001</v>
      </c>
      <c r="H21">
        <v>43.24</v>
      </c>
      <c r="I21">
        <v>26.311</v>
      </c>
      <c r="J21">
        <v>99.338999999999999</v>
      </c>
      <c r="K21">
        <v>40.578000000000003</v>
      </c>
      <c r="L21">
        <v>20.518000000000001</v>
      </c>
      <c r="M21">
        <v>36.148000000000003</v>
      </c>
      <c r="N21">
        <v>18.178999999999998</v>
      </c>
      <c r="O21">
        <v>19.54</v>
      </c>
      <c r="P21">
        <v>19.315999999999999</v>
      </c>
      <c r="Q21">
        <v>36.210999999999999</v>
      </c>
      <c r="R21">
        <v>28.248000000000001</v>
      </c>
      <c r="S21">
        <v>49.642000000000003</v>
      </c>
      <c r="T21">
        <v>43.951999999999998</v>
      </c>
      <c r="U21">
        <v>23.52</v>
      </c>
      <c r="V21">
        <v>33.67</v>
      </c>
      <c r="W21">
        <v>22.763999999999999</v>
      </c>
      <c r="X21">
        <v>39.121000000000002</v>
      </c>
      <c r="Y21">
        <v>11.614000000000001</v>
      </c>
      <c r="Z21">
        <v>47.005000000000003</v>
      </c>
      <c r="AA21">
        <v>36.508000000000003</v>
      </c>
      <c r="AB21">
        <v>14.108000000000001</v>
      </c>
      <c r="AC21">
        <v>22.821000000000002</v>
      </c>
      <c r="AD21">
        <v>39.92</v>
      </c>
      <c r="AE21">
        <v>22.091000000000001</v>
      </c>
      <c r="AF21">
        <v>23.018000000000001</v>
      </c>
      <c r="AG21">
        <v>25.375</v>
      </c>
      <c r="AH21">
        <v>16.902999999999999</v>
      </c>
      <c r="AI21" s="4"/>
      <c r="AJ21" s="4"/>
      <c r="AK21" s="4"/>
      <c r="AL21" s="4"/>
      <c r="AM21" s="4"/>
      <c r="AN21" s="4"/>
      <c r="AO21" s="4"/>
      <c r="AP21" s="4"/>
      <c r="AQ21" s="4"/>
      <c r="AR21" s="4"/>
      <c r="AS21" s="4"/>
      <c r="AT21" s="4"/>
      <c r="AU21" s="4"/>
      <c r="AV21" s="4"/>
      <c r="AW21" s="4"/>
      <c r="AX21" s="4"/>
      <c r="AY21" s="4"/>
    </row>
    <row r="22" spans="1:51" ht="15" x14ac:dyDescent="0.25">
      <c r="A22" s="98">
        <v>45231</v>
      </c>
      <c r="B22" s="33"/>
      <c r="C22" s="8"/>
      <c r="D22" s="11">
        <v>29.55</v>
      </c>
      <c r="E22">
        <v>20.21</v>
      </c>
      <c r="F22">
        <v>34.674999999999997</v>
      </c>
      <c r="G22">
        <v>23.704999999999998</v>
      </c>
      <c r="H22">
        <v>39.308</v>
      </c>
      <c r="I22">
        <v>49.534999999999997</v>
      </c>
      <c r="J22">
        <v>48.752000000000002</v>
      </c>
      <c r="K22">
        <v>35.9</v>
      </c>
      <c r="L22">
        <v>23.902999999999999</v>
      </c>
      <c r="M22">
        <v>24.452999999999999</v>
      </c>
      <c r="N22">
        <v>24.050999999999998</v>
      </c>
      <c r="O22">
        <v>18.693000000000001</v>
      </c>
      <c r="P22">
        <v>25.425999999999998</v>
      </c>
      <c r="Q22">
        <v>43.529000000000003</v>
      </c>
      <c r="R22">
        <v>28.050999999999998</v>
      </c>
      <c r="S22">
        <v>44.689</v>
      </c>
      <c r="T22">
        <v>35.207999999999998</v>
      </c>
      <c r="U22">
        <v>29.338000000000001</v>
      </c>
      <c r="V22">
        <v>34.744999999999997</v>
      </c>
      <c r="W22">
        <v>44.79</v>
      </c>
      <c r="X22">
        <v>40.814</v>
      </c>
      <c r="Y22">
        <v>18.797999999999998</v>
      </c>
      <c r="Z22">
        <v>39.954000000000001</v>
      </c>
      <c r="AA22">
        <v>35.003</v>
      </c>
      <c r="AB22">
        <v>21.904</v>
      </c>
      <c r="AC22">
        <v>26.4</v>
      </c>
      <c r="AD22">
        <v>30.946000000000002</v>
      </c>
      <c r="AE22">
        <v>24.193999999999999</v>
      </c>
      <c r="AF22">
        <v>29.431999999999999</v>
      </c>
      <c r="AG22">
        <v>37.686999999999998</v>
      </c>
      <c r="AH22">
        <v>24.129000000000001</v>
      </c>
      <c r="AI22" s="4"/>
      <c r="AJ22" s="4"/>
      <c r="AK22" s="4"/>
      <c r="AL22" s="4"/>
      <c r="AM22" s="4"/>
      <c r="AN22" s="4"/>
      <c r="AO22" s="4"/>
      <c r="AP22" s="4"/>
      <c r="AQ22" s="4"/>
      <c r="AR22" s="4"/>
      <c r="AS22" s="4"/>
      <c r="AT22" s="4"/>
      <c r="AU22" s="4"/>
      <c r="AV22" s="4"/>
      <c r="AW22" s="4"/>
      <c r="AX22" s="4"/>
      <c r="AY22" s="4"/>
    </row>
    <row r="23" spans="1:51" ht="15" x14ac:dyDescent="0.25">
      <c r="A23" s="98">
        <v>45261</v>
      </c>
      <c r="B23" s="33"/>
      <c r="C23" s="8"/>
      <c r="D23" s="11">
        <v>24.61</v>
      </c>
      <c r="E23">
        <v>19.748999999999999</v>
      </c>
      <c r="F23">
        <v>27.353000000000002</v>
      </c>
      <c r="G23">
        <v>20.344999999999999</v>
      </c>
      <c r="H23">
        <v>40.353000000000002</v>
      </c>
      <c r="I23">
        <v>46.957999999999998</v>
      </c>
      <c r="J23">
        <v>33.319000000000003</v>
      </c>
      <c r="K23">
        <v>38.304000000000002</v>
      </c>
      <c r="L23">
        <v>23.753</v>
      </c>
      <c r="M23">
        <v>21.739000000000001</v>
      </c>
      <c r="N23">
        <v>21.149000000000001</v>
      </c>
      <c r="O23">
        <v>18.649999999999999</v>
      </c>
      <c r="P23">
        <v>27.227</v>
      </c>
      <c r="Q23">
        <v>25.468</v>
      </c>
      <c r="R23">
        <v>22.981000000000002</v>
      </c>
      <c r="S23">
        <v>30.884</v>
      </c>
      <c r="T23">
        <v>22.949000000000002</v>
      </c>
      <c r="U23">
        <v>28.413</v>
      </c>
      <c r="V23">
        <v>27.515000000000001</v>
      </c>
      <c r="W23">
        <v>30.940999999999999</v>
      </c>
      <c r="X23">
        <v>33.860999999999997</v>
      </c>
      <c r="Y23">
        <v>18.625</v>
      </c>
      <c r="Z23">
        <v>26.55</v>
      </c>
      <c r="AA23">
        <v>31.300999999999998</v>
      </c>
      <c r="AB23">
        <v>22.16</v>
      </c>
      <c r="AC23">
        <v>25.244</v>
      </c>
      <c r="AD23">
        <v>29.818999999999999</v>
      </c>
      <c r="AE23">
        <v>19.12</v>
      </c>
      <c r="AF23">
        <v>30.405000000000001</v>
      </c>
      <c r="AG23">
        <v>30.184999999999999</v>
      </c>
      <c r="AH23">
        <v>21.936</v>
      </c>
      <c r="AI23" s="4"/>
      <c r="AJ23" s="4"/>
      <c r="AK23" s="4"/>
      <c r="AL23" s="4"/>
      <c r="AM23" s="4"/>
      <c r="AN23" s="4"/>
      <c r="AO23" s="4"/>
      <c r="AP23" s="4"/>
      <c r="AQ23" s="4"/>
      <c r="AR23" s="4"/>
      <c r="AS23" s="4"/>
      <c r="AT23" s="4"/>
      <c r="AU23" s="4"/>
      <c r="AV23" s="4"/>
      <c r="AW23" s="4"/>
      <c r="AX23" s="4"/>
      <c r="AY23" s="4"/>
    </row>
    <row r="24" spans="1:51" ht="15" x14ac:dyDescent="0.25">
      <c r="A24" s="98">
        <v>45292</v>
      </c>
      <c r="B24" s="33"/>
      <c r="C24" s="8"/>
      <c r="D24" s="11">
        <v>24.77</v>
      </c>
      <c r="E24">
        <v>19.190000000000001</v>
      </c>
      <c r="F24">
        <v>25.364000000000001</v>
      </c>
      <c r="G24">
        <v>21.814</v>
      </c>
      <c r="H24">
        <v>30.422000000000001</v>
      </c>
      <c r="I24">
        <v>34.097000000000001</v>
      </c>
      <c r="J24">
        <v>30.908999999999999</v>
      </c>
      <c r="K24">
        <v>28.274000000000001</v>
      </c>
      <c r="L24">
        <v>26.863</v>
      </c>
      <c r="M24">
        <v>20.207000000000001</v>
      </c>
      <c r="N24">
        <v>19.684999999999999</v>
      </c>
      <c r="O24">
        <v>17.527999999999999</v>
      </c>
      <c r="P24">
        <v>23.782</v>
      </c>
      <c r="Q24">
        <v>28.306000000000001</v>
      </c>
      <c r="R24">
        <v>25.6</v>
      </c>
      <c r="S24">
        <v>25.437999999999999</v>
      </c>
      <c r="T24">
        <v>21.126999999999999</v>
      </c>
      <c r="U24">
        <v>26.577000000000002</v>
      </c>
      <c r="V24">
        <v>25.036999999999999</v>
      </c>
      <c r="W24">
        <v>27.704000000000001</v>
      </c>
      <c r="X24">
        <v>33.612000000000002</v>
      </c>
      <c r="Y24">
        <v>16.715</v>
      </c>
      <c r="Z24">
        <v>22.861999999999998</v>
      </c>
      <c r="AA24">
        <v>27.65</v>
      </c>
      <c r="AB24">
        <v>20.635000000000002</v>
      </c>
      <c r="AC24">
        <v>24.3</v>
      </c>
      <c r="AD24">
        <v>26.338000000000001</v>
      </c>
      <c r="AE24">
        <v>17.831</v>
      </c>
      <c r="AF24">
        <v>26.35</v>
      </c>
      <c r="AG24">
        <v>24.75</v>
      </c>
      <c r="AH24">
        <v>20.670999999999999</v>
      </c>
      <c r="AI24" s="4"/>
      <c r="AJ24" s="4"/>
      <c r="AK24" s="4"/>
      <c r="AL24" s="4"/>
      <c r="AM24" s="4"/>
      <c r="AN24" s="4"/>
      <c r="AO24" s="4"/>
      <c r="AP24" s="4"/>
      <c r="AQ24" s="4"/>
      <c r="AR24" s="4"/>
      <c r="AS24" s="4"/>
      <c r="AT24" s="4"/>
      <c r="AU24" s="4"/>
      <c r="AV24" s="4"/>
      <c r="AW24" s="4"/>
      <c r="AX24" s="4"/>
      <c r="AY24" s="4"/>
    </row>
    <row r="25" spans="1:51" ht="15" x14ac:dyDescent="0.25">
      <c r="A25" s="98">
        <v>45323</v>
      </c>
      <c r="B25" s="33"/>
      <c r="C25" s="8"/>
      <c r="D25" s="11">
        <v>25.12</v>
      </c>
      <c r="E25">
        <v>17.007999999999999</v>
      </c>
      <c r="F25">
        <v>23.190999999999999</v>
      </c>
      <c r="G25">
        <v>31.969000000000001</v>
      </c>
      <c r="H25">
        <v>35.844000000000001</v>
      </c>
      <c r="I25">
        <v>27.577000000000002</v>
      </c>
      <c r="J25">
        <v>31.736000000000001</v>
      </c>
      <c r="K25">
        <v>29.457000000000001</v>
      </c>
      <c r="L25">
        <v>35.710999999999999</v>
      </c>
      <c r="M25">
        <v>18.635999999999999</v>
      </c>
      <c r="N25">
        <v>17.724</v>
      </c>
      <c r="O25">
        <v>26.667999999999999</v>
      </c>
      <c r="P25">
        <v>21.937000000000001</v>
      </c>
      <c r="Q25">
        <v>32.100999999999999</v>
      </c>
      <c r="R25">
        <v>20.863</v>
      </c>
      <c r="S25">
        <v>28.867999999999999</v>
      </c>
      <c r="T25">
        <v>19.061</v>
      </c>
      <c r="U25">
        <v>29.382999999999999</v>
      </c>
      <c r="V25">
        <v>22.247</v>
      </c>
      <c r="W25">
        <v>23.646000000000001</v>
      </c>
      <c r="X25">
        <v>30.225000000000001</v>
      </c>
      <c r="Y25">
        <v>16.081</v>
      </c>
      <c r="Z25">
        <v>24.497</v>
      </c>
      <c r="AA25">
        <v>51.192</v>
      </c>
      <c r="AB25">
        <v>23.201000000000001</v>
      </c>
      <c r="AC25">
        <v>45.713000000000001</v>
      </c>
      <c r="AD25">
        <v>31.004000000000001</v>
      </c>
      <c r="AE25">
        <v>17.716999999999999</v>
      </c>
      <c r="AF25">
        <v>23.425999999999998</v>
      </c>
      <c r="AG25">
        <v>23.369</v>
      </c>
      <c r="AH25">
        <v>20.315000000000001</v>
      </c>
      <c r="AI25" s="4"/>
      <c r="AJ25" s="4"/>
      <c r="AK25" s="4"/>
      <c r="AL25" s="4"/>
      <c r="AM25" s="4"/>
      <c r="AN25" s="4"/>
      <c r="AO25" s="4"/>
      <c r="AP25" s="4"/>
      <c r="AQ25" s="4"/>
      <c r="AR25" s="4"/>
      <c r="AS25" s="4"/>
      <c r="AT25" s="4"/>
      <c r="AU25" s="4"/>
      <c r="AV25" s="4"/>
      <c r="AW25" s="4"/>
      <c r="AX25" s="4"/>
      <c r="AY25" s="4"/>
    </row>
    <row r="26" spans="1:51" ht="15" x14ac:dyDescent="0.25">
      <c r="A26" s="98">
        <v>45352</v>
      </c>
      <c r="B26" s="33"/>
      <c r="C26" s="8"/>
      <c r="D26" s="11">
        <v>74.209999999999994</v>
      </c>
      <c r="E26">
        <v>43.11</v>
      </c>
      <c r="F26">
        <v>76.272999999999996</v>
      </c>
      <c r="G26">
        <v>89.447000000000003</v>
      </c>
      <c r="H26">
        <v>66.391999999999996</v>
      </c>
      <c r="I26">
        <v>82.850999999999999</v>
      </c>
      <c r="J26">
        <v>84.516999999999996</v>
      </c>
      <c r="K26">
        <v>84.813000000000002</v>
      </c>
      <c r="L26">
        <v>61.963999999999999</v>
      </c>
      <c r="M26">
        <v>46.448</v>
      </c>
      <c r="N26">
        <v>28.251999999999999</v>
      </c>
      <c r="O26">
        <v>55.667999999999999</v>
      </c>
      <c r="P26">
        <v>104.93300000000001</v>
      </c>
      <c r="Q26">
        <v>50.78</v>
      </c>
      <c r="R26">
        <v>42.430999999999997</v>
      </c>
      <c r="S26">
        <v>136.96799999999999</v>
      </c>
      <c r="T26">
        <v>26.782</v>
      </c>
      <c r="U26">
        <v>94.837000000000003</v>
      </c>
      <c r="V26">
        <v>35.604999999999997</v>
      </c>
      <c r="W26">
        <v>56.835999999999999</v>
      </c>
      <c r="X26">
        <v>94.835999999999999</v>
      </c>
      <c r="Y26">
        <v>36.063000000000002</v>
      </c>
      <c r="Z26">
        <v>67.331999999999994</v>
      </c>
      <c r="AA26">
        <v>98.912000000000006</v>
      </c>
      <c r="AB26">
        <v>63.920999999999999</v>
      </c>
      <c r="AC26">
        <v>152.566</v>
      </c>
      <c r="AD26">
        <v>56.215000000000003</v>
      </c>
      <c r="AE26">
        <v>30.109000000000002</v>
      </c>
      <c r="AF26">
        <v>62.451999999999998</v>
      </c>
      <c r="AG26">
        <v>44.063000000000002</v>
      </c>
      <c r="AH26">
        <v>64.935000000000002</v>
      </c>
      <c r="AI26" s="4"/>
      <c r="AJ26" s="4"/>
      <c r="AK26" s="4"/>
      <c r="AL26" s="4"/>
      <c r="AM26" s="4"/>
      <c r="AN26" s="4"/>
      <c r="AO26" s="4"/>
      <c r="AP26" s="4"/>
      <c r="AQ26" s="4"/>
      <c r="AR26" s="4"/>
      <c r="AS26" s="4"/>
      <c r="AT26" s="4"/>
      <c r="AU26" s="4"/>
      <c r="AV26" s="4"/>
      <c r="AW26" s="4"/>
      <c r="AX26" s="4"/>
      <c r="AY26" s="4"/>
    </row>
    <row r="27" spans="1:51" ht="15" x14ac:dyDescent="0.25">
      <c r="A27" s="98">
        <v>45383</v>
      </c>
      <c r="B27" s="33"/>
      <c r="C27" s="8"/>
      <c r="D27" s="11">
        <v>202.84</v>
      </c>
      <c r="E27">
        <v>198.70500000000001</v>
      </c>
      <c r="F27">
        <v>249.51</v>
      </c>
      <c r="G27">
        <v>127.976</v>
      </c>
      <c r="H27">
        <v>339.59899999999999</v>
      </c>
      <c r="I27">
        <v>257.78100000000001</v>
      </c>
      <c r="J27">
        <v>285.96800000000002</v>
      </c>
      <c r="K27">
        <v>232.625</v>
      </c>
      <c r="L27">
        <v>207.85900000000001</v>
      </c>
      <c r="M27">
        <v>180.72800000000001</v>
      </c>
      <c r="N27">
        <v>131.833</v>
      </c>
      <c r="O27">
        <v>236.26499999999999</v>
      </c>
      <c r="P27">
        <v>265.29599999999999</v>
      </c>
      <c r="Q27">
        <v>207.56200000000001</v>
      </c>
      <c r="R27">
        <v>325.28699999999998</v>
      </c>
      <c r="S27">
        <v>236.571</v>
      </c>
      <c r="T27">
        <v>99.653999999999996</v>
      </c>
      <c r="U27">
        <v>268.39400000000001</v>
      </c>
      <c r="V27">
        <v>205.08500000000001</v>
      </c>
      <c r="W27">
        <v>359.21300000000002</v>
      </c>
      <c r="X27">
        <v>263.935</v>
      </c>
      <c r="Y27">
        <v>106.286</v>
      </c>
      <c r="Z27">
        <v>257.28699999999998</v>
      </c>
      <c r="AA27">
        <v>174.941</v>
      </c>
      <c r="AB27">
        <v>258.42599999999999</v>
      </c>
      <c r="AC27">
        <v>221.93100000000001</v>
      </c>
      <c r="AD27">
        <v>148.86099999999999</v>
      </c>
      <c r="AE27">
        <v>216.54300000000001</v>
      </c>
      <c r="AF27">
        <v>201.02</v>
      </c>
      <c r="AG27">
        <v>140.02000000000001</v>
      </c>
      <c r="AH27">
        <v>177.04499999999999</v>
      </c>
      <c r="AI27" s="4"/>
      <c r="AJ27" s="4"/>
      <c r="AK27" s="4"/>
      <c r="AL27" s="4"/>
      <c r="AM27" s="4"/>
      <c r="AN27" s="4"/>
      <c r="AO27" s="4"/>
      <c r="AP27" s="4"/>
      <c r="AQ27" s="4"/>
      <c r="AR27" s="4"/>
      <c r="AS27" s="4"/>
      <c r="AT27" s="4"/>
      <c r="AU27" s="4"/>
      <c r="AV27" s="4"/>
      <c r="AW27" s="4"/>
      <c r="AX27" s="4"/>
      <c r="AY27" s="4"/>
    </row>
    <row r="28" spans="1:51" ht="15" x14ac:dyDescent="0.25">
      <c r="A28" s="98">
        <v>45413</v>
      </c>
      <c r="B28" s="33"/>
      <c r="C28" s="8"/>
      <c r="D28" s="11">
        <v>512.59</v>
      </c>
      <c r="E28">
        <v>700.18299999999999</v>
      </c>
      <c r="F28">
        <v>460.95100000000002</v>
      </c>
      <c r="G28">
        <v>716.255</v>
      </c>
      <c r="H28">
        <v>797.47799999999995</v>
      </c>
      <c r="I28">
        <v>950.81399999999996</v>
      </c>
      <c r="J28">
        <v>696.09699999999998</v>
      </c>
      <c r="K28">
        <v>631.13599999999997</v>
      </c>
      <c r="L28">
        <v>544.04999999999995</v>
      </c>
      <c r="M28">
        <v>462.65100000000001</v>
      </c>
      <c r="N28">
        <v>207.55099999999999</v>
      </c>
      <c r="O28">
        <v>611.31600000000003</v>
      </c>
      <c r="P28">
        <v>444.28500000000003</v>
      </c>
      <c r="Q28">
        <v>574.97</v>
      </c>
      <c r="R28">
        <v>674.76599999999996</v>
      </c>
      <c r="S28">
        <v>434.71300000000002</v>
      </c>
      <c r="T28">
        <v>632.10500000000002</v>
      </c>
      <c r="U28">
        <v>760.83199999999999</v>
      </c>
      <c r="V28">
        <v>463.16899999999998</v>
      </c>
      <c r="W28">
        <v>908.80100000000004</v>
      </c>
      <c r="X28">
        <v>251.798</v>
      </c>
      <c r="Y28">
        <v>346.495</v>
      </c>
      <c r="Z28">
        <v>623.82899999999995</v>
      </c>
      <c r="AA28">
        <v>381.89400000000001</v>
      </c>
      <c r="AB28">
        <v>647.87699999999995</v>
      </c>
      <c r="AC28">
        <v>485.08499999999998</v>
      </c>
      <c r="AD28">
        <v>393.09500000000003</v>
      </c>
      <c r="AE28">
        <v>486.44799999999998</v>
      </c>
      <c r="AF28">
        <v>566.80200000000002</v>
      </c>
      <c r="AG28">
        <v>435.71499999999997</v>
      </c>
      <c r="AH28">
        <v>370.07400000000001</v>
      </c>
      <c r="AI28" s="4"/>
      <c r="AJ28" s="4"/>
      <c r="AK28" s="4"/>
      <c r="AL28" s="4"/>
      <c r="AM28" s="4"/>
      <c r="AN28" s="4"/>
      <c r="AO28" s="4"/>
      <c r="AP28" s="4"/>
      <c r="AQ28" s="4"/>
      <c r="AR28" s="4"/>
      <c r="AS28" s="4"/>
      <c r="AT28" s="4"/>
      <c r="AU28" s="4"/>
      <c r="AV28" s="4"/>
      <c r="AW28" s="4"/>
      <c r="AX28" s="4"/>
      <c r="AY28" s="4"/>
    </row>
    <row r="29" spans="1:51" ht="15" x14ac:dyDescent="0.25">
      <c r="A29" s="98">
        <v>45444</v>
      </c>
      <c r="B29" s="33"/>
      <c r="C29" s="8"/>
      <c r="D29" s="11">
        <v>366.7</v>
      </c>
      <c r="E29">
        <v>675.94500000000005</v>
      </c>
      <c r="F29">
        <v>177.161</v>
      </c>
      <c r="G29">
        <v>815.29300000000001</v>
      </c>
      <c r="H29">
        <v>583.87400000000002</v>
      </c>
      <c r="I29">
        <v>812.029</v>
      </c>
      <c r="J29">
        <v>435.31</v>
      </c>
      <c r="K29">
        <v>506.12099999999998</v>
      </c>
      <c r="L29">
        <v>279.55200000000002</v>
      </c>
      <c r="M29">
        <v>211.50200000000001</v>
      </c>
      <c r="N29">
        <v>116.498</v>
      </c>
      <c r="O29">
        <v>412.09899999999999</v>
      </c>
      <c r="P29">
        <v>186.15899999999999</v>
      </c>
      <c r="Q29">
        <v>445.09199999999998</v>
      </c>
      <c r="R29">
        <v>337.58</v>
      </c>
      <c r="S29">
        <v>138.892</v>
      </c>
      <c r="T29">
        <v>705.59500000000003</v>
      </c>
      <c r="U29">
        <v>508.91</v>
      </c>
      <c r="V29">
        <v>541.38</v>
      </c>
      <c r="W29">
        <v>1095.1089999999999</v>
      </c>
      <c r="X29">
        <v>51.209000000000003</v>
      </c>
      <c r="Y29">
        <v>257.95499999999998</v>
      </c>
      <c r="Z29">
        <v>518.005</v>
      </c>
      <c r="AA29">
        <v>245.57900000000001</v>
      </c>
      <c r="AB29">
        <v>459.49900000000002</v>
      </c>
      <c r="AC29">
        <v>360.28</v>
      </c>
      <c r="AD29">
        <v>137.904</v>
      </c>
      <c r="AE29">
        <v>594.90099999999995</v>
      </c>
      <c r="AF29">
        <v>361.49</v>
      </c>
      <c r="AG29">
        <v>374.64699999999999</v>
      </c>
      <c r="AH29">
        <v>135.542</v>
      </c>
      <c r="AI29" s="4"/>
      <c r="AJ29" s="4"/>
      <c r="AK29" s="4"/>
      <c r="AL29" s="4"/>
      <c r="AM29" s="4"/>
      <c r="AN29" s="4"/>
      <c r="AO29" s="4"/>
      <c r="AP29" s="4"/>
      <c r="AQ29" s="4"/>
      <c r="AR29" s="4"/>
      <c r="AS29" s="4"/>
      <c r="AT29" s="4"/>
      <c r="AU29" s="4"/>
      <c r="AV29" s="4"/>
      <c r="AW29" s="4"/>
      <c r="AX29" s="4"/>
      <c r="AY29" s="4"/>
    </row>
    <row r="30" spans="1:51" ht="15" x14ac:dyDescent="0.25">
      <c r="A30" s="98">
        <v>45474</v>
      </c>
      <c r="B30" s="33"/>
      <c r="C30" s="8"/>
      <c r="D30" s="11">
        <v>54</v>
      </c>
      <c r="E30">
        <v>177.124</v>
      </c>
      <c r="F30">
        <v>23.49</v>
      </c>
      <c r="G30">
        <v>285.86700000000002</v>
      </c>
      <c r="H30">
        <v>120.73099999999999</v>
      </c>
      <c r="I30">
        <v>154.202</v>
      </c>
      <c r="J30">
        <v>146.40899999999999</v>
      </c>
      <c r="K30">
        <v>101.554</v>
      </c>
      <c r="L30">
        <v>29.245000000000001</v>
      </c>
      <c r="M30">
        <v>24.157</v>
      </c>
      <c r="N30">
        <v>4.5609999999999999</v>
      </c>
      <c r="O30">
        <v>62.155999999999999</v>
      </c>
      <c r="P30">
        <v>29.265000000000001</v>
      </c>
      <c r="Q30">
        <v>84.424999999999997</v>
      </c>
      <c r="R30">
        <v>46.805</v>
      </c>
      <c r="S30">
        <v>13.471</v>
      </c>
      <c r="T30">
        <v>195.19200000000001</v>
      </c>
      <c r="U30">
        <v>145.929</v>
      </c>
      <c r="V30">
        <v>99.811000000000007</v>
      </c>
      <c r="W30">
        <v>477.75200000000001</v>
      </c>
      <c r="X30">
        <v>3.6909999999999998</v>
      </c>
      <c r="Y30">
        <v>34.128</v>
      </c>
      <c r="Z30">
        <v>103.104</v>
      </c>
      <c r="AA30">
        <v>35.695999999999998</v>
      </c>
      <c r="AB30">
        <v>76.605000000000004</v>
      </c>
      <c r="AC30">
        <v>62.106999999999999</v>
      </c>
      <c r="AD30">
        <v>10.39</v>
      </c>
      <c r="AE30">
        <v>219.994</v>
      </c>
      <c r="AF30">
        <v>48.107999999999997</v>
      </c>
      <c r="AG30">
        <v>67.180000000000007</v>
      </c>
      <c r="AH30">
        <v>19.338999999999999</v>
      </c>
      <c r="AI30" s="4"/>
      <c r="AJ30" s="4"/>
      <c r="AK30" s="4"/>
      <c r="AL30" s="4"/>
      <c r="AM30" s="4"/>
      <c r="AN30" s="4"/>
      <c r="AO30" s="4"/>
      <c r="AP30" s="4"/>
      <c r="AQ30" s="4"/>
      <c r="AR30" s="4"/>
      <c r="AS30" s="4"/>
      <c r="AT30" s="4"/>
      <c r="AU30" s="4"/>
      <c r="AV30" s="4"/>
      <c r="AW30" s="4"/>
      <c r="AX30" s="4"/>
      <c r="AY30" s="4"/>
    </row>
    <row r="31" spans="1:51" ht="15" x14ac:dyDescent="0.25">
      <c r="A31" s="98">
        <v>45505</v>
      </c>
      <c r="B31" s="33"/>
      <c r="C31" s="8"/>
      <c r="D31" s="11">
        <v>18.75</v>
      </c>
      <c r="E31">
        <v>30.864999999999998</v>
      </c>
      <c r="F31">
        <v>10.077999999999999</v>
      </c>
      <c r="G31">
        <v>46.226999999999997</v>
      </c>
      <c r="H31">
        <v>24.138000000000002</v>
      </c>
      <c r="I31">
        <v>42.793999999999997</v>
      </c>
      <c r="J31">
        <v>33.332999999999998</v>
      </c>
      <c r="K31">
        <v>23.417999999999999</v>
      </c>
      <c r="L31">
        <v>9.2219999999999995</v>
      </c>
      <c r="M31">
        <v>10.138999999999999</v>
      </c>
      <c r="N31">
        <v>3.4870000000000001</v>
      </c>
      <c r="O31">
        <v>13.644</v>
      </c>
      <c r="P31">
        <v>9.6669999999999998</v>
      </c>
      <c r="Q31">
        <v>15.345000000000001</v>
      </c>
      <c r="R31">
        <v>15.429</v>
      </c>
      <c r="S31">
        <v>7.92</v>
      </c>
      <c r="T31">
        <v>30.231999999999999</v>
      </c>
      <c r="U31">
        <v>28.638999999999999</v>
      </c>
      <c r="V31">
        <v>21.835999999999999</v>
      </c>
      <c r="W31">
        <v>72.272000000000006</v>
      </c>
      <c r="X31">
        <v>7.1749999999999998</v>
      </c>
      <c r="Y31">
        <v>10.048</v>
      </c>
      <c r="Z31">
        <v>38.634999999999998</v>
      </c>
      <c r="AA31">
        <v>10.773999999999999</v>
      </c>
      <c r="AB31">
        <v>18.416</v>
      </c>
      <c r="AC31">
        <v>15.753</v>
      </c>
      <c r="AD31">
        <v>5.9459999999999997</v>
      </c>
      <c r="AE31">
        <v>33.115000000000002</v>
      </c>
      <c r="AF31">
        <v>12.835000000000001</v>
      </c>
      <c r="AG31">
        <v>15.308</v>
      </c>
      <c r="AH31">
        <v>8.9090000000000007</v>
      </c>
      <c r="AI31" s="4"/>
      <c r="AJ31" s="4"/>
      <c r="AK31" s="4"/>
      <c r="AL31" s="4"/>
      <c r="AM31" s="4"/>
      <c r="AN31" s="4"/>
      <c r="AO31" s="4"/>
      <c r="AP31" s="4"/>
      <c r="AQ31" s="4"/>
      <c r="AR31" s="4"/>
      <c r="AS31" s="4"/>
      <c r="AT31" s="4"/>
      <c r="AU31" s="4"/>
      <c r="AV31" s="4"/>
      <c r="AW31" s="4"/>
      <c r="AX31" s="4"/>
      <c r="AY31" s="4"/>
    </row>
    <row r="32" spans="1:51" ht="15" x14ac:dyDescent="0.25">
      <c r="A32" s="98">
        <v>45536</v>
      </c>
      <c r="B32" s="33"/>
      <c r="C32" s="8"/>
      <c r="D32" s="11">
        <v>12.81</v>
      </c>
      <c r="E32">
        <v>20.771000000000001</v>
      </c>
      <c r="F32">
        <v>10.484</v>
      </c>
      <c r="G32">
        <v>21.864999999999998</v>
      </c>
      <c r="H32">
        <v>18.224</v>
      </c>
      <c r="I32">
        <v>86.8</v>
      </c>
      <c r="J32">
        <v>17.812000000000001</v>
      </c>
      <c r="K32">
        <v>18.027999999999999</v>
      </c>
      <c r="L32">
        <v>17.898</v>
      </c>
      <c r="M32">
        <v>10.237</v>
      </c>
      <c r="N32">
        <v>6.3179999999999996</v>
      </c>
      <c r="O32">
        <v>16.224</v>
      </c>
      <c r="P32">
        <v>18.475999999999999</v>
      </c>
      <c r="Q32">
        <v>10.61</v>
      </c>
      <c r="R32">
        <v>27.178000000000001</v>
      </c>
      <c r="S32">
        <v>16.436</v>
      </c>
      <c r="T32">
        <v>21.283999999999999</v>
      </c>
      <c r="U32">
        <v>17.452000000000002</v>
      </c>
      <c r="V32">
        <v>13.621</v>
      </c>
      <c r="W32">
        <v>36.357999999999997</v>
      </c>
      <c r="X32">
        <v>8.4730000000000008</v>
      </c>
      <c r="Y32">
        <v>22.201000000000001</v>
      </c>
      <c r="Z32">
        <v>34.341000000000001</v>
      </c>
      <c r="AA32">
        <v>9.7200000000000006</v>
      </c>
      <c r="AB32">
        <v>13.349</v>
      </c>
      <c r="AC32">
        <v>13.092000000000001</v>
      </c>
      <c r="AD32">
        <v>6.9930000000000003</v>
      </c>
      <c r="AE32">
        <v>17.603999999999999</v>
      </c>
      <c r="AF32">
        <v>12.807</v>
      </c>
      <c r="AG32">
        <v>15.62</v>
      </c>
      <c r="AH32">
        <v>8.6359999999999992</v>
      </c>
      <c r="AI32" s="4"/>
      <c r="AJ32" s="4"/>
      <c r="AK32" s="4"/>
      <c r="AL32" s="4"/>
      <c r="AM32" s="4"/>
      <c r="AN32" s="4"/>
      <c r="AO32" s="4"/>
      <c r="AP32" s="4"/>
      <c r="AQ32" s="4"/>
      <c r="AR32" s="4"/>
      <c r="AS32" s="4"/>
      <c r="AT32" s="4"/>
      <c r="AU32" s="4"/>
      <c r="AV32" s="4"/>
      <c r="AW32" s="4"/>
      <c r="AX32" s="4"/>
      <c r="AY32" s="4"/>
    </row>
    <row r="33" spans="1:51" ht="15" x14ac:dyDescent="0.25">
      <c r="A33" s="98">
        <v>45566</v>
      </c>
      <c r="B33" s="33"/>
      <c r="C33" s="8"/>
      <c r="D33" s="11">
        <v>25.62</v>
      </c>
      <c r="E33">
        <v>40.6</v>
      </c>
      <c r="F33">
        <v>22.170999999999999</v>
      </c>
      <c r="G33">
        <v>43.459000000000003</v>
      </c>
      <c r="H33">
        <v>27.146999999999998</v>
      </c>
      <c r="I33">
        <v>101.09699999999999</v>
      </c>
      <c r="J33">
        <v>43.692</v>
      </c>
      <c r="K33">
        <v>22.094999999999999</v>
      </c>
      <c r="L33">
        <v>37.036000000000001</v>
      </c>
      <c r="M33">
        <v>18.606999999999999</v>
      </c>
      <c r="N33">
        <v>20.338999999999999</v>
      </c>
      <c r="O33">
        <v>18.931000000000001</v>
      </c>
      <c r="P33">
        <v>37.030999999999999</v>
      </c>
      <c r="Q33">
        <v>28.725000000000001</v>
      </c>
      <c r="R33">
        <v>49.143999999999998</v>
      </c>
      <c r="S33">
        <v>45.307000000000002</v>
      </c>
      <c r="T33">
        <v>23.902000000000001</v>
      </c>
      <c r="U33">
        <v>35.438000000000002</v>
      </c>
      <c r="V33">
        <v>26.276</v>
      </c>
      <c r="W33">
        <v>39.57</v>
      </c>
      <c r="X33">
        <v>16.834</v>
      </c>
      <c r="Y33">
        <v>46.094000000000001</v>
      </c>
      <c r="Z33">
        <v>36.979999999999997</v>
      </c>
      <c r="AA33">
        <v>15.85</v>
      </c>
      <c r="AB33">
        <v>22.641999999999999</v>
      </c>
      <c r="AC33">
        <v>42.228000000000002</v>
      </c>
      <c r="AD33">
        <v>23.951000000000001</v>
      </c>
      <c r="AE33">
        <v>23.239000000000001</v>
      </c>
      <c r="AF33">
        <v>27.896999999999998</v>
      </c>
      <c r="AG33">
        <v>18.376000000000001</v>
      </c>
      <c r="AH33">
        <v>14.348000000000001</v>
      </c>
      <c r="AI33" s="4"/>
      <c r="AJ33" s="4"/>
      <c r="AK33" s="4"/>
      <c r="AL33" s="4"/>
      <c r="AM33" s="4"/>
      <c r="AN33" s="4"/>
      <c r="AO33" s="4"/>
      <c r="AP33" s="4"/>
      <c r="AQ33" s="4"/>
      <c r="AR33" s="4"/>
      <c r="AS33" s="4"/>
      <c r="AT33" s="4"/>
      <c r="AU33" s="4"/>
      <c r="AV33" s="4"/>
      <c r="AW33" s="4"/>
      <c r="AX33" s="4"/>
      <c r="AY33" s="4"/>
    </row>
    <row r="34" spans="1:51" ht="15" x14ac:dyDescent="0.25">
      <c r="A34" s="98">
        <v>45597</v>
      </c>
      <c r="B34" s="33"/>
      <c r="C34" s="8"/>
      <c r="D34" s="11">
        <v>29.55</v>
      </c>
      <c r="E34">
        <v>34.521999999999998</v>
      </c>
      <c r="F34">
        <v>25.899000000000001</v>
      </c>
      <c r="G34">
        <v>39.524999999999999</v>
      </c>
      <c r="H34">
        <v>52.137999999999998</v>
      </c>
      <c r="I34">
        <v>49.95</v>
      </c>
      <c r="J34">
        <v>38.003</v>
      </c>
      <c r="K34">
        <v>25.376000000000001</v>
      </c>
      <c r="L34">
        <v>25.734999999999999</v>
      </c>
      <c r="M34">
        <v>24.318000000000001</v>
      </c>
      <c r="N34">
        <v>19.128</v>
      </c>
      <c r="O34">
        <v>25.163</v>
      </c>
      <c r="P34">
        <v>43.502000000000002</v>
      </c>
      <c r="Q34">
        <v>28.323</v>
      </c>
      <c r="R34">
        <v>44.290999999999997</v>
      </c>
      <c r="S34">
        <v>35.194000000000003</v>
      </c>
      <c r="T34">
        <v>29.465</v>
      </c>
      <c r="U34">
        <v>36.21</v>
      </c>
      <c r="V34">
        <v>46.555999999999997</v>
      </c>
      <c r="W34">
        <v>40.567</v>
      </c>
      <c r="X34">
        <v>23.146999999999998</v>
      </c>
      <c r="Y34">
        <v>39.073</v>
      </c>
      <c r="Z34">
        <v>34.731999999999999</v>
      </c>
      <c r="AA34">
        <v>23.161000000000001</v>
      </c>
      <c r="AB34">
        <v>26.016999999999999</v>
      </c>
      <c r="AC34">
        <v>32.723999999999997</v>
      </c>
      <c r="AD34">
        <v>25.001999999999999</v>
      </c>
      <c r="AE34">
        <v>29.254999999999999</v>
      </c>
      <c r="AF34">
        <v>38.58</v>
      </c>
      <c r="AG34">
        <v>25.398</v>
      </c>
      <c r="AH34">
        <v>20.829000000000001</v>
      </c>
      <c r="AI34" s="4"/>
      <c r="AJ34" s="4"/>
      <c r="AK34" s="4"/>
      <c r="AL34" s="4"/>
      <c r="AM34" s="4"/>
      <c r="AN34" s="4"/>
      <c r="AO34" s="4"/>
      <c r="AP34" s="4"/>
      <c r="AQ34" s="4"/>
      <c r="AR34" s="4"/>
      <c r="AS34" s="4"/>
      <c r="AT34" s="4"/>
      <c r="AU34" s="4"/>
      <c r="AV34" s="4"/>
      <c r="AW34" s="4"/>
      <c r="AX34" s="4"/>
      <c r="AY34" s="4"/>
    </row>
    <row r="35" spans="1:51" ht="15" x14ac:dyDescent="0.25">
      <c r="A35" s="98">
        <v>45627</v>
      </c>
      <c r="B35" s="33"/>
      <c r="C35" s="8"/>
      <c r="D35" s="11">
        <v>24.61</v>
      </c>
      <c r="E35">
        <v>27.172999999999998</v>
      </c>
      <c r="F35">
        <v>22.536000000000001</v>
      </c>
      <c r="G35">
        <v>39.718000000000004</v>
      </c>
      <c r="H35">
        <v>47.029000000000003</v>
      </c>
      <c r="I35">
        <v>34.369999999999997</v>
      </c>
      <c r="J35">
        <v>40.234000000000002</v>
      </c>
      <c r="K35">
        <v>25.128</v>
      </c>
      <c r="L35">
        <v>23.018999999999998</v>
      </c>
      <c r="M35">
        <v>21.331</v>
      </c>
      <c r="N35">
        <v>19.056999999999999</v>
      </c>
      <c r="O35">
        <v>26.571000000000002</v>
      </c>
      <c r="P35">
        <v>25.856999999999999</v>
      </c>
      <c r="Q35">
        <v>23.196000000000002</v>
      </c>
      <c r="R35">
        <v>30.448</v>
      </c>
      <c r="S35">
        <v>23.599</v>
      </c>
      <c r="T35">
        <v>28.396000000000001</v>
      </c>
      <c r="U35">
        <v>28.86</v>
      </c>
      <c r="V35">
        <v>33.008000000000003</v>
      </c>
      <c r="W35">
        <v>33.823</v>
      </c>
      <c r="X35">
        <v>22.785</v>
      </c>
      <c r="Y35">
        <v>25.771000000000001</v>
      </c>
      <c r="Z35">
        <v>31.393000000000001</v>
      </c>
      <c r="AA35">
        <v>23.251999999999999</v>
      </c>
      <c r="AB35">
        <v>24.887</v>
      </c>
      <c r="AC35">
        <v>31.423999999999999</v>
      </c>
      <c r="AD35">
        <v>20.164999999999999</v>
      </c>
      <c r="AE35">
        <v>29.922000000000001</v>
      </c>
      <c r="AF35">
        <v>30.879000000000001</v>
      </c>
      <c r="AG35">
        <v>23.088999999999999</v>
      </c>
      <c r="AH35">
        <v>20.146000000000001</v>
      </c>
      <c r="AI35" s="4"/>
      <c r="AJ35" s="4"/>
      <c r="AK35" s="4"/>
      <c r="AL35" s="4"/>
      <c r="AM35" s="4"/>
      <c r="AN35" s="4"/>
      <c r="AO35" s="4"/>
      <c r="AP35" s="4"/>
      <c r="AQ35" s="4"/>
      <c r="AR35" s="4"/>
      <c r="AS35" s="4"/>
      <c r="AT35" s="4"/>
      <c r="AU35" s="4"/>
      <c r="AV35" s="4"/>
      <c r="AW35" s="4"/>
      <c r="AX35" s="4"/>
      <c r="AY35" s="4"/>
    </row>
    <row r="36" spans="1:51" ht="15" x14ac:dyDescent="0.25">
      <c r="A36" s="98">
        <v>45658</v>
      </c>
      <c r="B36" s="33"/>
      <c r="C36" s="8"/>
      <c r="D36" s="11">
        <v>24.77</v>
      </c>
      <c r="E36">
        <v>25.198</v>
      </c>
      <c r="F36">
        <v>24.178000000000001</v>
      </c>
      <c r="G36">
        <v>30.199000000000002</v>
      </c>
      <c r="H36">
        <v>34.874000000000002</v>
      </c>
      <c r="I36">
        <v>31.902000000000001</v>
      </c>
      <c r="J36">
        <v>30.087</v>
      </c>
      <c r="K36">
        <v>28.696000000000002</v>
      </c>
      <c r="L36">
        <v>21.431999999999999</v>
      </c>
      <c r="M36">
        <v>19.863</v>
      </c>
      <c r="N36">
        <v>18.126999999999999</v>
      </c>
      <c r="O36">
        <v>23.265999999999998</v>
      </c>
      <c r="P36">
        <v>29.629000000000001</v>
      </c>
      <c r="Q36">
        <v>25.843</v>
      </c>
      <c r="R36">
        <v>25.388000000000002</v>
      </c>
      <c r="S36">
        <v>21.808</v>
      </c>
      <c r="T36">
        <v>26.893000000000001</v>
      </c>
      <c r="U36">
        <v>26.300999999999998</v>
      </c>
      <c r="V36">
        <v>29.428000000000001</v>
      </c>
      <c r="W36">
        <v>33.749000000000002</v>
      </c>
      <c r="X36">
        <v>20.760999999999999</v>
      </c>
      <c r="Y36">
        <v>22.157</v>
      </c>
      <c r="Z36">
        <v>28.026</v>
      </c>
      <c r="AA36">
        <v>21.719000000000001</v>
      </c>
      <c r="AB36">
        <v>23.949000000000002</v>
      </c>
      <c r="AC36">
        <v>27.965</v>
      </c>
      <c r="AD36">
        <v>18.855</v>
      </c>
      <c r="AE36">
        <v>26.068000000000001</v>
      </c>
      <c r="AF36">
        <v>25.762</v>
      </c>
      <c r="AG36">
        <v>21.765000000000001</v>
      </c>
      <c r="AH36">
        <v>19.585999999999999</v>
      </c>
      <c r="AI36" s="4"/>
      <c r="AJ36" s="4"/>
      <c r="AK36" s="4"/>
      <c r="AL36" s="4"/>
      <c r="AM36" s="4"/>
      <c r="AN36" s="4"/>
      <c r="AO36" s="4"/>
      <c r="AP36" s="4"/>
      <c r="AQ36" s="4"/>
      <c r="AR36" s="4"/>
      <c r="AS36" s="4"/>
      <c r="AT36" s="4"/>
      <c r="AU36" s="4"/>
      <c r="AV36" s="4"/>
      <c r="AW36" s="4"/>
      <c r="AX36" s="4"/>
      <c r="AY36" s="4"/>
    </row>
    <row r="37" spans="1:51" ht="15" x14ac:dyDescent="0.25">
      <c r="A37" s="98">
        <v>45689</v>
      </c>
      <c r="B37" s="33"/>
      <c r="C37" s="8"/>
      <c r="D37" s="11">
        <v>25.12</v>
      </c>
      <c r="E37">
        <v>22.196999999999999</v>
      </c>
      <c r="F37">
        <v>33.546999999999997</v>
      </c>
      <c r="G37">
        <v>34.755000000000003</v>
      </c>
      <c r="H37">
        <v>27.463999999999999</v>
      </c>
      <c r="I37">
        <v>31.114000000000001</v>
      </c>
      <c r="J37">
        <v>30.222999999999999</v>
      </c>
      <c r="K37">
        <v>36.26</v>
      </c>
      <c r="L37">
        <v>19.073</v>
      </c>
      <c r="M37">
        <v>17.233000000000001</v>
      </c>
      <c r="N37">
        <v>26.273</v>
      </c>
      <c r="O37">
        <v>20.863</v>
      </c>
      <c r="P37">
        <v>31.518999999999998</v>
      </c>
      <c r="Q37">
        <v>20.37</v>
      </c>
      <c r="R37">
        <v>28.04</v>
      </c>
      <c r="S37">
        <v>19.071000000000002</v>
      </c>
      <c r="T37">
        <v>28.27</v>
      </c>
      <c r="U37">
        <v>22.577999999999999</v>
      </c>
      <c r="V37">
        <v>24.547999999999998</v>
      </c>
      <c r="W37">
        <v>29.309000000000001</v>
      </c>
      <c r="X37">
        <v>18.911999999999999</v>
      </c>
      <c r="Y37">
        <v>22.533999999999999</v>
      </c>
      <c r="Z37">
        <v>50.213000000000001</v>
      </c>
      <c r="AA37">
        <v>23.536000000000001</v>
      </c>
      <c r="AB37">
        <v>44.341000000000001</v>
      </c>
      <c r="AC37">
        <v>31.786999999999999</v>
      </c>
      <c r="AD37">
        <v>18.044</v>
      </c>
      <c r="AE37">
        <v>22.459</v>
      </c>
      <c r="AF37">
        <v>23.552</v>
      </c>
      <c r="AG37">
        <v>20.5</v>
      </c>
      <c r="AH37">
        <v>16.817</v>
      </c>
      <c r="AI37" s="4"/>
      <c r="AJ37" s="4"/>
      <c r="AK37" s="4"/>
      <c r="AL37" s="4"/>
      <c r="AM37" s="4"/>
      <c r="AN37" s="4"/>
      <c r="AO37" s="4"/>
      <c r="AP37" s="4"/>
      <c r="AQ37" s="4"/>
      <c r="AR37" s="4"/>
      <c r="AS37" s="4"/>
      <c r="AT37" s="4"/>
      <c r="AU37" s="4"/>
      <c r="AV37" s="4"/>
      <c r="AW37" s="4"/>
      <c r="AX37" s="4"/>
      <c r="AY37" s="4"/>
    </row>
    <row r="38" spans="1:51" ht="15" x14ac:dyDescent="0.25">
      <c r="A38" s="98">
        <v>45717</v>
      </c>
      <c r="B38" s="33"/>
      <c r="C38" s="8"/>
      <c r="D38" s="11">
        <v>74.209999999999994</v>
      </c>
      <c r="E38">
        <v>75.144999999999996</v>
      </c>
      <c r="F38">
        <v>94.799000000000007</v>
      </c>
      <c r="G38">
        <v>66.319000000000003</v>
      </c>
      <c r="H38">
        <v>84.644999999999996</v>
      </c>
      <c r="I38">
        <v>81.870999999999995</v>
      </c>
      <c r="J38">
        <v>88.65</v>
      </c>
      <c r="K38">
        <v>64.575999999999993</v>
      </c>
      <c r="L38">
        <v>48.033999999999999</v>
      </c>
      <c r="M38">
        <v>27.535</v>
      </c>
      <c r="N38">
        <v>56.670999999999999</v>
      </c>
      <c r="O38">
        <v>104.048</v>
      </c>
      <c r="P38">
        <v>52.024999999999999</v>
      </c>
      <c r="Q38">
        <v>41.825000000000003</v>
      </c>
      <c r="R38">
        <v>136.68100000000001</v>
      </c>
      <c r="S38">
        <v>27.567</v>
      </c>
      <c r="T38">
        <v>94.769000000000005</v>
      </c>
      <c r="U38">
        <v>36.164999999999999</v>
      </c>
      <c r="V38">
        <v>59.98</v>
      </c>
      <c r="W38">
        <v>94.853999999999999</v>
      </c>
      <c r="X38">
        <v>40.932000000000002</v>
      </c>
      <c r="Y38">
        <v>65.012</v>
      </c>
      <c r="Z38">
        <v>98.929000000000002</v>
      </c>
      <c r="AA38">
        <v>65.957999999999998</v>
      </c>
      <c r="AB38">
        <v>151.613</v>
      </c>
      <c r="AC38">
        <v>57.875</v>
      </c>
      <c r="AD38">
        <v>31.286000000000001</v>
      </c>
      <c r="AE38">
        <v>62.238</v>
      </c>
      <c r="AF38">
        <v>45.289000000000001</v>
      </c>
      <c r="AG38">
        <v>64.828999999999994</v>
      </c>
      <c r="AH38">
        <v>43.881</v>
      </c>
      <c r="AI38" s="4"/>
      <c r="AJ38" s="4"/>
      <c r="AK38" s="4"/>
      <c r="AL38" s="4"/>
      <c r="AM38" s="4"/>
      <c r="AN38" s="4"/>
      <c r="AO38" s="4"/>
      <c r="AP38" s="4"/>
      <c r="AQ38" s="4"/>
      <c r="AR38" s="4"/>
      <c r="AS38" s="4"/>
      <c r="AT38" s="4"/>
      <c r="AU38" s="4"/>
      <c r="AV38" s="4"/>
      <c r="AW38" s="4"/>
      <c r="AX38" s="4"/>
      <c r="AY38" s="4"/>
    </row>
    <row r="39" spans="1:51" ht="15" x14ac:dyDescent="0.25">
      <c r="A39" s="98">
        <v>45748</v>
      </c>
      <c r="B39" s="33"/>
      <c r="C39" s="8"/>
      <c r="D39" s="11">
        <v>202.84</v>
      </c>
      <c r="E39">
        <v>241.453</v>
      </c>
      <c r="F39">
        <v>133.60300000000001</v>
      </c>
      <c r="G39">
        <v>338.108</v>
      </c>
      <c r="H39">
        <v>261.36200000000002</v>
      </c>
      <c r="I39">
        <v>278.10899999999998</v>
      </c>
      <c r="J39">
        <v>238.405</v>
      </c>
      <c r="K39">
        <v>211.523</v>
      </c>
      <c r="L39">
        <v>185.56399999999999</v>
      </c>
      <c r="M39">
        <v>130.04900000000001</v>
      </c>
      <c r="N39">
        <v>237.44900000000001</v>
      </c>
      <c r="O39">
        <v>263.69299999999998</v>
      </c>
      <c r="P39">
        <v>208.76400000000001</v>
      </c>
      <c r="Q39">
        <v>316.16800000000001</v>
      </c>
      <c r="R39">
        <v>236.18100000000001</v>
      </c>
      <c r="S39">
        <v>102.35</v>
      </c>
      <c r="T39">
        <v>267.81400000000002</v>
      </c>
      <c r="U39">
        <v>202.00899999999999</v>
      </c>
      <c r="V39">
        <v>369.50099999999998</v>
      </c>
      <c r="W39">
        <v>262.75200000000001</v>
      </c>
      <c r="X39">
        <v>116.583</v>
      </c>
      <c r="Y39">
        <v>247.69399999999999</v>
      </c>
      <c r="Z39">
        <v>174.36199999999999</v>
      </c>
      <c r="AA39">
        <v>263.93900000000002</v>
      </c>
      <c r="AB39">
        <v>220.48699999999999</v>
      </c>
      <c r="AC39">
        <v>145.02699999999999</v>
      </c>
      <c r="AD39">
        <v>220.399</v>
      </c>
      <c r="AE39">
        <v>200.26</v>
      </c>
      <c r="AF39">
        <v>142.458</v>
      </c>
      <c r="AG39">
        <v>172.9</v>
      </c>
      <c r="AH39">
        <v>200.667</v>
      </c>
      <c r="AI39" s="4"/>
      <c r="AJ39" s="4"/>
      <c r="AK39" s="4"/>
      <c r="AL39" s="4"/>
      <c r="AM39" s="4"/>
      <c r="AN39" s="4"/>
      <c r="AO39" s="4"/>
      <c r="AP39" s="4"/>
      <c r="AQ39" s="4"/>
      <c r="AR39" s="4"/>
      <c r="AS39" s="4"/>
      <c r="AT39" s="4"/>
      <c r="AU39" s="4"/>
      <c r="AV39" s="4"/>
      <c r="AW39" s="4"/>
      <c r="AX39" s="4"/>
      <c r="AY39" s="4"/>
    </row>
    <row r="40" spans="1:51" ht="15" x14ac:dyDescent="0.25">
      <c r="A40" s="98">
        <v>45778</v>
      </c>
      <c r="B40" s="33"/>
      <c r="C40" s="8"/>
      <c r="D40" s="11">
        <v>512.59</v>
      </c>
      <c r="E40">
        <v>457.351</v>
      </c>
      <c r="F40">
        <v>725.21699999999998</v>
      </c>
      <c r="G40">
        <v>794.86599999999999</v>
      </c>
      <c r="H40">
        <v>953.596</v>
      </c>
      <c r="I40">
        <v>689.26300000000003</v>
      </c>
      <c r="J40">
        <v>633.91999999999996</v>
      </c>
      <c r="K40">
        <v>545.16800000000001</v>
      </c>
      <c r="L40">
        <v>464.02100000000002</v>
      </c>
      <c r="M40">
        <v>203.89500000000001</v>
      </c>
      <c r="N40">
        <v>611.56899999999996</v>
      </c>
      <c r="O40">
        <v>443.04300000000001</v>
      </c>
      <c r="P40">
        <v>575.19100000000003</v>
      </c>
      <c r="Q40">
        <v>667.49099999999999</v>
      </c>
      <c r="R40">
        <v>434.024</v>
      </c>
      <c r="S40">
        <v>635.48800000000006</v>
      </c>
      <c r="T40">
        <v>758.49199999999996</v>
      </c>
      <c r="U40">
        <v>440.67700000000002</v>
      </c>
      <c r="V40">
        <v>916.005</v>
      </c>
      <c r="W40">
        <v>251.62799999999999</v>
      </c>
      <c r="X40">
        <v>356.65800000000002</v>
      </c>
      <c r="Y40">
        <v>589.60900000000004</v>
      </c>
      <c r="Z40">
        <v>381.88600000000002</v>
      </c>
      <c r="AA40">
        <v>651.38400000000001</v>
      </c>
      <c r="AB40">
        <v>483.05599999999998</v>
      </c>
      <c r="AC40">
        <v>392.22800000000001</v>
      </c>
      <c r="AD40">
        <v>488.54599999999999</v>
      </c>
      <c r="AE40">
        <v>564.35400000000004</v>
      </c>
      <c r="AF40">
        <v>437.08300000000003</v>
      </c>
      <c r="AG40">
        <v>363.17399999999998</v>
      </c>
      <c r="AH40">
        <v>701.68799999999999</v>
      </c>
      <c r="AI40" s="4"/>
      <c r="AJ40" s="4"/>
      <c r="AK40" s="4"/>
      <c r="AL40" s="4"/>
      <c r="AM40" s="4"/>
      <c r="AN40" s="4"/>
      <c r="AO40" s="4"/>
      <c r="AP40" s="4"/>
      <c r="AQ40" s="4"/>
      <c r="AR40" s="4"/>
      <c r="AS40" s="4"/>
      <c r="AT40" s="4"/>
      <c r="AU40" s="4"/>
      <c r="AV40" s="4"/>
      <c r="AW40" s="4"/>
      <c r="AX40" s="4"/>
      <c r="AY40" s="4"/>
    </row>
    <row r="41" spans="1:51" ht="15" x14ac:dyDescent="0.25">
      <c r="A41" s="98">
        <v>45809</v>
      </c>
      <c r="B41" s="33"/>
      <c r="C41" s="8"/>
      <c r="D41" s="11">
        <v>366.7</v>
      </c>
      <c r="E41">
        <v>182.58099999999999</v>
      </c>
      <c r="F41">
        <v>817.72900000000004</v>
      </c>
      <c r="G41">
        <v>583.178</v>
      </c>
      <c r="H41">
        <v>811.97900000000004</v>
      </c>
      <c r="I41">
        <v>443.50200000000001</v>
      </c>
      <c r="J41">
        <v>506.69299999999998</v>
      </c>
      <c r="K41">
        <v>280.45400000000001</v>
      </c>
      <c r="L41">
        <v>212.17</v>
      </c>
      <c r="M41">
        <v>121.083</v>
      </c>
      <c r="N41">
        <v>412.21100000000001</v>
      </c>
      <c r="O41">
        <v>185.87899999999999</v>
      </c>
      <c r="P41">
        <v>445.26299999999998</v>
      </c>
      <c r="Q41">
        <v>349.108</v>
      </c>
      <c r="R41">
        <v>138.57400000000001</v>
      </c>
      <c r="S41">
        <v>706.33399999999995</v>
      </c>
      <c r="T41">
        <v>508.70699999999999</v>
      </c>
      <c r="U41">
        <v>560.02099999999996</v>
      </c>
      <c r="V41">
        <v>1095.634</v>
      </c>
      <c r="W41">
        <v>51.277000000000001</v>
      </c>
      <c r="X41">
        <v>261.03699999999998</v>
      </c>
      <c r="Y41">
        <v>543.16099999999994</v>
      </c>
      <c r="Z41">
        <v>245.483</v>
      </c>
      <c r="AA41">
        <v>460.37200000000001</v>
      </c>
      <c r="AB41">
        <v>359.95699999999999</v>
      </c>
      <c r="AC41">
        <v>145.721</v>
      </c>
      <c r="AD41">
        <v>595.49199999999996</v>
      </c>
      <c r="AE41">
        <v>360.82100000000003</v>
      </c>
      <c r="AF41">
        <v>375.01600000000002</v>
      </c>
      <c r="AG41">
        <v>147.33600000000001</v>
      </c>
      <c r="AH41">
        <v>676.33699999999999</v>
      </c>
      <c r="AI41" s="4"/>
      <c r="AJ41" s="4"/>
      <c r="AK41" s="4"/>
      <c r="AL41" s="4"/>
      <c r="AM41" s="4"/>
      <c r="AN41" s="4"/>
      <c r="AO41" s="4"/>
      <c r="AP41" s="4"/>
      <c r="AQ41" s="4"/>
      <c r="AR41" s="4"/>
      <c r="AS41" s="4"/>
      <c r="AT41" s="4"/>
      <c r="AU41" s="4"/>
      <c r="AV41" s="4"/>
      <c r="AW41" s="4"/>
      <c r="AX41" s="4"/>
      <c r="AY41" s="4"/>
    </row>
    <row r="42" spans="1:51" ht="15" x14ac:dyDescent="0.25">
      <c r="A42" s="98">
        <v>45839</v>
      </c>
      <c r="B42" s="33"/>
      <c r="C42" s="8"/>
      <c r="D42" s="11">
        <v>54</v>
      </c>
      <c r="E42">
        <v>24.721</v>
      </c>
      <c r="F42">
        <v>286.36</v>
      </c>
      <c r="G42">
        <v>120.04300000000001</v>
      </c>
      <c r="H42">
        <v>153.947</v>
      </c>
      <c r="I42">
        <v>153.16900000000001</v>
      </c>
      <c r="J42">
        <v>101.65</v>
      </c>
      <c r="K42">
        <v>29.49</v>
      </c>
      <c r="L42">
        <v>24.376000000000001</v>
      </c>
      <c r="M42">
        <v>4.875</v>
      </c>
      <c r="N42">
        <v>61.832999999999998</v>
      </c>
      <c r="O42">
        <v>28.649000000000001</v>
      </c>
      <c r="P42">
        <v>84.25</v>
      </c>
      <c r="Q42">
        <v>49.069000000000003</v>
      </c>
      <c r="R42">
        <v>13.068</v>
      </c>
      <c r="S42">
        <v>194.90899999999999</v>
      </c>
      <c r="T42">
        <v>145.57599999999999</v>
      </c>
      <c r="U42">
        <v>106.648</v>
      </c>
      <c r="V42">
        <v>477.6</v>
      </c>
      <c r="W42">
        <v>3.5920000000000001</v>
      </c>
      <c r="X42">
        <v>35.634</v>
      </c>
      <c r="Y42">
        <v>108.876</v>
      </c>
      <c r="Z42">
        <v>35.418999999999997</v>
      </c>
      <c r="AA42">
        <v>76.41</v>
      </c>
      <c r="AB42">
        <v>61.555</v>
      </c>
      <c r="AC42">
        <v>11.653</v>
      </c>
      <c r="AD42">
        <v>219.84200000000001</v>
      </c>
      <c r="AE42">
        <v>47.554000000000002</v>
      </c>
      <c r="AF42">
        <v>67.218000000000004</v>
      </c>
      <c r="AG42">
        <v>20.399000000000001</v>
      </c>
      <c r="AH42">
        <v>176.74600000000001</v>
      </c>
      <c r="AI42" s="4"/>
      <c r="AJ42" s="4"/>
      <c r="AK42" s="4"/>
      <c r="AL42" s="4"/>
      <c r="AM42" s="4"/>
      <c r="AN42" s="4"/>
      <c r="AO42" s="4"/>
      <c r="AP42" s="4"/>
      <c r="AQ42" s="4"/>
      <c r="AR42" s="4"/>
      <c r="AS42" s="4"/>
      <c r="AT42" s="4"/>
      <c r="AU42" s="4"/>
      <c r="AV42" s="4"/>
      <c r="AW42" s="4"/>
      <c r="AX42" s="4"/>
      <c r="AY42" s="4"/>
    </row>
    <row r="43" spans="1:51" ht="15" x14ac:dyDescent="0.25">
      <c r="A43" s="98">
        <v>45870</v>
      </c>
      <c r="B43" s="33"/>
      <c r="C43" s="8"/>
      <c r="D43" s="11">
        <v>18.75</v>
      </c>
      <c r="E43">
        <v>9.8930000000000007</v>
      </c>
      <c r="F43">
        <v>46.554000000000002</v>
      </c>
      <c r="G43">
        <v>23.812000000000001</v>
      </c>
      <c r="H43">
        <v>42.881</v>
      </c>
      <c r="I43">
        <v>34.637999999999998</v>
      </c>
      <c r="J43">
        <v>23.917999999999999</v>
      </c>
      <c r="K43">
        <v>9.6479999999999997</v>
      </c>
      <c r="L43">
        <v>10.451000000000001</v>
      </c>
      <c r="M43">
        <v>3.49</v>
      </c>
      <c r="N43">
        <v>13.54</v>
      </c>
      <c r="O43">
        <v>9.2829999999999995</v>
      </c>
      <c r="P43">
        <v>15.382</v>
      </c>
      <c r="Q43">
        <v>15.353999999999999</v>
      </c>
      <c r="R43">
        <v>7.6820000000000004</v>
      </c>
      <c r="S43">
        <v>30.161000000000001</v>
      </c>
      <c r="T43">
        <v>28.478000000000002</v>
      </c>
      <c r="U43">
        <v>22.751999999999999</v>
      </c>
      <c r="V43">
        <v>72.459000000000003</v>
      </c>
      <c r="W43">
        <v>7.0519999999999996</v>
      </c>
      <c r="X43">
        <v>11.51</v>
      </c>
      <c r="Y43">
        <v>36.621000000000002</v>
      </c>
      <c r="Z43">
        <v>10.702</v>
      </c>
      <c r="AA43">
        <v>18.364999999999998</v>
      </c>
      <c r="AB43">
        <v>15.397</v>
      </c>
      <c r="AC43">
        <v>6.3520000000000003</v>
      </c>
      <c r="AD43">
        <v>33.308</v>
      </c>
      <c r="AE43">
        <v>12.532999999999999</v>
      </c>
      <c r="AF43">
        <v>15.605</v>
      </c>
      <c r="AG43">
        <v>9.3279999999999994</v>
      </c>
      <c r="AH43">
        <v>30.62</v>
      </c>
      <c r="AI43" s="4"/>
      <c r="AJ43" s="4"/>
      <c r="AK43" s="4"/>
      <c r="AL43" s="4"/>
      <c r="AM43" s="4"/>
      <c r="AN43" s="4"/>
      <c r="AO43" s="4"/>
      <c r="AP43" s="4"/>
      <c r="AQ43" s="4"/>
      <c r="AR43" s="4"/>
      <c r="AS43" s="4"/>
      <c r="AT43" s="4"/>
      <c r="AU43" s="4"/>
      <c r="AV43" s="4"/>
      <c r="AW43" s="4"/>
      <c r="AX43" s="4"/>
      <c r="AY43" s="4"/>
    </row>
    <row r="44" spans="1:51" ht="15" x14ac:dyDescent="0.25">
      <c r="A44" s="98">
        <v>45901</v>
      </c>
      <c r="B44" s="33"/>
      <c r="C44" s="8"/>
      <c r="D44" s="11">
        <v>12.81</v>
      </c>
      <c r="E44">
        <v>10.319000000000001</v>
      </c>
      <c r="F44">
        <v>22.251999999999999</v>
      </c>
      <c r="G44">
        <v>18.07</v>
      </c>
      <c r="H44">
        <v>87.066999999999993</v>
      </c>
      <c r="I44">
        <v>18.213999999999999</v>
      </c>
      <c r="J44">
        <v>18.625</v>
      </c>
      <c r="K44">
        <v>18.466999999999999</v>
      </c>
      <c r="L44">
        <v>10.584</v>
      </c>
      <c r="M44">
        <v>6.2279999999999998</v>
      </c>
      <c r="N44">
        <v>16.204000000000001</v>
      </c>
      <c r="O44">
        <v>18.169</v>
      </c>
      <c r="P44">
        <v>10.676</v>
      </c>
      <c r="Q44">
        <v>25.914999999999999</v>
      </c>
      <c r="R44">
        <v>16.326000000000001</v>
      </c>
      <c r="S44">
        <v>21.265000000000001</v>
      </c>
      <c r="T44">
        <v>17.356999999999999</v>
      </c>
      <c r="U44">
        <v>14.161</v>
      </c>
      <c r="V44">
        <v>36.604999999999997</v>
      </c>
      <c r="W44">
        <v>8.4559999999999995</v>
      </c>
      <c r="X44">
        <v>24.071999999999999</v>
      </c>
      <c r="Y44">
        <v>36.158000000000001</v>
      </c>
      <c r="Z44">
        <v>9.7170000000000005</v>
      </c>
      <c r="AA44">
        <v>13.253</v>
      </c>
      <c r="AB44">
        <v>12.833</v>
      </c>
      <c r="AC44">
        <v>7.3769999999999998</v>
      </c>
      <c r="AD44">
        <v>17.855</v>
      </c>
      <c r="AE44">
        <v>12.593</v>
      </c>
      <c r="AF44">
        <v>16.018999999999998</v>
      </c>
      <c r="AG44">
        <v>8.9570000000000007</v>
      </c>
      <c r="AH44">
        <v>20.672000000000001</v>
      </c>
      <c r="AI44" s="4"/>
      <c r="AJ44" s="4"/>
      <c r="AK44" s="4"/>
      <c r="AL44" s="4"/>
      <c r="AM44" s="4"/>
      <c r="AN44" s="4"/>
      <c r="AO44" s="4"/>
      <c r="AP44" s="4"/>
      <c r="AQ44" s="4"/>
      <c r="AR44" s="4"/>
      <c r="AS44" s="4"/>
      <c r="AT44" s="4"/>
      <c r="AU44" s="4"/>
      <c r="AV44" s="4"/>
      <c r="AW44" s="4"/>
      <c r="AX44" s="4"/>
      <c r="AY44" s="4"/>
    </row>
    <row r="45" spans="1:51" ht="15" x14ac:dyDescent="0.25">
      <c r="A45" s="98">
        <v>45931</v>
      </c>
      <c r="B45" s="33"/>
      <c r="C45" s="8"/>
      <c r="D45" s="11">
        <v>25.62</v>
      </c>
      <c r="E45">
        <v>21.655000000000001</v>
      </c>
      <c r="F45">
        <v>43.865000000000002</v>
      </c>
      <c r="G45">
        <v>26.942</v>
      </c>
      <c r="H45">
        <v>101.268</v>
      </c>
      <c r="I45">
        <v>43.4</v>
      </c>
      <c r="J45">
        <v>22.617999999999999</v>
      </c>
      <c r="K45">
        <v>37.533999999999999</v>
      </c>
      <c r="L45">
        <v>19.079000000000001</v>
      </c>
      <c r="M45">
        <v>20.186</v>
      </c>
      <c r="N45">
        <v>18.824000000000002</v>
      </c>
      <c r="O45">
        <v>36.659999999999997</v>
      </c>
      <c r="P45">
        <v>28.725000000000001</v>
      </c>
      <c r="Q45">
        <v>49.808999999999997</v>
      </c>
      <c r="R45">
        <v>45.154000000000003</v>
      </c>
      <c r="S45">
        <v>23.832000000000001</v>
      </c>
      <c r="T45">
        <v>35.311</v>
      </c>
      <c r="U45">
        <v>25.811</v>
      </c>
      <c r="V45">
        <v>39.783999999999999</v>
      </c>
      <c r="W45">
        <v>16.753</v>
      </c>
      <c r="X45">
        <v>48.213999999999999</v>
      </c>
      <c r="Y45">
        <v>36.755000000000003</v>
      </c>
      <c r="Z45">
        <v>15.771000000000001</v>
      </c>
      <c r="AA45">
        <v>22.606000000000002</v>
      </c>
      <c r="AB45">
        <v>41.908999999999999</v>
      </c>
      <c r="AC45">
        <v>24.324000000000002</v>
      </c>
      <c r="AD45">
        <v>23.504000000000001</v>
      </c>
      <c r="AE45">
        <v>27.597000000000001</v>
      </c>
      <c r="AF45">
        <v>18.724</v>
      </c>
      <c r="AG45">
        <v>14.741</v>
      </c>
      <c r="AH45">
        <v>40.436999999999998</v>
      </c>
      <c r="AI45" s="4"/>
      <c r="AJ45" s="4"/>
      <c r="AK45" s="4"/>
      <c r="AL45" s="4"/>
      <c r="AM45" s="4"/>
      <c r="AN45" s="4"/>
      <c r="AO45" s="4"/>
      <c r="AP45" s="4"/>
      <c r="AQ45" s="4"/>
      <c r="AR45" s="4"/>
      <c r="AS45" s="4"/>
      <c r="AT45" s="4"/>
      <c r="AU45" s="4"/>
      <c r="AV45" s="4"/>
      <c r="AW45" s="4"/>
      <c r="AX45" s="4"/>
      <c r="AY45" s="4"/>
    </row>
    <row r="46" spans="1:51" ht="15" x14ac:dyDescent="0.25">
      <c r="A46" s="98">
        <v>45962</v>
      </c>
      <c r="B46" s="33"/>
      <c r="C46" s="8"/>
      <c r="D46" s="11">
        <v>29.55</v>
      </c>
      <c r="E46">
        <v>26.05</v>
      </c>
      <c r="F46">
        <v>40.037999999999997</v>
      </c>
      <c r="G46">
        <v>52.052</v>
      </c>
      <c r="H46">
        <v>50.19</v>
      </c>
      <c r="I46">
        <v>38.545999999999999</v>
      </c>
      <c r="J46">
        <v>25.971</v>
      </c>
      <c r="K46">
        <v>26.291</v>
      </c>
      <c r="L46">
        <v>24.855</v>
      </c>
      <c r="M46">
        <v>19.271000000000001</v>
      </c>
      <c r="N46">
        <v>25.236999999999998</v>
      </c>
      <c r="O46">
        <v>43.29</v>
      </c>
      <c r="P46">
        <v>28.457999999999998</v>
      </c>
      <c r="Q46">
        <v>44.881999999999998</v>
      </c>
      <c r="R46">
        <v>35.179000000000002</v>
      </c>
      <c r="S46">
        <v>29.535</v>
      </c>
      <c r="T46">
        <v>36.195</v>
      </c>
      <c r="U46">
        <v>47.841999999999999</v>
      </c>
      <c r="V46">
        <v>40.892000000000003</v>
      </c>
      <c r="W46">
        <v>23.192</v>
      </c>
      <c r="X46">
        <v>40.972000000000001</v>
      </c>
      <c r="Y46">
        <v>35.207000000000001</v>
      </c>
      <c r="Z46">
        <v>23.265000000000001</v>
      </c>
      <c r="AA46">
        <v>26.122</v>
      </c>
      <c r="AB46">
        <v>32.555</v>
      </c>
      <c r="AC46">
        <v>26.158999999999999</v>
      </c>
      <c r="AD46">
        <v>29.585000000000001</v>
      </c>
      <c r="AE46">
        <v>38.456000000000003</v>
      </c>
      <c r="AF46">
        <v>25.904</v>
      </c>
      <c r="AG46">
        <v>21.222000000000001</v>
      </c>
      <c r="AH46">
        <v>34.505000000000003</v>
      </c>
      <c r="AI46" s="4"/>
      <c r="AJ46" s="4"/>
      <c r="AK46" s="4"/>
      <c r="AL46" s="4"/>
      <c r="AM46" s="4"/>
      <c r="AN46" s="4"/>
      <c r="AO46" s="4"/>
      <c r="AP46" s="4"/>
      <c r="AQ46" s="4"/>
      <c r="AR46" s="4"/>
      <c r="AS46" s="4"/>
      <c r="AT46" s="4"/>
      <c r="AU46" s="4"/>
      <c r="AV46" s="4"/>
      <c r="AW46" s="4"/>
      <c r="AX46" s="4"/>
      <c r="AY46" s="4"/>
    </row>
    <row r="47" spans="1:51" ht="15" x14ac:dyDescent="0.25">
      <c r="A47" s="98">
        <v>45992</v>
      </c>
      <c r="B47" s="33"/>
      <c r="C47" s="8"/>
      <c r="D47" s="11">
        <v>24.61</v>
      </c>
      <c r="E47">
        <v>22.597999999999999</v>
      </c>
      <c r="F47">
        <v>40.313000000000002</v>
      </c>
      <c r="G47">
        <v>47.012</v>
      </c>
      <c r="H47">
        <v>34.655000000000001</v>
      </c>
      <c r="I47">
        <v>41.125</v>
      </c>
      <c r="J47">
        <v>25.777999999999999</v>
      </c>
      <c r="K47">
        <v>23.567</v>
      </c>
      <c r="L47">
        <v>21.937999999999999</v>
      </c>
      <c r="M47">
        <v>19.27</v>
      </c>
      <c r="N47">
        <v>26.690999999999999</v>
      </c>
      <c r="O47">
        <v>25.722000000000001</v>
      </c>
      <c r="P47">
        <v>23.384</v>
      </c>
      <c r="Q47">
        <v>31.033000000000001</v>
      </c>
      <c r="R47">
        <v>23.663</v>
      </c>
      <c r="S47">
        <v>28.524999999999999</v>
      </c>
      <c r="T47">
        <v>28.91</v>
      </c>
      <c r="U47">
        <v>33.774999999999999</v>
      </c>
      <c r="V47">
        <v>34.19</v>
      </c>
      <c r="W47">
        <v>22.893999999999998</v>
      </c>
      <c r="X47">
        <v>27.536999999999999</v>
      </c>
      <c r="Y47">
        <v>31.509</v>
      </c>
      <c r="Z47">
        <v>23.407</v>
      </c>
      <c r="AA47">
        <v>25.065000000000001</v>
      </c>
      <c r="AB47">
        <v>31.324000000000002</v>
      </c>
      <c r="AC47">
        <v>21.023</v>
      </c>
      <c r="AD47">
        <v>30.31</v>
      </c>
      <c r="AE47">
        <v>30.808</v>
      </c>
      <c r="AF47">
        <v>23.608000000000001</v>
      </c>
      <c r="AG47">
        <v>20.724</v>
      </c>
      <c r="AH47">
        <v>27.193999999999999</v>
      </c>
      <c r="AI47" s="4"/>
      <c r="AJ47" s="4"/>
      <c r="AK47" s="4"/>
      <c r="AL47" s="4"/>
      <c r="AM47" s="4"/>
      <c r="AN47" s="4"/>
      <c r="AO47" s="4"/>
      <c r="AP47" s="4"/>
      <c r="AQ47" s="4"/>
      <c r="AR47" s="4"/>
      <c r="AS47" s="4"/>
      <c r="AT47" s="4"/>
      <c r="AU47" s="4"/>
      <c r="AV47" s="4"/>
      <c r="AW47" s="4"/>
      <c r="AX47" s="4"/>
      <c r="AY47" s="4"/>
    </row>
    <row r="48" spans="1:51" ht="15" x14ac:dyDescent="0.25">
      <c r="A48" s="98">
        <v>46023</v>
      </c>
      <c r="B48" s="33"/>
      <c r="C48" s="8"/>
      <c r="D48" s="11">
        <v>24.77</v>
      </c>
      <c r="E48">
        <v>24.074000000000002</v>
      </c>
      <c r="F48">
        <v>30.702999999999999</v>
      </c>
      <c r="G48">
        <v>34.854999999999997</v>
      </c>
      <c r="H48">
        <v>32.173999999999999</v>
      </c>
      <c r="I48">
        <v>30.574000000000002</v>
      </c>
      <c r="J48">
        <v>29.347999999999999</v>
      </c>
      <c r="K48">
        <v>21.948</v>
      </c>
      <c r="L48">
        <v>20.437999999999999</v>
      </c>
      <c r="M48">
        <v>18.103000000000002</v>
      </c>
      <c r="N48">
        <v>23.375</v>
      </c>
      <c r="O48">
        <v>29.498000000000001</v>
      </c>
      <c r="P48">
        <v>26.039000000000001</v>
      </c>
      <c r="Q48">
        <v>25.571000000000002</v>
      </c>
      <c r="R48">
        <v>21.864999999999998</v>
      </c>
      <c r="S48">
        <v>27.015999999999998</v>
      </c>
      <c r="T48">
        <v>26.347000000000001</v>
      </c>
      <c r="U48">
        <v>30.245999999999999</v>
      </c>
      <c r="V48">
        <v>34.098999999999997</v>
      </c>
      <c r="W48">
        <v>20.863</v>
      </c>
      <c r="X48">
        <v>23.797999999999998</v>
      </c>
      <c r="Y48">
        <v>27.841000000000001</v>
      </c>
      <c r="Z48">
        <v>21.861999999999998</v>
      </c>
      <c r="AA48">
        <v>24.114999999999998</v>
      </c>
      <c r="AB48">
        <v>27.869</v>
      </c>
      <c r="AC48">
        <v>19.643000000000001</v>
      </c>
      <c r="AD48">
        <v>26.428999999999998</v>
      </c>
      <c r="AE48">
        <v>25.695</v>
      </c>
      <c r="AF48">
        <v>22.254999999999999</v>
      </c>
      <c r="AG48">
        <v>20.122</v>
      </c>
      <c r="AH48">
        <v>25.215</v>
      </c>
      <c r="AI48" s="4"/>
      <c r="AJ48" s="4"/>
      <c r="AK48" s="4"/>
      <c r="AL48" s="4"/>
      <c r="AM48" s="4"/>
      <c r="AN48" s="4"/>
      <c r="AO48" s="4"/>
      <c r="AP48" s="4"/>
      <c r="AQ48" s="4"/>
      <c r="AR48" s="4"/>
      <c r="AS48" s="4"/>
      <c r="AT48" s="4"/>
      <c r="AU48" s="4"/>
      <c r="AV48" s="4"/>
      <c r="AW48" s="4"/>
      <c r="AX48" s="4"/>
      <c r="AY48" s="4"/>
    </row>
    <row r="49" spans="1:1005" ht="15" x14ac:dyDescent="0.25">
      <c r="A49" s="98">
        <v>46054</v>
      </c>
      <c r="B49" s="33"/>
      <c r="C49" s="8"/>
      <c r="D49" s="11">
        <v>25.12</v>
      </c>
      <c r="E49">
        <v>32.366999999999997</v>
      </c>
      <c r="F49">
        <v>35.286999999999999</v>
      </c>
      <c r="G49">
        <v>27.448</v>
      </c>
      <c r="H49">
        <v>31.359000000000002</v>
      </c>
      <c r="I49">
        <v>30.381</v>
      </c>
      <c r="J49">
        <v>36.906999999999996</v>
      </c>
      <c r="K49">
        <v>19.524999999999999</v>
      </c>
      <c r="L49">
        <v>17.728999999999999</v>
      </c>
      <c r="M49">
        <v>26.585999999999999</v>
      </c>
      <c r="N49">
        <v>20.957000000000001</v>
      </c>
      <c r="O49">
        <v>31.405999999999999</v>
      </c>
      <c r="P49">
        <v>20.526</v>
      </c>
      <c r="Q49">
        <v>27.765000000000001</v>
      </c>
      <c r="R49">
        <v>19.125</v>
      </c>
      <c r="S49">
        <v>28.376999999999999</v>
      </c>
      <c r="T49">
        <v>22.617999999999999</v>
      </c>
      <c r="U49">
        <v>24.922999999999998</v>
      </c>
      <c r="V49">
        <v>29.606000000000002</v>
      </c>
      <c r="W49">
        <v>19</v>
      </c>
      <c r="X49">
        <v>24.062999999999999</v>
      </c>
      <c r="Y49">
        <v>49.96</v>
      </c>
      <c r="Z49">
        <v>23.664999999999999</v>
      </c>
      <c r="AA49">
        <v>44.551000000000002</v>
      </c>
      <c r="AB49">
        <v>31.702999999999999</v>
      </c>
      <c r="AC49">
        <v>18.693000000000001</v>
      </c>
      <c r="AD49">
        <v>22.766999999999999</v>
      </c>
      <c r="AE49">
        <v>23.492999999999999</v>
      </c>
      <c r="AF49">
        <v>20.928000000000001</v>
      </c>
      <c r="AG49">
        <v>17.228999999999999</v>
      </c>
      <c r="AH49">
        <v>22.210999999999999</v>
      </c>
      <c r="AI49" s="4"/>
      <c r="AJ49" s="4"/>
      <c r="AK49" s="4"/>
      <c r="AL49" s="4"/>
      <c r="AM49" s="4"/>
      <c r="AN49" s="4"/>
      <c r="AO49" s="4"/>
      <c r="AP49" s="4"/>
      <c r="AQ49" s="4"/>
      <c r="AR49" s="4"/>
      <c r="AS49" s="4"/>
      <c r="AT49" s="4"/>
      <c r="AU49" s="4"/>
      <c r="AV49" s="4"/>
      <c r="AW49" s="4"/>
      <c r="AX49" s="4"/>
      <c r="AY49" s="4"/>
    </row>
    <row r="50" spans="1:1005" ht="15" x14ac:dyDescent="0.25">
      <c r="A50" s="98">
        <v>46082</v>
      </c>
      <c r="B50" s="33"/>
      <c r="C50" s="8"/>
      <c r="D50" s="11">
        <v>74.209999999999994</v>
      </c>
      <c r="E50">
        <v>95.141999999999996</v>
      </c>
      <c r="F50">
        <v>67.153000000000006</v>
      </c>
      <c r="G50">
        <v>84.638999999999996</v>
      </c>
      <c r="H50">
        <v>82.284000000000006</v>
      </c>
      <c r="I50">
        <v>86.96</v>
      </c>
      <c r="J50">
        <v>65.552000000000007</v>
      </c>
      <c r="K50">
        <v>48.970999999999997</v>
      </c>
      <c r="L50">
        <v>28.122</v>
      </c>
      <c r="M50">
        <v>55.997</v>
      </c>
      <c r="N50">
        <v>104.288</v>
      </c>
      <c r="O50">
        <v>51.878</v>
      </c>
      <c r="P50">
        <v>42.122999999999998</v>
      </c>
      <c r="Q50">
        <v>132.67500000000001</v>
      </c>
      <c r="R50">
        <v>27.631</v>
      </c>
      <c r="S50">
        <v>95.02</v>
      </c>
      <c r="T50">
        <v>36.215000000000003</v>
      </c>
      <c r="U50">
        <v>59.625999999999998</v>
      </c>
      <c r="V50">
        <v>95.366</v>
      </c>
      <c r="W50">
        <v>41.05</v>
      </c>
      <c r="X50">
        <v>68.325000000000003</v>
      </c>
      <c r="Y50">
        <v>94.882999999999996</v>
      </c>
      <c r="Z50">
        <v>66.17</v>
      </c>
      <c r="AA50">
        <v>152.11500000000001</v>
      </c>
      <c r="AB50">
        <v>57.774999999999999</v>
      </c>
      <c r="AC50">
        <v>30.346</v>
      </c>
      <c r="AD50">
        <v>62.734999999999999</v>
      </c>
      <c r="AE50">
        <v>45.222000000000001</v>
      </c>
      <c r="AF50">
        <v>65.606999999999999</v>
      </c>
      <c r="AG50">
        <v>40.567</v>
      </c>
      <c r="AH50">
        <v>75.191999999999993</v>
      </c>
      <c r="AI50" s="4"/>
      <c r="AJ50" s="4"/>
      <c r="AK50" s="4"/>
      <c r="AL50" s="4"/>
      <c r="AM50" s="4"/>
      <c r="AN50" s="4"/>
      <c r="AO50" s="4"/>
      <c r="AP50" s="4"/>
      <c r="AQ50" s="4"/>
      <c r="AR50" s="4"/>
      <c r="AS50" s="4"/>
      <c r="AT50" s="4"/>
      <c r="AU50" s="4"/>
      <c r="AV50" s="4"/>
      <c r="AW50" s="4"/>
      <c r="AX50" s="4"/>
      <c r="AY50" s="4"/>
    </row>
    <row r="51" spans="1:1005" ht="15" x14ac:dyDescent="0.25">
      <c r="A51" s="98">
        <v>46113</v>
      </c>
      <c r="B51" s="33"/>
      <c r="C51" s="8"/>
      <c r="D51" s="11">
        <v>202.84</v>
      </c>
      <c r="E51">
        <v>130.68299999999999</v>
      </c>
      <c r="F51">
        <v>340.39699999999999</v>
      </c>
      <c r="G51">
        <v>261.35899999999998</v>
      </c>
      <c r="H51">
        <v>278.94600000000003</v>
      </c>
      <c r="I51">
        <v>224.59800000000001</v>
      </c>
      <c r="J51">
        <v>212.89500000000001</v>
      </c>
      <c r="K51">
        <v>187.16800000000001</v>
      </c>
      <c r="L51">
        <v>131.47499999999999</v>
      </c>
      <c r="M51">
        <v>224.94399999999999</v>
      </c>
      <c r="N51">
        <v>263.88799999999998</v>
      </c>
      <c r="O51">
        <v>208.45</v>
      </c>
      <c r="P51">
        <v>317.42599999999999</v>
      </c>
      <c r="Q51">
        <v>231.559</v>
      </c>
      <c r="R51">
        <v>102.545</v>
      </c>
      <c r="S51">
        <v>268.39999999999998</v>
      </c>
      <c r="T51">
        <v>202.03700000000001</v>
      </c>
      <c r="U51">
        <v>360.42099999999999</v>
      </c>
      <c r="V51">
        <v>263.16000000000003</v>
      </c>
      <c r="W51">
        <v>116.745</v>
      </c>
      <c r="X51">
        <v>253.41</v>
      </c>
      <c r="Y51">
        <v>172.57900000000001</v>
      </c>
      <c r="Z51">
        <v>264.34100000000001</v>
      </c>
      <c r="AA51">
        <v>220.94</v>
      </c>
      <c r="AB51">
        <v>144.858</v>
      </c>
      <c r="AC51">
        <v>214.136</v>
      </c>
      <c r="AD51">
        <v>201.26300000000001</v>
      </c>
      <c r="AE51">
        <v>142.31399999999999</v>
      </c>
      <c r="AF51">
        <v>173.875</v>
      </c>
      <c r="AG51">
        <v>192.113</v>
      </c>
      <c r="AH51">
        <v>241.51599999999999</v>
      </c>
      <c r="AI51" s="4"/>
      <c r="AJ51" s="4"/>
      <c r="AK51" s="4"/>
      <c r="AL51" s="4"/>
      <c r="AM51" s="4"/>
      <c r="AN51" s="4"/>
      <c r="AO51" s="4"/>
      <c r="AP51" s="4"/>
      <c r="AQ51" s="4"/>
      <c r="AR51" s="4"/>
      <c r="AS51" s="4"/>
      <c r="AT51" s="4"/>
      <c r="AU51" s="4"/>
      <c r="AV51" s="4"/>
      <c r="AW51" s="4"/>
      <c r="AX51" s="4"/>
      <c r="AY51" s="4"/>
    </row>
    <row r="52" spans="1:1005" ht="15" x14ac:dyDescent="0.25">
      <c r="A52" s="98">
        <v>46143</v>
      </c>
      <c r="B52" s="33"/>
      <c r="C52" s="8"/>
      <c r="D52" s="11">
        <v>512.59</v>
      </c>
      <c r="E52">
        <v>697.53700000000003</v>
      </c>
      <c r="F52">
        <v>795.54700000000003</v>
      </c>
      <c r="G52">
        <v>953.52599999999995</v>
      </c>
      <c r="H52">
        <v>689.72900000000004</v>
      </c>
      <c r="I52">
        <v>623.96100000000001</v>
      </c>
      <c r="J52">
        <v>545.82600000000002</v>
      </c>
      <c r="K52">
        <v>464.65199999999999</v>
      </c>
      <c r="L52">
        <v>204.50299999999999</v>
      </c>
      <c r="M52">
        <v>588.755</v>
      </c>
      <c r="N52">
        <v>443.173</v>
      </c>
      <c r="O52">
        <v>574.91700000000003</v>
      </c>
      <c r="P52">
        <v>667.87300000000005</v>
      </c>
      <c r="Q52">
        <v>436.16899999999998</v>
      </c>
      <c r="R52">
        <v>635.93899999999996</v>
      </c>
      <c r="S52">
        <v>759.01199999999994</v>
      </c>
      <c r="T52">
        <v>440.64299999999997</v>
      </c>
      <c r="U52">
        <v>890.35199999999998</v>
      </c>
      <c r="V52">
        <v>251.886</v>
      </c>
      <c r="W52">
        <v>356.65</v>
      </c>
      <c r="X52">
        <v>591.83100000000002</v>
      </c>
      <c r="Y52">
        <v>375.13499999999999</v>
      </c>
      <c r="Z52">
        <v>651.53300000000002</v>
      </c>
      <c r="AA52">
        <v>483.46600000000001</v>
      </c>
      <c r="AB52">
        <v>392.08300000000003</v>
      </c>
      <c r="AC52">
        <v>480.63499999999999</v>
      </c>
      <c r="AD52">
        <v>564.88900000000001</v>
      </c>
      <c r="AE52">
        <v>436.82499999999999</v>
      </c>
      <c r="AF52">
        <v>363.58699999999999</v>
      </c>
      <c r="AG52">
        <v>681.4</v>
      </c>
      <c r="AH52">
        <v>457.44900000000001</v>
      </c>
      <c r="AI52" s="4"/>
      <c r="AJ52" s="4"/>
      <c r="AK52" s="4"/>
      <c r="AL52" s="4"/>
      <c r="AM52" s="4"/>
      <c r="AN52" s="4"/>
      <c r="AO52" s="4"/>
      <c r="AP52" s="4"/>
      <c r="AQ52" s="4"/>
      <c r="AR52" s="4"/>
      <c r="AS52" s="4"/>
      <c r="AT52" s="4"/>
      <c r="AU52" s="4"/>
      <c r="AV52" s="4"/>
      <c r="AW52" s="4"/>
      <c r="AX52" s="4"/>
      <c r="AY52" s="4"/>
    </row>
    <row r="53" spans="1:1005" ht="15" x14ac:dyDescent="0.25">
      <c r="A53" s="98">
        <v>46174</v>
      </c>
      <c r="B53" s="33"/>
      <c r="C53" s="8"/>
      <c r="D53" s="11">
        <v>366.7</v>
      </c>
      <c r="E53">
        <v>824.56399999999996</v>
      </c>
      <c r="F53">
        <v>583.52</v>
      </c>
      <c r="G53">
        <v>811.95500000000004</v>
      </c>
      <c r="H53">
        <v>443.74900000000002</v>
      </c>
      <c r="I53">
        <v>522.11</v>
      </c>
      <c r="J53">
        <v>280.84699999999998</v>
      </c>
      <c r="K53">
        <v>212.51</v>
      </c>
      <c r="L53">
        <v>121.431</v>
      </c>
      <c r="M53">
        <v>439.20299999999997</v>
      </c>
      <c r="N53">
        <v>185.94300000000001</v>
      </c>
      <c r="O53">
        <v>445.18400000000003</v>
      </c>
      <c r="P53">
        <v>349.21800000000002</v>
      </c>
      <c r="Q53">
        <v>143.64699999999999</v>
      </c>
      <c r="R53">
        <v>706.22199999999998</v>
      </c>
      <c r="S53">
        <v>508.81</v>
      </c>
      <c r="T53">
        <v>560.01700000000005</v>
      </c>
      <c r="U53">
        <v>1101.193</v>
      </c>
      <c r="V53">
        <v>51.435000000000002</v>
      </c>
      <c r="W53">
        <v>261.07600000000002</v>
      </c>
      <c r="X53">
        <v>544.38400000000001</v>
      </c>
      <c r="Y53">
        <v>251.267</v>
      </c>
      <c r="Z53">
        <v>460.43099999999998</v>
      </c>
      <c r="AA53">
        <v>360.06200000000001</v>
      </c>
      <c r="AB53">
        <v>145.65899999999999</v>
      </c>
      <c r="AC53">
        <v>592.53399999999999</v>
      </c>
      <c r="AD53">
        <v>361.036</v>
      </c>
      <c r="AE53">
        <v>374.93700000000001</v>
      </c>
      <c r="AF53">
        <v>147.65</v>
      </c>
      <c r="AG53">
        <v>694.21199999999999</v>
      </c>
      <c r="AH53">
        <v>182.595</v>
      </c>
      <c r="AI53" s="4"/>
      <c r="AJ53" s="4"/>
      <c r="AK53" s="4"/>
      <c r="AL53" s="4"/>
      <c r="AM53" s="4"/>
      <c r="AN53" s="4"/>
      <c r="AO53" s="4"/>
      <c r="AP53" s="4"/>
      <c r="AQ53" s="4"/>
      <c r="AR53" s="4"/>
      <c r="AS53" s="4"/>
      <c r="AT53" s="4"/>
      <c r="AU53" s="4"/>
      <c r="AV53" s="4"/>
      <c r="AW53" s="4"/>
      <c r="AX53" s="4"/>
      <c r="AY53" s="4"/>
    </row>
    <row r="54" spans="1:1005" ht="15" x14ac:dyDescent="0.25">
      <c r="A54" s="98">
        <v>46204</v>
      </c>
      <c r="B54" s="33"/>
      <c r="C54" s="8"/>
      <c r="D54" s="11">
        <v>54</v>
      </c>
      <c r="E54">
        <v>298.86799999999999</v>
      </c>
      <c r="F54">
        <v>120.309</v>
      </c>
      <c r="G54">
        <v>153.94399999999999</v>
      </c>
      <c r="H54">
        <v>153.34700000000001</v>
      </c>
      <c r="I54">
        <v>108.752</v>
      </c>
      <c r="J54">
        <v>29.812000000000001</v>
      </c>
      <c r="K54">
        <v>24.664999999999999</v>
      </c>
      <c r="L54">
        <v>4.8970000000000002</v>
      </c>
      <c r="M54">
        <v>65.602999999999994</v>
      </c>
      <c r="N54">
        <v>28.725000000000001</v>
      </c>
      <c r="O54">
        <v>84.188999999999993</v>
      </c>
      <c r="P54">
        <v>49.106000000000002</v>
      </c>
      <c r="Q54">
        <v>14.259</v>
      </c>
      <c r="R54">
        <v>194.93100000000001</v>
      </c>
      <c r="S54">
        <v>145.625</v>
      </c>
      <c r="T54">
        <v>106.67700000000001</v>
      </c>
      <c r="U54">
        <v>499.274</v>
      </c>
      <c r="V54">
        <v>3.665</v>
      </c>
      <c r="W54">
        <v>35.698999999999998</v>
      </c>
      <c r="X54">
        <v>109.589</v>
      </c>
      <c r="Y54">
        <v>37.146000000000001</v>
      </c>
      <c r="Z54">
        <v>76.471999999999994</v>
      </c>
      <c r="AA54">
        <v>61.63</v>
      </c>
      <c r="AB54">
        <v>11.614000000000001</v>
      </c>
      <c r="AC54">
        <v>233.935</v>
      </c>
      <c r="AD54">
        <v>47.750999999999998</v>
      </c>
      <c r="AE54">
        <v>67.183999999999997</v>
      </c>
      <c r="AF54">
        <v>20.655000000000001</v>
      </c>
      <c r="AG54">
        <v>186.398</v>
      </c>
      <c r="AH54">
        <v>24.713999999999999</v>
      </c>
      <c r="AI54" s="4"/>
      <c r="AJ54" s="4"/>
      <c r="AK54" s="4"/>
      <c r="AL54" s="4"/>
      <c r="AM54" s="4"/>
      <c r="AN54" s="4"/>
      <c r="AO54" s="4"/>
      <c r="AP54" s="4"/>
      <c r="AQ54" s="4"/>
      <c r="AR54" s="4"/>
      <c r="AS54" s="4"/>
      <c r="AT54" s="4"/>
      <c r="AU54" s="4"/>
      <c r="AV54" s="4"/>
      <c r="AW54" s="4"/>
      <c r="AX54" s="4"/>
      <c r="AY54" s="4"/>
    </row>
    <row r="55" spans="1:1005" ht="15" x14ac:dyDescent="0.25">
      <c r="A55" s="98">
        <v>46235</v>
      </c>
      <c r="B55" s="33"/>
      <c r="C55" s="8"/>
      <c r="D55" s="11">
        <v>18.75</v>
      </c>
      <c r="E55">
        <v>48.997</v>
      </c>
      <c r="F55">
        <v>24.053999999999998</v>
      </c>
      <c r="G55">
        <v>42.872</v>
      </c>
      <c r="H55">
        <v>34.79</v>
      </c>
      <c r="I55">
        <v>24.69</v>
      </c>
      <c r="J55">
        <v>9.9380000000000006</v>
      </c>
      <c r="K55">
        <v>10.74</v>
      </c>
      <c r="L55">
        <v>3.6459999999999999</v>
      </c>
      <c r="M55">
        <v>13.932</v>
      </c>
      <c r="N55">
        <v>9.343</v>
      </c>
      <c r="O55">
        <v>15.324999999999999</v>
      </c>
      <c r="P55">
        <v>15.417</v>
      </c>
      <c r="Q55">
        <v>7.835</v>
      </c>
      <c r="R55">
        <v>30.210999999999999</v>
      </c>
      <c r="S55">
        <v>28.516999999999999</v>
      </c>
      <c r="T55">
        <v>22.777999999999999</v>
      </c>
      <c r="U55">
        <v>77.206000000000003</v>
      </c>
      <c r="V55">
        <v>7.258</v>
      </c>
      <c r="W55">
        <v>11.571</v>
      </c>
      <c r="X55">
        <v>37.341999999999999</v>
      </c>
      <c r="Y55">
        <v>10.928000000000001</v>
      </c>
      <c r="Z55">
        <v>18.431999999999999</v>
      </c>
      <c r="AA55">
        <v>15.473000000000001</v>
      </c>
      <c r="AB55">
        <v>6.3129999999999997</v>
      </c>
      <c r="AC55">
        <v>35.311999999999998</v>
      </c>
      <c r="AD55">
        <v>12.693</v>
      </c>
      <c r="AE55">
        <v>15.581</v>
      </c>
      <c r="AF55">
        <v>9.5310000000000006</v>
      </c>
      <c r="AG55">
        <v>31.753</v>
      </c>
      <c r="AH55">
        <v>9.9009999999999998</v>
      </c>
      <c r="AI55" s="4"/>
      <c r="AJ55" s="4"/>
      <c r="AK55" s="4"/>
      <c r="AL55" s="4"/>
      <c r="AM55" s="4"/>
      <c r="AN55" s="4"/>
      <c r="AO55" s="4"/>
      <c r="AP55" s="4"/>
      <c r="AQ55" s="4"/>
      <c r="AR55" s="4"/>
      <c r="AS55" s="4"/>
      <c r="AT55" s="4"/>
      <c r="AU55" s="4"/>
      <c r="AV55" s="4"/>
      <c r="AW55" s="4"/>
      <c r="AX55" s="4"/>
      <c r="AY55" s="4"/>
    </row>
    <row r="56" spans="1:1005" ht="15" x14ac:dyDescent="0.25">
      <c r="A56" s="98">
        <v>46266</v>
      </c>
      <c r="B56" s="33"/>
      <c r="C56" s="8"/>
      <c r="D56" s="11">
        <v>12.81</v>
      </c>
      <c r="E56">
        <v>22.356999999999999</v>
      </c>
      <c r="F56">
        <v>18.286000000000001</v>
      </c>
      <c r="G56">
        <v>87.055999999999997</v>
      </c>
      <c r="H56">
        <v>18.356999999999999</v>
      </c>
      <c r="I56">
        <v>18.552</v>
      </c>
      <c r="J56">
        <v>18.798999999999999</v>
      </c>
      <c r="K56">
        <v>10.833</v>
      </c>
      <c r="L56">
        <v>6.4130000000000003</v>
      </c>
      <c r="M56">
        <v>16.170999999999999</v>
      </c>
      <c r="N56">
        <v>18.227</v>
      </c>
      <c r="O56">
        <v>10.627000000000001</v>
      </c>
      <c r="P56">
        <v>25.978000000000002</v>
      </c>
      <c r="Q56">
        <v>15.718</v>
      </c>
      <c r="R56">
        <v>21.311</v>
      </c>
      <c r="S56">
        <v>17.388999999999999</v>
      </c>
      <c r="T56">
        <v>14.183</v>
      </c>
      <c r="U56">
        <v>36.993000000000002</v>
      </c>
      <c r="V56">
        <v>8.625</v>
      </c>
      <c r="W56">
        <v>24.132999999999999</v>
      </c>
      <c r="X56">
        <v>36.872</v>
      </c>
      <c r="Y56">
        <v>9.7010000000000005</v>
      </c>
      <c r="Z56">
        <v>13.311</v>
      </c>
      <c r="AA56">
        <v>12.898</v>
      </c>
      <c r="AB56">
        <v>7.3410000000000002</v>
      </c>
      <c r="AC56">
        <v>18.282</v>
      </c>
      <c r="AD56">
        <v>12.757999999999999</v>
      </c>
      <c r="AE56">
        <v>15.992000000000001</v>
      </c>
      <c r="AF56">
        <v>9.1379999999999999</v>
      </c>
      <c r="AG56">
        <v>20.809000000000001</v>
      </c>
      <c r="AH56">
        <v>10.324999999999999</v>
      </c>
      <c r="AI56" s="4"/>
      <c r="AJ56" s="4"/>
      <c r="AK56" s="4"/>
      <c r="AL56" s="4"/>
      <c r="AM56" s="4"/>
      <c r="AN56" s="4"/>
      <c r="AO56" s="4"/>
      <c r="AP56" s="4"/>
      <c r="AQ56" s="4"/>
      <c r="AR56" s="4"/>
      <c r="AS56" s="4"/>
      <c r="AT56" s="4"/>
      <c r="AU56" s="4"/>
      <c r="AV56" s="4"/>
      <c r="AW56" s="4"/>
      <c r="AX56" s="4"/>
      <c r="AY56" s="4"/>
    </row>
    <row r="57" spans="1:1005" ht="15" x14ac:dyDescent="0.25">
      <c r="A57" s="98">
        <v>46296</v>
      </c>
      <c r="B57" s="33"/>
      <c r="C57" s="8"/>
      <c r="D57" s="11">
        <v>25.62</v>
      </c>
      <c r="E57">
        <v>43.802999999999997</v>
      </c>
      <c r="F57">
        <v>27.158999999999999</v>
      </c>
      <c r="G57">
        <v>101.261</v>
      </c>
      <c r="H57">
        <v>43.542999999999999</v>
      </c>
      <c r="I57">
        <v>22.975000000000001</v>
      </c>
      <c r="J57">
        <v>37.884</v>
      </c>
      <c r="K57">
        <v>19.355</v>
      </c>
      <c r="L57">
        <v>20.553000000000001</v>
      </c>
      <c r="M57">
        <v>18.946999999999999</v>
      </c>
      <c r="N57">
        <v>36.72</v>
      </c>
      <c r="O57">
        <v>28.672000000000001</v>
      </c>
      <c r="P57">
        <v>49.87</v>
      </c>
      <c r="Q57">
        <v>45.311</v>
      </c>
      <c r="R57">
        <v>23.872</v>
      </c>
      <c r="S57">
        <v>35.341000000000001</v>
      </c>
      <c r="T57">
        <v>25.835999999999999</v>
      </c>
      <c r="U57">
        <v>39.941000000000003</v>
      </c>
      <c r="V57">
        <v>16.936</v>
      </c>
      <c r="W57">
        <v>48.28</v>
      </c>
      <c r="X57">
        <v>37.457999999999998</v>
      </c>
      <c r="Y57">
        <v>15.571</v>
      </c>
      <c r="Z57">
        <v>22.669</v>
      </c>
      <c r="AA57">
        <v>41.981999999999999</v>
      </c>
      <c r="AB57">
        <v>24.274000000000001</v>
      </c>
      <c r="AC57">
        <v>23.478000000000002</v>
      </c>
      <c r="AD57">
        <v>27.785</v>
      </c>
      <c r="AE57">
        <v>18.696000000000002</v>
      </c>
      <c r="AF57">
        <v>15.012</v>
      </c>
      <c r="AG57">
        <v>40.194000000000003</v>
      </c>
      <c r="AH57">
        <v>21.658999999999999</v>
      </c>
      <c r="AI57" s="4"/>
      <c r="AJ57" s="4"/>
      <c r="AK57" s="4"/>
      <c r="AL57" s="4"/>
      <c r="AM57" s="4"/>
      <c r="AN57" s="4"/>
      <c r="AO57" s="4"/>
      <c r="AP57" s="4"/>
      <c r="AQ57" s="4"/>
      <c r="AR57" s="4"/>
      <c r="AS57" s="4"/>
      <c r="AT57" s="4"/>
      <c r="AU57" s="4"/>
      <c r="AV57" s="4"/>
      <c r="AW57" s="4"/>
      <c r="AX57" s="4"/>
      <c r="AY57" s="4"/>
    </row>
    <row r="58" spans="1:1005" ht="15" x14ac:dyDescent="0.25">
      <c r="A58" s="98">
        <v>46327</v>
      </c>
      <c r="B58" s="33"/>
      <c r="C58" s="8"/>
      <c r="D58" s="11">
        <v>29.55</v>
      </c>
      <c r="E58">
        <v>39.840000000000003</v>
      </c>
      <c r="F58">
        <v>52.286000000000001</v>
      </c>
      <c r="G58">
        <v>50.183999999999997</v>
      </c>
      <c r="H58">
        <v>38.685000000000002</v>
      </c>
      <c r="I58">
        <v>26.123999999999999</v>
      </c>
      <c r="J58">
        <v>26.587</v>
      </c>
      <c r="K58">
        <v>25.097999999999999</v>
      </c>
      <c r="L58">
        <v>19.594000000000001</v>
      </c>
      <c r="M58">
        <v>25.091999999999999</v>
      </c>
      <c r="N58">
        <v>43.350999999999999</v>
      </c>
      <c r="O58">
        <v>28.411999999999999</v>
      </c>
      <c r="P58">
        <v>44.932000000000002</v>
      </c>
      <c r="Q58">
        <v>36.22</v>
      </c>
      <c r="R58">
        <v>29.573</v>
      </c>
      <c r="S58">
        <v>36.222999999999999</v>
      </c>
      <c r="T58">
        <v>47.869</v>
      </c>
      <c r="U58">
        <v>41.563000000000002</v>
      </c>
      <c r="V58">
        <v>23.361000000000001</v>
      </c>
      <c r="W58">
        <v>41.027999999999999</v>
      </c>
      <c r="X58">
        <v>35.819000000000003</v>
      </c>
      <c r="Y58">
        <v>23.225999999999999</v>
      </c>
      <c r="Z58">
        <v>26.178999999999998</v>
      </c>
      <c r="AA58">
        <v>32.613999999999997</v>
      </c>
      <c r="AB58">
        <v>26.114000000000001</v>
      </c>
      <c r="AC58">
        <v>29.869</v>
      </c>
      <c r="AD58">
        <v>38.625999999999998</v>
      </c>
      <c r="AE58">
        <v>25.876000000000001</v>
      </c>
      <c r="AF58">
        <v>21.477</v>
      </c>
      <c r="AG58">
        <v>35.445</v>
      </c>
      <c r="AH58">
        <v>26.050999999999998</v>
      </c>
      <c r="AI58" s="4"/>
      <c r="AJ58" s="4"/>
      <c r="AK58" s="4"/>
      <c r="AL58" s="4"/>
      <c r="AM58" s="4"/>
      <c r="AN58" s="4"/>
      <c r="AO58" s="4"/>
      <c r="AP58" s="4"/>
      <c r="AQ58" s="4"/>
      <c r="AR58" s="4"/>
      <c r="AS58" s="4"/>
      <c r="AT58" s="4"/>
      <c r="AU58" s="4"/>
      <c r="AV58" s="4"/>
      <c r="AW58" s="4"/>
      <c r="AX58" s="4"/>
      <c r="AY58" s="4"/>
    </row>
    <row r="59" spans="1:1005" ht="15" x14ac:dyDescent="0.25">
      <c r="A59" s="98">
        <v>46357</v>
      </c>
      <c r="B59" s="33"/>
      <c r="C59" s="8"/>
      <c r="D59" s="11">
        <v>24.61</v>
      </c>
      <c r="E59">
        <v>40.927999999999997</v>
      </c>
      <c r="F59">
        <v>47.246000000000002</v>
      </c>
      <c r="G59">
        <v>34.648000000000003</v>
      </c>
      <c r="H59">
        <v>41.301000000000002</v>
      </c>
      <c r="I59">
        <v>25.913</v>
      </c>
      <c r="J59">
        <v>23.852</v>
      </c>
      <c r="K59">
        <v>22.173999999999999</v>
      </c>
      <c r="L59">
        <v>19.594000000000001</v>
      </c>
      <c r="M59">
        <v>26.913</v>
      </c>
      <c r="N59">
        <v>25.777000000000001</v>
      </c>
      <c r="O59">
        <v>23.338999999999999</v>
      </c>
      <c r="P59">
        <v>31.076000000000001</v>
      </c>
      <c r="Q59">
        <v>23.905000000000001</v>
      </c>
      <c r="R59">
        <v>28.562000000000001</v>
      </c>
      <c r="S59">
        <v>28.936</v>
      </c>
      <c r="T59">
        <v>33.801000000000002</v>
      </c>
      <c r="U59">
        <v>34.601999999999997</v>
      </c>
      <c r="V59">
        <v>23.06</v>
      </c>
      <c r="W59">
        <v>27.591000000000001</v>
      </c>
      <c r="X59">
        <v>32.131999999999998</v>
      </c>
      <c r="Y59">
        <v>23.5</v>
      </c>
      <c r="Z59">
        <v>25.120999999999999</v>
      </c>
      <c r="AA59">
        <v>31.378</v>
      </c>
      <c r="AB59">
        <v>20.981000000000002</v>
      </c>
      <c r="AC59">
        <v>30.835999999999999</v>
      </c>
      <c r="AD59">
        <v>30.974</v>
      </c>
      <c r="AE59">
        <v>23.581</v>
      </c>
      <c r="AF59">
        <v>20.972999999999999</v>
      </c>
      <c r="AG59">
        <v>27.425000000000001</v>
      </c>
      <c r="AH59">
        <v>22.599</v>
      </c>
      <c r="AI59" s="4"/>
      <c r="AJ59" s="4"/>
      <c r="AK59" s="4"/>
      <c r="AL59" s="4"/>
      <c r="AM59" s="4"/>
      <c r="AN59" s="4"/>
      <c r="AO59" s="4"/>
      <c r="AP59" s="4"/>
      <c r="AQ59" s="4"/>
      <c r="AR59" s="4"/>
      <c r="AS59" s="4"/>
      <c r="AT59" s="4"/>
      <c r="AU59" s="4"/>
      <c r="AV59" s="4"/>
      <c r="AW59" s="4"/>
      <c r="AX59" s="4"/>
      <c r="AY59" s="4"/>
    </row>
    <row r="60" spans="1:1005" ht="15" x14ac:dyDescent="0.25">
      <c r="A60" s="98">
        <v>46388</v>
      </c>
      <c r="B60" s="33"/>
      <c r="C60" s="8"/>
      <c r="D60" s="11">
        <v>24.77</v>
      </c>
      <c r="E60">
        <v>30.898</v>
      </c>
      <c r="F60">
        <v>35.058</v>
      </c>
      <c r="G60">
        <v>32.167999999999999</v>
      </c>
      <c r="H60">
        <v>30.701000000000001</v>
      </c>
      <c r="I60">
        <v>29.178999999999998</v>
      </c>
      <c r="J60">
        <v>22.216999999999999</v>
      </c>
      <c r="K60">
        <v>20.663</v>
      </c>
      <c r="L60">
        <v>18.414000000000001</v>
      </c>
      <c r="M60">
        <v>23.488</v>
      </c>
      <c r="N60">
        <v>29.553000000000001</v>
      </c>
      <c r="O60">
        <v>25.997</v>
      </c>
      <c r="P60">
        <v>25.611000000000001</v>
      </c>
      <c r="Q60">
        <v>22.03</v>
      </c>
      <c r="R60">
        <v>27.052</v>
      </c>
      <c r="S60">
        <v>26.370999999999999</v>
      </c>
      <c r="T60">
        <v>30.27</v>
      </c>
      <c r="U60">
        <v>34.323</v>
      </c>
      <c r="V60">
        <v>21.018999999999998</v>
      </c>
      <c r="W60">
        <v>23.847999999999999</v>
      </c>
      <c r="X60">
        <v>28.417000000000002</v>
      </c>
      <c r="Y60">
        <v>21.873000000000001</v>
      </c>
      <c r="Z60">
        <v>24.167000000000002</v>
      </c>
      <c r="AA60">
        <v>27.922000000000001</v>
      </c>
      <c r="AB60">
        <v>19.602</v>
      </c>
      <c r="AC60">
        <v>26.754999999999999</v>
      </c>
      <c r="AD60">
        <v>25.849</v>
      </c>
      <c r="AE60">
        <v>22.228999999999999</v>
      </c>
      <c r="AF60">
        <v>20.358000000000001</v>
      </c>
      <c r="AG60">
        <v>25.382999999999999</v>
      </c>
      <c r="AH60">
        <v>24.074000000000002</v>
      </c>
      <c r="AI60" s="4"/>
      <c r="AJ60" s="4"/>
      <c r="AK60" s="4"/>
      <c r="AL60" s="4"/>
      <c r="AM60" s="4"/>
      <c r="AN60" s="4"/>
      <c r="AO60" s="4"/>
      <c r="AP60" s="4"/>
      <c r="AQ60" s="4"/>
      <c r="AR60" s="4"/>
      <c r="AS60" s="4"/>
      <c r="AT60" s="4"/>
      <c r="AU60" s="4"/>
      <c r="AV60" s="4"/>
      <c r="AW60" s="4"/>
      <c r="AX60" s="4"/>
      <c r="AY60" s="4"/>
    </row>
    <row r="61" spans="1:1005" ht="15" x14ac:dyDescent="0.25">
      <c r="A61" s="98">
        <v>46419</v>
      </c>
      <c r="B61" s="33"/>
      <c r="C61" s="8"/>
      <c r="D61" s="11">
        <v>25.12</v>
      </c>
      <c r="E61">
        <v>34.665999999999997</v>
      </c>
      <c r="F61">
        <v>27.614999999999998</v>
      </c>
      <c r="G61">
        <v>31.353999999999999</v>
      </c>
      <c r="H61">
        <v>30.489000000000001</v>
      </c>
      <c r="I61">
        <v>36.741</v>
      </c>
      <c r="J61">
        <v>19.759</v>
      </c>
      <c r="K61">
        <v>17.922000000000001</v>
      </c>
      <c r="L61">
        <v>26.904</v>
      </c>
      <c r="M61">
        <v>20.689</v>
      </c>
      <c r="N61">
        <v>31.454999999999998</v>
      </c>
      <c r="O61">
        <v>20.491</v>
      </c>
      <c r="P61">
        <v>27.803999999999998</v>
      </c>
      <c r="Q61">
        <v>19.157</v>
      </c>
      <c r="R61">
        <v>28.408000000000001</v>
      </c>
      <c r="S61">
        <v>22.638000000000002</v>
      </c>
      <c r="T61">
        <v>24.943000000000001</v>
      </c>
      <c r="U61">
        <v>29.835999999999999</v>
      </c>
      <c r="V61">
        <v>19.134</v>
      </c>
      <c r="W61">
        <v>24.11</v>
      </c>
      <c r="X61">
        <v>50.7</v>
      </c>
      <c r="Y61">
        <v>23.343</v>
      </c>
      <c r="Z61">
        <v>44.607999999999997</v>
      </c>
      <c r="AA61">
        <v>31.754000000000001</v>
      </c>
      <c r="AB61">
        <v>18.658000000000001</v>
      </c>
      <c r="AC61">
        <v>23.006</v>
      </c>
      <c r="AD61">
        <v>23.628</v>
      </c>
      <c r="AE61">
        <v>20.905999999999999</v>
      </c>
      <c r="AF61">
        <v>17.431000000000001</v>
      </c>
      <c r="AG61">
        <v>22.334</v>
      </c>
      <c r="AH61">
        <v>32.368000000000002</v>
      </c>
      <c r="AI61" s="4"/>
      <c r="AJ61" s="4"/>
      <c r="AK61" s="4"/>
      <c r="AL61" s="4"/>
      <c r="AM61" s="4"/>
      <c r="AN61" s="4"/>
      <c r="AO61" s="4"/>
      <c r="AP61" s="4"/>
      <c r="AQ61" s="4"/>
      <c r="AR61" s="4"/>
      <c r="AS61" s="4"/>
      <c r="AT61" s="4"/>
      <c r="AU61" s="4"/>
      <c r="AV61" s="4"/>
      <c r="AW61" s="4"/>
      <c r="AX61" s="4"/>
      <c r="AY61" s="4"/>
    </row>
    <row r="62" spans="1:1005" ht="15" x14ac:dyDescent="0.25">
      <c r="A62" s="98">
        <v>46447</v>
      </c>
      <c r="B62" s="33"/>
      <c r="C62" s="8"/>
      <c r="D62" s="11">
        <v>74.209999999999994</v>
      </c>
      <c r="E62">
        <v>66.813000000000002</v>
      </c>
      <c r="F62">
        <v>84.974999999999994</v>
      </c>
      <c r="G62">
        <v>82.28</v>
      </c>
      <c r="H62">
        <v>87.242999999999995</v>
      </c>
      <c r="I62">
        <v>62.843000000000004</v>
      </c>
      <c r="J62">
        <v>49.314999999999998</v>
      </c>
      <c r="K62">
        <v>28.405999999999999</v>
      </c>
      <c r="L62">
        <v>56.511000000000003</v>
      </c>
      <c r="M62">
        <v>100.447</v>
      </c>
      <c r="N62">
        <v>51.945999999999998</v>
      </c>
      <c r="O62">
        <v>42.078000000000003</v>
      </c>
      <c r="P62">
        <v>132.761</v>
      </c>
      <c r="Q62">
        <v>26.811</v>
      </c>
      <c r="R62">
        <v>95.164000000000001</v>
      </c>
      <c r="S62">
        <v>36.241999999999997</v>
      </c>
      <c r="T62">
        <v>59.656999999999996</v>
      </c>
      <c r="U62">
        <v>91.691000000000003</v>
      </c>
      <c r="V62">
        <v>41.222999999999999</v>
      </c>
      <c r="W62">
        <v>68.400999999999996</v>
      </c>
      <c r="X62">
        <v>95.837000000000003</v>
      </c>
      <c r="Y62">
        <v>65.563999999999993</v>
      </c>
      <c r="Z62">
        <v>152.21299999999999</v>
      </c>
      <c r="AA62">
        <v>57.841999999999999</v>
      </c>
      <c r="AB62">
        <v>30.306999999999999</v>
      </c>
      <c r="AC62">
        <v>61.396000000000001</v>
      </c>
      <c r="AD62">
        <v>45.396000000000001</v>
      </c>
      <c r="AE62">
        <v>65.575000000000003</v>
      </c>
      <c r="AF62">
        <v>40.841999999999999</v>
      </c>
      <c r="AG62">
        <v>74.263000000000005</v>
      </c>
      <c r="AH62">
        <v>95.152000000000001</v>
      </c>
      <c r="AI62" s="4"/>
      <c r="AJ62" s="4"/>
      <c r="AK62" s="4"/>
      <c r="AL62" s="4"/>
      <c r="AM62" s="4"/>
      <c r="AN62" s="4"/>
      <c r="AO62" s="4"/>
      <c r="AP62" s="4"/>
      <c r="AQ62" s="4"/>
      <c r="AR62" s="4"/>
      <c r="AS62" s="4"/>
      <c r="AT62" s="4"/>
      <c r="AU62" s="4"/>
      <c r="AV62" s="4"/>
      <c r="AW62" s="4"/>
      <c r="AX62" s="4"/>
      <c r="AY62" s="4"/>
    </row>
    <row r="63" spans="1:1005" ht="15" x14ac:dyDescent="0.25">
      <c r="A63" s="98">
        <v>46478</v>
      </c>
      <c r="B63" s="33"/>
      <c r="C63" s="8"/>
      <c r="D63" s="11">
        <v>202.84</v>
      </c>
      <c r="E63">
        <v>330.22800000000001</v>
      </c>
      <c r="F63">
        <v>261.93099999999998</v>
      </c>
      <c r="G63">
        <v>278.94099999999997</v>
      </c>
      <c r="H63">
        <v>225.09700000000001</v>
      </c>
      <c r="I63">
        <v>203.745</v>
      </c>
      <c r="J63">
        <v>188.10400000000001</v>
      </c>
      <c r="K63">
        <v>132.04499999999999</v>
      </c>
      <c r="L63">
        <v>226.113</v>
      </c>
      <c r="M63">
        <v>259.69099999999997</v>
      </c>
      <c r="N63">
        <v>208.54499999999999</v>
      </c>
      <c r="O63">
        <v>317.27800000000002</v>
      </c>
      <c r="P63">
        <v>231.63</v>
      </c>
      <c r="Q63">
        <v>99.537000000000006</v>
      </c>
      <c r="R63">
        <v>268.69</v>
      </c>
      <c r="S63">
        <v>202.137</v>
      </c>
      <c r="T63">
        <v>360.47800000000001</v>
      </c>
      <c r="U63">
        <v>255.654</v>
      </c>
      <c r="V63">
        <v>117</v>
      </c>
      <c r="W63">
        <v>253.495</v>
      </c>
      <c r="X63">
        <v>173.203</v>
      </c>
      <c r="Y63">
        <v>252.42400000000001</v>
      </c>
      <c r="Z63">
        <v>221.00899999999999</v>
      </c>
      <c r="AA63">
        <v>144.946</v>
      </c>
      <c r="AB63">
        <v>214.04300000000001</v>
      </c>
      <c r="AC63">
        <v>192.70400000000001</v>
      </c>
      <c r="AD63">
        <v>142.62899999999999</v>
      </c>
      <c r="AE63">
        <v>173.80500000000001</v>
      </c>
      <c r="AF63">
        <v>192.83099999999999</v>
      </c>
      <c r="AG63">
        <v>233.94</v>
      </c>
      <c r="AH63">
        <v>130.696</v>
      </c>
      <c r="AI63" s="4"/>
      <c r="AJ63" s="4"/>
      <c r="AK63" s="4"/>
      <c r="AL63" s="4"/>
      <c r="AM63" s="4"/>
      <c r="AN63" s="4"/>
      <c r="AO63" s="4"/>
      <c r="AP63" s="4"/>
      <c r="AQ63" s="4"/>
      <c r="AR63" s="4"/>
      <c r="AS63" s="4"/>
      <c r="AT63" s="4"/>
      <c r="AU63" s="4"/>
      <c r="AV63" s="4"/>
      <c r="AW63" s="4"/>
      <c r="AX63" s="4"/>
      <c r="AY63" s="4"/>
    </row>
    <row r="64" spans="1:1005" ht="15" x14ac:dyDescent="0.25">
      <c r="A64" s="98">
        <v>46508</v>
      </c>
      <c r="B64" s="33"/>
      <c r="C64" s="8"/>
      <c r="D64" s="14">
        <v>512.59</v>
      </c>
      <c r="E64">
        <v>795.54700000000003</v>
      </c>
      <c r="F64">
        <v>953.52599999999995</v>
      </c>
      <c r="G64">
        <v>689.72900000000004</v>
      </c>
      <c r="H64">
        <v>623.96100000000001</v>
      </c>
      <c r="I64">
        <v>545.82600000000002</v>
      </c>
      <c r="J64">
        <v>464.65199999999999</v>
      </c>
      <c r="K64">
        <v>204.50299999999999</v>
      </c>
      <c r="L64">
        <v>588.755</v>
      </c>
      <c r="M64">
        <v>443.173</v>
      </c>
      <c r="N64">
        <v>574.91700000000003</v>
      </c>
      <c r="O64">
        <v>667.87300000000005</v>
      </c>
      <c r="P64">
        <v>436.16899999999998</v>
      </c>
      <c r="Q64">
        <v>635.93899999999996</v>
      </c>
      <c r="R64">
        <v>759.01199999999994</v>
      </c>
      <c r="S64">
        <v>440.64299999999997</v>
      </c>
      <c r="T64">
        <v>890.35199999999998</v>
      </c>
      <c r="U64">
        <v>251.886</v>
      </c>
      <c r="V64">
        <v>356.65</v>
      </c>
      <c r="W64">
        <v>591.83100000000002</v>
      </c>
      <c r="X64">
        <v>375.13499999999999</v>
      </c>
      <c r="Y64">
        <v>651.53300000000002</v>
      </c>
      <c r="Z64">
        <v>483.46600000000001</v>
      </c>
      <c r="AA64">
        <v>392.08300000000003</v>
      </c>
      <c r="AB64">
        <v>480.63499999999999</v>
      </c>
      <c r="AC64">
        <v>564.88900000000001</v>
      </c>
      <c r="AD64">
        <v>436.82499999999999</v>
      </c>
      <c r="AE64">
        <v>363.58699999999999</v>
      </c>
      <c r="AF64">
        <v>681.4</v>
      </c>
      <c r="AG64">
        <v>457.44900000000001</v>
      </c>
      <c r="AH64">
        <v>457.44900000000001</v>
      </c>
      <c r="AI64" s="4"/>
      <c r="AJ64" s="4"/>
      <c r="AK64" s="4"/>
      <c r="AL64" s="4"/>
      <c r="AM64" s="4"/>
      <c r="AN64" s="4"/>
      <c r="AO64" s="4"/>
      <c r="AP64" s="4"/>
      <c r="AQ64" s="4"/>
      <c r="AR64" s="4"/>
      <c r="AS64" s="4"/>
      <c r="AT64" s="4"/>
      <c r="AU64" s="4"/>
      <c r="AV64" s="4"/>
      <c r="AW64" s="4"/>
      <c r="AX64" s="4"/>
      <c r="AY64" s="4"/>
      <c r="ALQ64" t="e">
        <v>#N/A</v>
      </c>
    </row>
    <row r="65" spans="1:1005" ht="15" x14ac:dyDescent="0.25">
      <c r="A65" s="98">
        <v>46539</v>
      </c>
      <c r="B65" s="33"/>
      <c r="C65" s="8"/>
      <c r="D65" s="14">
        <v>366.7</v>
      </c>
      <c r="E65">
        <v>583.52</v>
      </c>
      <c r="F65">
        <v>811.95500000000004</v>
      </c>
      <c r="G65">
        <v>443.74900000000002</v>
      </c>
      <c r="H65">
        <v>522.11</v>
      </c>
      <c r="I65">
        <v>280.84699999999998</v>
      </c>
      <c r="J65">
        <v>212.51</v>
      </c>
      <c r="K65">
        <v>121.431</v>
      </c>
      <c r="L65">
        <v>439.20299999999997</v>
      </c>
      <c r="M65">
        <v>185.94300000000001</v>
      </c>
      <c r="N65">
        <v>445.18400000000003</v>
      </c>
      <c r="O65">
        <v>349.21800000000002</v>
      </c>
      <c r="P65">
        <v>143.64699999999999</v>
      </c>
      <c r="Q65">
        <v>706.22199999999998</v>
      </c>
      <c r="R65">
        <v>508.81</v>
      </c>
      <c r="S65">
        <v>560.01700000000005</v>
      </c>
      <c r="T65">
        <v>1101.193</v>
      </c>
      <c r="U65">
        <v>51.435000000000002</v>
      </c>
      <c r="V65">
        <v>261.07600000000002</v>
      </c>
      <c r="W65">
        <v>544.38400000000001</v>
      </c>
      <c r="X65">
        <v>251.267</v>
      </c>
      <c r="Y65">
        <v>460.43099999999998</v>
      </c>
      <c r="Z65">
        <v>360.06200000000001</v>
      </c>
      <c r="AA65">
        <v>145.65899999999999</v>
      </c>
      <c r="AB65">
        <v>592.53399999999999</v>
      </c>
      <c r="AC65">
        <v>361.036</v>
      </c>
      <c r="AD65">
        <v>374.93700000000001</v>
      </c>
      <c r="AE65">
        <v>147.65</v>
      </c>
      <c r="AF65">
        <v>694.21199999999999</v>
      </c>
      <c r="AG65">
        <v>182.595</v>
      </c>
      <c r="AH65">
        <v>182.595</v>
      </c>
      <c r="AI65" s="4"/>
      <c r="AJ65" s="4"/>
      <c r="AK65" s="4"/>
      <c r="AL65" s="4"/>
      <c r="AM65" s="4"/>
      <c r="AN65" s="4"/>
      <c r="AO65" s="4"/>
      <c r="AP65" s="4"/>
      <c r="AQ65" s="4"/>
      <c r="AR65" s="4"/>
      <c r="AS65" s="4"/>
      <c r="AT65" s="4"/>
      <c r="AU65" s="4"/>
      <c r="AV65" s="4"/>
      <c r="AW65" s="4"/>
      <c r="AX65" s="4"/>
      <c r="AY65" s="4"/>
      <c r="ALQ65" t="e">
        <v>#N/A</v>
      </c>
    </row>
    <row r="66" spans="1:1005" ht="15" x14ac:dyDescent="0.25">
      <c r="A66" s="98">
        <v>46569</v>
      </c>
      <c r="B66" s="33"/>
      <c r="C66" s="8"/>
      <c r="D66" s="14">
        <v>54</v>
      </c>
      <c r="E66">
        <v>120.309</v>
      </c>
      <c r="F66">
        <v>153.94399999999999</v>
      </c>
      <c r="G66">
        <v>153.34700000000001</v>
      </c>
      <c r="H66">
        <v>108.752</v>
      </c>
      <c r="I66">
        <v>29.812000000000001</v>
      </c>
      <c r="J66">
        <v>24.664999999999999</v>
      </c>
      <c r="K66">
        <v>4.8970000000000002</v>
      </c>
      <c r="L66">
        <v>65.602999999999994</v>
      </c>
      <c r="M66">
        <v>28.725000000000001</v>
      </c>
      <c r="N66">
        <v>84.188999999999993</v>
      </c>
      <c r="O66">
        <v>49.106000000000002</v>
      </c>
      <c r="P66">
        <v>14.259</v>
      </c>
      <c r="Q66">
        <v>194.93100000000001</v>
      </c>
      <c r="R66">
        <v>145.625</v>
      </c>
      <c r="S66">
        <v>106.67700000000001</v>
      </c>
      <c r="T66">
        <v>499.274</v>
      </c>
      <c r="U66">
        <v>3.665</v>
      </c>
      <c r="V66">
        <v>35.698999999999998</v>
      </c>
      <c r="W66">
        <v>109.589</v>
      </c>
      <c r="X66">
        <v>37.146000000000001</v>
      </c>
      <c r="Y66">
        <v>76.471999999999994</v>
      </c>
      <c r="Z66">
        <v>61.63</v>
      </c>
      <c r="AA66">
        <v>11.614000000000001</v>
      </c>
      <c r="AB66">
        <v>233.935</v>
      </c>
      <c r="AC66">
        <v>47.750999999999998</v>
      </c>
      <c r="AD66">
        <v>67.183999999999997</v>
      </c>
      <c r="AE66">
        <v>20.655000000000001</v>
      </c>
      <c r="AF66">
        <v>186.398</v>
      </c>
      <c r="AG66">
        <v>24.713999999999999</v>
      </c>
      <c r="AH66">
        <v>24.713999999999999</v>
      </c>
      <c r="AI66" s="4"/>
      <c r="AJ66" s="4"/>
      <c r="AK66" s="4"/>
      <c r="AL66" s="4"/>
      <c r="AM66" s="4"/>
      <c r="AN66" s="4"/>
      <c r="AO66" s="4"/>
      <c r="AP66" s="4"/>
      <c r="AQ66" s="4"/>
      <c r="AR66" s="4"/>
      <c r="AS66" s="4"/>
      <c r="AT66" s="4"/>
      <c r="AU66" s="4"/>
      <c r="AV66" s="4"/>
      <c r="AW66" s="4"/>
      <c r="AX66" s="4"/>
      <c r="AY66" s="4"/>
      <c r="ALQ66" t="e">
        <v>#N/A</v>
      </c>
    </row>
    <row r="67" spans="1:1005" ht="15" x14ac:dyDescent="0.25">
      <c r="A67" s="98">
        <v>46600</v>
      </c>
      <c r="B67" s="33"/>
      <c r="C67" s="8"/>
      <c r="D67" s="14">
        <v>18.75</v>
      </c>
      <c r="E67">
        <v>24.053999999999998</v>
      </c>
      <c r="F67">
        <v>42.872</v>
      </c>
      <c r="G67">
        <v>34.79</v>
      </c>
      <c r="H67">
        <v>24.69</v>
      </c>
      <c r="I67">
        <v>9.9380000000000006</v>
      </c>
      <c r="J67">
        <v>10.74</v>
      </c>
      <c r="K67">
        <v>3.6459999999999999</v>
      </c>
      <c r="L67">
        <v>13.932</v>
      </c>
      <c r="M67">
        <v>9.343</v>
      </c>
      <c r="N67">
        <v>15.324999999999999</v>
      </c>
      <c r="O67">
        <v>15.417</v>
      </c>
      <c r="P67">
        <v>7.835</v>
      </c>
      <c r="Q67">
        <v>30.210999999999999</v>
      </c>
      <c r="R67">
        <v>28.516999999999999</v>
      </c>
      <c r="S67">
        <v>22.777999999999999</v>
      </c>
      <c r="T67">
        <v>77.206000000000003</v>
      </c>
      <c r="U67">
        <v>7.258</v>
      </c>
      <c r="V67">
        <v>11.571</v>
      </c>
      <c r="W67">
        <v>37.341999999999999</v>
      </c>
      <c r="X67">
        <v>10.928000000000001</v>
      </c>
      <c r="Y67">
        <v>18.431999999999999</v>
      </c>
      <c r="Z67">
        <v>15.473000000000001</v>
      </c>
      <c r="AA67">
        <v>6.3129999999999997</v>
      </c>
      <c r="AB67">
        <v>35.311999999999998</v>
      </c>
      <c r="AC67">
        <v>12.693</v>
      </c>
      <c r="AD67">
        <v>15.581</v>
      </c>
      <c r="AE67">
        <v>9.5310000000000006</v>
      </c>
      <c r="AF67">
        <v>31.753</v>
      </c>
      <c r="AG67">
        <v>9.9009999999999998</v>
      </c>
      <c r="AH67">
        <v>9.9009999999999998</v>
      </c>
      <c r="AI67" s="4"/>
      <c r="AJ67" s="4"/>
      <c r="AK67" s="4"/>
      <c r="AL67" s="4"/>
      <c r="AM67" s="4"/>
      <c r="AN67" s="4"/>
      <c r="AO67" s="4"/>
      <c r="AP67" s="4"/>
      <c r="AQ67" s="4"/>
      <c r="AR67" s="4"/>
      <c r="AS67" s="4"/>
      <c r="AT67" s="4"/>
      <c r="AU67" s="4"/>
      <c r="AV67" s="4"/>
      <c r="AW67" s="4"/>
      <c r="AX67" s="4"/>
      <c r="AY67" s="4"/>
      <c r="ALQ67" t="e">
        <v>#N/A</v>
      </c>
    </row>
    <row r="68" spans="1:1005" ht="15" x14ac:dyDescent="0.25">
      <c r="A68" s="98">
        <v>46631</v>
      </c>
      <c r="B68" s="33"/>
      <c r="C68" s="8"/>
      <c r="D68" s="14">
        <v>12.81</v>
      </c>
      <c r="E68">
        <v>18.286000000000001</v>
      </c>
      <c r="F68">
        <v>87.055999999999997</v>
      </c>
      <c r="G68">
        <v>18.356999999999999</v>
      </c>
      <c r="H68">
        <v>18.552</v>
      </c>
      <c r="I68">
        <v>18.798999999999999</v>
      </c>
      <c r="J68">
        <v>10.833</v>
      </c>
      <c r="K68">
        <v>6.4130000000000003</v>
      </c>
      <c r="L68">
        <v>16.170999999999999</v>
      </c>
      <c r="M68">
        <v>18.227</v>
      </c>
      <c r="N68">
        <v>10.627000000000001</v>
      </c>
      <c r="O68">
        <v>25.978000000000002</v>
      </c>
      <c r="P68">
        <v>15.718</v>
      </c>
      <c r="Q68">
        <v>21.311</v>
      </c>
      <c r="R68">
        <v>17.388999999999999</v>
      </c>
      <c r="S68">
        <v>14.183</v>
      </c>
      <c r="T68">
        <v>36.993000000000002</v>
      </c>
      <c r="U68">
        <v>8.625</v>
      </c>
      <c r="V68">
        <v>24.132999999999999</v>
      </c>
      <c r="W68">
        <v>36.872</v>
      </c>
      <c r="X68">
        <v>9.7010000000000005</v>
      </c>
      <c r="Y68">
        <v>13.311</v>
      </c>
      <c r="Z68">
        <v>12.898</v>
      </c>
      <c r="AA68">
        <v>7.3410000000000002</v>
      </c>
      <c r="AB68">
        <v>18.282</v>
      </c>
      <c r="AC68">
        <v>12.757999999999999</v>
      </c>
      <c r="AD68">
        <v>15.992000000000001</v>
      </c>
      <c r="AE68">
        <v>9.1379999999999999</v>
      </c>
      <c r="AF68">
        <v>20.809000000000001</v>
      </c>
      <c r="AG68">
        <v>10.324999999999999</v>
      </c>
      <c r="AH68">
        <v>10.324999999999999</v>
      </c>
      <c r="AI68" s="4"/>
      <c r="AJ68" s="4"/>
      <c r="AK68" s="4"/>
      <c r="AL68" s="4"/>
      <c r="AM68" s="4"/>
      <c r="AN68" s="4"/>
      <c r="AO68" s="4"/>
      <c r="AP68" s="4"/>
      <c r="AQ68" s="4"/>
      <c r="AR68" s="4"/>
      <c r="AS68" s="4"/>
      <c r="AT68" s="4"/>
      <c r="AU68" s="4"/>
      <c r="AV68" s="4"/>
      <c r="AW68" s="4"/>
      <c r="AX68" s="4"/>
      <c r="AY68" s="4"/>
      <c r="ALQ68" t="e">
        <v>#N/A</v>
      </c>
    </row>
    <row r="69" spans="1:1005" ht="15" x14ac:dyDescent="0.25">
      <c r="A69" s="98"/>
      <c r="B69" s="33"/>
      <c r="C69" s="8"/>
      <c r="D69" s="14"/>
      <c r="AI69" s="4"/>
      <c r="AJ69" s="4"/>
      <c r="AK69" s="4"/>
      <c r="AL69" s="4"/>
      <c r="AM69" s="4"/>
      <c r="AN69" s="4"/>
      <c r="AO69" s="4"/>
      <c r="AP69" s="4"/>
      <c r="AQ69" s="4"/>
      <c r="AR69" s="4"/>
      <c r="AS69" s="4"/>
      <c r="AT69" s="4"/>
      <c r="AU69" s="4"/>
      <c r="AV69" s="4"/>
      <c r="AW69" s="4"/>
      <c r="AX69" s="4"/>
      <c r="AY69" s="4"/>
      <c r="ALQ69" t="e">
        <v>#N/A</v>
      </c>
    </row>
    <row r="70" spans="1:1005" ht="15" x14ac:dyDescent="0.25">
      <c r="A70" s="98"/>
      <c r="B70" s="33"/>
      <c r="C70" s="8"/>
      <c r="D70" s="14"/>
      <c r="AI70" s="4"/>
      <c r="AJ70" s="4"/>
      <c r="AK70" s="4"/>
      <c r="AL70" s="4"/>
      <c r="AM70" s="4"/>
      <c r="AN70" s="4"/>
      <c r="AO70" s="4"/>
      <c r="AP70" s="4"/>
      <c r="AQ70" s="4"/>
      <c r="AR70" s="4"/>
      <c r="AS70" s="4"/>
      <c r="AT70" s="4"/>
      <c r="AU70" s="4"/>
      <c r="AV70" s="4"/>
      <c r="AW70" s="4"/>
      <c r="AX70" s="4"/>
      <c r="AY70" s="4"/>
      <c r="ALQ70" t="e">
        <v>#N/A</v>
      </c>
    </row>
    <row r="71" spans="1:1005" ht="15" x14ac:dyDescent="0.25">
      <c r="A71" s="98"/>
      <c r="B71" s="33"/>
      <c r="C71" s="8"/>
      <c r="D71" s="14"/>
      <c r="AI71" s="4"/>
      <c r="AJ71" s="4"/>
      <c r="AK71" s="4"/>
      <c r="AL71" s="4"/>
      <c r="AM71" s="4"/>
      <c r="AN71" s="4"/>
      <c r="AO71" s="4"/>
      <c r="AP71" s="4"/>
      <c r="AQ71" s="4"/>
      <c r="AR71" s="4"/>
      <c r="AS71" s="4"/>
      <c r="AT71" s="4"/>
      <c r="AU71" s="4"/>
      <c r="AV71" s="4"/>
      <c r="AW71" s="4"/>
      <c r="AX71" s="4"/>
      <c r="AY71" s="4"/>
      <c r="ALQ71" t="e">
        <v>#N/A</v>
      </c>
    </row>
    <row r="72" spans="1:1005" ht="15" x14ac:dyDescent="0.25">
      <c r="A72" s="99"/>
      <c r="B72" s="33"/>
      <c r="C72" s="8"/>
      <c r="D72" s="14"/>
      <c r="AI72" s="4"/>
      <c r="AJ72" s="4"/>
      <c r="AK72" s="4"/>
      <c r="AL72" s="4"/>
      <c r="AM72" s="4"/>
      <c r="AN72" s="4"/>
      <c r="AO72" s="4"/>
      <c r="AP72" s="4"/>
      <c r="AQ72" s="4"/>
      <c r="AR72" s="4"/>
      <c r="AS72" s="4"/>
      <c r="AT72" s="4"/>
      <c r="AU72" s="4"/>
      <c r="AV72" s="4"/>
      <c r="AW72" s="4"/>
      <c r="AX72" s="4"/>
      <c r="AY72" s="4"/>
      <c r="ALQ72" t="e">
        <v>#N/A</v>
      </c>
    </row>
    <row r="73" spans="1:1005" ht="15" x14ac:dyDescent="0.25">
      <c r="A73" s="99"/>
      <c r="B73" s="33"/>
      <c r="C73" s="8"/>
      <c r="D73" s="11"/>
      <c r="AI73" s="4"/>
      <c r="AJ73" s="4"/>
      <c r="AK73" s="4"/>
      <c r="AL73" s="4"/>
      <c r="AM73" s="4"/>
      <c r="AN73" s="4"/>
      <c r="AO73" s="4"/>
      <c r="AP73" s="4"/>
      <c r="AQ73" s="4"/>
      <c r="AR73" s="4"/>
      <c r="AS73" s="4"/>
      <c r="AT73" s="4"/>
      <c r="AU73" s="4"/>
      <c r="AV73" s="4"/>
      <c r="AW73" s="4"/>
      <c r="AX73" s="4"/>
      <c r="AY73" s="4"/>
    </row>
    <row r="74" spans="1:1005" ht="15" x14ac:dyDescent="0.25">
      <c r="A74" s="99"/>
      <c r="B74" s="33"/>
      <c r="C74" s="8"/>
      <c r="D74" s="11"/>
      <c r="AI74" s="4"/>
      <c r="AJ74" s="4"/>
      <c r="AK74" s="4"/>
      <c r="AL74" s="4"/>
      <c r="AM74" s="4"/>
      <c r="AN74" s="4"/>
      <c r="AO74" s="4"/>
      <c r="AP74" s="4"/>
      <c r="AQ74" s="4"/>
      <c r="AR74" s="4"/>
      <c r="AS74" s="4"/>
      <c r="AT74" s="4"/>
      <c r="AU74" s="4"/>
      <c r="AV74" s="4"/>
      <c r="AW74" s="4"/>
      <c r="AX74" s="4"/>
      <c r="AY74" s="4"/>
    </row>
    <row r="75" spans="1:1005" ht="15" x14ac:dyDescent="0.25">
      <c r="A75" s="99"/>
      <c r="B75" s="33"/>
      <c r="C75" s="8"/>
      <c r="D75" s="11"/>
      <c r="AI75" s="4"/>
      <c r="AJ75" s="4"/>
      <c r="AK75" s="4"/>
      <c r="AL75" s="4"/>
      <c r="AM75" s="4"/>
      <c r="AN75" s="4"/>
      <c r="AO75" s="4"/>
      <c r="AP75" s="4"/>
      <c r="AQ75" s="4"/>
      <c r="AR75" s="4"/>
      <c r="AS75" s="4"/>
      <c r="AT75" s="4"/>
      <c r="AU75" s="4"/>
      <c r="AV75" s="4"/>
      <c r="AW75" s="4"/>
      <c r="AX75" s="4"/>
      <c r="AY75" s="4"/>
    </row>
    <row r="76" spans="1:1005" ht="15" x14ac:dyDescent="0.25">
      <c r="A76" s="99"/>
      <c r="B76" s="33"/>
      <c r="C76" s="8"/>
      <c r="D76" s="11"/>
      <c r="AI76" s="4"/>
      <c r="AJ76" s="4"/>
      <c r="AK76" s="4"/>
      <c r="AL76" s="4"/>
      <c r="AM76" s="4"/>
      <c r="AN76" s="4"/>
      <c r="AO76" s="4"/>
      <c r="AP76" s="4"/>
      <c r="AQ76" s="4"/>
      <c r="AR76" s="4"/>
      <c r="AS76" s="4"/>
      <c r="AT76" s="4"/>
      <c r="AU76" s="4"/>
      <c r="AV76" s="4"/>
      <c r="AW76" s="4"/>
      <c r="AX76" s="4"/>
      <c r="AY76" s="4"/>
    </row>
    <row r="77" spans="1:1005" ht="15" x14ac:dyDescent="0.25">
      <c r="A77" s="99"/>
      <c r="B77" s="33"/>
      <c r="C77" s="8"/>
      <c r="D77" s="11"/>
      <c r="AI77" s="4"/>
      <c r="AJ77" s="4"/>
      <c r="AK77" s="4"/>
      <c r="AL77" s="4"/>
      <c r="AM77" s="4"/>
      <c r="AN77" s="4"/>
      <c r="AO77" s="4"/>
      <c r="AP77" s="4"/>
      <c r="AQ77" s="4"/>
      <c r="AR77" s="4"/>
      <c r="AS77" s="4"/>
      <c r="AT77" s="4"/>
      <c r="AU77" s="4"/>
      <c r="AV77" s="4"/>
      <c r="AW77" s="4"/>
      <c r="AX77" s="4"/>
      <c r="AY77" s="4"/>
    </row>
    <row r="78" spans="1:1005" ht="15" x14ac:dyDescent="0.25">
      <c r="A78" s="99"/>
      <c r="B78" s="33"/>
      <c r="C78" s="8"/>
      <c r="D78" s="11"/>
      <c r="AI78" s="4"/>
      <c r="AJ78" s="4"/>
      <c r="AK78" s="4"/>
      <c r="AL78" s="4"/>
      <c r="AM78" s="4"/>
      <c r="AN78" s="4"/>
      <c r="AO78" s="4"/>
      <c r="AP78" s="4"/>
      <c r="AQ78" s="4"/>
      <c r="AR78" s="4"/>
      <c r="AS78" s="4"/>
      <c r="AT78" s="4"/>
      <c r="AU78" s="4"/>
      <c r="AV78" s="4"/>
      <c r="AW78" s="4"/>
      <c r="AX78" s="4"/>
      <c r="AY78" s="4"/>
    </row>
    <row r="79" spans="1:1005" ht="15" x14ac:dyDescent="0.25">
      <c r="A79" s="99"/>
      <c r="B79" s="33"/>
      <c r="C79" s="8"/>
      <c r="D79" s="11"/>
      <c r="AI79" s="4"/>
      <c r="AJ79" s="4"/>
      <c r="AK79" s="4"/>
      <c r="AL79" s="4"/>
      <c r="AM79" s="4"/>
      <c r="AN79" s="4"/>
      <c r="AO79" s="4"/>
      <c r="AP79" s="4"/>
      <c r="AQ79" s="4"/>
      <c r="AR79" s="4"/>
      <c r="AS79" s="4"/>
      <c r="AT79" s="4"/>
      <c r="AU79" s="4"/>
      <c r="AV79" s="4"/>
      <c r="AW79" s="4"/>
      <c r="AX79" s="4"/>
      <c r="AY79" s="4"/>
    </row>
    <row r="80" spans="1:1005" ht="15" x14ac:dyDescent="0.25">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99"/>
      <c r="B81" s="33"/>
      <c r="C81" s="8"/>
      <c r="D81" s="11"/>
    </row>
    <row r="82" spans="1:4" ht="12.75" customHeight="1" x14ac:dyDescent="0.25">
      <c r="A82" s="99"/>
      <c r="B82" s="33"/>
      <c r="C82" s="8"/>
      <c r="D82" s="11"/>
    </row>
    <row r="83" spans="1:4" ht="12.75" customHeight="1" x14ac:dyDescent="0.25">
      <c r="A83" s="99"/>
      <c r="B83" s="33"/>
      <c r="C83" s="8"/>
      <c r="D83" s="11"/>
    </row>
    <row r="84" spans="1:4" ht="12.75" customHeight="1" x14ac:dyDescent="0.25">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B9777-97D3-4661-8395-68C0A34D86F8}">
  <sheetPr codeName="Sheet19">
    <tabColor theme="6" tint="-0.249977111117893"/>
  </sheetPr>
  <dimension ref="A1:ALQ84"/>
  <sheetViews>
    <sheetView topLeftCell="A49" workbookViewId="0">
      <selection activeCell="D4" sqref="D4"/>
    </sheetView>
  </sheetViews>
  <sheetFormatPr defaultColWidth="18.7109375" defaultRowHeight="12.75" customHeight="1" x14ac:dyDescent="0.25"/>
  <cols>
    <col min="1" max="54" width="9.140625" customWidth="1"/>
  </cols>
  <sheetData>
    <row r="1" spans="1:51" ht="15" x14ac:dyDescent="0.25">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5" x14ac:dyDescent="0.25">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5" x14ac:dyDescent="0.25">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5" x14ac:dyDescent="0.25">
      <c r="A4" s="105">
        <v>44682</v>
      </c>
      <c r="B4" s="106"/>
      <c r="C4" s="106"/>
      <c r="D4" s="107">
        <v>110</v>
      </c>
      <c r="E4" s="16">
        <v>76.162000000000006</v>
      </c>
      <c r="F4" s="16">
        <v>126.22</v>
      </c>
      <c r="G4" s="16">
        <v>121.48399999999999</v>
      </c>
      <c r="H4" s="16">
        <v>106.07599999999999</v>
      </c>
      <c r="I4" s="16">
        <v>76.120999999999995</v>
      </c>
      <c r="J4" s="16">
        <v>116.736</v>
      </c>
      <c r="K4" s="16">
        <v>109.828</v>
      </c>
      <c r="L4" s="16">
        <v>89.358000000000004</v>
      </c>
      <c r="M4" s="16">
        <v>101.764</v>
      </c>
      <c r="N4" s="16">
        <v>117.816</v>
      </c>
      <c r="O4" s="16">
        <v>143.66399999999999</v>
      </c>
      <c r="P4" s="16">
        <v>92.129000000000005</v>
      </c>
      <c r="Q4" s="16">
        <v>105.854</v>
      </c>
      <c r="R4" s="16">
        <v>109.789</v>
      </c>
      <c r="S4" s="16">
        <v>111.76600000000001</v>
      </c>
      <c r="T4" s="16">
        <v>111.03400000000001</v>
      </c>
      <c r="U4" s="16">
        <v>127.73</v>
      </c>
      <c r="V4" s="16">
        <v>110.172</v>
      </c>
      <c r="W4" s="16">
        <v>141.703</v>
      </c>
      <c r="X4" s="16">
        <v>76.381</v>
      </c>
      <c r="Y4" s="16">
        <v>105.393</v>
      </c>
      <c r="Z4" s="16">
        <v>118.05200000000001</v>
      </c>
      <c r="AA4" s="16">
        <v>105.511</v>
      </c>
      <c r="AB4" s="16">
        <v>98.84</v>
      </c>
      <c r="AC4" s="16">
        <v>118.137</v>
      </c>
      <c r="AD4" s="16">
        <v>101.577</v>
      </c>
      <c r="AE4" s="16">
        <v>111.38800000000001</v>
      </c>
      <c r="AF4" s="16">
        <v>131.74700000000001</v>
      </c>
      <c r="AG4" s="16">
        <v>82.337999999999994</v>
      </c>
      <c r="AH4" s="16">
        <v>113.634</v>
      </c>
      <c r="AI4" s="4"/>
      <c r="AJ4" s="4"/>
      <c r="AK4" s="4"/>
      <c r="AL4" s="4"/>
      <c r="AM4" s="4"/>
      <c r="AN4" s="4"/>
      <c r="AO4" s="4"/>
      <c r="AP4" s="4"/>
      <c r="AQ4" s="4"/>
      <c r="AR4" s="4"/>
      <c r="AS4" s="4"/>
      <c r="AT4" s="4"/>
      <c r="AU4" s="4"/>
      <c r="AV4" s="4"/>
      <c r="AW4" s="4"/>
      <c r="AX4" s="4"/>
      <c r="AY4" s="4"/>
    </row>
    <row r="5" spans="1:51" ht="15" x14ac:dyDescent="0.25">
      <c r="A5" s="105">
        <v>44713</v>
      </c>
      <c r="B5" s="106"/>
      <c r="C5" s="106"/>
      <c r="D5" s="107">
        <v>85</v>
      </c>
      <c r="E5" s="16">
        <v>97.820999999999998</v>
      </c>
      <c r="F5" s="16">
        <v>92.445999999999998</v>
      </c>
      <c r="G5" s="16">
        <v>85.284999999999997</v>
      </c>
      <c r="H5" s="16">
        <v>84.715000000000003</v>
      </c>
      <c r="I5" s="16">
        <v>129.572</v>
      </c>
      <c r="J5" s="16">
        <v>64.055999999999997</v>
      </c>
      <c r="K5" s="16">
        <v>108.682</v>
      </c>
      <c r="L5" s="16">
        <v>69.436999999999998</v>
      </c>
      <c r="M5" s="16">
        <v>124.258</v>
      </c>
      <c r="N5" s="16">
        <v>64.741</v>
      </c>
      <c r="O5" s="16">
        <v>64.433999999999997</v>
      </c>
      <c r="P5" s="16">
        <v>67.313000000000002</v>
      </c>
      <c r="Q5" s="16">
        <v>74.274000000000001</v>
      </c>
      <c r="R5" s="16">
        <v>57.677</v>
      </c>
      <c r="S5" s="16">
        <v>68.418000000000006</v>
      </c>
      <c r="T5" s="16">
        <v>64.343999999999994</v>
      </c>
      <c r="U5" s="16">
        <v>92.974999999999994</v>
      </c>
      <c r="V5" s="16">
        <v>87.234999999999999</v>
      </c>
      <c r="W5" s="16">
        <v>72.305000000000007</v>
      </c>
      <c r="X5" s="16">
        <v>85.775999999999996</v>
      </c>
      <c r="Y5" s="16">
        <v>124.806</v>
      </c>
      <c r="Z5" s="16">
        <v>54.332999999999998</v>
      </c>
      <c r="AA5" s="16">
        <v>70.253</v>
      </c>
      <c r="AB5" s="16">
        <v>94.808999999999997</v>
      </c>
      <c r="AC5" s="16">
        <v>195.09100000000001</v>
      </c>
      <c r="AD5" s="16">
        <v>117.018</v>
      </c>
      <c r="AE5" s="16">
        <v>86.876000000000005</v>
      </c>
      <c r="AF5" s="16">
        <v>65.703999999999994</v>
      </c>
      <c r="AG5" s="16">
        <v>135.43100000000001</v>
      </c>
      <c r="AH5" s="16">
        <v>75.137</v>
      </c>
      <c r="AI5" s="4"/>
      <c r="AJ5" s="4"/>
      <c r="AK5" s="4"/>
      <c r="AL5" s="4"/>
      <c r="AM5" s="4"/>
      <c r="AN5" s="4"/>
      <c r="AO5" s="4"/>
      <c r="AP5" s="4"/>
      <c r="AQ5" s="4"/>
      <c r="AR5" s="4"/>
      <c r="AS5" s="4"/>
      <c r="AT5" s="4"/>
      <c r="AU5" s="4"/>
      <c r="AV5" s="4"/>
      <c r="AW5" s="4"/>
      <c r="AX5" s="4"/>
      <c r="AY5" s="4"/>
    </row>
    <row r="6" spans="1:51" ht="15" x14ac:dyDescent="0.25">
      <c r="A6" s="105">
        <v>44743</v>
      </c>
      <c r="B6" s="106"/>
      <c r="C6" s="106"/>
      <c r="D6" s="107">
        <v>30</v>
      </c>
      <c r="E6" s="16">
        <v>52.116</v>
      </c>
      <c r="F6" s="16">
        <v>45.271999999999998</v>
      </c>
      <c r="G6" s="16">
        <v>30.431999999999999</v>
      </c>
      <c r="H6" s="16">
        <v>26.283000000000001</v>
      </c>
      <c r="I6" s="16">
        <v>81.393000000000001</v>
      </c>
      <c r="J6" s="16">
        <v>28.785</v>
      </c>
      <c r="K6" s="16">
        <v>32.838000000000001</v>
      </c>
      <c r="L6" s="16">
        <v>38.576999999999998</v>
      </c>
      <c r="M6" s="16">
        <v>71.376000000000005</v>
      </c>
      <c r="N6" s="16">
        <v>21.015000000000001</v>
      </c>
      <c r="O6" s="16">
        <v>28.689</v>
      </c>
      <c r="P6" s="16">
        <v>22.105</v>
      </c>
      <c r="Q6" s="16">
        <v>24.219000000000001</v>
      </c>
      <c r="R6" s="16">
        <v>23.335000000000001</v>
      </c>
      <c r="S6" s="16">
        <v>29.222999999999999</v>
      </c>
      <c r="T6" s="16">
        <v>40.191000000000003</v>
      </c>
      <c r="U6" s="16">
        <v>36.811</v>
      </c>
      <c r="V6" s="16">
        <v>31.69</v>
      </c>
      <c r="W6" s="16">
        <v>30.556000000000001</v>
      </c>
      <c r="X6" s="16">
        <v>28.15</v>
      </c>
      <c r="Y6" s="16">
        <v>42.936</v>
      </c>
      <c r="Z6" s="16">
        <v>21.010999999999999</v>
      </c>
      <c r="AA6" s="16">
        <v>28.315999999999999</v>
      </c>
      <c r="AB6" s="16">
        <v>29.18</v>
      </c>
      <c r="AC6" s="16">
        <v>67.518000000000001</v>
      </c>
      <c r="AD6" s="16">
        <v>35.999000000000002</v>
      </c>
      <c r="AE6" s="16">
        <v>29.568000000000001</v>
      </c>
      <c r="AF6" s="16">
        <v>22.893000000000001</v>
      </c>
      <c r="AG6" s="16">
        <v>42.994999999999997</v>
      </c>
      <c r="AH6" s="16">
        <v>26.855</v>
      </c>
      <c r="AI6" s="4"/>
      <c r="AJ6" s="4"/>
      <c r="AK6" s="4"/>
      <c r="AL6" s="4"/>
      <c r="AM6" s="4"/>
      <c r="AN6" s="4"/>
      <c r="AO6" s="4"/>
      <c r="AP6" s="4"/>
      <c r="AQ6" s="4"/>
      <c r="AR6" s="4"/>
      <c r="AS6" s="4"/>
      <c r="AT6" s="4"/>
      <c r="AU6" s="4"/>
      <c r="AV6" s="4"/>
      <c r="AW6" s="4"/>
      <c r="AX6" s="4"/>
      <c r="AY6" s="4"/>
    </row>
    <row r="7" spans="1:51" ht="15" x14ac:dyDescent="0.25">
      <c r="A7" s="105">
        <v>44774</v>
      </c>
      <c r="B7" s="106"/>
      <c r="C7" s="106"/>
      <c r="D7" s="107">
        <v>20</v>
      </c>
      <c r="E7" s="16">
        <v>25.079000000000001</v>
      </c>
      <c r="F7" s="16">
        <v>30.937999999999999</v>
      </c>
      <c r="G7" s="16">
        <v>19.366</v>
      </c>
      <c r="H7" s="16">
        <v>12.997999999999999</v>
      </c>
      <c r="I7" s="16">
        <v>34.017000000000003</v>
      </c>
      <c r="J7" s="16">
        <v>15.077</v>
      </c>
      <c r="K7" s="16">
        <v>40.890999999999998</v>
      </c>
      <c r="L7" s="16">
        <v>19.986999999999998</v>
      </c>
      <c r="M7" s="16">
        <v>66.305000000000007</v>
      </c>
      <c r="N7" s="16">
        <v>13.882</v>
      </c>
      <c r="O7" s="16">
        <v>25.699000000000002</v>
      </c>
      <c r="P7" s="16">
        <v>11.763</v>
      </c>
      <c r="Q7" s="16">
        <v>17.113</v>
      </c>
      <c r="R7" s="16">
        <v>12.462999999999999</v>
      </c>
      <c r="S7" s="16">
        <v>20.247</v>
      </c>
      <c r="T7" s="16">
        <v>29.788</v>
      </c>
      <c r="U7" s="16">
        <v>34.29</v>
      </c>
      <c r="V7" s="16">
        <v>17.321999999999999</v>
      </c>
      <c r="W7" s="16">
        <v>13.446999999999999</v>
      </c>
      <c r="X7" s="16">
        <v>26.631</v>
      </c>
      <c r="Y7" s="16">
        <v>19.835000000000001</v>
      </c>
      <c r="Z7" s="16">
        <v>13.763</v>
      </c>
      <c r="AA7" s="16">
        <v>28.364999999999998</v>
      </c>
      <c r="AB7" s="16">
        <v>22.983000000000001</v>
      </c>
      <c r="AC7" s="16">
        <v>26.495999999999999</v>
      </c>
      <c r="AD7" s="16">
        <v>27.765000000000001</v>
      </c>
      <c r="AE7" s="16">
        <v>20.013000000000002</v>
      </c>
      <c r="AF7" s="16">
        <v>11.214</v>
      </c>
      <c r="AG7" s="16">
        <v>18.881</v>
      </c>
      <c r="AH7" s="16">
        <v>14.661</v>
      </c>
      <c r="AI7" s="4"/>
      <c r="AJ7" s="4"/>
      <c r="AK7" s="4"/>
      <c r="AL7" s="4"/>
      <c r="AM7" s="4"/>
      <c r="AN7" s="4"/>
      <c r="AO7" s="4"/>
      <c r="AP7" s="4"/>
      <c r="AQ7" s="4"/>
      <c r="AR7" s="4"/>
      <c r="AS7" s="4"/>
      <c r="AT7" s="4"/>
      <c r="AU7" s="4"/>
      <c r="AV7" s="4"/>
      <c r="AW7" s="4"/>
      <c r="AX7" s="4"/>
      <c r="AY7" s="4"/>
    </row>
    <row r="8" spans="1:51" ht="15" x14ac:dyDescent="0.25">
      <c r="A8" s="105">
        <v>44805</v>
      </c>
      <c r="B8" s="106"/>
      <c r="C8" s="106"/>
      <c r="D8" s="107">
        <v>20</v>
      </c>
      <c r="E8" s="16">
        <v>36.53</v>
      </c>
      <c r="F8" s="16">
        <v>21.07</v>
      </c>
      <c r="G8" s="16">
        <v>20.062000000000001</v>
      </c>
      <c r="H8" s="16">
        <v>24.581</v>
      </c>
      <c r="I8" s="16">
        <v>22.655999999999999</v>
      </c>
      <c r="J8" s="16">
        <v>18.920999999999999</v>
      </c>
      <c r="K8" s="16">
        <v>47.594000000000001</v>
      </c>
      <c r="L8" s="16">
        <v>16.846</v>
      </c>
      <c r="M8" s="16">
        <v>38.61</v>
      </c>
      <c r="N8" s="16">
        <v>13.464</v>
      </c>
      <c r="O8" s="16">
        <v>14.632999999999999</v>
      </c>
      <c r="P8" s="16">
        <v>24.042999999999999</v>
      </c>
      <c r="Q8" s="16">
        <v>31.69</v>
      </c>
      <c r="R8" s="16">
        <v>34.142000000000003</v>
      </c>
      <c r="S8" s="16">
        <v>14.285</v>
      </c>
      <c r="T8" s="16">
        <v>29.524999999999999</v>
      </c>
      <c r="U8" s="16">
        <v>31.643000000000001</v>
      </c>
      <c r="V8" s="16">
        <v>26.039000000000001</v>
      </c>
      <c r="W8" s="16">
        <v>10.981</v>
      </c>
      <c r="X8" s="16">
        <v>15.161</v>
      </c>
      <c r="Y8" s="16">
        <v>15.327</v>
      </c>
      <c r="Z8" s="16">
        <v>10.319000000000001</v>
      </c>
      <c r="AA8" s="16">
        <v>45.027000000000001</v>
      </c>
      <c r="AB8" s="16">
        <v>32.042000000000002</v>
      </c>
      <c r="AC8" s="16">
        <v>16.672000000000001</v>
      </c>
      <c r="AD8" s="16">
        <v>19.937999999999999</v>
      </c>
      <c r="AE8" s="16">
        <v>13.074999999999999</v>
      </c>
      <c r="AF8" s="16">
        <v>9.798</v>
      </c>
      <c r="AG8" s="16">
        <v>10.907</v>
      </c>
      <c r="AH8" s="16">
        <v>11.231</v>
      </c>
      <c r="AI8" s="4"/>
      <c r="AJ8" s="4"/>
      <c r="AK8" s="4"/>
      <c r="AL8" s="4"/>
      <c r="AM8" s="4"/>
      <c r="AN8" s="4"/>
      <c r="AO8" s="4"/>
      <c r="AP8" s="4"/>
      <c r="AQ8" s="4"/>
      <c r="AR8" s="4"/>
      <c r="AS8" s="4"/>
      <c r="AT8" s="4"/>
      <c r="AU8" s="4"/>
      <c r="AV8" s="4"/>
      <c r="AW8" s="4"/>
      <c r="AX8" s="4"/>
      <c r="AY8" s="4"/>
    </row>
    <row r="9" spans="1:51" ht="15" x14ac:dyDescent="0.25">
      <c r="A9" s="105">
        <v>44835</v>
      </c>
      <c r="B9" s="106"/>
      <c r="C9" s="106"/>
      <c r="D9" s="107">
        <v>18.989999999999998</v>
      </c>
      <c r="E9" s="16">
        <v>16.821999999999999</v>
      </c>
      <c r="F9" s="16">
        <v>13.722</v>
      </c>
      <c r="G9" s="16">
        <v>15.728999999999999</v>
      </c>
      <c r="H9" s="16">
        <v>23.61</v>
      </c>
      <c r="I9" s="16">
        <v>20.247</v>
      </c>
      <c r="J9" s="16">
        <v>34.965000000000003</v>
      </c>
      <c r="K9" s="16">
        <v>43.610999999999997</v>
      </c>
      <c r="L9" s="16">
        <v>18.081</v>
      </c>
      <c r="M9" s="16">
        <v>18.39</v>
      </c>
      <c r="N9" s="16">
        <v>16.620999999999999</v>
      </c>
      <c r="O9" s="16">
        <v>12.269</v>
      </c>
      <c r="P9" s="16">
        <v>26.798999999999999</v>
      </c>
      <c r="Q9" s="16">
        <v>16.968</v>
      </c>
      <c r="R9" s="16">
        <v>37.511000000000003</v>
      </c>
      <c r="S9" s="16">
        <v>31.881</v>
      </c>
      <c r="T9" s="16">
        <v>77.156000000000006</v>
      </c>
      <c r="U9" s="16">
        <v>31.247</v>
      </c>
      <c r="V9" s="16">
        <v>17.425999999999998</v>
      </c>
      <c r="W9" s="16">
        <v>13.801</v>
      </c>
      <c r="X9" s="16">
        <v>18.795999999999999</v>
      </c>
      <c r="Y9" s="16">
        <v>25.201000000000001</v>
      </c>
      <c r="Z9" s="16">
        <v>9.2129999999999992</v>
      </c>
      <c r="AA9" s="16">
        <v>32.825000000000003</v>
      </c>
      <c r="AB9" s="16">
        <v>40.143000000000001</v>
      </c>
      <c r="AC9" s="16">
        <v>19.782</v>
      </c>
      <c r="AD9" s="16">
        <v>15.029</v>
      </c>
      <c r="AE9" s="16">
        <v>13.433</v>
      </c>
      <c r="AF9" s="16">
        <v>13.214</v>
      </c>
      <c r="AG9" s="16">
        <v>9.8539999999999992</v>
      </c>
      <c r="AH9" s="16">
        <v>12.131</v>
      </c>
      <c r="AI9" s="4"/>
      <c r="AJ9" s="4"/>
      <c r="AK9" s="4"/>
      <c r="AL9" s="4"/>
      <c r="AM9" s="4"/>
      <c r="AN9" s="4"/>
      <c r="AO9" s="4"/>
      <c r="AP9" s="4"/>
      <c r="AQ9" s="4"/>
      <c r="AR9" s="4"/>
      <c r="AS9" s="4"/>
      <c r="AT9" s="4"/>
      <c r="AU9" s="4"/>
      <c r="AV9" s="4"/>
      <c r="AW9" s="4"/>
      <c r="AX9" s="4"/>
      <c r="AY9" s="4"/>
    </row>
    <row r="10" spans="1:51" ht="15" x14ac:dyDescent="0.25">
      <c r="A10" s="105">
        <v>44866</v>
      </c>
      <c r="B10" s="106"/>
      <c r="C10" s="106"/>
      <c r="D10" s="107">
        <v>16.32</v>
      </c>
      <c r="E10" s="16">
        <v>12.717000000000001</v>
      </c>
      <c r="F10" s="16">
        <v>11.638</v>
      </c>
      <c r="G10" s="16">
        <v>12.614000000000001</v>
      </c>
      <c r="H10" s="16">
        <v>18.122</v>
      </c>
      <c r="I10" s="16">
        <v>14.464</v>
      </c>
      <c r="J10" s="16">
        <v>18.760999999999999</v>
      </c>
      <c r="K10" s="16">
        <v>23.645</v>
      </c>
      <c r="L10" s="16">
        <v>16.172000000000001</v>
      </c>
      <c r="M10" s="16">
        <v>12.605</v>
      </c>
      <c r="N10" s="16">
        <v>13.215999999999999</v>
      </c>
      <c r="O10" s="16">
        <v>11.108000000000001</v>
      </c>
      <c r="P10" s="16">
        <v>15.372999999999999</v>
      </c>
      <c r="Q10" s="16">
        <v>11.952999999999999</v>
      </c>
      <c r="R10" s="16">
        <v>22.704999999999998</v>
      </c>
      <c r="S10" s="16">
        <v>21.263999999999999</v>
      </c>
      <c r="T10" s="16">
        <v>30.317</v>
      </c>
      <c r="U10" s="16">
        <v>19.077000000000002</v>
      </c>
      <c r="V10" s="16">
        <v>14.225</v>
      </c>
      <c r="W10" s="16">
        <v>14.558</v>
      </c>
      <c r="X10" s="16">
        <v>17</v>
      </c>
      <c r="Y10" s="16">
        <v>19.138000000000002</v>
      </c>
      <c r="Z10" s="16">
        <v>8.7759999999999998</v>
      </c>
      <c r="AA10" s="16">
        <v>20.786000000000001</v>
      </c>
      <c r="AB10" s="16">
        <v>20.038</v>
      </c>
      <c r="AC10" s="16">
        <v>15.917999999999999</v>
      </c>
      <c r="AD10" s="16">
        <v>11.64</v>
      </c>
      <c r="AE10" s="16">
        <v>10.84</v>
      </c>
      <c r="AF10" s="16">
        <v>11.457000000000001</v>
      </c>
      <c r="AG10" s="16">
        <v>9.5939999999999994</v>
      </c>
      <c r="AH10" s="16">
        <v>12.952999999999999</v>
      </c>
      <c r="AI10" s="4"/>
      <c r="AJ10" s="4"/>
      <c r="AK10" s="4"/>
      <c r="AL10" s="4"/>
      <c r="AM10" s="4"/>
      <c r="AN10" s="4"/>
      <c r="AO10" s="4"/>
      <c r="AP10" s="4"/>
      <c r="AQ10" s="4"/>
      <c r="AR10" s="4"/>
      <c r="AS10" s="4"/>
      <c r="AT10" s="4"/>
      <c r="AU10" s="4"/>
      <c r="AV10" s="4"/>
      <c r="AW10" s="4"/>
      <c r="AX10" s="4"/>
      <c r="AY10" s="4"/>
    </row>
    <row r="11" spans="1:51" ht="15" x14ac:dyDescent="0.25">
      <c r="A11" s="105">
        <v>44896</v>
      </c>
      <c r="B11" s="106"/>
      <c r="C11" s="106"/>
      <c r="D11" s="107">
        <v>14.91</v>
      </c>
      <c r="E11" s="16">
        <v>11.256</v>
      </c>
      <c r="F11" s="16">
        <v>10.776</v>
      </c>
      <c r="G11" s="16">
        <v>11.183999999999999</v>
      </c>
      <c r="H11" s="16">
        <v>12.933</v>
      </c>
      <c r="I11" s="16">
        <v>12.571999999999999</v>
      </c>
      <c r="J11" s="16">
        <v>14.036</v>
      </c>
      <c r="K11" s="16">
        <v>15.18</v>
      </c>
      <c r="L11" s="16">
        <v>13.504</v>
      </c>
      <c r="M11" s="16">
        <v>11.321</v>
      </c>
      <c r="N11" s="16">
        <v>11.156000000000001</v>
      </c>
      <c r="O11" s="16">
        <v>10.063000000000001</v>
      </c>
      <c r="P11" s="16">
        <v>12.204000000000001</v>
      </c>
      <c r="Q11" s="16">
        <v>11.375999999999999</v>
      </c>
      <c r="R11" s="16">
        <v>15.195</v>
      </c>
      <c r="S11" s="16">
        <v>14.013</v>
      </c>
      <c r="T11" s="16">
        <v>17.696999999999999</v>
      </c>
      <c r="U11" s="16">
        <v>14.79</v>
      </c>
      <c r="V11" s="16">
        <v>12.228</v>
      </c>
      <c r="W11" s="16">
        <v>11.316000000000001</v>
      </c>
      <c r="X11" s="16">
        <v>12.734999999999999</v>
      </c>
      <c r="Y11" s="16">
        <v>13.718</v>
      </c>
      <c r="Z11" s="16">
        <v>9.4250000000000007</v>
      </c>
      <c r="AA11" s="16">
        <v>15.211</v>
      </c>
      <c r="AB11" s="16">
        <v>15.145</v>
      </c>
      <c r="AC11" s="16">
        <v>13.186999999999999</v>
      </c>
      <c r="AD11" s="16">
        <v>11.147</v>
      </c>
      <c r="AE11" s="16">
        <v>10.311999999999999</v>
      </c>
      <c r="AF11" s="16">
        <v>9.9410000000000007</v>
      </c>
      <c r="AG11" s="16">
        <v>10.170999999999999</v>
      </c>
      <c r="AH11" s="16">
        <v>11.356999999999999</v>
      </c>
      <c r="AI11" s="4"/>
      <c r="AJ11" s="4"/>
      <c r="AK11" s="4"/>
      <c r="AL11" s="4"/>
      <c r="AM11" s="4"/>
      <c r="AN11" s="4"/>
      <c r="AO11" s="4"/>
      <c r="AP11" s="4"/>
      <c r="AQ11" s="4"/>
      <c r="AR11" s="4"/>
      <c r="AS11" s="4"/>
      <c r="AT11" s="4"/>
      <c r="AU11" s="4"/>
      <c r="AV11" s="4"/>
      <c r="AW11" s="4"/>
      <c r="AX11" s="4"/>
      <c r="AY11" s="4"/>
    </row>
    <row r="12" spans="1:51" ht="15" x14ac:dyDescent="0.25">
      <c r="A12" s="105">
        <v>44927</v>
      </c>
      <c r="B12" s="106"/>
      <c r="C12" s="106"/>
      <c r="D12" s="107">
        <v>13.35</v>
      </c>
      <c r="E12" s="16">
        <v>10.358000000000001</v>
      </c>
      <c r="F12" s="16">
        <v>10.292</v>
      </c>
      <c r="G12" s="16">
        <v>10.629</v>
      </c>
      <c r="H12" s="16">
        <v>11.278</v>
      </c>
      <c r="I12" s="16">
        <v>11.548999999999999</v>
      </c>
      <c r="J12" s="16">
        <v>11.701000000000001</v>
      </c>
      <c r="K12" s="16">
        <v>12.411</v>
      </c>
      <c r="L12" s="16">
        <v>11.398999999999999</v>
      </c>
      <c r="M12" s="16">
        <v>11.164999999999999</v>
      </c>
      <c r="N12" s="16">
        <v>10.427</v>
      </c>
      <c r="O12" s="16">
        <v>9.968</v>
      </c>
      <c r="P12" s="16">
        <v>10.999000000000001</v>
      </c>
      <c r="Q12" s="16">
        <v>10.44</v>
      </c>
      <c r="R12" s="16">
        <v>13.87</v>
      </c>
      <c r="S12" s="16">
        <v>12.037000000000001</v>
      </c>
      <c r="T12" s="16">
        <v>13.377000000000001</v>
      </c>
      <c r="U12" s="16">
        <v>12.298999999999999</v>
      </c>
      <c r="V12" s="16">
        <v>10.928000000000001</v>
      </c>
      <c r="W12" s="16">
        <v>10.189</v>
      </c>
      <c r="X12" s="16">
        <v>11.135</v>
      </c>
      <c r="Y12" s="16">
        <v>12.465</v>
      </c>
      <c r="Z12" s="16">
        <v>9.6069999999999993</v>
      </c>
      <c r="AA12" s="16">
        <v>12.888</v>
      </c>
      <c r="AB12" s="16">
        <v>12.958</v>
      </c>
      <c r="AC12" s="16">
        <v>11.574999999999999</v>
      </c>
      <c r="AD12" s="16">
        <v>11.103999999999999</v>
      </c>
      <c r="AE12" s="16">
        <v>9.9819999999999993</v>
      </c>
      <c r="AF12" s="16">
        <v>9.5570000000000004</v>
      </c>
      <c r="AG12" s="16">
        <v>9.9640000000000004</v>
      </c>
      <c r="AH12" s="16">
        <v>10.111000000000001</v>
      </c>
      <c r="AI12" s="4"/>
      <c r="AJ12" s="4"/>
      <c r="AK12" s="4"/>
      <c r="AL12" s="4"/>
      <c r="AM12" s="4"/>
      <c r="AN12" s="4"/>
      <c r="AO12" s="4"/>
      <c r="AP12" s="4"/>
      <c r="AQ12" s="4"/>
      <c r="AR12" s="4"/>
      <c r="AS12" s="4"/>
      <c r="AT12" s="4"/>
      <c r="AU12" s="4"/>
      <c r="AV12" s="4"/>
      <c r="AW12" s="4"/>
      <c r="AX12" s="4"/>
      <c r="AY12" s="4"/>
    </row>
    <row r="13" spans="1:51" ht="15" x14ac:dyDescent="0.25">
      <c r="A13" s="105">
        <v>44958</v>
      </c>
      <c r="B13" s="106"/>
      <c r="C13" s="106"/>
      <c r="D13" s="107">
        <v>12.13</v>
      </c>
      <c r="E13" s="16">
        <v>9.3680000000000003</v>
      </c>
      <c r="F13" s="16">
        <v>9.2360000000000007</v>
      </c>
      <c r="G13" s="16">
        <v>9.1289999999999996</v>
      </c>
      <c r="H13" s="16">
        <v>11.622999999999999</v>
      </c>
      <c r="I13" s="16">
        <v>12.458</v>
      </c>
      <c r="J13" s="16">
        <v>9.8190000000000008</v>
      </c>
      <c r="K13" s="16">
        <v>10.222</v>
      </c>
      <c r="L13" s="16">
        <v>10.595000000000001</v>
      </c>
      <c r="M13" s="16">
        <v>10.568</v>
      </c>
      <c r="N13" s="16">
        <v>9.032</v>
      </c>
      <c r="O13" s="16">
        <v>8.8190000000000008</v>
      </c>
      <c r="P13" s="16">
        <v>10.051</v>
      </c>
      <c r="Q13" s="16">
        <v>9.2520000000000007</v>
      </c>
      <c r="R13" s="16">
        <v>12.226000000000001</v>
      </c>
      <c r="S13" s="16">
        <v>9.7650000000000006</v>
      </c>
      <c r="T13" s="16">
        <v>12.52</v>
      </c>
      <c r="U13" s="16">
        <v>9.8740000000000006</v>
      </c>
      <c r="V13" s="16">
        <v>10.066000000000001</v>
      </c>
      <c r="W13" s="16">
        <v>8.6159999999999997</v>
      </c>
      <c r="X13" s="16">
        <v>9.4529999999999994</v>
      </c>
      <c r="Y13" s="16">
        <v>9.8260000000000005</v>
      </c>
      <c r="Z13" s="16">
        <v>9.2910000000000004</v>
      </c>
      <c r="AA13" s="16">
        <v>12.532</v>
      </c>
      <c r="AB13" s="16">
        <v>14.815</v>
      </c>
      <c r="AC13" s="16">
        <v>12.481999999999999</v>
      </c>
      <c r="AD13" s="16">
        <v>12.731</v>
      </c>
      <c r="AE13" s="16">
        <v>9.7949999999999999</v>
      </c>
      <c r="AF13" s="16">
        <v>8.423</v>
      </c>
      <c r="AG13" s="16">
        <v>8.9469999999999992</v>
      </c>
      <c r="AH13" s="16">
        <v>9.3000000000000007</v>
      </c>
      <c r="AI13" s="4"/>
      <c r="AJ13" s="4"/>
      <c r="AK13" s="4"/>
      <c r="AL13" s="4"/>
      <c r="AM13" s="4"/>
      <c r="AN13" s="4"/>
      <c r="AO13" s="4"/>
      <c r="AP13" s="4"/>
      <c r="AQ13" s="4"/>
      <c r="AR13" s="4"/>
      <c r="AS13" s="4"/>
      <c r="AT13" s="4"/>
      <c r="AU13" s="4"/>
      <c r="AV13" s="4"/>
      <c r="AW13" s="4"/>
      <c r="AX13" s="4"/>
      <c r="AY13" s="4"/>
    </row>
    <row r="14" spans="1:51" ht="15" x14ac:dyDescent="0.25">
      <c r="A14" s="105">
        <v>44986</v>
      </c>
      <c r="B14" s="106"/>
      <c r="C14" s="106"/>
      <c r="D14" s="107">
        <v>22.6</v>
      </c>
      <c r="E14" s="16">
        <v>13.989000000000001</v>
      </c>
      <c r="F14" s="16">
        <v>14.336</v>
      </c>
      <c r="G14" s="16">
        <v>16.529</v>
      </c>
      <c r="H14" s="16">
        <v>28.068000000000001</v>
      </c>
      <c r="I14" s="16">
        <v>15.226000000000001</v>
      </c>
      <c r="J14" s="16">
        <v>34.249000000000002</v>
      </c>
      <c r="K14" s="16">
        <v>16.841000000000001</v>
      </c>
      <c r="L14" s="16">
        <v>16.443000000000001</v>
      </c>
      <c r="M14" s="16">
        <v>14.025</v>
      </c>
      <c r="N14" s="16">
        <v>16.222999999999999</v>
      </c>
      <c r="O14" s="16">
        <v>11.49</v>
      </c>
      <c r="P14" s="16">
        <v>15.026999999999999</v>
      </c>
      <c r="Q14" s="16">
        <v>30.202000000000002</v>
      </c>
      <c r="R14" s="16">
        <v>23.350999999999999</v>
      </c>
      <c r="S14" s="16">
        <v>12.438000000000001</v>
      </c>
      <c r="T14" s="16">
        <v>44.392000000000003</v>
      </c>
      <c r="U14" s="16">
        <v>12.394</v>
      </c>
      <c r="V14" s="16">
        <v>17.279</v>
      </c>
      <c r="W14" s="16">
        <v>10.067</v>
      </c>
      <c r="X14" s="16">
        <v>14.776</v>
      </c>
      <c r="Y14" s="16">
        <v>17.751999999999999</v>
      </c>
      <c r="Z14" s="16">
        <v>12.27</v>
      </c>
      <c r="AA14" s="16">
        <v>17.681999999999999</v>
      </c>
      <c r="AB14" s="16">
        <v>28.117000000000001</v>
      </c>
      <c r="AC14" s="16">
        <v>19.713999999999999</v>
      </c>
      <c r="AD14" s="16">
        <v>36.454000000000001</v>
      </c>
      <c r="AE14" s="16">
        <v>11.534000000000001</v>
      </c>
      <c r="AF14" s="16">
        <v>11.956</v>
      </c>
      <c r="AG14" s="16">
        <v>13.565</v>
      </c>
      <c r="AH14" s="16">
        <v>10.867000000000001</v>
      </c>
      <c r="AI14" s="4"/>
      <c r="AJ14" s="4"/>
      <c r="AK14" s="4"/>
      <c r="AL14" s="4"/>
      <c r="AM14" s="4"/>
      <c r="AN14" s="4"/>
      <c r="AO14" s="4"/>
      <c r="AP14" s="4"/>
      <c r="AQ14" s="4"/>
      <c r="AR14" s="4"/>
      <c r="AS14" s="4"/>
      <c r="AT14" s="4"/>
      <c r="AU14" s="4"/>
      <c r="AV14" s="4"/>
      <c r="AW14" s="4"/>
      <c r="AX14" s="4"/>
      <c r="AY14" s="4"/>
    </row>
    <row r="15" spans="1:51" ht="15" x14ac:dyDescent="0.25">
      <c r="A15" s="105">
        <v>45017</v>
      </c>
      <c r="B15" s="106"/>
      <c r="C15" s="106"/>
      <c r="D15" s="107">
        <v>50.72</v>
      </c>
      <c r="E15" s="16">
        <v>54.182000000000002</v>
      </c>
      <c r="F15" s="16">
        <v>41.427</v>
      </c>
      <c r="G15" s="16">
        <v>48.658999999999999</v>
      </c>
      <c r="H15" s="16">
        <v>33.517000000000003</v>
      </c>
      <c r="I15" s="16">
        <v>33.604999999999997</v>
      </c>
      <c r="J15" s="16">
        <v>63.442999999999998</v>
      </c>
      <c r="K15" s="16">
        <v>35.984000000000002</v>
      </c>
      <c r="L15" s="16">
        <v>36.366</v>
      </c>
      <c r="M15" s="16">
        <v>43.877000000000002</v>
      </c>
      <c r="N15" s="16">
        <v>56.277000000000001</v>
      </c>
      <c r="O15" s="16">
        <v>35.119</v>
      </c>
      <c r="P15" s="16">
        <v>37.393999999999998</v>
      </c>
      <c r="Q15" s="16">
        <v>84.703999999999994</v>
      </c>
      <c r="R15" s="16">
        <v>70.927999999999997</v>
      </c>
      <c r="S15" s="16">
        <v>43.225000000000001</v>
      </c>
      <c r="T15" s="16">
        <v>67.072999999999993</v>
      </c>
      <c r="U15" s="16">
        <v>31.341999999999999</v>
      </c>
      <c r="V15" s="16">
        <v>35.222999999999999</v>
      </c>
      <c r="W15" s="16">
        <v>25.596</v>
      </c>
      <c r="X15" s="16">
        <v>33.79</v>
      </c>
      <c r="Y15" s="16">
        <v>71.141999999999996</v>
      </c>
      <c r="Z15" s="16">
        <v>18.529</v>
      </c>
      <c r="AA15" s="16">
        <v>48.371000000000002</v>
      </c>
      <c r="AB15" s="16">
        <v>42.454999999999998</v>
      </c>
      <c r="AC15" s="16">
        <v>38.956000000000003</v>
      </c>
      <c r="AD15" s="16">
        <v>75.278000000000006</v>
      </c>
      <c r="AE15" s="16">
        <v>26.81</v>
      </c>
      <c r="AF15" s="16">
        <v>46.493000000000002</v>
      </c>
      <c r="AG15" s="16">
        <v>21.613</v>
      </c>
      <c r="AH15" s="16">
        <v>19.347000000000001</v>
      </c>
      <c r="AI15" s="4"/>
      <c r="AJ15" s="4"/>
      <c r="AK15" s="4"/>
      <c r="AL15" s="4"/>
      <c r="AM15" s="4"/>
      <c r="AN15" s="4"/>
      <c r="AO15" s="4"/>
      <c r="AP15" s="4"/>
      <c r="AQ15" s="4"/>
      <c r="AR15" s="4"/>
      <c r="AS15" s="4"/>
      <c r="AT15" s="4"/>
      <c r="AU15" s="4"/>
      <c r="AV15" s="4"/>
      <c r="AW15" s="4"/>
      <c r="AX15" s="4"/>
      <c r="AY15" s="4"/>
    </row>
    <row r="16" spans="1:51" ht="15" x14ac:dyDescent="0.25">
      <c r="A16" s="105">
        <v>45047</v>
      </c>
      <c r="B16" s="106"/>
      <c r="C16" s="106"/>
      <c r="D16" s="107">
        <v>134.93</v>
      </c>
      <c r="E16" s="16">
        <v>157.12700000000001</v>
      </c>
      <c r="F16" s="16">
        <v>206.62299999999999</v>
      </c>
      <c r="G16" s="16">
        <v>146.09100000000001</v>
      </c>
      <c r="H16" s="16">
        <v>100.95399999999999</v>
      </c>
      <c r="I16" s="16">
        <v>136.99700000000001</v>
      </c>
      <c r="J16" s="16">
        <v>195.643</v>
      </c>
      <c r="K16" s="16">
        <v>137.53</v>
      </c>
      <c r="L16" s="16">
        <v>141.053</v>
      </c>
      <c r="M16" s="16">
        <v>122.541</v>
      </c>
      <c r="N16" s="16">
        <v>226.38200000000001</v>
      </c>
      <c r="O16" s="16">
        <v>52.457000000000001</v>
      </c>
      <c r="P16" s="16">
        <v>116.797</v>
      </c>
      <c r="Q16" s="16">
        <v>150.09200000000001</v>
      </c>
      <c r="R16" s="16">
        <v>228.67599999999999</v>
      </c>
      <c r="S16" s="16">
        <v>121.38500000000001</v>
      </c>
      <c r="T16" s="16">
        <v>151.72200000000001</v>
      </c>
      <c r="U16" s="16">
        <v>174.13399999999999</v>
      </c>
      <c r="V16" s="16">
        <v>199.88900000000001</v>
      </c>
      <c r="W16" s="16">
        <v>83.003</v>
      </c>
      <c r="X16" s="16">
        <v>121.285</v>
      </c>
      <c r="Y16" s="16">
        <v>114.97499999999999</v>
      </c>
      <c r="Z16" s="16">
        <v>79.91</v>
      </c>
      <c r="AA16" s="16">
        <v>115.465</v>
      </c>
      <c r="AB16" s="16">
        <v>91.108000000000004</v>
      </c>
      <c r="AC16" s="16">
        <v>104.57</v>
      </c>
      <c r="AD16" s="16">
        <v>147.05600000000001</v>
      </c>
      <c r="AE16" s="16">
        <v>72.497</v>
      </c>
      <c r="AF16" s="16">
        <v>138.446</v>
      </c>
      <c r="AG16" s="16">
        <v>110.6</v>
      </c>
      <c r="AH16" s="16">
        <v>75.347999999999999</v>
      </c>
      <c r="AI16" s="4"/>
      <c r="AJ16" s="4"/>
      <c r="AK16" s="4"/>
      <c r="AL16" s="4"/>
      <c r="AM16" s="4"/>
      <c r="AN16" s="4"/>
      <c r="AO16" s="4"/>
      <c r="AP16" s="4"/>
      <c r="AQ16" s="4"/>
      <c r="AR16" s="4"/>
      <c r="AS16" s="4"/>
      <c r="AT16" s="4"/>
      <c r="AU16" s="4"/>
      <c r="AV16" s="4"/>
      <c r="AW16" s="4"/>
      <c r="AX16" s="4"/>
      <c r="AY16" s="4"/>
    </row>
    <row r="17" spans="1:51" ht="15" x14ac:dyDescent="0.25">
      <c r="A17" s="105">
        <v>45078</v>
      </c>
      <c r="B17" s="106"/>
      <c r="C17" s="106"/>
      <c r="D17" s="107">
        <v>144.15</v>
      </c>
      <c r="E17" s="16">
        <v>115.498</v>
      </c>
      <c r="F17" s="16">
        <v>232.60599999999999</v>
      </c>
      <c r="G17" s="16">
        <v>149.56700000000001</v>
      </c>
      <c r="H17" s="16">
        <v>260.69799999999998</v>
      </c>
      <c r="I17" s="16">
        <v>99.691999999999993</v>
      </c>
      <c r="J17" s="16">
        <v>259.38900000000001</v>
      </c>
      <c r="K17" s="16">
        <v>129.73699999999999</v>
      </c>
      <c r="L17" s="16">
        <v>217.691</v>
      </c>
      <c r="M17" s="16">
        <v>79.268000000000001</v>
      </c>
      <c r="N17" s="16">
        <v>131.68899999999999</v>
      </c>
      <c r="O17" s="16">
        <v>30.677</v>
      </c>
      <c r="P17" s="16">
        <v>96.290999999999997</v>
      </c>
      <c r="Q17" s="16">
        <v>101.127</v>
      </c>
      <c r="R17" s="16">
        <v>215.27</v>
      </c>
      <c r="S17" s="16">
        <v>84.570999999999998</v>
      </c>
      <c r="T17" s="16">
        <v>124.163</v>
      </c>
      <c r="U17" s="16">
        <v>218.44499999999999</v>
      </c>
      <c r="V17" s="16">
        <v>119.413</v>
      </c>
      <c r="W17" s="16">
        <v>146.42400000000001</v>
      </c>
      <c r="X17" s="16">
        <v>222.94</v>
      </c>
      <c r="Y17" s="16">
        <v>52.71</v>
      </c>
      <c r="Z17" s="16">
        <v>65.481999999999999</v>
      </c>
      <c r="AA17" s="16">
        <v>156.68899999999999</v>
      </c>
      <c r="AB17" s="16">
        <v>187.036</v>
      </c>
      <c r="AC17" s="16">
        <v>173.29599999999999</v>
      </c>
      <c r="AD17" s="16">
        <v>170.542</v>
      </c>
      <c r="AE17" s="16">
        <v>30.266999999999999</v>
      </c>
      <c r="AF17" s="16">
        <v>266.53899999999999</v>
      </c>
      <c r="AG17" s="16">
        <v>92.771000000000001</v>
      </c>
      <c r="AH17" s="16">
        <v>156.07</v>
      </c>
      <c r="AI17" s="4"/>
      <c r="AJ17" s="4"/>
      <c r="AK17" s="4"/>
      <c r="AL17" s="4"/>
      <c r="AM17" s="4"/>
      <c r="AN17" s="4"/>
      <c r="AO17" s="4"/>
      <c r="AP17" s="4"/>
      <c r="AQ17" s="4"/>
      <c r="AR17" s="4"/>
      <c r="AS17" s="4"/>
      <c r="AT17" s="4"/>
      <c r="AU17" s="4"/>
      <c r="AV17" s="4"/>
      <c r="AW17" s="4"/>
      <c r="AX17" s="4"/>
      <c r="AY17" s="4"/>
    </row>
    <row r="18" spans="1:51" ht="15" x14ac:dyDescent="0.25">
      <c r="A18" s="105">
        <v>45108</v>
      </c>
      <c r="B18" s="106"/>
      <c r="C18" s="106"/>
      <c r="D18" s="107">
        <v>50.8</v>
      </c>
      <c r="E18" s="16">
        <v>62.973999999999997</v>
      </c>
      <c r="F18" s="16">
        <v>86.995999999999995</v>
      </c>
      <c r="G18" s="16">
        <v>38.277999999999999</v>
      </c>
      <c r="H18" s="16">
        <v>210.70699999999999</v>
      </c>
      <c r="I18" s="16">
        <v>41.956000000000003</v>
      </c>
      <c r="J18" s="16">
        <v>92.019000000000005</v>
      </c>
      <c r="K18" s="16">
        <v>73.049000000000007</v>
      </c>
      <c r="L18" s="16">
        <v>144.608</v>
      </c>
      <c r="M18" s="16">
        <v>24.134</v>
      </c>
      <c r="N18" s="16">
        <v>53.326999999999998</v>
      </c>
      <c r="O18" s="16">
        <v>12.821999999999999</v>
      </c>
      <c r="P18" s="16">
        <v>28.565999999999999</v>
      </c>
      <c r="Q18" s="16">
        <v>38.167000000000002</v>
      </c>
      <c r="R18" s="16">
        <v>83.387</v>
      </c>
      <c r="S18" s="16">
        <v>47.747999999999998</v>
      </c>
      <c r="T18" s="16">
        <v>47.786999999999999</v>
      </c>
      <c r="U18" s="16">
        <v>84.113</v>
      </c>
      <c r="V18" s="16">
        <v>47.734000000000002</v>
      </c>
      <c r="W18" s="16">
        <v>42.152000000000001</v>
      </c>
      <c r="X18" s="16">
        <v>88.063999999999993</v>
      </c>
      <c r="Y18" s="16">
        <v>20.588999999999999</v>
      </c>
      <c r="Z18" s="16">
        <v>26.157</v>
      </c>
      <c r="AA18" s="16">
        <v>49.015000000000001</v>
      </c>
      <c r="AB18" s="16">
        <v>60.625999999999998</v>
      </c>
      <c r="AC18" s="16">
        <v>51.436999999999998</v>
      </c>
      <c r="AD18" s="16">
        <v>53.655000000000001</v>
      </c>
      <c r="AE18" s="16">
        <v>13.488</v>
      </c>
      <c r="AF18" s="16">
        <v>117.94499999999999</v>
      </c>
      <c r="AG18" s="16">
        <v>31.225000000000001</v>
      </c>
      <c r="AH18" s="16">
        <v>92.742000000000004</v>
      </c>
      <c r="AI18" s="4"/>
      <c r="AJ18" s="4"/>
      <c r="AK18" s="4"/>
      <c r="AL18" s="4"/>
      <c r="AM18" s="4"/>
      <c r="AN18" s="4"/>
      <c r="AO18" s="4"/>
      <c r="AP18" s="4"/>
      <c r="AQ18" s="4"/>
      <c r="AR18" s="4"/>
      <c r="AS18" s="4"/>
      <c r="AT18" s="4"/>
      <c r="AU18" s="4"/>
      <c r="AV18" s="4"/>
      <c r="AW18" s="4"/>
      <c r="AX18" s="4"/>
      <c r="AY18" s="4"/>
    </row>
    <row r="19" spans="1:51" ht="15" x14ac:dyDescent="0.25">
      <c r="A19" s="105">
        <v>45139</v>
      </c>
      <c r="B19" s="106"/>
      <c r="C19" s="106"/>
      <c r="D19" s="107">
        <v>29.12</v>
      </c>
      <c r="E19" s="16">
        <v>36.497999999999998</v>
      </c>
      <c r="F19" s="16">
        <v>37.656999999999996</v>
      </c>
      <c r="G19" s="16">
        <v>18.170999999999999</v>
      </c>
      <c r="H19" s="16">
        <v>69.798000000000002</v>
      </c>
      <c r="I19" s="16">
        <v>18.068000000000001</v>
      </c>
      <c r="J19" s="16">
        <v>69.563999999999993</v>
      </c>
      <c r="K19" s="16">
        <v>28.571000000000002</v>
      </c>
      <c r="L19" s="16">
        <v>86.778999999999996</v>
      </c>
      <c r="M19" s="16">
        <v>15.167</v>
      </c>
      <c r="N19" s="16">
        <v>34.994</v>
      </c>
      <c r="O19" s="16">
        <v>8.8439999999999994</v>
      </c>
      <c r="P19" s="16">
        <v>19.347999999999999</v>
      </c>
      <c r="Q19" s="16">
        <v>18.96</v>
      </c>
      <c r="R19" s="16">
        <v>39.247</v>
      </c>
      <c r="S19" s="16">
        <v>32.301000000000002</v>
      </c>
      <c r="T19" s="16">
        <v>38.726999999999997</v>
      </c>
      <c r="U19" s="16">
        <v>31.943999999999999</v>
      </c>
      <c r="V19" s="16">
        <v>20.245999999999999</v>
      </c>
      <c r="W19" s="16">
        <v>33.539000000000001</v>
      </c>
      <c r="X19" s="16">
        <v>28.350999999999999</v>
      </c>
      <c r="Y19" s="16">
        <v>13.676</v>
      </c>
      <c r="Z19" s="16">
        <v>25.943000000000001</v>
      </c>
      <c r="AA19" s="16">
        <v>30.042999999999999</v>
      </c>
      <c r="AB19" s="16">
        <v>24.768999999999998</v>
      </c>
      <c r="AC19" s="16">
        <v>32.790999999999997</v>
      </c>
      <c r="AD19" s="16">
        <v>30.251999999999999</v>
      </c>
      <c r="AE19" s="16">
        <v>8.1519999999999992</v>
      </c>
      <c r="AF19" s="16">
        <v>34.326000000000001</v>
      </c>
      <c r="AG19" s="16">
        <v>16.439</v>
      </c>
      <c r="AH19" s="16">
        <v>34.648000000000003</v>
      </c>
      <c r="AI19" s="4"/>
      <c r="AJ19" s="4"/>
      <c r="AK19" s="4"/>
      <c r="AL19" s="4"/>
      <c r="AM19" s="4"/>
      <c r="AN19" s="4"/>
      <c r="AO19" s="4"/>
      <c r="AP19" s="4"/>
      <c r="AQ19" s="4"/>
      <c r="AR19" s="4"/>
      <c r="AS19" s="4"/>
      <c r="AT19" s="4"/>
      <c r="AU19" s="4"/>
      <c r="AV19" s="4"/>
      <c r="AW19" s="4"/>
      <c r="AX19" s="4"/>
      <c r="AY19" s="4"/>
    </row>
    <row r="20" spans="1:51" ht="15" x14ac:dyDescent="0.25">
      <c r="A20" s="105">
        <v>45170</v>
      </c>
      <c r="B20" s="106"/>
      <c r="C20" s="106"/>
      <c r="D20" s="107">
        <v>26.38</v>
      </c>
      <c r="E20" s="16">
        <v>24.222000000000001</v>
      </c>
      <c r="F20" s="16">
        <v>31.047999999999998</v>
      </c>
      <c r="G20" s="16">
        <v>28.491</v>
      </c>
      <c r="H20" s="16">
        <v>36.320999999999998</v>
      </c>
      <c r="I20" s="16">
        <v>20.366</v>
      </c>
      <c r="J20" s="16">
        <v>60.875</v>
      </c>
      <c r="K20" s="16">
        <v>22.741</v>
      </c>
      <c r="L20" s="16">
        <v>44.558999999999997</v>
      </c>
      <c r="M20" s="16">
        <v>14.93</v>
      </c>
      <c r="N20" s="16">
        <v>18.382999999999999</v>
      </c>
      <c r="O20" s="16">
        <v>21.056999999999999</v>
      </c>
      <c r="P20" s="16">
        <v>33.85</v>
      </c>
      <c r="Q20" s="16">
        <v>39.564999999999998</v>
      </c>
      <c r="R20" s="16">
        <v>22.789000000000001</v>
      </c>
      <c r="S20" s="16">
        <v>31.486999999999998</v>
      </c>
      <c r="T20" s="16">
        <v>34.988999999999997</v>
      </c>
      <c r="U20" s="16">
        <v>35.753999999999998</v>
      </c>
      <c r="V20" s="16">
        <v>14.273</v>
      </c>
      <c r="W20" s="16">
        <v>17.841000000000001</v>
      </c>
      <c r="X20" s="16">
        <v>19.989999999999998</v>
      </c>
      <c r="Y20" s="16">
        <v>10.811</v>
      </c>
      <c r="Z20" s="16">
        <v>43.543999999999997</v>
      </c>
      <c r="AA20" s="16">
        <v>36.826000000000001</v>
      </c>
      <c r="AB20" s="16">
        <v>16.309000000000001</v>
      </c>
      <c r="AC20" s="16">
        <v>23.335999999999999</v>
      </c>
      <c r="AD20" s="16">
        <v>17.946999999999999</v>
      </c>
      <c r="AE20" s="16">
        <v>8.5020000000000007</v>
      </c>
      <c r="AF20" s="16">
        <v>17.690999999999999</v>
      </c>
      <c r="AG20" s="16">
        <v>11.833</v>
      </c>
      <c r="AH20" s="16">
        <v>42.631</v>
      </c>
      <c r="AI20" s="4"/>
      <c r="AJ20" s="4"/>
      <c r="AK20" s="4"/>
      <c r="AL20" s="4"/>
      <c r="AM20" s="4"/>
      <c r="AN20" s="4"/>
      <c r="AO20" s="4"/>
      <c r="AP20" s="4"/>
      <c r="AQ20" s="4"/>
      <c r="AR20" s="4"/>
      <c r="AS20" s="4"/>
      <c r="AT20" s="4"/>
      <c r="AU20" s="4"/>
      <c r="AV20" s="4"/>
      <c r="AW20" s="4"/>
      <c r="AX20" s="4"/>
      <c r="AY20" s="4"/>
    </row>
    <row r="21" spans="1:51" ht="15" x14ac:dyDescent="0.25">
      <c r="A21" s="105">
        <v>45200</v>
      </c>
      <c r="B21" s="106"/>
      <c r="C21" s="106"/>
      <c r="D21" s="107">
        <v>22.64</v>
      </c>
      <c r="E21" s="16">
        <v>15.483000000000001</v>
      </c>
      <c r="F21" s="16">
        <v>21.763999999999999</v>
      </c>
      <c r="G21" s="16">
        <v>26.427</v>
      </c>
      <c r="H21" s="16">
        <v>27.922999999999998</v>
      </c>
      <c r="I21" s="16">
        <v>37.520000000000003</v>
      </c>
      <c r="J21" s="16">
        <v>50.991</v>
      </c>
      <c r="K21" s="16">
        <v>23.158999999999999</v>
      </c>
      <c r="L21" s="16">
        <v>21.094999999999999</v>
      </c>
      <c r="M21" s="16">
        <v>17.884</v>
      </c>
      <c r="N21" s="16">
        <v>14.840999999999999</v>
      </c>
      <c r="O21" s="16">
        <v>24.193000000000001</v>
      </c>
      <c r="P21" s="16">
        <v>17.96</v>
      </c>
      <c r="Q21" s="16">
        <v>43.249000000000002</v>
      </c>
      <c r="R21" s="16">
        <v>40.646000000000001</v>
      </c>
      <c r="S21" s="16">
        <v>80.061000000000007</v>
      </c>
      <c r="T21" s="16">
        <v>33.451000000000001</v>
      </c>
      <c r="U21" s="16">
        <v>22.442</v>
      </c>
      <c r="V21" s="16">
        <v>16.445</v>
      </c>
      <c r="W21" s="16">
        <v>20.736000000000001</v>
      </c>
      <c r="X21" s="16">
        <v>29.015000000000001</v>
      </c>
      <c r="Y21" s="16">
        <v>9.74</v>
      </c>
      <c r="Z21" s="16">
        <v>31.853999999999999</v>
      </c>
      <c r="AA21" s="16">
        <v>43.77</v>
      </c>
      <c r="AB21" s="16">
        <v>19.390999999999998</v>
      </c>
      <c r="AC21" s="16">
        <v>16.949000000000002</v>
      </c>
      <c r="AD21" s="16">
        <v>16.954999999999998</v>
      </c>
      <c r="AE21" s="16">
        <v>11.39</v>
      </c>
      <c r="AF21" s="16">
        <v>12.523999999999999</v>
      </c>
      <c r="AG21" s="16">
        <v>12.433999999999999</v>
      </c>
      <c r="AH21" s="16">
        <v>19.018000000000001</v>
      </c>
      <c r="AI21" s="4"/>
      <c r="AJ21" s="4"/>
      <c r="AK21" s="4"/>
      <c r="AL21" s="4"/>
      <c r="AM21" s="4"/>
      <c r="AN21" s="4"/>
      <c r="AO21" s="4"/>
      <c r="AP21" s="4"/>
      <c r="AQ21" s="4"/>
      <c r="AR21" s="4"/>
      <c r="AS21" s="4"/>
      <c r="AT21" s="4"/>
      <c r="AU21" s="4"/>
      <c r="AV21" s="4"/>
      <c r="AW21" s="4"/>
      <c r="AX21" s="4"/>
      <c r="AY21" s="4"/>
    </row>
    <row r="22" spans="1:51" ht="15" x14ac:dyDescent="0.25">
      <c r="A22" s="105">
        <v>45231</v>
      </c>
      <c r="B22" s="106"/>
      <c r="C22" s="106"/>
      <c r="D22" s="107">
        <v>17.75</v>
      </c>
      <c r="E22" s="16">
        <v>12.936</v>
      </c>
      <c r="F22" s="16">
        <v>16.53</v>
      </c>
      <c r="G22" s="16">
        <v>20.018999999999998</v>
      </c>
      <c r="H22" s="16">
        <v>18.716000000000001</v>
      </c>
      <c r="I22" s="16">
        <v>20.173999999999999</v>
      </c>
      <c r="J22" s="16">
        <v>27.643999999999998</v>
      </c>
      <c r="K22" s="16">
        <v>19.954000000000001</v>
      </c>
      <c r="L22" s="16">
        <v>14.571999999999999</v>
      </c>
      <c r="M22" s="16">
        <v>14.484</v>
      </c>
      <c r="N22" s="16">
        <v>13.004</v>
      </c>
      <c r="O22" s="16">
        <v>14.093</v>
      </c>
      <c r="P22" s="16">
        <v>12.62</v>
      </c>
      <c r="Q22" s="16">
        <v>26.280999999999999</v>
      </c>
      <c r="R22" s="16">
        <v>25.954000000000001</v>
      </c>
      <c r="S22" s="16">
        <v>31.292999999999999</v>
      </c>
      <c r="T22" s="16">
        <v>20.292000000000002</v>
      </c>
      <c r="U22" s="16">
        <v>17.891999999999999</v>
      </c>
      <c r="V22" s="16">
        <v>16.701000000000001</v>
      </c>
      <c r="W22" s="16">
        <v>18.254999999999999</v>
      </c>
      <c r="X22" s="16">
        <v>21.125</v>
      </c>
      <c r="Y22" s="16">
        <v>9.25</v>
      </c>
      <c r="Z22" s="16">
        <v>20.116</v>
      </c>
      <c r="AA22" s="16">
        <v>21.588999999999999</v>
      </c>
      <c r="AB22" s="16">
        <v>15.686999999999999</v>
      </c>
      <c r="AC22" s="16">
        <v>12.86</v>
      </c>
      <c r="AD22" s="16">
        <v>13.42</v>
      </c>
      <c r="AE22" s="16">
        <v>10.145</v>
      </c>
      <c r="AF22" s="16">
        <v>11.95</v>
      </c>
      <c r="AG22" s="16">
        <v>13.483000000000001</v>
      </c>
      <c r="AH22" s="16">
        <v>14.176</v>
      </c>
      <c r="AI22" s="4"/>
      <c r="AJ22" s="4"/>
      <c r="AK22" s="4"/>
      <c r="AL22" s="4"/>
      <c r="AM22" s="4"/>
      <c r="AN22" s="4"/>
      <c r="AO22" s="4"/>
      <c r="AP22" s="4"/>
      <c r="AQ22" s="4"/>
      <c r="AR22" s="4"/>
      <c r="AS22" s="4"/>
      <c r="AT22" s="4"/>
      <c r="AU22" s="4"/>
      <c r="AV22" s="4"/>
      <c r="AW22" s="4"/>
      <c r="AX22" s="4"/>
      <c r="AY22" s="4"/>
    </row>
    <row r="23" spans="1:51" ht="15" x14ac:dyDescent="0.25">
      <c r="A23" s="105">
        <v>45261</v>
      </c>
      <c r="B23" s="106"/>
      <c r="C23" s="106"/>
      <c r="D23" s="107">
        <v>14.91</v>
      </c>
      <c r="E23" s="16">
        <v>11.891999999999999</v>
      </c>
      <c r="F23" s="16">
        <v>14.548999999999999</v>
      </c>
      <c r="G23" s="16">
        <v>14.366</v>
      </c>
      <c r="H23" s="16">
        <v>15.834</v>
      </c>
      <c r="I23" s="16">
        <v>15.106999999999999</v>
      </c>
      <c r="J23" s="16">
        <v>18.376999999999999</v>
      </c>
      <c r="K23" s="16">
        <v>16.344999999999999</v>
      </c>
      <c r="L23" s="16">
        <v>13.077</v>
      </c>
      <c r="M23" s="16">
        <v>12.022</v>
      </c>
      <c r="N23" s="16">
        <v>11.677</v>
      </c>
      <c r="O23" s="16">
        <v>11.225</v>
      </c>
      <c r="P23" s="16">
        <v>11.981999999999999</v>
      </c>
      <c r="Q23" s="16">
        <v>17.341000000000001</v>
      </c>
      <c r="R23" s="16">
        <v>17.673999999999999</v>
      </c>
      <c r="S23" s="16">
        <v>18.341999999999999</v>
      </c>
      <c r="T23" s="16">
        <v>15.760999999999999</v>
      </c>
      <c r="U23" s="16">
        <v>15.298999999999999</v>
      </c>
      <c r="V23" s="16">
        <v>12.976000000000001</v>
      </c>
      <c r="W23" s="16">
        <v>13.647</v>
      </c>
      <c r="X23" s="16">
        <v>15.077</v>
      </c>
      <c r="Y23" s="16">
        <v>9.9209999999999994</v>
      </c>
      <c r="Z23" s="16">
        <v>14.693</v>
      </c>
      <c r="AA23" s="16">
        <v>16.457000000000001</v>
      </c>
      <c r="AB23" s="16">
        <v>12.997</v>
      </c>
      <c r="AC23" s="16">
        <v>12.169</v>
      </c>
      <c r="AD23" s="16">
        <v>12.746</v>
      </c>
      <c r="AE23" s="16">
        <v>8.8140000000000001</v>
      </c>
      <c r="AF23" s="16">
        <v>12.465</v>
      </c>
      <c r="AG23" s="16">
        <v>11.803000000000001</v>
      </c>
      <c r="AH23" s="16">
        <v>12.340999999999999</v>
      </c>
      <c r="AI23" s="4"/>
      <c r="AJ23" s="4"/>
      <c r="AK23" s="4"/>
      <c r="AL23" s="4"/>
      <c r="AM23" s="4"/>
      <c r="AN23" s="4"/>
      <c r="AO23" s="4"/>
      <c r="AP23" s="4"/>
      <c r="AQ23" s="4"/>
      <c r="AR23" s="4"/>
      <c r="AS23" s="4"/>
      <c r="AT23" s="4"/>
      <c r="AU23" s="4"/>
      <c r="AV23" s="4"/>
      <c r="AW23" s="4"/>
      <c r="AX23" s="4"/>
      <c r="AY23" s="4"/>
    </row>
    <row r="24" spans="1:51" ht="15" x14ac:dyDescent="0.25">
      <c r="A24" s="105">
        <v>45292</v>
      </c>
      <c r="B24" s="106"/>
      <c r="C24" s="106"/>
      <c r="D24" s="107">
        <v>13.35</v>
      </c>
      <c r="E24" s="16">
        <v>11.257</v>
      </c>
      <c r="F24" s="16">
        <v>13.635</v>
      </c>
      <c r="G24" s="16">
        <v>12.532999999999999</v>
      </c>
      <c r="H24" s="16">
        <v>14.428000000000001</v>
      </c>
      <c r="I24" s="16">
        <v>12.545999999999999</v>
      </c>
      <c r="J24" s="16">
        <v>15.295999999999999</v>
      </c>
      <c r="K24" s="16">
        <v>13.632999999999999</v>
      </c>
      <c r="L24" s="16">
        <v>12.84</v>
      </c>
      <c r="M24" s="16">
        <v>11.157</v>
      </c>
      <c r="N24" s="16">
        <v>11.446</v>
      </c>
      <c r="O24" s="16">
        <v>10.161</v>
      </c>
      <c r="P24" s="16">
        <v>10.965</v>
      </c>
      <c r="Q24" s="16">
        <v>16.378</v>
      </c>
      <c r="R24" s="16">
        <v>15.401999999999999</v>
      </c>
      <c r="S24" s="16">
        <v>13.877000000000001</v>
      </c>
      <c r="T24" s="16">
        <v>13.131</v>
      </c>
      <c r="U24" s="16">
        <v>13.542</v>
      </c>
      <c r="V24" s="16">
        <v>11.603999999999999</v>
      </c>
      <c r="W24" s="16">
        <v>11.896000000000001</v>
      </c>
      <c r="X24" s="16">
        <v>13.622999999999999</v>
      </c>
      <c r="Y24" s="16">
        <v>9.9879999999999995</v>
      </c>
      <c r="Z24" s="16">
        <v>12.423</v>
      </c>
      <c r="AA24" s="16">
        <v>14.061999999999999</v>
      </c>
      <c r="AB24" s="16">
        <v>11.423</v>
      </c>
      <c r="AC24" s="16">
        <v>11.977</v>
      </c>
      <c r="AD24" s="16">
        <v>12.145</v>
      </c>
      <c r="AE24" s="16">
        <v>8.5190000000000001</v>
      </c>
      <c r="AF24" s="16">
        <v>12.09</v>
      </c>
      <c r="AG24" s="16">
        <v>10.465999999999999</v>
      </c>
      <c r="AH24" s="16">
        <v>11.263999999999999</v>
      </c>
      <c r="AI24" s="4"/>
      <c r="AJ24" s="4"/>
      <c r="AK24" s="4"/>
      <c r="AL24" s="4"/>
      <c r="AM24" s="4"/>
      <c r="AN24" s="4"/>
      <c r="AO24" s="4"/>
      <c r="AP24" s="4"/>
      <c r="AQ24" s="4"/>
      <c r="AR24" s="4"/>
      <c r="AS24" s="4"/>
      <c r="AT24" s="4"/>
      <c r="AU24" s="4"/>
      <c r="AV24" s="4"/>
      <c r="AW24" s="4"/>
      <c r="AX24" s="4"/>
      <c r="AY24" s="4"/>
    </row>
    <row r="25" spans="1:51" ht="15" x14ac:dyDescent="0.25">
      <c r="A25" s="105">
        <v>45323</v>
      </c>
      <c r="B25" s="106"/>
      <c r="C25" s="106"/>
      <c r="D25" s="107">
        <v>12.13</v>
      </c>
      <c r="E25" s="16">
        <v>10.398</v>
      </c>
      <c r="F25" s="16">
        <v>12.019</v>
      </c>
      <c r="G25" s="16">
        <v>13.682</v>
      </c>
      <c r="H25" s="16">
        <v>16.286999999999999</v>
      </c>
      <c r="I25" s="16">
        <v>10.851000000000001</v>
      </c>
      <c r="J25" s="16">
        <v>13.08</v>
      </c>
      <c r="K25" s="16">
        <v>13.138</v>
      </c>
      <c r="L25" s="16">
        <v>12.534000000000001</v>
      </c>
      <c r="M25" s="16">
        <v>9.952</v>
      </c>
      <c r="N25" s="16">
        <v>10.444000000000001</v>
      </c>
      <c r="O25" s="16">
        <v>9.6389999999999993</v>
      </c>
      <c r="P25" s="16">
        <v>10.432</v>
      </c>
      <c r="Q25" s="16">
        <v>14.654</v>
      </c>
      <c r="R25" s="16">
        <v>13.077999999999999</v>
      </c>
      <c r="S25" s="16">
        <v>13.423999999999999</v>
      </c>
      <c r="T25" s="16">
        <v>10.914999999999999</v>
      </c>
      <c r="U25" s="16">
        <v>12.930999999999999</v>
      </c>
      <c r="V25" s="16">
        <v>10.112</v>
      </c>
      <c r="W25" s="16">
        <v>10.429</v>
      </c>
      <c r="X25" s="16">
        <v>11.052</v>
      </c>
      <c r="Y25" s="16">
        <v>10.095000000000001</v>
      </c>
      <c r="Z25" s="16">
        <v>13.026</v>
      </c>
      <c r="AA25" s="16">
        <v>16.5</v>
      </c>
      <c r="AB25" s="16">
        <v>12.853999999999999</v>
      </c>
      <c r="AC25" s="16">
        <v>14.099</v>
      </c>
      <c r="AD25" s="16">
        <v>12.125999999999999</v>
      </c>
      <c r="AE25" s="16">
        <v>7.8049999999999997</v>
      </c>
      <c r="AF25" s="16">
        <v>11.178000000000001</v>
      </c>
      <c r="AG25" s="16">
        <v>9.8919999999999995</v>
      </c>
      <c r="AH25" s="16">
        <v>10.473000000000001</v>
      </c>
      <c r="AI25" s="4"/>
      <c r="AJ25" s="4"/>
      <c r="AK25" s="4"/>
      <c r="AL25" s="4"/>
      <c r="AM25" s="4"/>
      <c r="AN25" s="4"/>
      <c r="AO25" s="4"/>
      <c r="AP25" s="4"/>
      <c r="AQ25" s="4"/>
      <c r="AR25" s="4"/>
      <c r="AS25" s="4"/>
      <c r="AT25" s="4"/>
      <c r="AU25" s="4"/>
      <c r="AV25" s="4"/>
      <c r="AW25" s="4"/>
      <c r="AX25" s="4"/>
      <c r="AY25" s="4"/>
    </row>
    <row r="26" spans="1:51" ht="15" x14ac:dyDescent="0.25">
      <c r="A26" s="105">
        <v>45352</v>
      </c>
      <c r="B26" s="106"/>
      <c r="C26" s="106"/>
      <c r="D26" s="107">
        <v>22.6</v>
      </c>
      <c r="E26" s="16">
        <v>15.707000000000001</v>
      </c>
      <c r="F26" s="16">
        <v>21.695</v>
      </c>
      <c r="G26" s="16">
        <v>31.446000000000002</v>
      </c>
      <c r="H26" s="16">
        <v>19.178999999999998</v>
      </c>
      <c r="I26" s="16">
        <v>36.307000000000002</v>
      </c>
      <c r="J26" s="16">
        <v>21.658000000000001</v>
      </c>
      <c r="K26" s="16">
        <v>20.100999999999999</v>
      </c>
      <c r="L26" s="16">
        <v>16.510000000000002</v>
      </c>
      <c r="M26" s="16">
        <v>17.225000000000001</v>
      </c>
      <c r="N26" s="16">
        <v>13.472</v>
      </c>
      <c r="O26" s="16">
        <v>14.093</v>
      </c>
      <c r="P26" s="16">
        <v>31.565999999999999</v>
      </c>
      <c r="Q26" s="16">
        <v>26.852</v>
      </c>
      <c r="R26" s="16">
        <v>16.382000000000001</v>
      </c>
      <c r="S26" s="16">
        <v>46.119</v>
      </c>
      <c r="T26" s="16">
        <v>13.648999999999999</v>
      </c>
      <c r="U26" s="16">
        <v>21.798999999999999</v>
      </c>
      <c r="V26" s="16">
        <v>11.536</v>
      </c>
      <c r="W26" s="16">
        <v>16.02</v>
      </c>
      <c r="X26" s="16">
        <v>20.552</v>
      </c>
      <c r="Y26" s="16">
        <v>12.754</v>
      </c>
      <c r="Z26" s="16">
        <v>16.774000000000001</v>
      </c>
      <c r="AA26" s="16">
        <v>31.853999999999999</v>
      </c>
      <c r="AB26" s="16">
        <v>19.350999999999999</v>
      </c>
      <c r="AC26" s="16">
        <v>39.287999999999997</v>
      </c>
      <c r="AD26" s="16">
        <v>13.801</v>
      </c>
      <c r="AE26" s="16">
        <v>10.991</v>
      </c>
      <c r="AF26" s="16">
        <v>16.5</v>
      </c>
      <c r="AG26" s="16">
        <v>11.19</v>
      </c>
      <c r="AH26" s="16">
        <v>15.45</v>
      </c>
      <c r="AI26" s="4"/>
      <c r="AJ26" s="4"/>
      <c r="AK26" s="4"/>
      <c r="AL26" s="4"/>
      <c r="AM26" s="4"/>
      <c r="AN26" s="4"/>
      <c r="AO26" s="4"/>
      <c r="AP26" s="4"/>
      <c r="AQ26" s="4"/>
      <c r="AR26" s="4"/>
      <c r="AS26" s="4"/>
      <c r="AT26" s="4"/>
      <c r="AU26" s="4"/>
      <c r="AV26" s="4"/>
      <c r="AW26" s="4"/>
      <c r="AX26" s="4"/>
      <c r="AY26" s="4"/>
    </row>
    <row r="27" spans="1:51" ht="15" x14ac:dyDescent="0.25">
      <c r="A27" s="105">
        <v>45383</v>
      </c>
      <c r="B27" s="106"/>
      <c r="C27" s="106"/>
      <c r="D27" s="107">
        <v>50.72</v>
      </c>
      <c r="E27" s="16">
        <v>44.545999999999999</v>
      </c>
      <c r="F27" s="16">
        <v>59.326000000000001</v>
      </c>
      <c r="G27" s="16">
        <v>37.463000000000001</v>
      </c>
      <c r="H27" s="16">
        <v>40.820999999999998</v>
      </c>
      <c r="I27" s="16">
        <v>65.88</v>
      </c>
      <c r="J27" s="16">
        <v>45.6</v>
      </c>
      <c r="K27" s="16">
        <v>44.877000000000002</v>
      </c>
      <c r="L27" s="16">
        <v>51.405999999999999</v>
      </c>
      <c r="M27" s="16">
        <v>58.48</v>
      </c>
      <c r="N27" s="16">
        <v>38.640999999999998</v>
      </c>
      <c r="O27" s="16">
        <v>35.732999999999997</v>
      </c>
      <c r="P27" s="16">
        <v>89.177999999999997</v>
      </c>
      <c r="Q27" s="16">
        <v>77.274000000000001</v>
      </c>
      <c r="R27" s="16">
        <v>53.869</v>
      </c>
      <c r="S27" s="16">
        <v>71.742999999999995</v>
      </c>
      <c r="T27" s="16">
        <v>34.683</v>
      </c>
      <c r="U27" s="16">
        <v>42.481000000000002</v>
      </c>
      <c r="V27" s="16">
        <v>29.126000000000001</v>
      </c>
      <c r="W27" s="16">
        <v>37.258000000000003</v>
      </c>
      <c r="X27" s="16">
        <v>77.028999999999996</v>
      </c>
      <c r="Y27" s="16">
        <v>19.239000000000001</v>
      </c>
      <c r="Z27" s="16">
        <v>47.356000000000002</v>
      </c>
      <c r="AA27" s="16">
        <v>43.969000000000001</v>
      </c>
      <c r="AB27" s="16">
        <v>39.459000000000003</v>
      </c>
      <c r="AC27" s="16">
        <v>78.808999999999997</v>
      </c>
      <c r="AD27" s="16">
        <v>31.26</v>
      </c>
      <c r="AE27" s="16">
        <v>45.46</v>
      </c>
      <c r="AF27" s="16">
        <v>27.811</v>
      </c>
      <c r="AG27" s="16">
        <v>19.96</v>
      </c>
      <c r="AH27" s="16">
        <v>63.734999999999999</v>
      </c>
      <c r="AI27" s="4"/>
      <c r="AJ27" s="4"/>
      <c r="AK27" s="4"/>
      <c r="AL27" s="4"/>
      <c r="AM27" s="4"/>
      <c r="AN27" s="4"/>
      <c r="AO27" s="4"/>
      <c r="AP27" s="4"/>
      <c r="AQ27" s="4"/>
      <c r="AR27" s="4"/>
      <c r="AS27" s="4"/>
      <c r="AT27" s="4"/>
      <c r="AU27" s="4"/>
      <c r="AV27" s="4"/>
      <c r="AW27" s="4"/>
      <c r="AX27" s="4"/>
      <c r="AY27" s="4"/>
    </row>
    <row r="28" spans="1:51" ht="15" x14ac:dyDescent="0.25">
      <c r="A28" s="105">
        <v>45413</v>
      </c>
      <c r="B28" s="106"/>
      <c r="C28" s="106"/>
      <c r="D28" s="107">
        <v>134.93</v>
      </c>
      <c r="E28" s="16">
        <v>213.054</v>
      </c>
      <c r="F28" s="16">
        <v>161.75700000000001</v>
      </c>
      <c r="G28" s="16">
        <v>109.43300000000001</v>
      </c>
      <c r="H28" s="16">
        <v>146.67400000000001</v>
      </c>
      <c r="I28" s="16">
        <v>199.91300000000001</v>
      </c>
      <c r="J28" s="16">
        <v>151.22900000000001</v>
      </c>
      <c r="K28" s="16">
        <v>153.79900000000001</v>
      </c>
      <c r="L28" s="16">
        <v>128.04900000000001</v>
      </c>
      <c r="M28" s="16">
        <v>230.178</v>
      </c>
      <c r="N28" s="16">
        <v>56.002000000000002</v>
      </c>
      <c r="O28" s="16">
        <v>117.56</v>
      </c>
      <c r="P28" s="16">
        <v>152.07</v>
      </c>
      <c r="Q28" s="16">
        <v>235.529</v>
      </c>
      <c r="R28" s="16">
        <v>130.74299999999999</v>
      </c>
      <c r="S28" s="16">
        <v>153.005</v>
      </c>
      <c r="T28" s="16">
        <v>184.56</v>
      </c>
      <c r="U28" s="16">
        <v>212.137</v>
      </c>
      <c r="V28" s="16">
        <v>92.268000000000001</v>
      </c>
      <c r="W28" s="16">
        <v>131.036</v>
      </c>
      <c r="X28" s="16">
        <v>117.508</v>
      </c>
      <c r="Y28" s="16">
        <v>80.834000000000003</v>
      </c>
      <c r="Z28" s="16">
        <v>120.072</v>
      </c>
      <c r="AA28" s="16">
        <v>97.337999999999994</v>
      </c>
      <c r="AB28" s="16">
        <v>106.66500000000001</v>
      </c>
      <c r="AC28" s="16">
        <v>150.15600000000001</v>
      </c>
      <c r="AD28" s="16">
        <v>76.096000000000004</v>
      </c>
      <c r="AE28" s="16">
        <v>130.50299999999999</v>
      </c>
      <c r="AF28" s="16">
        <v>122.489</v>
      </c>
      <c r="AG28" s="16">
        <v>76.69</v>
      </c>
      <c r="AH28" s="16">
        <v>162.16999999999999</v>
      </c>
      <c r="AI28" s="4"/>
      <c r="AJ28" s="4"/>
      <c r="AK28" s="4"/>
      <c r="AL28" s="4"/>
      <c r="AM28" s="4"/>
      <c r="AN28" s="4"/>
      <c r="AO28" s="4"/>
      <c r="AP28" s="4"/>
      <c r="AQ28" s="4"/>
      <c r="AR28" s="4"/>
      <c r="AS28" s="4"/>
      <c r="AT28" s="4"/>
      <c r="AU28" s="4"/>
      <c r="AV28" s="4"/>
      <c r="AW28" s="4"/>
      <c r="AX28" s="4"/>
      <c r="AY28" s="4"/>
    </row>
    <row r="29" spans="1:51" ht="15" x14ac:dyDescent="0.25">
      <c r="A29" s="105">
        <v>45444</v>
      </c>
      <c r="B29" s="106"/>
      <c r="C29" s="106"/>
      <c r="D29" s="107">
        <v>144.15</v>
      </c>
      <c r="E29" s="16">
        <v>234.50899999999999</v>
      </c>
      <c r="F29" s="16">
        <v>149.755</v>
      </c>
      <c r="G29" s="16">
        <v>270.59500000000003</v>
      </c>
      <c r="H29" s="16">
        <v>104.074</v>
      </c>
      <c r="I29" s="16">
        <v>261.74599999999998</v>
      </c>
      <c r="J29" s="16">
        <v>131.92599999999999</v>
      </c>
      <c r="K29" s="16">
        <v>223.315</v>
      </c>
      <c r="L29" s="16">
        <v>77.233000000000004</v>
      </c>
      <c r="M29" s="16">
        <v>132.71700000000001</v>
      </c>
      <c r="N29" s="16">
        <v>30.992999999999999</v>
      </c>
      <c r="O29" s="16">
        <v>89.629000000000005</v>
      </c>
      <c r="P29" s="16">
        <v>101.55</v>
      </c>
      <c r="Q29" s="16">
        <v>217.273</v>
      </c>
      <c r="R29" s="16">
        <v>87.165000000000006</v>
      </c>
      <c r="S29" s="16">
        <v>123.65900000000001</v>
      </c>
      <c r="T29" s="16">
        <v>218.45</v>
      </c>
      <c r="U29" s="16">
        <v>121.97199999999999</v>
      </c>
      <c r="V29" s="16">
        <v>146.38499999999999</v>
      </c>
      <c r="W29" s="16">
        <v>224.298</v>
      </c>
      <c r="X29" s="16">
        <v>53.033999999999999</v>
      </c>
      <c r="Y29" s="16">
        <v>65.900999999999996</v>
      </c>
      <c r="Z29" s="16">
        <v>151.95500000000001</v>
      </c>
      <c r="AA29" s="16">
        <v>188.02600000000001</v>
      </c>
      <c r="AB29" s="16">
        <v>172.887</v>
      </c>
      <c r="AC29" s="16">
        <v>172.09899999999999</v>
      </c>
      <c r="AD29" s="16">
        <v>31.39</v>
      </c>
      <c r="AE29" s="16">
        <v>266.565</v>
      </c>
      <c r="AF29" s="16">
        <v>93.721999999999994</v>
      </c>
      <c r="AG29" s="16">
        <v>157.25800000000001</v>
      </c>
      <c r="AH29" s="16">
        <v>115.367</v>
      </c>
      <c r="AI29" s="4"/>
      <c r="AJ29" s="4"/>
      <c r="AK29" s="4"/>
      <c r="AL29" s="4"/>
      <c r="AM29" s="4"/>
      <c r="AN29" s="4"/>
      <c r="AO29" s="4"/>
      <c r="AP29" s="4"/>
      <c r="AQ29" s="4"/>
      <c r="AR29" s="4"/>
      <c r="AS29" s="4"/>
      <c r="AT29" s="4"/>
      <c r="AU29" s="4"/>
      <c r="AV29" s="4"/>
      <c r="AW29" s="4"/>
      <c r="AX29" s="4"/>
      <c r="AY29" s="4"/>
    </row>
    <row r="30" spans="1:51" ht="15" x14ac:dyDescent="0.25">
      <c r="A30" s="105">
        <v>45474</v>
      </c>
      <c r="B30" s="106"/>
      <c r="C30" s="106"/>
      <c r="D30" s="107">
        <v>50.8</v>
      </c>
      <c r="E30" s="16">
        <v>87.397999999999996</v>
      </c>
      <c r="F30" s="16">
        <v>38.267000000000003</v>
      </c>
      <c r="G30" s="16">
        <v>205.62200000000001</v>
      </c>
      <c r="H30" s="16">
        <v>40.887999999999998</v>
      </c>
      <c r="I30" s="16">
        <v>92.406000000000006</v>
      </c>
      <c r="J30" s="16">
        <v>71.894000000000005</v>
      </c>
      <c r="K30" s="16">
        <v>141.285</v>
      </c>
      <c r="L30" s="16">
        <v>24.298999999999999</v>
      </c>
      <c r="M30" s="16">
        <v>53.604999999999997</v>
      </c>
      <c r="N30" s="16">
        <v>13.353</v>
      </c>
      <c r="O30" s="16">
        <v>27.792000000000002</v>
      </c>
      <c r="P30" s="16">
        <v>37.350999999999999</v>
      </c>
      <c r="Q30" s="16">
        <v>83.912999999999997</v>
      </c>
      <c r="R30" s="16">
        <v>50.101999999999997</v>
      </c>
      <c r="S30" s="16">
        <v>47.267000000000003</v>
      </c>
      <c r="T30" s="16">
        <v>81.650999999999996</v>
      </c>
      <c r="U30" s="16">
        <v>48.902000000000001</v>
      </c>
      <c r="V30" s="16">
        <v>42.185000000000002</v>
      </c>
      <c r="W30" s="16">
        <v>85.674000000000007</v>
      </c>
      <c r="X30" s="16">
        <v>20.667999999999999</v>
      </c>
      <c r="Y30" s="16">
        <v>26.422000000000001</v>
      </c>
      <c r="Z30" s="16">
        <v>47.911000000000001</v>
      </c>
      <c r="AA30" s="16">
        <v>59.360999999999997</v>
      </c>
      <c r="AB30" s="16">
        <v>49.972999999999999</v>
      </c>
      <c r="AC30" s="16">
        <v>53.936999999999998</v>
      </c>
      <c r="AD30" s="16">
        <v>14.356999999999999</v>
      </c>
      <c r="AE30" s="16">
        <v>111.67</v>
      </c>
      <c r="AF30" s="16">
        <v>32.112000000000002</v>
      </c>
      <c r="AG30" s="16">
        <v>93.186000000000007</v>
      </c>
      <c r="AH30" s="16">
        <v>63.054000000000002</v>
      </c>
      <c r="AI30" s="4"/>
      <c r="AJ30" s="4"/>
      <c r="AK30" s="4"/>
      <c r="AL30" s="4"/>
      <c r="AM30" s="4"/>
      <c r="AN30" s="4"/>
      <c r="AO30" s="4"/>
      <c r="AP30" s="4"/>
      <c r="AQ30" s="4"/>
      <c r="AR30" s="4"/>
      <c r="AS30" s="4"/>
      <c r="AT30" s="4"/>
      <c r="AU30" s="4"/>
      <c r="AV30" s="4"/>
      <c r="AW30" s="4"/>
      <c r="AX30" s="4"/>
      <c r="AY30" s="4"/>
    </row>
    <row r="31" spans="1:51" ht="15" x14ac:dyDescent="0.25">
      <c r="A31" s="105">
        <v>45505</v>
      </c>
      <c r="B31" s="106"/>
      <c r="C31" s="106"/>
      <c r="D31" s="107">
        <v>29.12</v>
      </c>
      <c r="E31" s="16">
        <v>37.838000000000001</v>
      </c>
      <c r="F31" s="16">
        <v>19.035</v>
      </c>
      <c r="G31" s="16">
        <v>68.447999999999993</v>
      </c>
      <c r="H31" s="16">
        <v>19.059999999999999</v>
      </c>
      <c r="I31" s="16">
        <v>69.835999999999999</v>
      </c>
      <c r="J31" s="16">
        <v>29.132000000000001</v>
      </c>
      <c r="K31" s="16">
        <v>87.069000000000003</v>
      </c>
      <c r="L31" s="16">
        <v>15.919</v>
      </c>
      <c r="M31" s="16">
        <v>35.280999999999999</v>
      </c>
      <c r="N31" s="16">
        <v>9.5269999999999992</v>
      </c>
      <c r="O31" s="16">
        <v>19.236999999999998</v>
      </c>
      <c r="P31" s="16">
        <v>18.785</v>
      </c>
      <c r="Q31" s="16">
        <v>39.694000000000003</v>
      </c>
      <c r="R31" s="16">
        <v>33.003</v>
      </c>
      <c r="S31" s="16">
        <v>38.412999999999997</v>
      </c>
      <c r="T31" s="16">
        <v>31.463000000000001</v>
      </c>
      <c r="U31" s="16">
        <v>21.146000000000001</v>
      </c>
      <c r="V31" s="16">
        <v>33.591999999999999</v>
      </c>
      <c r="W31" s="16">
        <v>27.756</v>
      </c>
      <c r="X31" s="16">
        <v>13.895</v>
      </c>
      <c r="Y31" s="16">
        <v>26.268000000000001</v>
      </c>
      <c r="Z31" s="16">
        <v>29.466999999999999</v>
      </c>
      <c r="AA31" s="16">
        <v>24.658999999999999</v>
      </c>
      <c r="AB31" s="16">
        <v>32.957999999999998</v>
      </c>
      <c r="AC31" s="16">
        <v>30.512</v>
      </c>
      <c r="AD31" s="16">
        <v>9.1780000000000008</v>
      </c>
      <c r="AE31" s="16">
        <v>33.308</v>
      </c>
      <c r="AF31" s="16">
        <v>17.038</v>
      </c>
      <c r="AG31" s="16">
        <v>34.871000000000002</v>
      </c>
      <c r="AH31" s="16">
        <v>36.534999999999997</v>
      </c>
      <c r="AI31" s="4"/>
      <c r="AJ31" s="4"/>
      <c r="AK31" s="4"/>
      <c r="AL31" s="4"/>
      <c r="AM31" s="4"/>
      <c r="AN31" s="4"/>
      <c r="AO31" s="4"/>
      <c r="AP31" s="4"/>
      <c r="AQ31" s="4"/>
      <c r="AR31" s="4"/>
      <c r="AS31" s="4"/>
      <c r="AT31" s="4"/>
      <c r="AU31" s="4"/>
      <c r="AV31" s="4"/>
      <c r="AW31" s="4"/>
      <c r="AX31" s="4"/>
      <c r="AY31" s="4"/>
    </row>
    <row r="32" spans="1:51" ht="15" x14ac:dyDescent="0.25">
      <c r="A32" s="105">
        <v>45536</v>
      </c>
      <c r="B32" s="106"/>
      <c r="C32" s="106"/>
      <c r="D32" s="107">
        <v>26.38</v>
      </c>
      <c r="E32" s="16">
        <v>31.181000000000001</v>
      </c>
      <c r="F32" s="16">
        <v>29.867999999999999</v>
      </c>
      <c r="G32" s="16">
        <v>35.975999999999999</v>
      </c>
      <c r="H32" s="16">
        <v>21.771999999999998</v>
      </c>
      <c r="I32" s="16">
        <v>61.021999999999998</v>
      </c>
      <c r="J32" s="16">
        <v>23.337</v>
      </c>
      <c r="K32" s="16">
        <v>43.933999999999997</v>
      </c>
      <c r="L32" s="16">
        <v>15.284000000000001</v>
      </c>
      <c r="M32" s="16">
        <v>18.529</v>
      </c>
      <c r="N32" s="16">
        <v>22.344000000000001</v>
      </c>
      <c r="O32" s="16">
        <v>33.228000000000002</v>
      </c>
      <c r="P32" s="16">
        <v>40.993000000000002</v>
      </c>
      <c r="Q32" s="16">
        <v>22.922999999999998</v>
      </c>
      <c r="R32" s="16">
        <v>33.372999999999998</v>
      </c>
      <c r="S32" s="16">
        <v>35.290999999999997</v>
      </c>
      <c r="T32" s="16">
        <v>35.750999999999998</v>
      </c>
      <c r="U32" s="16">
        <v>14.999000000000001</v>
      </c>
      <c r="V32" s="16">
        <v>18.126000000000001</v>
      </c>
      <c r="W32" s="16">
        <v>19.905000000000001</v>
      </c>
      <c r="X32" s="16">
        <v>10.958</v>
      </c>
      <c r="Y32" s="16">
        <v>43.853999999999999</v>
      </c>
      <c r="Z32" s="16">
        <v>37.808999999999997</v>
      </c>
      <c r="AA32" s="16">
        <v>16.309999999999999</v>
      </c>
      <c r="AB32" s="16">
        <v>22.681000000000001</v>
      </c>
      <c r="AC32" s="16">
        <v>18.076000000000001</v>
      </c>
      <c r="AD32" s="16">
        <v>9.4239999999999995</v>
      </c>
      <c r="AE32" s="16">
        <v>17.190999999999999</v>
      </c>
      <c r="AF32" s="16">
        <v>12.618</v>
      </c>
      <c r="AG32" s="16">
        <v>42.786999999999999</v>
      </c>
      <c r="AH32" s="16">
        <v>23.957000000000001</v>
      </c>
      <c r="AI32" s="4"/>
      <c r="AJ32" s="4"/>
      <c r="AK32" s="4"/>
      <c r="AL32" s="4"/>
      <c r="AM32" s="4"/>
      <c r="AN32" s="4"/>
      <c r="AO32" s="4"/>
      <c r="AP32" s="4"/>
      <c r="AQ32" s="4"/>
      <c r="AR32" s="4"/>
      <c r="AS32" s="4"/>
      <c r="AT32" s="4"/>
      <c r="AU32" s="4"/>
      <c r="AV32" s="4"/>
      <c r="AW32" s="4"/>
      <c r="AX32" s="4"/>
      <c r="AY32" s="4"/>
    </row>
    <row r="33" spans="1:51" ht="15" x14ac:dyDescent="0.25">
      <c r="A33" s="105">
        <v>45566</v>
      </c>
      <c r="B33" s="106"/>
      <c r="C33" s="106"/>
      <c r="D33" s="107">
        <v>22.64</v>
      </c>
      <c r="E33" s="16">
        <v>21.888000000000002</v>
      </c>
      <c r="F33" s="16">
        <v>27.6</v>
      </c>
      <c r="G33" s="16">
        <v>27.457999999999998</v>
      </c>
      <c r="H33" s="16">
        <v>38.89</v>
      </c>
      <c r="I33" s="16">
        <v>51.097999999999999</v>
      </c>
      <c r="J33" s="16">
        <v>24.451000000000001</v>
      </c>
      <c r="K33" s="16">
        <v>21.143999999999998</v>
      </c>
      <c r="L33" s="16">
        <v>18.760999999999999</v>
      </c>
      <c r="M33" s="16">
        <v>14.991</v>
      </c>
      <c r="N33" s="16">
        <v>24.831</v>
      </c>
      <c r="O33" s="16">
        <v>17.332999999999998</v>
      </c>
      <c r="P33" s="16">
        <v>42.35</v>
      </c>
      <c r="Q33" s="16">
        <v>40.917000000000002</v>
      </c>
      <c r="R33" s="16">
        <v>82.206999999999994</v>
      </c>
      <c r="S33" s="16">
        <v>32.97</v>
      </c>
      <c r="T33" s="16">
        <v>22.488</v>
      </c>
      <c r="U33" s="16">
        <v>17.193000000000001</v>
      </c>
      <c r="V33" s="16">
        <v>21.376999999999999</v>
      </c>
      <c r="W33" s="16">
        <v>29.716999999999999</v>
      </c>
      <c r="X33" s="16">
        <v>9.9640000000000004</v>
      </c>
      <c r="Y33" s="16">
        <v>32.152000000000001</v>
      </c>
      <c r="Z33" s="16">
        <v>42.167999999999999</v>
      </c>
      <c r="AA33" s="16">
        <v>19.71</v>
      </c>
      <c r="AB33" s="16">
        <v>16.504000000000001</v>
      </c>
      <c r="AC33" s="16">
        <v>17.100000000000001</v>
      </c>
      <c r="AD33" s="16">
        <v>12.65</v>
      </c>
      <c r="AE33" s="16">
        <v>12.314</v>
      </c>
      <c r="AF33" s="16">
        <v>13.433</v>
      </c>
      <c r="AG33" s="16">
        <v>19.120999999999999</v>
      </c>
      <c r="AH33" s="16">
        <v>15.521000000000001</v>
      </c>
      <c r="AI33" s="4"/>
      <c r="AJ33" s="4"/>
      <c r="AK33" s="4"/>
      <c r="AL33" s="4"/>
      <c r="AM33" s="4"/>
      <c r="AN33" s="4"/>
      <c r="AO33" s="4"/>
      <c r="AP33" s="4"/>
      <c r="AQ33" s="4"/>
      <c r="AR33" s="4"/>
      <c r="AS33" s="4"/>
      <c r="AT33" s="4"/>
      <c r="AU33" s="4"/>
      <c r="AV33" s="4"/>
      <c r="AW33" s="4"/>
      <c r="AX33" s="4"/>
      <c r="AY33" s="4"/>
    </row>
    <row r="34" spans="1:51" ht="15" x14ac:dyDescent="0.25">
      <c r="A34" s="105">
        <v>45597</v>
      </c>
      <c r="B34" s="106"/>
      <c r="C34" s="106"/>
      <c r="D34" s="107">
        <v>17.75</v>
      </c>
      <c r="E34" s="16">
        <v>16.640999999999998</v>
      </c>
      <c r="F34" s="16">
        <v>20.673999999999999</v>
      </c>
      <c r="G34" s="16">
        <v>18.645</v>
      </c>
      <c r="H34" s="16">
        <v>21.343</v>
      </c>
      <c r="I34" s="16">
        <v>27.721</v>
      </c>
      <c r="J34" s="16">
        <v>20.687000000000001</v>
      </c>
      <c r="K34" s="16">
        <v>14.831</v>
      </c>
      <c r="L34" s="16">
        <v>14.788</v>
      </c>
      <c r="M34" s="16">
        <v>13.14</v>
      </c>
      <c r="N34" s="16">
        <v>14.535</v>
      </c>
      <c r="O34" s="16">
        <v>12.31</v>
      </c>
      <c r="P34" s="16">
        <v>25.855</v>
      </c>
      <c r="Q34" s="16">
        <v>26.173999999999999</v>
      </c>
      <c r="R34" s="16">
        <v>31.858000000000001</v>
      </c>
      <c r="S34" s="16">
        <v>19.873999999999999</v>
      </c>
      <c r="T34" s="16">
        <v>17.736999999999998</v>
      </c>
      <c r="U34" s="16">
        <v>17.385000000000002</v>
      </c>
      <c r="V34" s="16">
        <v>18.286999999999999</v>
      </c>
      <c r="W34" s="16">
        <v>20.780999999999999</v>
      </c>
      <c r="X34" s="16">
        <v>9.4740000000000002</v>
      </c>
      <c r="Y34" s="16">
        <v>20.324000000000002</v>
      </c>
      <c r="Z34" s="16">
        <v>21.132999999999999</v>
      </c>
      <c r="AA34" s="16">
        <v>15.676</v>
      </c>
      <c r="AB34" s="16">
        <v>12.69</v>
      </c>
      <c r="AC34" s="16">
        <v>13.552</v>
      </c>
      <c r="AD34" s="16">
        <v>10.906000000000001</v>
      </c>
      <c r="AE34" s="16">
        <v>11.843</v>
      </c>
      <c r="AF34" s="16">
        <v>14.201000000000001</v>
      </c>
      <c r="AG34" s="16">
        <v>14.275</v>
      </c>
      <c r="AH34" s="16">
        <v>13.084</v>
      </c>
      <c r="AI34" s="4"/>
      <c r="AJ34" s="4"/>
      <c r="AK34" s="4"/>
      <c r="AL34" s="4"/>
      <c r="AM34" s="4"/>
      <c r="AN34" s="4"/>
      <c r="AO34" s="4"/>
      <c r="AP34" s="4"/>
      <c r="AQ34" s="4"/>
      <c r="AR34" s="4"/>
      <c r="AS34" s="4"/>
      <c r="AT34" s="4"/>
      <c r="AU34" s="4"/>
      <c r="AV34" s="4"/>
      <c r="AW34" s="4"/>
      <c r="AX34" s="4"/>
      <c r="AY34" s="4"/>
    </row>
    <row r="35" spans="1:51" ht="15" x14ac:dyDescent="0.25">
      <c r="A35" s="105">
        <v>45627</v>
      </c>
      <c r="B35" s="106"/>
      <c r="C35" s="106"/>
      <c r="D35" s="107">
        <v>14.91</v>
      </c>
      <c r="E35" s="16">
        <v>14.657999999999999</v>
      </c>
      <c r="F35" s="16">
        <v>15.176</v>
      </c>
      <c r="G35" s="16">
        <v>15.864000000000001</v>
      </c>
      <c r="H35" s="16">
        <v>16.064</v>
      </c>
      <c r="I35" s="16">
        <v>18.443999999999999</v>
      </c>
      <c r="J35" s="16">
        <v>16.986999999999998</v>
      </c>
      <c r="K35" s="16">
        <v>13.401</v>
      </c>
      <c r="L35" s="16">
        <v>12.465999999999999</v>
      </c>
      <c r="M35" s="16">
        <v>11.807</v>
      </c>
      <c r="N35" s="16">
        <v>11.705</v>
      </c>
      <c r="O35" s="16">
        <v>11.73</v>
      </c>
      <c r="P35" s="16">
        <v>17.536999999999999</v>
      </c>
      <c r="Q35" s="16">
        <v>17.882999999999999</v>
      </c>
      <c r="R35" s="16">
        <v>19.207999999999998</v>
      </c>
      <c r="S35" s="16">
        <v>15.664</v>
      </c>
      <c r="T35" s="16">
        <v>15.266999999999999</v>
      </c>
      <c r="U35" s="16">
        <v>13.631</v>
      </c>
      <c r="V35" s="16">
        <v>13.987</v>
      </c>
      <c r="W35" s="16">
        <v>15.05</v>
      </c>
      <c r="X35" s="16">
        <v>10.130000000000001</v>
      </c>
      <c r="Y35" s="16">
        <v>14.871</v>
      </c>
      <c r="Z35" s="16">
        <v>16.141999999999999</v>
      </c>
      <c r="AA35" s="16">
        <v>13.093999999999999</v>
      </c>
      <c r="AB35" s="16">
        <v>12.055999999999999</v>
      </c>
      <c r="AC35" s="16">
        <v>12.875</v>
      </c>
      <c r="AD35" s="16">
        <v>9.6</v>
      </c>
      <c r="AE35" s="16">
        <v>12.324</v>
      </c>
      <c r="AF35" s="16">
        <v>12.497999999999999</v>
      </c>
      <c r="AG35" s="16">
        <v>12.427</v>
      </c>
      <c r="AH35" s="16">
        <v>12.037000000000001</v>
      </c>
      <c r="AI35" s="4"/>
      <c r="AJ35" s="4"/>
      <c r="AK35" s="4"/>
      <c r="AL35" s="4"/>
      <c r="AM35" s="4"/>
      <c r="AN35" s="4"/>
      <c r="AO35" s="4"/>
      <c r="AP35" s="4"/>
      <c r="AQ35" s="4"/>
      <c r="AR35" s="4"/>
      <c r="AS35" s="4"/>
      <c r="AT35" s="4"/>
      <c r="AU35" s="4"/>
      <c r="AV35" s="4"/>
      <c r="AW35" s="4"/>
      <c r="AX35" s="4"/>
      <c r="AY35" s="4"/>
    </row>
    <row r="36" spans="1:51" ht="15" x14ac:dyDescent="0.25">
      <c r="A36" s="105">
        <v>45658</v>
      </c>
      <c r="B36" s="106"/>
      <c r="C36" s="106"/>
      <c r="D36" s="107">
        <v>13.35</v>
      </c>
      <c r="E36">
        <v>13.74</v>
      </c>
      <c r="F36">
        <v>13.326000000000001</v>
      </c>
      <c r="G36">
        <v>14.53</v>
      </c>
      <c r="H36">
        <v>13.416</v>
      </c>
      <c r="I36">
        <v>15.36</v>
      </c>
      <c r="J36">
        <v>14.335000000000001</v>
      </c>
      <c r="K36">
        <v>13.21</v>
      </c>
      <c r="L36">
        <v>11.598000000000001</v>
      </c>
      <c r="M36">
        <v>11.573</v>
      </c>
      <c r="N36">
        <v>10.71</v>
      </c>
      <c r="O36">
        <v>10.749000000000001</v>
      </c>
      <c r="P36">
        <v>16.094999999999999</v>
      </c>
      <c r="Q36">
        <v>15.622</v>
      </c>
      <c r="R36">
        <v>14.792999999999999</v>
      </c>
      <c r="S36">
        <v>13.102</v>
      </c>
      <c r="T36">
        <v>13.62</v>
      </c>
      <c r="U36">
        <v>12.217000000000001</v>
      </c>
      <c r="V36">
        <v>12.214</v>
      </c>
      <c r="W36">
        <v>13.667</v>
      </c>
      <c r="X36">
        <v>10.303000000000001</v>
      </c>
      <c r="Y36">
        <v>12.586</v>
      </c>
      <c r="Z36">
        <v>13.944000000000001</v>
      </c>
      <c r="AA36">
        <v>11.542</v>
      </c>
      <c r="AB36">
        <v>11.920999999999999</v>
      </c>
      <c r="AC36">
        <v>12.266</v>
      </c>
      <c r="AD36">
        <v>9.2620000000000005</v>
      </c>
      <c r="AE36">
        <v>11.962</v>
      </c>
      <c r="AF36">
        <v>11.118</v>
      </c>
      <c r="AG36">
        <v>11.342000000000001</v>
      </c>
      <c r="AH36">
        <v>11.427</v>
      </c>
      <c r="AI36" s="4"/>
      <c r="AJ36" s="4"/>
      <c r="AK36" s="4"/>
      <c r="AL36" s="4"/>
      <c r="AM36" s="4"/>
      <c r="AN36" s="4"/>
      <c r="AO36" s="4"/>
      <c r="AP36" s="4"/>
      <c r="AQ36" s="4"/>
      <c r="AR36" s="4"/>
      <c r="AS36" s="4"/>
      <c r="AT36" s="4"/>
      <c r="AU36" s="4"/>
      <c r="AV36" s="4"/>
      <c r="AW36" s="4"/>
      <c r="AX36" s="4"/>
      <c r="AY36" s="4"/>
    </row>
    <row r="37" spans="1:51" ht="15" x14ac:dyDescent="0.25">
      <c r="A37" s="105">
        <v>45689</v>
      </c>
      <c r="B37" s="106"/>
      <c r="C37" s="106"/>
      <c r="D37" s="107">
        <v>12.13</v>
      </c>
      <c r="E37">
        <v>11.698</v>
      </c>
      <c r="F37">
        <v>14.42</v>
      </c>
      <c r="G37">
        <v>15.859</v>
      </c>
      <c r="H37">
        <v>11.282</v>
      </c>
      <c r="I37">
        <v>12.706</v>
      </c>
      <c r="J37">
        <v>13.452</v>
      </c>
      <c r="K37">
        <v>12.481999999999999</v>
      </c>
      <c r="L37">
        <v>10.021000000000001</v>
      </c>
      <c r="M37">
        <v>10.183</v>
      </c>
      <c r="N37">
        <v>9.7850000000000001</v>
      </c>
      <c r="O37">
        <v>9.9290000000000003</v>
      </c>
      <c r="P37">
        <v>14.154</v>
      </c>
      <c r="Q37">
        <v>12.762</v>
      </c>
      <c r="R37">
        <v>14.071</v>
      </c>
      <c r="S37">
        <v>10.558999999999999</v>
      </c>
      <c r="T37">
        <v>12.571</v>
      </c>
      <c r="U37">
        <v>10.295</v>
      </c>
      <c r="V37">
        <v>10.388</v>
      </c>
      <c r="W37">
        <v>10.752000000000001</v>
      </c>
      <c r="X37">
        <v>9.8970000000000002</v>
      </c>
      <c r="Y37">
        <v>12.263</v>
      </c>
      <c r="Z37">
        <v>15.823</v>
      </c>
      <c r="AA37">
        <v>12.632999999999999</v>
      </c>
      <c r="AB37">
        <v>13.632999999999999</v>
      </c>
      <c r="AC37">
        <v>11.851000000000001</v>
      </c>
      <c r="AD37">
        <v>8.1980000000000004</v>
      </c>
      <c r="AE37">
        <v>10.698</v>
      </c>
      <c r="AF37">
        <v>10.199</v>
      </c>
      <c r="AG37">
        <v>10.188000000000001</v>
      </c>
      <c r="AH37">
        <v>10.208</v>
      </c>
      <c r="AI37" s="4"/>
      <c r="AJ37" s="4"/>
      <c r="AK37" s="4"/>
      <c r="AL37" s="4"/>
      <c r="AM37" s="4"/>
      <c r="AN37" s="4"/>
      <c r="AO37" s="4"/>
      <c r="AP37" s="4"/>
      <c r="AQ37" s="4"/>
      <c r="AR37" s="4"/>
      <c r="AS37" s="4"/>
      <c r="AT37" s="4"/>
      <c r="AU37" s="4"/>
      <c r="AV37" s="4"/>
      <c r="AW37" s="4"/>
      <c r="AX37" s="4"/>
      <c r="AY37" s="4"/>
    </row>
    <row r="38" spans="1:51" ht="15" x14ac:dyDescent="0.25">
      <c r="A38" s="105">
        <v>45717</v>
      </c>
      <c r="B38" s="106"/>
      <c r="C38" s="106"/>
      <c r="D38" s="107">
        <v>22.6</v>
      </c>
      <c r="E38">
        <v>21.768000000000001</v>
      </c>
      <c r="F38">
        <v>33.47</v>
      </c>
      <c r="G38">
        <v>19.248000000000001</v>
      </c>
      <c r="H38">
        <v>38.5</v>
      </c>
      <c r="I38">
        <v>21.686</v>
      </c>
      <c r="J38">
        <v>20.798999999999999</v>
      </c>
      <c r="K38">
        <v>17.067</v>
      </c>
      <c r="L38">
        <v>18.041</v>
      </c>
      <c r="M38">
        <v>13.164</v>
      </c>
      <c r="N38">
        <v>14.763999999999999</v>
      </c>
      <c r="O38">
        <v>30.931000000000001</v>
      </c>
      <c r="P38">
        <v>26.609000000000002</v>
      </c>
      <c r="Q38">
        <v>16.617000000000001</v>
      </c>
      <c r="R38">
        <v>47.795000000000002</v>
      </c>
      <c r="S38">
        <v>13.651999999999999</v>
      </c>
      <c r="T38">
        <v>21.88</v>
      </c>
      <c r="U38">
        <v>11.939</v>
      </c>
      <c r="V38">
        <v>16.597000000000001</v>
      </c>
      <c r="W38">
        <v>20.666</v>
      </c>
      <c r="X38">
        <v>13.01</v>
      </c>
      <c r="Y38">
        <v>17.285</v>
      </c>
      <c r="Z38">
        <v>31.41</v>
      </c>
      <c r="AA38">
        <v>19.460999999999999</v>
      </c>
      <c r="AB38">
        <v>38.799999999999997</v>
      </c>
      <c r="AC38">
        <v>13.821999999999999</v>
      </c>
      <c r="AD38">
        <v>11.97</v>
      </c>
      <c r="AE38">
        <v>16.323</v>
      </c>
      <c r="AF38">
        <v>11.992000000000001</v>
      </c>
      <c r="AG38">
        <v>15.268000000000001</v>
      </c>
      <c r="AH38">
        <v>15.964</v>
      </c>
      <c r="AI38" s="4"/>
      <c r="AJ38" s="4"/>
      <c r="AK38" s="4"/>
      <c r="AL38" s="4"/>
      <c r="AM38" s="4"/>
      <c r="AN38" s="4"/>
      <c r="AO38" s="4"/>
      <c r="AP38" s="4"/>
      <c r="AQ38" s="4"/>
      <c r="AR38" s="4"/>
      <c r="AS38" s="4"/>
      <c r="AT38" s="4"/>
      <c r="AU38" s="4"/>
      <c r="AV38" s="4"/>
      <c r="AW38" s="4"/>
      <c r="AX38" s="4"/>
      <c r="AY38" s="4"/>
    </row>
    <row r="39" spans="1:51" ht="15" x14ac:dyDescent="0.25">
      <c r="A39" s="105">
        <v>45748</v>
      </c>
      <c r="B39" s="106"/>
      <c r="C39" s="106"/>
      <c r="D39" s="107">
        <v>50.72</v>
      </c>
      <c r="E39">
        <v>58.03</v>
      </c>
      <c r="F39">
        <v>39.255000000000003</v>
      </c>
      <c r="G39">
        <v>40.893000000000001</v>
      </c>
      <c r="H39">
        <v>68.215999999999994</v>
      </c>
      <c r="I39">
        <v>43.963999999999999</v>
      </c>
      <c r="J39">
        <v>45.848999999999997</v>
      </c>
      <c r="K39">
        <v>51.66</v>
      </c>
      <c r="L39">
        <v>59.415999999999997</v>
      </c>
      <c r="M39">
        <v>38.250999999999998</v>
      </c>
      <c r="N39">
        <v>36.804000000000002</v>
      </c>
      <c r="O39">
        <v>88.067999999999998</v>
      </c>
      <c r="P39">
        <v>77.350999999999999</v>
      </c>
      <c r="Q39">
        <v>52.944000000000003</v>
      </c>
      <c r="R39">
        <v>73.498999999999995</v>
      </c>
      <c r="S39">
        <v>34.648000000000003</v>
      </c>
      <c r="T39">
        <v>42.378999999999998</v>
      </c>
      <c r="U39">
        <v>29.855</v>
      </c>
      <c r="V39">
        <v>37.969000000000001</v>
      </c>
      <c r="W39">
        <v>77.075000000000003</v>
      </c>
      <c r="X39">
        <v>19.628</v>
      </c>
      <c r="Y39">
        <v>47.220999999999997</v>
      </c>
      <c r="Z39">
        <v>43.723999999999997</v>
      </c>
      <c r="AA39">
        <v>39.636000000000003</v>
      </c>
      <c r="AB39">
        <v>78.177999999999997</v>
      </c>
      <c r="AC39">
        <v>30.044</v>
      </c>
      <c r="AD39">
        <v>47.640999999999998</v>
      </c>
      <c r="AE39">
        <v>27.582000000000001</v>
      </c>
      <c r="AF39">
        <v>21.11</v>
      </c>
      <c r="AG39">
        <v>59.265000000000001</v>
      </c>
      <c r="AH39">
        <v>44.981000000000002</v>
      </c>
      <c r="AI39" s="4"/>
      <c r="AJ39" s="4"/>
      <c r="AK39" s="4"/>
      <c r="AL39" s="4"/>
      <c r="AM39" s="4"/>
      <c r="AN39" s="4"/>
      <c r="AO39" s="4"/>
      <c r="AP39" s="4"/>
      <c r="AQ39" s="4"/>
      <c r="AR39" s="4"/>
      <c r="AS39" s="4"/>
      <c r="AT39" s="4"/>
      <c r="AU39" s="4"/>
      <c r="AV39" s="4"/>
      <c r="AW39" s="4"/>
      <c r="AX39" s="4"/>
      <c r="AY39" s="4"/>
    </row>
    <row r="40" spans="1:51" ht="15" x14ac:dyDescent="0.25">
      <c r="A40" s="105">
        <v>45778</v>
      </c>
      <c r="B40" s="106"/>
      <c r="C40" s="106"/>
      <c r="D40" s="107">
        <v>134.93</v>
      </c>
      <c r="E40">
        <v>157.04599999999999</v>
      </c>
      <c r="F40">
        <v>110.706</v>
      </c>
      <c r="G40">
        <v>146.601</v>
      </c>
      <c r="H40">
        <v>201.84800000000001</v>
      </c>
      <c r="I40">
        <v>147.49600000000001</v>
      </c>
      <c r="J40">
        <v>155.142</v>
      </c>
      <c r="K40">
        <v>128.14599999999999</v>
      </c>
      <c r="L40">
        <v>231.011</v>
      </c>
      <c r="M40">
        <v>55.326000000000001</v>
      </c>
      <c r="N40">
        <v>118.798</v>
      </c>
      <c r="O40">
        <v>151.38</v>
      </c>
      <c r="P40">
        <v>235.56399999999999</v>
      </c>
      <c r="Q40">
        <v>129.876</v>
      </c>
      <c r="R40">
        <v>154.16499999999999</v>
      </c>
      <c r="S40">
        <v>184.227</v>
      </c>
      <c r="T40">
        <v>212.13399999999999</v>
      </c>
      <c r="U40">
        <v>88.522000000000006</v>
      </c>
      <c r="V40">
        <v>131.935</v>
      </c>
      <c r="W40">
        <v>117.485</v>
      </c>
      <c r="X40">
        <v>81.125</v>
      </c>
      <c r="Y40">
        <v>114.416</v>
      </c>
      <c r="Z40">
        <v>97.072000000000003</v>
      </c>
      <c r="AA40">
        <v>107.157</v>
      </c>
      <c r="AB40">
        <v>149.983</v>
      </c>
      <c r="AC40">
        <v>76.495000000000005</v>
      </c>
      <c r="AD40">
        <v>133.33000000000001</v>
      </c>
      <c r="AE40">
        <v>121.93300000000001</v>
      </c>
      <c r="AF40">
        <v>77.957999999999998</v>
      </c>
      <c r="AG40">
        <v>162.46100000000001</v>
      </c>
      <c r="AH40">
        <v>213.554</v>
      </c>
      <c r="AI40" s="4"/>
      <c r="AJ40" s="4"/>
      <c r="AK40" s="4"/>
      <c r="AL40" s="4"/>
      <c r="AM40" s="4"/>
      <c r="AN40" s="4"/>
      <c r="AO40" s="4"/>
      <c r="AP40" s="4"/>
      <c r="AQ40" s="4"/>
      <c r="AR40" s="4"/>
      <c r="AS40" s="4"/>
      <c r="AT40" s="4"/>
      <c r="AU40" s="4"/>
      <c r="AV40" s="4"/>
      <c r="AW40" s="4"/>
      <c r="AX40" s="4"/>
      <c r="AY40" s="4"/>
    </row>
    <row r="41" spans="1:51" ht="15" x14ac:dyDescent="0.25">
      <c r="A41" s="105">
        <v>45809</v>
      </c>
      <c r="B41" s="106"/>
      <c r="C41" s="106"/>
      <c r="D41" s="107">
        <v>144.15</v>
      </c>
      <c r="E41">
        <v>153.351</v>
      </c>
      <c r="F41">
        <v>271.36200000000002</v>
      </c>
      <c r="G41">
        <v>104.07299999999999</v>
      </c>
      <c r="H41">
        <v>262.01799999999997</v>
      </c>
      <c r="I41">
        <v>133.17400000000001</v>
      </c>
      <c r="J41">
        <v>223.589</v>
      </c>
      <c r="K41">
        <v>77.418000000000006</v>
      </c>
      <c r="L41">
        <v>132.89400000000001</v>
      </c>
      <c r="M41">
        <v>32.219000000000001</v>
      </c>
      <c r="N41">
        <v>90.009</v>
      </c>
      <c r="O41">
        <v>101.37</v>
      </c>
      <c r="P41">
        <v>217.26599999999999</v>
      </c>
      <c r="Q41">
        <v>87.81</v>
      </c>
      <c r="R41">
        <v>123.93899999999999</v>
      </c>
      <c r="S41">
        <v>218.27099999999999</v>
      </c>
      <c r="T41">
        <v>121.988</v>
      </c>
      <c r="U41">
        <v>149.774</v>
      </c>
      <c r="V41">
        <v>224.50299999999999</v>
      </c>
      <c r="W41">
        <v>52.963000000000001</v>
      </c>
      <c r="X41">
        <v>66.046000000000006</v>
      </c>
      <c r="Y41">
        <v>156.22200000000001</v>
      </c>
      <c r="Z41">
        <v>187.892</v>
      </c>
      <c r="AA41">
        <v>172.934</v>
      </c>
      <c r="AB41">
        <v>172.071</v>
      </c>
      <c r="AC41">
        <v>32.015000000000001</v>
      </c>
      <c r="AD41">
        <v>267.46499999999997</v>
      </c>
      <c r="AE41">
        <v>93.483000000000004</v>
      </c>
      <c r="AF41">
        <v>157.98500000000001</v>
      </c>
      <c r="AG41">
        <v>117.188</v>
      </c>
      <c r="AH41">
        <v>234.53299999999999</v>
      </c>
      <c r="AI41" s="4"/>
      <c r="AJ41" s="4"/>
      <c r="AK41" s="4"/>
      <c r="AL41" s="4"/>
      <c r="AM41" s="4"/>
      <c r="AN41" s="4"/>
      <c r="AO41" s="4"/>
      <c r="AP41" s="4"/>
      <c r="AQ41" s="4"/>
      <c r="AR41" s="4"/>
      <c r="AS41" s="4"/>
      <c r="AT41" s="4"/>
      <c r="AU41" s="4"/>
      <c r="AV41" s="4"/>
      <c r="AW41" s="4"/>
      <c r="AX41" s="4"/>
      <c r="AY41" s="4"/>
    </row>
    <row r="42" spans="1:51" ht="15" x14ac:dyDescent="0.25">
      <c r="A42" s="105">
        <v>45839</v>
      </c>
      <c r="B42" s="106"/>
      <c r="C42" s="106"/>
      <c r="D42" s="107">
        <v>50.8</v>
      </c>
      <c r="E42">
        <v>39.634999999999998</v>
      </c>
      <c r="F42">
        <v>205.833</v>
      </c>
      <c r="G42">
        <v>40.954999999999998</v>
      </c>
      <c r="H42">
        <v>92.534999999999997</v>
      </c>
      <c r="I42">
        <v>74.540000000000006</v>
      </c>
      <c r="J42">
        <v>141.45099999999999</v>
      </c>
      <c r="K42">
        <v>24.486999999999998</v>
      </c>
      <c r="L42">
        <v>53.765999999999998</v>
      </c>
      <c r="M42">
        <v>13.603</v>
      </c>
      <c r="N42">
        <v>27.969000000000001</v>
      </c>
      <c r="O42">
        <v>37.268000000000001</v>
      </c>
      <c r="P42">
        <v>83.894999999999996</v>
      </c>
      <c r="Q42">
        <v>49.85</v>
      </c>
      <c r="R42">
        <v>47.622999999999998</v>
      </c>
      <c r="S42">
        <v>81.597999999999999</v>
      </c>
      <c r="T42">
        <v>48.9</v>
      </c>
      <c r="U42">
        <v>43.265000000000001</v>
      </c>
      <c r="V42">
        <v>85.751999999999995</v>
      </c>
      <c r="W42">
        <v>20.68</v>
      </c>
      <c r="X42">
        <v>26.532</v>
      </c>
      <c r="Y42">
        <v>48.923999999999999</v>
      </c>
      <c r="Z42">
        <v>59.307000000000002</v>
      </c>
      <c r="AA42">
        <v>49.996000000000002</v>
      </c>
      <c r="AB42">
        <v>53.927</v>
      </c>
      <c r="AC42">
        <v>14.625999999999999</v>
      </c>
      <c r="AD42">
        <v>111.843</v>
      </c>
      <c r="AE42">
        <v>32</v>
      </c>
      <c r="AF42">
        <v>93.501000000000005</v>
      </c>
      <c r="AG42">
        <v>63.512999999999998</v>
      </c>
      <c r="AH42">
        <v>87.385000000000005</v>
      </c>
      <c r="AI42" s="4"/>
      <c r="AJ42" s="4"/>
      <c r="AK42" s="4"/>
      <c r="AL42" s="4"/>
      <c r="AM42" s="4"/>
      <c r="AN42" s="4"/>
      <c r="AO42" s="4"/>
      <c r="AP42" s="4"/>
      <c r="AQ42" s="4"/>
      <c r="AR42" s="4"/>
      <c r="AS42" s="4"/>
      <c r="AT42" s="4"/>
      <c r="AU42" s="4"/>
      <c r="AV42" s="4"/>
      <c r="AW42" s="4"/>
      <c r="AX42" s="4"/>
      <c r="AY42" s="4"/>
    </row>
    <row r="43" spans="1:51" ht="15" x14ac:dyDescent="0.25">
      <c r="A43" s="105">
        <v>45870</v>
      </c>
      <c r="B43" s="106"/>
      <c r="C43" s="106"/>
      <c r="D43" s="107">
        <v>29.12</v>
      </c>
      <c r="E43">
        <v>19.283000000000001</v>
      </c>
      <c r="F43">
        <v>68.584999999999994</v>
      </c>
      <c r="G43">
        <v>19.065000000000001</v>
      </c>
      <c r="H43">
        <v>70.010000000000005</v>
      </c>
      <c r="I43">
        <v>29.536999999999999</v>
      </c>
      <c r="J43">
        <v>87.304000000000002</v>
      </c>
      <c r="K43">
        <v>16.038</v>
      </c>
      <c r="L43">
        <v>35.375</v>
      </c>
      <c r="M43">
        <v>9.57</v>
      </c>
      <c r="N43">
        <v>19.36</v>
      </c>
      <c r="O43">
        <v>18.675000000000001</v>
      </c>
      <c r="P43">
        <v>39.631</v>
      </c>
      <c r="Q43">
        <v>34.01</v>
      </c>
      <c r="R43">
        <v>38.805999999999997</v>
      </c>
      <c r="S43">
        <v>31.393000000000001</v>
      </c>
      <c r="T43">
        <v>21.109000000000002</v>
      </c>
      <c r="U43">
        <v>34.56</v>
      </c>
      <c r="V43">
        <v>27.795000000000002</v>
      </c>
      <c r="W43">
        <v>13.856</v>
      </c>
      <c r="X43">
        <v>26.324999999999999</v>
      </c>
      <c r="Y43">
        <v>29.978999999999999</v>
      </c>
      <c r="Z43">
        <v>24.568000000000001</v>
      </c>
      <c r="AA43">
        <v>32.945</v>
      </c>
      <c r="AB43">
        <v>30.437000000000001</v>
      </c>
      <c r="AC43">
        <v>9.2219999999999995</v>
      </c>
      <c r="AD43">
        <v>33.442</v>
      </c>
      <c r="AE43">
        <v>16.893999999999998</v>
      </c>
      <c r="AF43">
        <v>35.103000000000002</v>
      </c>
      <c r="AG43">
        <v>36.832999999999998</v>
      </c>
      <c r="AH43">
        <v>37.786999999999999</v>
      </c>
      <c r="AI43" s="4"/>
      <c r="AJ43" s="4"/>
      <c r="AK43" s="4"/>
      <c r="AL43" s="4"/>
      <c r="AM43" s="4"/>
      <c r="AN43" s="4"/>
      <c r="AO43" s="4"/>
      <c r="AP43" s="4"/>
      <c r="AQ43" s="4"/>
      <c r="AR43" s="4"/>
      <c r="AS43" s="4"/>
      <c r="AT43" s="4"/>
      <c r="AU43" s="4"/>
      <c r="AV43" s="4"/>
      <c r="AW43" s="4"/>
      <c r="AX43" s="4"/>
      <c r="AY43" s="4"/>
    </row>
    <row r="44" spans="1:51" ht="15" x14ac:dyDescent="0.25">
      <c r="A44" s="105">
        <v>45901</v>
      </c>
      <c r="B44" s="106"/>
      <c r="C44" s="106"/>
      <c r="D44" s="107">
        <v>26.38</v>
      </c>
      <c r="E44">
        <v>29.788</v>
      </c>
      <c r="F44">
        <v>36.188000000000002</v>
      </c>
      <c r="G44">
        <v>21.855</v>
      </c>
      <c r="H44">
        <v>61.28</v>
      </c>
      <c r="I44">
        <v>23.61</v>
      </c>
      <c r="J44">
        <v>44.161000000000001</v>
      </c>
      <c r="K44">
        <v>15.461</v>
      </c>
      <c r="L44">
        <v>18.690999999999999</v>
      </c>
      <c r="M44">
        <v>22.042000000000002</v>
      </c>
      <c r="N44">
        <v>33.488999999999997</v>
      </c>
      <c r="O44">
        <v>40.932000000000002</v>
      </c>
      <c r="P44">
        <v>22.931000000000001</v>
      </c>
      <c r="Q44">
        <v>33.058</v>
      </c>
      <c r="R44">
        <v>35.741999999999997</v>
      </c>
      <c r="S44">
        <v>35.795000000000002</v>
      </c>
      <c r="T44">
        <v>15.036</v>
      </c>
      <c r="U44">
        <v>18.626999999999999</v>
      </c>
      <c r="V44">
        <v>20.010000000000002</v>
      </c>
      <c r="W44">
        <v>11.013</v>
      </c>
      <c r="X44">
        <v>44.030999999999999</v>
      </c>
      <c r="Y44">
        <v>36.75</v>
      </c>
      <c r="Z44">
        <v>16.295999999999999</v>
      </c>
      <c r="AA44">
        <v>22.73</v>
      </c>
      <c r="AB44">
        <v>18.079000000000001</v>
      </c>
      <c r="AC44">
        <v>9.52</v>
      </c>
      <c r="AD44">
        <v>17.364999999999998</v>
      </c>
      <c r="AE44">
        <v>12.574</v>
      </c>
      <c r="AF44">
        <v>43.155999999999999</v>
      </c>
      <c r="AG44">
        <v>24.507000000000001</v>
      </c>
      <c r="AH44">
        <v>31.21</v>
      </c>
      <c r="AI44" s="4"/>
      <c r="AJ44" s="4"/>
      <c r="AK44" s="4"/>
      <c r="AL44" s="4"/>
      <c r="AM44" s="4"/>
      <c r="AN44" s="4"/>
      <c r="AO44" s="4"/>
      <c r="AP44" s="4"/>
      <c r="AQ44" s="4"/>
      <c r="AR44" s="4"/>
      <c r="AS44" s="4"/>
      <c r="AT44" s="4"/>
      <c r="AU44" s="4"/>
      <c r="AV44" s="4"/>
      <c r="AW44" s="4"/>
      <c r="AX44" s="4"/>
      <c r="AY44" s="4"/>
    </row>
    <row r="45" spans="1:51" ht="15" x14ac:dyDescent="0.25">
      <c r="A45" s="105">
        <v>45931</v>
      </c>
      <c r="B45" s="106"/>
      <c r="C45" s="106"/>
      <c r="D45" s="107">
        <v>22.64</v>
      </c>
      <c r="E45">
        <v>27.669</v>
      </c>
      <c r="F45">
        <v>27.646999999999998</v>
      </c>
      <c r="G45">
        <v>38.975000000000001</v>
      </c>
      <c r="H45">
        <v>51.290999999999997</v>
      </c>
      <c r="I45">
        <v>24.210999999999999</v>
      </c>
      <c r="J45">
        <v>21.334</v>
      </c>
      <c r="K45">
        <v>18.952000000000002</v>
      </c>
      <c r="L45">
        <v>15.137</v>
      </c>
      <c r="M45">
        <v>25.202999999999999</v>
      </c>
      <c r="N45">
        <v>17.524000000000001</v>
      </c>
      <c r="O45">
        <v>42.289000000000001</v>
      </c>
      <c r="P45">
        <v>40.918999999999997</v>
      </c>
      <c r="Q45">
        <v>82.53</v>
      </c>
      <c r="R45">
        <v>33.362000000000002</v>
      </c>
      <c r="S45">
        <v>22.492999999999999</v>
      </c>
      <c r="T45">
        <v>17.22</v>
      </c>
      <c r="U45">
        <v>21.585999999999999</v>
      </c>
      <c r="V45">
        <v>29.844000000000001</v>
      </c>
      <c r="W45">
        <v>10.009</v>
      </c>
      <c r="X45">
        <v>32.283000000000001</v>
      </c>
      <c r="Y45">
        <v>43.701000000000001</v>
      </c>
      <c r="Z45">
        <v>19.68</v>
      </c>
      <c r="AA45">
        <v>16.547999999999998</v>
      </c>
      <c r="AB45">
        <v>17.093</v>
      </c>
      <c r="AC45">
        <v>12.544</v>
      </c>
      <c r="AD45">
        <v>12.487</v>
      </c>
      <c r="AE45">
        <v>13.379</v>
      </c>
      <c r="AF45">
        <v>19.402000000000001</v>
      </c>
      <c r="AG45">
        <v>15.728999999999999</v>
      </c>
      <c r="AH45">
        <v>21.911000000000001</v>
      </c>
      <c r="AI45" s="4"/>
      <c r="AJ45" s="4"/>
      <c r="AK45" s="4"/>
      <c r="AL45" s="4"/>
      <c r="AM45" s="4"/>
      <c r="AN45" s="4"/>
      <c r="AO45" s="4"/>
      <c r="AP45" s="4"/>
      <c r="AQ45" s="4"/>
      <c r="AR45" s="4"/>
      <c r="AS45" s="4"/>
      <c r="AT45" s="4"/>
      <c r="AU45" s="4"/>
      <c r="AV45" s="4"/>
      <c r="AW45" s="4"/>
      <c r="AX45" s="4"/>
      <c r="AY45" s="4"/>
    </row>
    <row r="46" spans="1:51" ht="15" x14ac:dyDescent="0.25">
      <c r="A46" s="105">
        <v>45962</v>
      </c>
      <c r="B46" s="106"/>
      <c r="C46" s="106"/>
      <c r="D46" s="107">
        <v>17.75</v>
      </c>
      <c r="E46">
        <v>21.061</v>
      </c>
      <c r="F46">
        <v>18.803999999999998</v>
      </c>
      <c r="G46">
        <v>21.431000000000001</v>
      </c>
      <c r="H46">
        <v>27.88</v>
      </c>
      <c r="I46">
        <v>21.081</v>
      </c>
      <c r="J46">
        <v>14.999000000000001</v>
      </c>
      <c r="K46">
        <v>14.954000000000001</v>
      </c>
      <c r="L46">
        <v>13.273</v>
      </c>
      <c r="M46">
        <v>14.848000000000001</v>
      </c>
      <c r="N46">
        <v>12.48</v>
      </c>
      <c r="O46">
        <v>25.805</v>
      </c>
      <c r="P46">
        <v>26.172999999999998</v>
      </c>
      <c r="Q46">
        <v>32.639000000000003</v>
      </c>
      <c r="R46">
        <v>20.193000000000001</v>
      </c>
      <c r="S46">
        <v>17.739999999999998</v>
      </c>
      <c r="T46">
        <v>17.408000000000001</v>
      </c>
      <c r="U46">
        <v>18.969000000000001</v>
      </c>
      <c r="V46">
        <v>20.88</v>
      </c>
      <c r="W46">
        <v>9.5129999999999999</v>
      </c>
      <c r="X46">
        <v>20.431000000000001</v>
      </c>
      <c r="Y46">
        <v>21.548999999999999</v>
      </c>
      <c r="Z46">
        <v>15.654</v>
      </c>
      <c r="AA46">
        <v>12.728999999999999</v>
      </c>
      <c r="AB46">
        <v>13.544</v>
      </c>
      <c r="AC46">
        <v>11.108000000000001</v>
      </c>
      <c r="AD46">
        <v>12</v>
      </c>
      <c r="AE46">
        <v>14.147</v>
      </c>
      <c r="AF46">
        <v>14.548</v>
      </c>
      <c r="AG46">
        <v>13.172000000000001</v>
      </c>
      <c r="AH46">
        <v>16.661999999999999</v>
      </c>
      <c r="AI46" s="4"/>
      <c r="AJ46" s="4"/>
      <c r="AK46" s="4"/>
      <c r="AL46" s="4"/>
      <c r="AM46" s="4"/>
      <c r="AN46" s="4"/>
      <c r="AO46" s="4"/>
      <c r="AP46" s="4"/>
      <c r="AQ46" s="4"/>
      <c r="AR46" s="4"/>
      <c r="AS46" s="4"/>
      <c r="AT46" s="4"/>
      <c r="AU46" s="4"/>
      <c r="AV46" s="4"/>
      <c r="AW46" s="4"/>
      <c r="AX46" s="4"/>
      <c r="AY46" s="4"/>
    </row>
    <row r="47" spans="1:51" ht="15" x14ac:dyDescent="0.25">
      <c r="A47" s="105">
        <v>45992</v>
      </c>
      <c r="B47" s="106"/>
      <c r="C47" s="106"/>
      <c r="D47" s="107">
        <v>14.91</v>
      </c>
      <c r="E47">
        <v>15.31</v>
      </c>
      <c r="F47">
        <v>16.018000000000001</v>
      </c>
      <c r="G47">
        <v>16.135000000000002</v>
      </c>
      <c r="H47">
        <v>18.597000000000001</v>
      </c>
      <c r="I47">
        <v>17.253</v>
      </c>
      <c r="J47">
        <v>13.565</v>
      </c>
      <c r="K47">
        <v>12.62</v>
      </c>
      <c r="L47">
        <v>11.936</v>
      </c>
      <c r="M47">
        <v>11.898</v>
      </c>
      <c r="N47">
        <v>11.898999999999999</v>
      </c>
      <c r="O47">
        <v>17.495000000000001</v>
      </c>
      <c r="P47">
        <v>17.884</v>
      </c>
      <c r="Q47">
        <v>19.523</v>
      </c>
      <c r="R47">
        <v>16.02</v>
      </c>
      <c r="S47">
        <v>15.271000000000001</v>
      </c>
      <c r="T47">
        <v>13.654999999999999</v>
      </c>
      <c r="U47">
        <v>14.362</v>
      </c>
      <c r="V47">
        <v>15.144</v>
      </c>
      <c r="W47">
        <v>10.17</v>
      </c>
      <c r="X47">
        <v>14.965</v>
      </c>
      <c r="Y47">
        <v>16.414000000000001</v>
      </c>
      <c r="Z47">
        <v>13.074</v>
      </c>
      <c r="AA47">
        <v>12.096</v>
      </c>
      <c r="AB47">
        <v>12.869</v>
      </c>
      <c r="AC47">
        <v>9.6890000000000001</v>
      </c>
      <c r="AD47">
        <v>12.486000000000001</v>
      </c>
      <c r="AE47">
        <v>12.448</v>
      </c>
      <c r="AF47">
        <v>12.679</v>
      </c>
      <c r="AG47">
        <v>12.106999999999999</v>
      </c>
      <c r="AH47">
        <v>14.68</v>
      </c>
      <c r="AI47" s="4"/>
      <c r="AJ47" s="4"/>
      <c r="AK47" s="4"/>
      <c r="AL47" s="4"/>
      <c r="AM47" s="4"/>
      <c r="AN47" s="4"/>
      <c r="AO47" s="4"/>
      <c r="AP47" s="4"/>
      <c r="AQ47" s="4"/>
      <c r="AR47" s="4"/>
      <c r="AS47" s="4"/>
      <c r="AT47" s="4"/>
      <c r="AU47" s="4"/>
      <c r="AV47" s="4"/>
      <c r="AW47" s="4"/>
      <c r="AX47" s="4"/>
      <c r="AY47" s="4"/>
    </row>
    <row r="48" spans="1:51" ht="15" x14ac:dyDescent="0.25">
      <c r="A48" s="105">
        <v>46023</v>
      </c>
      <c r="B48" s="106"/>
      <c r="C48" s="106"/>
      <c r="D48" s="107">
        <v>13.35</v>
      </c>
      <c r="E48">
        <v>13.407999999999999</v>
      </c>
      <c r="F48">
        <v>14.683</v>
      </c>
      <c r="G48">
        <v>13.476000000000001</v>
      </c>
      <c r="H48">
        <v>15.507</v>
      </c>
      <c r="I48">
        <v>14.417</v>
      </c>
      <c r="J48">
        <v>13.372999999999999</v>
      </c>
      <c r="K48">
        <v>11.738</v>
      </c>
      <c r="L48">
        <v>11.7</v>
      </c>
      <c r="M48">
        <v>10.768000000000001</v>
      </c>
      <c r="N48">
        <v>10.901</v>
      </c>
      <c r="O48">
        <v>16.05</v>
      </c>
      <c r="P48">
        <v>15.622</v>
      </c>
      <c r="Q48">
        <v>14.997999999999999</v>
      </c>
      <c r="R48">
        <v>13.411</v>
      </c>
      <c r="S48">
        <v>13.622999999999999</v>
      </c>
      <c r="T48">
        <v>12.239000000000001</v>
      </c>
      <c r="U48">
        <v>12.547000000000001</v>
      </c>
      <c r="V48">
        <v>13.759</v>
      </c>
      <c r="W48">
        <v>10.342000000000001</v>
      </c>
      <c r="X48">
        <v>12.670999999999999</v>
      </c>
      <c r="Y48">
        <v>14.023999999999999</v>
      </c>
      <c r="Z48">
        <v>11.523999999999999</v>
      </c>
      <c r="AA48">
        <v>11.957000000000001</v>
      </c>
      <c r="AB48">
        <v>12.26</v>
      </c>
      <c r="AC48">
        <v>9.3390000000000004</v>
      </c>
      <c r="AD48">
        <v>12.111000000000001</v>
      </c>
      <c r="AE48">
        <v>11.073</v>
      </c>
      <c r="AF48">
        <v>11.568</v>
      </c>
      <c r="AG48">
        <v>11.454000000000001</v>
      </c>
      <c r="AH48">
        <v>13.760999999999999</v>
      </c>
      <c r="AI48" s="4"/>
      <c r="AJ48" s="4"/>
      <c r="AK48" s="4"/>
      <c r="AL48" s="4"/>
      <c r="AM48" s="4"/>
      <c r="AN48" s="4"/>
      <c r="AO48" s="4"/>
      <c r="AP48" s="4"/>
      <c r="AQ48" s="4"/>
      <c r="AR48" s="4"/>
      <c r="AS48" s="4"/>
      <c r="AT48" s="4"/>
      <c r="AU48" s="4"/>
      <c r="AV48" s="4"/>
      <c r="AW48" s="4"/>
      <c r="AX48" s="4"/>
      <c r="AY48" s="4"/>
    </row>
    <row r="49" spans="1:1005" ht="15" x14ac:dyDescent="0.25">
      <c r="A49" s="105">
        <v>46054</v>
      </c>
      <c r="B49" s="106"/>
      <c r="C49" s="106"/>
      <c r="D49" s="107">
        <v>12.13</v>
      </c>
      <c r="E49">
        <v>14.304</v>
      </c>
      <c r="F49">
        <v>16.073</v>
      </c>
      <c r="G49">
        <v>11.334</v>
      </c>
      <c r="H49">
        <v>12.832000000000001</v>
      </c>
      <c r="I49">
        <v>13.43</v>
      </c>
      <c r="J49">
        <v>12.659000000000001</v>
      </c>
      <c r="K49">
        <v>10.144</v>
      </c>
      <c r="L49">
        <v>10.294</v>
      </c>
      <c r="M49">
        <v>9.8789999999999996</v>
      </c>
      <c r="N49">
        <v>10.071</v>
      </c>
      <c r="O49">
        <v>14.114000000000001</v>
      </c>
      <c r="P49">
        <v>12.762</v>
      </c>
      <c r="Q49">
        <v>14.217000000000001</v>
      </c>
      <c r="R49">
        <v>10.808</v>
      </c>
      <c r="S49">
        <v>12.576000000000001</v>
      </c>
      <c r="T49">
        <v>10.314</v>
      </c>
      <c r="U49">
        <v>10.64</v>
      </c>
      <c r="V49">
        <v>10.824999999999999</v>
      </c>
      <c r="W49">
        <v>9.9320000000000004</v>
      </c>
      <c r="X49">
        <v>12.347</v>
      </c>
      <c r="Y49">
        <v>15.973000000000001</v>
      </c>
      <c r="Z49">
        <v>12.611000000000001</v>
      </c>
      <c r="AA49">
        <v>13.68</v>
      </c>
      <c r="AB49">
        <v>11.845000000000001</v>
      </c>
      <c r="AC49">
        <v>8.25</v>
      </c>
      <c r="AD49">
        <v>10.832000000000001</v>
      </c>
      <c r="AE49">
        <v>10.157</v>
      </c>
      <c r="AF49">
        <v>10.391999999999999</v>
      </c>
      <c r="AG49">
        <v>10.223000000000001</v>
      </c>
      <c r="AH49">
        <v>11.715</v>
      </c>
      <c r="AI49" s="4"/>
      <c r="AJ49" s="4"/>
      <c r="AK49" s="4"/>
      <c r="AL49" s="4"/>
      <c r="AM49" s="4"/>
      <c r="AN49" s="4"/>
      <c r="AO49" s="4"/>
      <c r="AP49" s="4"/>
      <c r="AQ49" s="4"/>
      <c r="AR49" s="4"/>
      <c r="AS49" s="4"/>
      <c r="AT49" s="4"/>
      <c r="AU49" s="4"/>
      <c r="AV49" s="4"/>
      <c r="AW49" s="4"/>
      <c r="AX49" s="4"/>
      <c r="AY49" s="4"/>
    </row>
    <row r="50" spans="1:1005" ht="15" x14ac:dyDescent="0.25">
      <c r="A50" s="105">
        <v>46082</v>
      </c>
      <c r="B50" s="106"/>
      <c r="C50" s="106"/>
      <c r="D50" s="107">
        <v>22.6</v>
      </c>
      <c r="E50">
        <v>33.662999999999997</v>
      </c>
      <c r="F50">
        <v>19.513000000000002</v>
      </c>
      <c r="G50">
        <v>38.649000000000001</v>
      </c>
      <c r="H50">
        <v>21.952000000000002</v>
      </c>
      <c r="I50">
        <v>20.515999999999998</v>
      </c>
      <c r="J50">
        <v>17.353000000000002</v>
      </c>
      <c r="K50">
        <v>18.327000000000002</v>
      </c>
      <c r="L50">
        <v>13.31</v>
      </c>
      <c r="M50">
        <v>14.741</v>
      </c>
      <c r="N50">
        <v>31.23</v>
      </c>
      <c r="O50">
        <v>26.545000000000002</v>
      </c>
      <c r="P50">
        <v>16.617000000000001</v>
      </c>
      <c r="Q50">
        <v>47.741</v>
      </c>
      <c r="R50">
        <v>14.153</v>
      </c>
      <c r="S50">
        <v>21.888000000000002</v>
      </c>
      <c r="T50">
        <v>11.961</v>
      </c>
      <c r="U50">
        <v>16.818999999999999</v>
      </c>
      <c r="V50">
        <v>20.81</v>
      </c>
      <c r="W50">
        <v>13.057</v>
      </c>
      <c r="X50">
        <v>17.39</v>
      </c>
      <c r="Y50">
        <v>30.04</v>
      </c>
      <c r="Z50">
        <v>19.43</v>
      </c>
      <c r="AA50">
        <v>38.898000000000003</v>
      </c>
      <c r="AB50">
        <v>13.815</v>
      </c>
      <c r="AC50">
        <v>11.939</v>
      </c>
      <c r="AD50">
        <v>16.573</v>
      </c>
      <c r="AE50">
        <v>11.939</v>
      </c>
      <c r="AF50">
        <v>15.648</v>
      </c>
      <c r="AG50">
        <v>15.663</v>
      </c>
      <c r="AH50">
        <v>21.806000000000001</v>
      </c>
      <c r="AI50" s="4"/>
      <c r="AJ50" s="4"/>
      <c r="AK50" s="4"/>
      <c r="AL50" s="4"/>
      <c r="AM50" s="4"/>
      <c r="AN50" s="4"/>
      <c r="AO50" s="4"/>
      <c r="AP50" s="4"/>
      <c r="AQ50" s="4"/>
      <c r="AR50" s="4"/>
      <c r="AS50" s="4"/>
      <c r="AT50" s="4"/>
      <c r="AU50" s="4"/>
      <c r="AV50" s="4"/>
      <c r="AW50" s="4"/>
      <c r="AX50" s="4"/>
      <c r="AY50" s="4"/>
    </row>
    <row r="51" spans="1:1005" ht="15" x14ac:dyDescent="0.25">
      <c r="A51" s="105">
        <v>46113</v>
      </c>
      <c r="B51" s="106"/>
      <c r="C51" s="106"/>
      <c r="D51" s="107">
        <v>50.72</v>
      </c>
      <c r="E51">
        <v>38.078000000000003</v>
      </c>
      <c r="F51">
        <v>41.088000000000001</v>
      </c>
      <c r="G51">
        <v>68.375</v>
      </c>
      <c r="H51">
        <v>44.3</v>
      </c>
      <c r="I51">
        <v>43.311</v>
      </c>
      <c r="J51">
        <v>51.923000000000002</v>
      </c>
      <c r="K51">
        <v>59.646999999999998</v>
      </c>
      <c r="L51">
        <v>38.405999999999999</v>
      </c>
      <c r="M51">
        <v>35.546999999999997</v>
      </c>
      <c r="N51">
        <v>88.611000000000004</v>
      </c>
      <c r="O51">
        <v>77.168999999999997</v>
      </c>
      <c r="P51">
        <v>52.951000000000001</v>
      </c>
      <c r="Q51">
        <v>70.326999999999998</v>
      </c>
      <c r="R51">
        <v>35.433</v>
      </c>
      <c r="S51">
        <v>42.387</v>
      </c>
      <c r="T51">
        <v>29.905000000000001</v>
      </c>
      <c r="U51">
        <v>37.746000000000002</v>
      </c>
      <c r="V51">
        <v>77.230999999999995</v>
      </c>
      <c r="W51">
        <v>19.675999999999998</v>
      </c>
      <c r="X51">
        <v>47.459000000000003</v>
      </c>
      <c r="Y51">
        <v>44.317</v>
      </c>
      <c r="Z51">
        <v>39.595999999999997</v>
      </c>
      <c r="AA51">
        <v>78.295000000000002</v>
      </c>
      <c r="AB51">
        <v>30.039000000000001</v>
      </c>
      <c r="AC51">
        <v>44.155999999999999</v>
      </c>
      <c r="AD51">
        <v>27.821999999999999</v>
      </c>
      <c r="AE51">
        <v>21.033000000000001</v>
      </c>
      <c r="AF51">
        <v>59.774000000000001</v>
      </c>
      <c r="AG51">
        <v>42.859000000000002</v>
      </c>
      <c r="AH51">
        <v>58.078000000000003</v>
      </c>
      <c r="AI51" s="4"/>
      <c r="AJ51" s="4"/>
      <c r="AK51" s="4"/>
      <c r="AL51" s="4"/>
      <c r="AM51" s="4"/>
      <c r="AN51" s="4"/>
      <c r="AO51" s="4"/>
      <c r="AP51" s="4"/>
      <c r="AQ51" s="4"/>
      <c r="AR51" s="4"/>
      <c r="AS51" s="4"/>
      <c r="AT51" s="4"/>
      <c r="AU51" s="4"/>
      <c r="AV51" s="4"/>
      <c r="AW51" s="4"/>
      <c r="AX51" s="4"/>
      <c r="AY51" s="4"/>
    </row>
    <row r="52" spans="1:1005" ht="15" x14ac:dyDescent="0.25">
      <c r="A52" s="105">
        <v>46143</v>
      </c>
      <c r="B52" s="106"/>
      <c r="C52" s="106"/>
      <c r="D52" s="107">
        <v>134.93</v>
      </c>
      <c r="E52">
        <v>108.426</v>
      </c>
      <c r="F52">
        <v>146.72900000000001</v>
      </c>
      <c r="G52">
        <v>201.91</v>
      </c>
      <c r="H52">
        <v>147.66800000000001</v>
      </c>
      <c r="I52">
        <v>152.33699999999999</v>
      </c>
      <c r="J52">
        <v>128.28399999999999</v>
      </c>
      <c r="K52">
        <v>231.17400000000001</v>
      </c>
      <c r="L52">
        <v>55.424999999999997</v>
      </c>
      <c r="M52">
        <v>113.801</v>
      </c>
      <c r="N52">
        <v>151.68100000000001</v>
      </c>
      <c r="O52">
        <v>235.47200000000001</v>
      </c>
      <c r="P52">
        <v>129.876</v>
      </c>
      <c r="Q52">
        <v>154.62299999999999</v>
      </c>
      <c r="R52">
        <v>184.83799999999999</v>
      </c>
      <c r="S52">
        <v>212.13300000000001</v>
      </c>
      <c r="T52">
        <v>88.552000000000007</v>
      </c>
      <c r="U52">
        <v>126.98099999999999</v>
      </c>
      <c r="V52">
        <v>117.57</v>
      </c>
      <c r="W52">
        <v>81.146000000000001</v>
      </c>
      <c r="X52">
        <v>114.599</v>
      </c>
      <c r="Y52">
        <v>93.876000000000005</v>
      </c>
      <c r="Z52">
        <v>107.101</v>
      </c>
      <c r="AA52">
        <v>150.06399999999999</v>
      </c>
      <c r="AB52">
        <v>76.489999999999995</v>
      </c>
      <c r="AC52">
        <v>133.351</v>
      </c>
      <c r="AD52">
        <v>122.15900000000001</v>
      </c>
      <c r="AE52">
        <v>77.866</v>
      </c>
      <c r="AF52">
        <v>162.834</v>
      </c>
      <c r="AG52">
        <v>206.9</v>
      </c>
      <c r="AH52">
        <v>157.07300000000001</v>
      </c>
      <c r="AI52" s="4"/>
      <c r="AJ52" s="4"/>
      <c r="AK52" s="4"/>
      <c r="AL52" s="4"/>
      <c r="AM52" s="4"/>
      <c r="AN52" s="4"/>
      <c r="AO52" s="4"/>
      <c r="AP52" s="4"/>
      <c r="AQ52" s="4"/>
      <c r="AR52" s="4"/>
      <c r="AS52" s="4"/>
      <c r="AT52" s="4"/>
      <c r="AU52" s="4"/>
      <c r="AV52" s="4"/>
      <c r="AW52" s="4"/>
      <c r="AX52" s="4"/>
      <c r="AY52" s="4"/>
    </row>
    <row r="53" spans="1:1005" ht="15" x14ac:dyDescent="0.25">
      <c r="A53" s="105">
        <v>46174</v>
      </c>
      <c r="B53" s="106"/>
      <c r="C53" s="106"/>
      <c r="D53" s="107">
        <v>144.15</v>
      </c>
      <c r="E53">
        <v>265.935</v>
      </c>
      <c r="F53">
        <v>104.16500000000001</v>
      </c>
      <c r="G53">
        <v>262.03399999999999</v>
      </c>
      <c r="H53">
        <v>133.239</v>
      </c>
      <c r="I53">
        <v>222.386</v>
      </c>
      <c r="J53">
        <v>77.516999999999996</v>
      </c>
      <c r="K53">
        <v>132.96700000000001</v>
      </c>
      <c r="L53">
        <v>32.301000000000002</v>
      </c>
      <c r="M53">
        <v>95.227999999999994</v>
      </c>
      <c r="N53">
        <v>101.456</v>
      </c>
      <c r="O53">
        <v>217.238</v>
      </c>
      <c r="P53">
        <v>87.808000000000007</v>
      </c>
      <c r="Q53">
        <v>125.48699999999999</v>
      </c>
      <c r="R53">
        <v>218.45599999999999</v>
      </c>
      <c r="S53">
        <v>121.986</v>
      </c>
      <c r="T53">
        <v>149.78399999999999</v>
      </c>
      <c r="U53">
        <v>226.42400000000001</v>
      </c>
      <c r="V53">
        <v>53.014000000000003</v>
      </c>
      <c r="W53">
        <v>66.063999999999993</v>
      </c>
      <c r="X53">
        <v>156.27500000000001</v>
      </c>
      <c r="Y53">
        <v>189.03899999999999</v>
      </c>
      <c r="Z53">
        <v>172.917</v>
      </c>
      <c r="AA53">
        <v>172.08199999999999</v>
      </c>
      <c r="AB53">
        <v>32.009</v>
      </c>
      <c r="AC53">
        <v>263.685</v>
      </c>
      <c r="AD53">
        <v>93.59</v>
      </c>
      <c r="AE53">
        <v>157.929</v>
      </c>
      <c r="AF53">
        <v>117.331</v>
      </c>
      <c r="AG53">
        <v>237.35400000000001</v>
      </c>
      <c r="AH53">
        <v>153.357</v>
      </c>
      <c r="AI53" s="4"/>
      <c r="AJ53" s="4"/>
      <c r="AK53" s="4"/>
      <c r="AL53" s="4"/>
      <c r="AM53" s="4"/>
      <c r="AN53" s="4"/>
      <c r="AO53" s="4"/>
      <c r="AP53" s="4"/>
      <c r="AQ53" s="4"/>
      <c r="AR53" s="4"/>
      <c r="AS53" s="4"/>
      <c r="AT53" s="4"/>
      <c r="AU53" s="4"/>
      <c r="AV53" s="4"/>
      <c r="AW53" s="4"/>
      <c r="AX53" s="4"/>
      <c r="AY53" s="4"/>
    </row>
    <row r="54" spans="1:1005" ht="15" x14ac:dyDescent="0.25">
      <c r="A54" s="105">
        <v>46204</v>
      </c>
      <c r="B54" s="106"/>
      <c r="C54" s="106"/>
      <c r="D54" s="107">
        <v>50.8</v>
      </c>
      <c r="E54">
        <v>211.887</v>
      </c>
      <c r="F54">
        <v>41.043999999999997</v>
      </c>
      <c r="G54">
        <v>92.563000000000002</v>
      </c>
      <c r="H54">
        <v>74.597999999999999</v>
      </c>
      <c r="I54">
        <v>146.126</v>
      </c>
      <c r="J54">
        <v>24.584</v>
      </c>
      <c r="K54">
        <v>53.835999999999999</v>
      </c>
      <c r="L54">
        <v>13.683999999999999</v>
      </c>
      <c r="M54">
        <v>28.494</v>
      </c>
      <c r="N54">
        <v>37.326000000000001</v>
      </c>
      <c r="O54">
        <v>83.888999999999996</v>
      </c>
      <c r="P54">
        <v>49.857999999999997</v>
      </c>
      <c r="Q54">
        <v>48.540999999999997</v>
      </c>
      <c r="R54">
        <v>81.727999999999994</v>
      </c>
      <c r="S54">
        <v>48.905000000000001</v>
      </c>
      <c r="T54">
        <v>43.280999999999999</v>
      </c>
      <c r="U54">
        <v>88.778999999999996</v>
      </c>
      <c r="V54">
        <v>20.73</v>
      </c>
      <c r="W54">
        <v>26.556999999999999</v>
      </c>
      <c r="X54">
        <v>48.956000000000003</v>
      </c>
      <c r="Y54">
        <v>61.05</v>
      </c>
      <c r="Z54">
        <v>49.993000000000002</v>
      </c>
      <c r="AA54">
        <v>53.938000000000002</v>
      </c>
      <c r="AB54">
        <v>14.622999999999999</v>
      </c>
      <c r="AC54">
        <v>117.761</v>
      </c>
      <c r="AD54">
        <v>32.103000000000002</v>
      </c>
      <c r="AE54">
        <v>93.471000000000004</v>
      </c>
      <c r="AF54">
        <v>63.634999999999998</v>
      </c>
      <c r="AG54">
        <v>92.424000000000007</v>
      </c>
      <c r="AH54">
        <v>39.646000000000001</v>
      </c>
      <c r="AI54" s="4"/>
      <c r="AJ54" s="4"/>
      <c r="AK54" s="4"/>
      <c r="AL54" s="4"/>
      <c r="AM54" s="4"/>
      <c r="AN54" s="4"/>
      <c r="AO54" s="4"/>
      <c r="AP54" s="4"/>
      <c r="AQ54" s="4"/>
      <c r="AR54" s="4"/>
      <c r="AS54" s="4"/>
      <c r="AT54" s="4"/>
      <c r="AU54" s="4"/>
      <c r="AV54" s="4"/>
      <c r="AW54" s="4"/>
      <c r="AX54" s="4"/>
      <c r="AY54" s="4"/>
    </row>
    <row r="55" spans="1:1005" ht="15" x14ac:dyDescent="0.25">
      <c r="A55" s="105">
        <v>46235</v>
      </c>
      <c r="B55" s="106"/>
      <c r="C55" s="106"/>
      <c r="D55" s="107">
        <v>29.12</v>
      </c>
      <c r="E55">
        <v>70.340999999999994</v>
      </c>
      <c r="F55">
        <v>19.152000000000001</v>
      </c>
      <c r="G55">
        <v>70.031999999999996</v>
      </c>
      <c r="H55">
        <v>29.591999999999999</v>
      </c>
      <c r="I55">
        <v>87.962000000000003</v>
      </c>
      <c r="J55">
        <v>16.13</v>
      </c>
      <c r="K55">
        <v>35.442999999999998</v>
      </c>
      <c r="L55">
        <v>9.6449999999999996</v>
      </c>
      <c r="M55">
        <v>19.341000000000001</v>
      </c>
      <c r="N55">
        <v>18.715</v>
      </c>
      <c r="O55">
        <v>39.621000000000002</v>
      </c>
      <c r="P55">
        <v>34.009</v>
      </c>
      <c r="Q55">
        <v>39.387999999999998</v>
      </c>
      <c r="R55">
        <v>31.507000000000001</v>
      </c>
      <c r="S55">
        <v>21.111000000000001</v>
      </c>
      <c r="T55">
        <v>34.564999999999998</v>
      </c>
      <c r="U55">
        <v>28.736999999999998</v>
      </c>
      <c r="V55">
        <v>13.901999999999999</v>
      </c>
      <c r="W55">
        <v>26.352</v>
      </c>
      <c r="X55">
        <v>30.006</v>
      </c>
      <c r="Y55">
        <v>24.995000000000001</v>
      </c>
      <c r="Z55">
        <v>32.944000000000003</v>
      </c>
      <c r="AA55">
        <v>30.445</v>
      </c>
      <c r="AB55">
        <v>9.218</v>
      </c>
      <c r="AC55">
        <v>34.351999999999997</v>
      </c>
      <c r="AD55">
        <v>16.988</v>
      </c>
      <c r="AE55">
        <v>35.078000000000003</v>
      </c>
      <c r="AF55">
        <v>36.939</v>
      </c>
      <c r="AG55">
        <v>36.539000000000001</v>
      </c>
      <c r="AH55">
        <v>19.292000000000002</v>
      </c>
      <c r="AI55" s="4"/>
      <c r="AJ55" s="4"/>
      <c r="AK55" s="4"/>
      <c r="AL55" s="4"/>
      <c r="AM55" s="4"/>
      <c r="AN55" s="4"/>
      <c r="AO55" s="4"/>
      <c r="AP55" s="4"/>
      <c r="AQ55" s="4"/>
      <c r="AR55" s="4"/>
      <c r="AS55" s="4"/>
      <c r="AT55" s="4"/>
      <c r="AU55" s="4"/>
      <c r="AV55" s="4"/>
      <c r="AW55" s="4"/>
      <c r="AX55" s="4"/>
      <c r="AY55" s="4"/>
    </row>
    <row r="56" spans="1:1005" ht="15" x14ac:dyDescent="0.25">
      <c r="A56" s="105">
        <v>46266</v>
      </c>
      <c r="B56" s="106"/>
      <c r="C56" s="106"/>
      <c r="D56" s="107">
        <v>26.38</v>
      </c>
      <c r="E56">
        <v>36.774999999999999</v>
      </c>
      <c r="F56">
        <v>21.937999999999999</v>
      </c>
      <c r="G56">
        <v>61.295999999999999</v>
      </c>
      <c r="H56">
        <v>23.654</v>
      </c>
      <c r="I56">
        <v>45.351999999999997</v>
      </c>
      <c r="J56">
        <v>15.544</v>
      </c>
      <c r="K56">
        <v>18.748000000000001</v>
      </c>
      <c r="L56">
        <v>22.126000000000001</v>
      </c>
      <c r="M56">
        <v>33.768000000000001</v>
      </c>
      <c r="N56">
        <v>40.991999999999997</v>
      </c>
      <c r="O56">
        <v>22.925999999999998</v>
      </c>
      <c r="P56">
        <v>33.061999999999998</v>
      </c>
      <c r="Q56">
        <v>35.591999999999999</v>
      </c>
      <c r="R56">
        <v>35.905999999999999</v>
      </c>
      <c r="S56">
        <v>15.037000000000001</v>
      </c>
      <c r="T56">
        <v>18.638999999999999</v>
      </c>
      <c r="U56">
        <v>20.327999999999999</v>
      </c>
      <c r="V56">
        <v>11.054</v>
      </c>
      <c r="W56">
        <v>44.052</v>
      </c>
      <c r="X56">
        <v>36.781999999999996</v>
      </c>
      <c r="Y56">
        <v>16.501000000000001</v>
      </c>
      <c r="Z56">
        <v>22.727</v>
      </c>
      <c r="AA56">
        <v>18.087</v>
      </c>
      <c r="AB56">
        <v>9.516</v>
      </c>
      <c r="AC56">
        <v>17.774999999999999</v>
      </c>
      <c r="AD56">
        <v>12.659000000000001</v>
      </c>
      <c r="AE56">
        <v>43.13</v>
      </c>
      <c r="AF56">
        <v>24.600999999999999</v>
      </c>
      <c r="AG56">
        <v>33.271000000000001</v>
      </c>
      <c r="AH56">
        <v>29.797999999999998</v>
      </c>
      <c r="AI56" s="4"/>
      <c r="AJ56" s="4"/>
      <c r="AK56" s="4"/>
      <c r="AL56" s="4"/>
      <c r="AM56" s="4"/>
      <c r="AN56" s="4"/>
      <c r="AO56" s="4"/>
      <c r="AP56" s="4"/>
      <c r="AQ56" s="4"/>
      <c r="AR56" s="4"/>
      <c r="AS56" s="4"/>
      <c r="AT56" s="4"/>
      <c r="AU56" s="4"/>
      <c r="AV56" s="4"/>
      <c r="AW56" s="4"/>
      <c r="AX56" s="4"/>
      <c r="AY56" s="4"/>
    </row>
    <row r="57" spans="1:1005" ht="15" x14ac:dyDescent="0.25">
      <c r="A57" s="105">
        <v>46296</v>
      </c>
      <c r="B57" s="106"/>
      <c r="C57" s="106"/>
      <c r="D57" s="107">
        <v>22.64</v>
      </c>
      <c r="E57">
        <v>28.326000000000001</v>
      </c>
      <c r="F57">
        <v>39.082000000000001</v>
      </c>
      <c r="G57">
        <v>51.307000000000002</v>
      </c>
      <c r="H57">
        <v>24.298999999999999</v>
      </c>
      <c r="I57">
        <v>21.731000000000002</v>
      </c>
      <c r="J57">
        <v>19.045999999999999</v>
      </c>
      <c r="K57">
        <v>15.193</v>
      </c>
      <c r="L57">
        <v>25.28</v>
      </c>
      <c r="M57">
        <v>17.952000000000002</v>
      </c>
      <c r="N57">
        <v>42.343000000000004</v>
      </c>
      <c r="O57">
        <v>40.911000000000001</v>
      </c>
      <c r="P57">
        <v>82.57</v>
      </c>
      <c r="Q57">
        <v>33.988</v>
      </c>
      <c r="R57">
        <v>22.594000000000001</v>
      </c>
      <c r="S57">
        <v>17.222000000000001</v>
      </c>
      <c r="T57">
        <v>21.599</v>
      </c>
      <c r="U57">
        <v>29.446999999999999</v>
      </c>
      <c r="V57">
        <v>10.048999999999999</v>
      </c>
      <c r="W57">
        <v>32.307000000000002</v>
      </c>
      <c r="X57">
        <v>43.728000000000002</v>
      </c>
      <c r="Y57">
        <v>19.640999999999998</v>
      </c>
      <c r="Z57">
        <v>16.542999999999999</v>
      </c>
      <c r="AA57">
        <v>17.100999999999999</v>
      </c>
      <c r="AB57">
        <v>12.54</v>
      </c>
      <c r="AC57">
        <v>12.593</v>
      </c>
      <c r="AD57">
        <v>13.457000000000001</v>
      </c>
      <c r="AE57">
        <v>19.382000000000001</v>
      </c>
      <c r="AF57">
        <v>15.818</v>
      </c>
      <c r="AG57">
        <v>22.058</v>
      </c>
      <c r="AH57">
        <v>27.681000000000001</v>
      </c>
      <c r="AI57" s="4"/>
      <c r="AJ57" s="4"/>
      <c r="AK57" s="4"/>
      <c r="AL57" s="4"/>
      <c r="AM57" s="4"/>
      <c r="AN57" s="4"/>
      <c r="AO57" s="4"/>
      <c r="AP57" s="4"/>
      <c r="AQ57" s="4"/>
      <c r="AR57" s="4"/>
      <c r="AS57" s="4"/>
      <c r="AT57" s="4"/>
      <c r="AU57" s="4"/>
      <c r="AV57" s="4"/>
      <c r="AW57" s="4"/>
      <c r="AX57" s="4"/>
      <c r="AY57" s="4"/>
    </row>
    <row r="58" spans="1:1005" ht="15" x14ac:dyDescent="0.25">
      <c r="A58" s="105">
        <v>46327</v>
      </c>
      <c r="B58" s="106"/>
      <c r="C58" s="106"/>
      <c r="D58" s="107">
        <v>17.75</v>
      </c>
      <c r="E58">
        <v>19.045999999999999</v>
      </c>
      <c r="F58">
        <v>21.539000000000001</v>
      </c>
      <c r="G58">
        <v>27.890999999999998</v>
      </c>
      <c r="H58">
        <v>21.145</v>
      </c>
      <c r="I58">
        <v>15.134</v>
      </c>
      <c r="J58">
        <v>15.036</v>
      </c>
      <c r="K58">
        <v>13.323</v>
      </c>
      <c r="L58">
        <v>14.914</v>
      </c>
      <c r="M58">
        <v>12.628</v>
      </c>
      <c r="N58">
        <v>25.847999999999999</v>
      </c>
      <c r="O58">
        <v>26.167000000000002</v>
      </c>
      <c r="P58">
        <v>32.639000000000003</v>
      </c>
      <c r="Q58">
        <v>20.713999999999999</v>
      </c>
      <c r="R58">
        <v>17.827999999999999</v>
      </c>
      <c r="S58">
        <v>17.41</v>
      </c>
      <c r="T58">
        <v>18.978999999999999</v>
      </c>
      <c r="U58">
        <v>21.454000000000001</v>
      </c>
      <c r="V58">
        <v>9.5500000000000007</v>
      </c>
      <c r="W58">
        <v>20.451000000000001</v>
      </c>
      <c r="X58">
        <v>21.568999999999999</v>
      </c>
      <c r="Y58">
        <v>15.875</v>
      </c>
      <c r="Z58">
        <v>12.724</v>
      </c>
      <c r="AA58">
        <v>13.551</v>
      </c>
      <c r="AB58">
        <v>11.103999999999999</v>
      </c>
      <c r="AC58">
        <v>12.012</v>
      </c>
      <c r="AD58">
        <v>14.22</v>
      </c>
      <c r="AE58">
        <v>14.529</v>
      </c>
      <c r="AF58">
        <v>13.26</v>
      </c>
      <c r="AG58">
        <v>16.847000000000001</v>
      </c>
      <c r="AH58">
        <v>21.068000000000001</v>
      </c>
      <c r="AI58" s="4"/>
      <c r="AJ58" s="4"/>
      <c r="AK58" s="4"/>
      <c r="AL58" s="4"/>
      <c r="AM58" s="4"/>
      <c r="AN58" s="4"/>
      <c r="AO58" s="4"/>
      <c r="AP58" s="4"/>
      <c r="AQ58" s="4"/>
      <c r="AR58" s="4"/>
      <c r="AS58" s="4"/>
      <c r="AT58" s="4"/>
      <c r="AU58" s="4"/>
      <c r="AV58" s="4"/>
      <c r="AW58" s="4"/>
      <c r="AX58" s="4"/>
      <c r="AY58" s="4"/>
    </row>
    <row r="59" spans="1:1005" ht="15" x14ac:dyDescent="0.25">
      <c r="A59" s="105">
        <v>46357</v>
      </c>
      <c r="B59" s="106"/>
      <c r="C59" s="106"/>
      <c r="D59" s="107">
        <v>14.91</v>
      </c>
      <c r="E59">
        <v>16.146000000000001</v>
      </c>
      <c r="F59">
        <v>16.221</v>
      </c>
      <c r="G59">
        <v>18.609000000000002</v>
      </c>
      <c r="H59">
        <v>17.306000000000001</v>
      </c>
      <c r="I59">
        <v>13.621</v>
      </c>
      <c r="J59">
        <v>12.696999999999999</v>
      </c>
      <c r="K59">
        <v>11.984999999999999</v>
      </c>
      <c r="L59">
        <v>11.96</v>
      </c>
      <c r="M59">
        <v>11.988</v>
      </c>
      <c r="N59">
        <v>17.533999999999999</v>
      </c>
      <c r="O59">
        <v>17.879000000000001</v>
      </c>
      <c r="P59">
        <v>19.523</v>
      </c>
      <c r="Q59">
        <v>16.221</v>
      </c>
      <c r="R59">
        <v>15.36</v>
      </c>
      <c r="S59">
        <v>13.657</v>
      </c>
      <c r="T59">
        <v>14.372999999999999</v>
      </c>
      <c r="U59">
        <v>15.38</v>
      </c>
      <c r="V59">
        <v>10.206</v>
      </c>
      <c r="W59">
        <v>14.984999999999999</v>
      </c>
      <c r="X59">
        <v>16.434999999999999</v>
      </c>
      <c r="Y59">
        <v>13.176</v>
      </c>
      <c r="Z59">
        <v>12.090999999999999</v>
      </c>
      <c r="AA59">
        <v>12.875999999999999</v>
      </c>
      <c r="AB59">
        <v>9.6859999999999999</v>
      </c>
      <c r="AC59">
        <v>12.53</v>
      </c>
      <c r="AD59">
        <v>12.519</v>
      </c>
      <c r="AE59">
        <v>12.661</v>
      </c>
      <c r="AF59">
        <v>12.186</v>
      </c>
      <c r="AG59">
        <v>14.77</v>
      </c>
      <c r="AH59">
        <v>15.318</v>
      </c>
      <c r="AI59" s="4"/>
      <c r="AJ59" s="4"/>
      <c r="AK59" s="4"/>
      <c r="AL59" s="4"/>
      <c r="AM59" s="4"/>
      <c r="AN59" s="4"/>
      <c r="AO59" s="4"/>
      <c r="AP59" s="4"/>
      <c r="AQ59" s="4"/>
      <c r="AR59" s="4"/>
      <c r="AS59" s="4"/>
      <c r="AT59" s="4"/>
      <c r="AU59" s="4"/>
      <c r="AV59" s="4"/>
      <c r="AW59" s="4"/>
      <c r="AX59" s="4"/>
      <c r="AY59" s="4"/>
    </row>
    <row r="60" spans="1:1005" ht="15" x14ac:dyDescent="0.25">
      <c r="A60" s="105">
        <v>46388</v>
      </c>
      <c r="B60" s="106"/>
      <c r="C60" s="106"/>
      <c r="D60" s="107">
        <v>13.35</v>
      </c>
      <c r="E60">
        <v>14.737</v>
      </c>
      <c r="F60">
        <v>13.547000000000001</v>
      </c>
      <c r="G60">
        <v>15.518000000000001</v>
      </c>
      <c r="H60">
        <v>14.465</v>
      </c>
      <c r="I60">
        <v>13.379</v>
      </c>
      <c r="J60">
        <v>11.807</v>
      </c>
      <c r="K60">
        <v>11.747999999999999</v>
      </c>
      <c r="L60">
        <v>10.827</v>
      </c>
      <c r="M60">
        <v>10.968999999999999</v>
      </c>
      <c r="N60">
        <v>16.093</v>
      </c>
      <c r="O60">
        <v>15.616</v>
      </c>
      <c r="P60">
        <v>14.997</v>
      </c>
      <c r="Q60">
        <v>13.532</v>
      </c>
      <c r="R60">
        <v>13.709</v>
      </c>
      <c r="S60">
        <v>12.241</v>
      </c>
      <c r="T60">
        <v>12.557</v>
      </c>
      <c r="U60">
        <v>13.917999999999999</v>
      </c>
      <c r="V60">
        <v>10.377000000000001</v>
      </c>
      <c r="W60">
        <v>12.689</v>
      </c>
      <c r="X60">
        <v>14.044</v>
      </c>
      <c r="Y60">
        <v>11.577</v>
      </c>
      <c r="Z60">
        <v>11.952999999999999</v>
      </c>
      <c r="AA60">
        <v>12.266</v>
      </c>
      <c r="AB60">
        <v>9.3360000000000003</v>
      </c>
      <c r="AC60">
        <v>12.15</v>
      </c>
      <c r="AD60">
        <v>11.138</v>
      </c>
      <c r="AE60">
        <v>11.552</v>
      </c>
      <c r="AF60">
        <v>11.526</v>
      </c>
      <c r="AG60">
        <v>13.782999999999999</v>
      </c>
      <c r="AH60">
        <v>13.414999999999999</v>
      </c>
      <c r="AI60" s="4"/>
      <c r="AJ60" s="4"/>
      <c r="AK60" s="4"/>
      <c r="AL60" s="4"/>
      <c r="AM60" s="4"/>
      <c r="AN60" s="4"/>
      <c r="AO60" s="4"/>
      <c r="AP60" s="4"/>
      <c r="AQ60" s="4"/>
      <c r="AR60" s="4"/>
      <c r="AS60" s="4"/>
      <c r="AT60" s="4"/>
      <c r="AU60" s="4"/>
      <c r="AV60" s="4"/>
      <c r="AW60" s="4"/>
      <c r="AX60" s="4"/>
      <c r="AY60" s="4"/>
    </row>
    <row r="61" spans="1:1005" ht="15" x14ac:dyDescent="0.25">
      <c r="A61" s="105">
        <v>46419</v>
      </c>
      <c r="B61" s="106"/>
      <c r="C61" s="106"/>
      <c r="D61" s="107">
        <v>12.13</v>
      </c>
      <c r="E61">
        <v>16.138000000000002</v>
      </c>
      <c r="F61">
        <v>11.398</v>
      </c>
      <c r="G61">
        <v>12.842000000000001</v>
      </c>
      <c r="H61">
        <v>13.48</v>
      </c>
      <c r="I61">
        <v>12.659000000000001</v>
      </c>
      <c r="J61">
        <v>10.207000000000001</v>
      </c>
      <c r="K61">
        <v>10.336</v>
      </c>
      <c r="L61">
        <v>9.9359999999999999</v>
      </c>
      <c r="M61">
        <v>9.7040000000000006</v>
      </c>
      <c r="N61">
        <v>14.153</v>
      </c>
      <c r="O61">
        <v>12.757</v>
      </c>
      <c r="P61">
        <v>14.217000000000001</v>
      </c>
      <c r="Q61">
        <v>10.875999999999999</v>
      </c>
      <c r="R61">
        <v>12.669</v>
      </c>
      <c r="S61">
        <v>10.315</v>
      </c>
      <c r="T61">
        <v>10.648999999999999</v>
      </c>
      <c r="U61">
        <v>10.914999999999999</v>
      </c>
      <c r="V61">
        <v>9.9640000000000004</v>
      </c>
      <c r="W61">
        <v>12.366</v>
      </c>
      <c r="X61">
        <v>15.994</v>
      </c>
      <c r="Y61">
        <v>12.467000000000001</v>
      </c>
      <c r="Z61">
        <v>13.675000000000001</v>
      </c>
      <c r="AA61">
        <v>11.851000000000001</v>
      </c>
      <c r="AB61">
        <v>8.2479999999999993</v>
      </c>
      <c r="AC61">
        <v>10.843999999999999</v>
      </c>
      <c r="AD61">
        <v>10.218999999999999</v>
      </c>
      <c r="AE61">
        <v>10.378</v>
      </c>
      <c r="AF61">
        <v>10.288</v>
      </c>
      <c r="AG61">
        <v>11.755000000000001</v>
      </c>
      <c r="AH61">
        <v>14.314</v>
      </c>
      <c r="AI61" s="4"/>
      <c r="AJ61" s="4"/>
      <c r="AK61" s="4"/>
      <c r="AL61" s="4"/>
      <c r="AM61" s="4"/>
      <c r="AN61" s="4"/>
      <c r="AO61" s="4"/>
      <c r="AP61" s="4"/>
      <c r="AQ61" s="4"/>
      <c r="AR61" s="4"/>
      <c r="AS61" s="4"/>
      <c r="AT61" s="4"/>
      <c r="AU61" s="4"/>
      <c r="AV61" s="4"/>
      <c r="AW61" s="4"/>
      <c r="AX61" s="4"/>
      <c r="AY61" s="4"/>
    </row>
    <row r="62" spans="1:1005" ht="15" x14ac:dyDescent="0.25">
      <c r="A62" s="105">
        <v>46447</v>
      </c>
      <c r="B62" s="106"/>
      <c r="C62" s="106"/>
      <c r="D62" s="107">
        <v>22.6</v>
      </c>
      <c r="E62">
        <v>19.655999999999999</v>
      </c>
      <c r="F62">
        <v>38.837000000000003</v>
      </c>
      <c r="G62">
        <v>21.972000000000001</v>
      </c>
      <c r="H62">
        <v>20.55</v>
      </c>
      <c r="I62">
        <v>17.149000000000001</v>
      </c>
      <c r="J62">
        <v>18.456</v>
      </c>
      <c r="K62">
        <v>13.368</v>
      </c>
      <c r="L62">
        <v>14.821999999999999</v>
      </c>
      <c r="M62">
        <v>31.367999999999999</v>
      </c>
      <c r="N62">
        <v>26.608000000000001</v>
      </c>
      <c r="O62">
        <v>16.61</v>
      </c>
      <c r="P62">
        <v>47.741999999999997</v>
      </c>
      <c r="Q62">
        <v>13.856</v>
      </c>
      <c r="R62">
        <v>22.053999999999998</v>
      </c>
      <c r="S62">
        <v>11.962999999999999</v>
      </c>
      <c r="T62">
        <v>16.835999999999999</v>
      </c>
      <c r="U62">
        <v>19.879000000000001</v>
      </c>
      <c r="V62">
        <v>13.102</v>
      </c>
      <c r="W62">
        <v>17.442</v>
      </c>
      <c r="X62">
        <v>30.071999999999999</v>
      </c>
      <c r="Y62">
        <v>19.681999999999999</v>
      </c>
      <c r="Z62">
        <v>38.887</v>
      </c>
      <c r="AA62">
        <v>13.823</v>
      </c>
      <c r="AB62">
        <v>11.936</v>
      </c>
      <c r="AC62">
        <v>16.498000000000001</v>
      </c>
      <c r="AD62">
        <v>12.026</v>
      </c>
      <c r="AE62">
        <v>15.621</v>
      </c>
      <c r="AF62">
        <v>15.792999999999999</v>
      </c>
      <c r="AG62">
        <v>21.728000000000002</v>
      </c>
      <c r="AH62">
        <v>33.685000000000002</v>
      </c>
      <c r="AI62" s="4"/>
      <c r="AJ62" s="4"/>
      <c r="AK62" s="4"/>
      <c r="AL62" s="4"/>
      <c r="AM62" s="4"/>
      <c r="AN62" s="4"/>
      <c r="AO62" s="4"/>
      <c r="AP62" s="4"/>
      <c r="AQ62" s="4"/>
      <c r="AR62" s="4"/>
      <c r="AS62" s="4"/>
      <c r="AT62" s="4"/>
      <c r="AU62" s="4"/>
      <c r="AV62" s="4"/>
      <c r="AW62" s="4"/>
      <c r="AX62" s="4"/>
      <c r="AY62" s="4"/>
    </row>
    <row r="63" spans="1:1005" ht="15" x14ac:dyDescent="0.25">
      <c r="A63" s="105">
        <v>46478</v>
      </c>
      <c r="B63" s="106"/>
      <c r="C63" s="106"/>
      <c r="D63" s="107">
        <v>50.72</v>
      </c>
      <c r="E63">
        <v>40.290999999999997</v>
      </c>
      <c r="F63">
        <v>68.555999999999997</v>
      </c>
      <c r="G63">
        <v>44.320999999999998</v>
      </c>
      <c r="H63">
        <v>43.357999999999997</v>
      </c>
      <c r="I63">
        <v>48.802999999999997</v>
      </c>
      <c r="J63">
        <v>59.747</v>
      </c>
      <c r="K63">
        <v>38.453000000000003</v>
      </c>
      <c r="L63">
        <v>35.606999999999999</v>
      </c>
      <c r="M63">
        <v>86.992000000000004</v>
      </c>
      <c r="N63">
        <v>77.319999999999993</v>
      </c>
      <c r="O63">
        <v>52.935000000000002</v>
      </c>
      <c r="P63">
        <v>70.320999999999998</v>
      </c>
      <c r="Q63">
        <v>34.591000000000001</v>
      </c>
      <c r="R63">
        <v>42.530999999999999</v>
      </c>
      <c r="S63">
        <v>29.905000000000001</v>
      </c>
      <c r="T63">
        <v>37.76</v>
      </c>
      <c r="U63">
        <v>76.138999999999996</v>
      </c>
      <c r="V63">
        <v>19.716999999999999</v>
      </c>
      <c r="W63">
        <v>47.478999999999999</v>
      </c>
      <c r="X63">
        <v>44.335999999999999</v>
      </c>
      <c r="Y63">
        <v>38.866</v>
      </c>
      <c r="Z63">
        <v>78.278999999999996</v>
      </c>
      <c r="AA63">
        <v>30.042999999999999</v>
      </c>
      <c r="AB63">
        <v>44.146999999999998</v>
      </c>
      <c r="AC63">
        <v>25.832999999999998</v>
      </c>
      <c r="AD63">
        <v>21.151</v>
      </c>
      <c r="AE63">
        <v>59.735999999999997</v>
      </c>
      <c r="AF63">
        <v>43.136000000000003</v>
      </c>
      <c r="AG63">
        <v>56.972999999999999</v>
      </c>
      <c r="AH63">
        <v>38.094000000000001</v>
      </c>
      <c r="AI63" s="4"/>
      <c r="AJ63" s="4"/>
      <c r="AK63" s="4"/>
      <c r="AL63" s="4"/>
      <c r="AM63" s="4"/>
      <c r="AN63" s="4"/>
      <c r="AO63" s="4"/>
      <c r="AP63" s="4"/>
      <c r="AQ63" s="4"/>
      <c r="AR63" s="4"/>
      <c r="AS63" s="4"/>
      <c r="AT63" s="4"/>
      <c r="AU63" s="4"/>
      <c r="AV63" s="4"/>
      <c r="AW63" s="4"/>
      <c r="AX63" s="4"/>
      <c r="AY63" s="4"/>
    </row>
    <row r="64" spans="1:1005" ht="15" x14ac:dyDescent="0.25">
      <c r="A64" s="105">
        <v>46508</v>
      </c>
      <c r="B64" s="106"/>
      <c r="C64" s="106"/>
      <c r="D64" s="107">
        <v>134.93</v>
      </c>
      <c r="E64">
        <v>146.72900000000001</v>
      </c>
      <c r="F64">
        <v>201.91</v>
      </c>
      <c r="G64">
        <v>147.66800000000001</v>
      </c>
      <c r="H64">
        <v>152.33699999999999</v>
      </c>
      <c r="I64">
        <v>128.28399999999999</v>
      </c>
      <c r="J64">
        <v>231.17400000000001</v>
      </c>
      <c r="K64">
        <v>55.424999999999997</v>
      </c>
      <c r="L64">
        <v>113.801</v>
      </c>
      <c r="M64">
        <v>151.68100000000001</v>
      </c>
      <c r="N64">
        <v>235.47200000000001</v>
      </c>
      <c r="O64">
        <v>129.876</v>
      </c>
      <c r="P64">
        <v>154.62299999999999</v>
      </c>
      <c r="Q64">
        <v>184.83799999999999</v>
      </c>
      <c r="R64">
        <v>212.13300000000001</v>
      </c>
      <c r="S64">
        <v>88.552000000000007</v>
      </c>
      <c r="T64">
        <v>126.98099999999999</v>
      </c>
      <c r="U64">
        <v>117.57</v>
      </c>
      <c r="V64">
        <v>81.146000000000001</v>
      </c>
      <c r="W64">
        <v>114.599</v>
      </c>
      <c r="X64">
        <v>93.876000000000005</v>
      </c>
      <c r="Y64">
        <v>107.101</v>
      </c>
      <c r="Z64">
        <v>150.06399999999999</v>
      </c>
      <c r="AA64">
        <v>76.489999999999995</v>
      </c>
      <c r="AB64">
        <v>133.351</v>
      </c>
      <c r="AC64">
        <v>122.15900000000001</v>
      </c>
      <c r="AD64">
        <v>77.866</v>
      </c>
      <c r="AE64">
        <v>162.834</v>
      </c>
      <c r="AF64">
        <v>206.9</v>
      </c>
      <c r="AG64">
        <v>157.07300000000001</v>
      </c>
      <c r="AH64">
        <v>157.07300000000001</v>
      </c>
      <c r="AI64" s="4"/>
      <c r="AJ64" s="4"/>
      <c r="AK64" s="4"/>
      <c r="AL64" s="4"/>
      <c r="AM64" s="4"/>
      <c r="AN64" s="4"/>
      <c r="AO64" s="4"/>
      <c r="AP64" s="4"/>
      <c r="AQ64" s="4"/>
      <c r="AR64" s="4"/>
      <c r="AS64" s="4"/>
      <c r="AT64" s="4"/>
      <c r="AU64" s="4"/>
      <c r="AV64" s="4"/>
      <c r="AW64" s="4"/>
      <c r="AX64" s="4"/>
      <c r="AY64" s="4"/>
      <c r="ALQ64" t="e">
        <v>#N/A</v>
      </c>
    </row>
    <row r="65" spans="1:1005" ht="15" x14ac:dyDescent="0.25">
      <c r="A65" s="105">
        <v>46539</v>
      </c>
      <c r="B65" s="106"/>
      <c r="C65" s="106"/>
      <c r="D65" s="107">
        <v>144.15</v>
      </c>
      <c r="E65">
        <v>104.16500000000001</v>
      </c>
      <c r="F65">
        <v>262.03399999999999</v>
      </c>
      <c r="G65">
        <v>133.239</v>
      </c>
      <c r="H65">
        <v>222.386</v>
      </c>
      <c r="I65">
        <v>77.516999999999996</v>
      </c>
      <c r="J65">
        <v>132.96700000000001</v>
      </c>
      <c r="K65">
        <v>32.301000000000002</v>
      </c>
      <c r="L65">
        <v>95.227999999999994</v>
      </c>
      <c r="M65">
        <v>101.456</v>
      </c>
      <c r="N65">
        <v>217.238</v>
      </c>
      <c r="O65">
        <v>87.808000000000007</v>
      </c>
      <c r="P65">
        <v>125.48699999999999</v>
      </c>
      <c r="Q65">
        <v>218.45599999999999</v>
      </c>
      <c r="R65">
        <v>121.986</v>
      </c>
      <c r="S65">
        <v>149.78399999999999</v>
      </c>
      <c r="T65">
        <v>226.42400000000001</v>
      </c>
      <c r="U65">
        <v>53.014000000000003</v>
      </c>
      <c r="V65">
        <v>66.063999999999993</v>
      </c>
      <c r="W65">
        <v>156.27500000000001</v>
      </c>
      <c r="X65">
        <v>189.03899999999999</v>
      </c>
      <c r="Y65">
        <v>172.917</v>
      </c>
      <c r="Z65">
        <v>172.08199999999999</v>
      </c>
      <c r="AA65">
        <v>32.009</v>
      </c>
      <c r="AB65">
        <v>263.685</v>
      </c>
      <c r="AC65">
        <v>93.59</v>
      </c>
      <c r="AD65">
        <v>157.929</v>
      </c>
      <c r="AE65">
        <v>117.331</v>
      </c>
      <c r="AF65">
        <v>237.35400000000001</v>
      </c>
      <c r="AG65">
        <v>153.357</v>
      </c>
      <c r="AH65">
        <v>153.357</v>
      </c>
      <c r="AI65" s="4"/>
      <c r="AJ65" s="4"/>
      <c r="AK65" s="4"/>
      <c r="AL65" s="4"/>
      <c r="AM65" s="4"/>
      <c r="AN65" s="4"/>
      <c r="AO65" s="4"/>
      <c r="AP65" s="4"/>
      <c r="AQ65" s="4"/>
      <c r="AR65" s="4"/>
      <c r="AS65" s="4"/>
      <c r="AT65" s="4"/>
      <c r="AU65" s="4"/>
      <c r="AV65" s="4"/>
      <c r="AW65" s="4"/>
      <c r="AX65" s="4"/>
      <c r="AY65" s="4"/>
      <c r="ALQ65" t="e">
        <v>#N/A</v>
      </c>
    </row>
    <row r="66" spans="1:1005" ht="15" x14ac:dyDescent="0.25">
      <c r="A66" s="105">
        <v>46569</v>
      </c>
      <c r="B66" s="106"/>
      <c r="C66" s="106"/>
      <c r="D66" s="107">
        <v>50.8</v>
      </c>
      <c r="E66">
        <v>41.043999999999997</v>
      </c>
      <c r="F66">
        <v>92.563000000000002</v>
      </c>
      <c r="G66">
        <v>74.597999999999999</v>
      </c>
      <c r="H66">
        <v>146.126</v>
      </c>
      <c r="I66">
        <v>24.584</v>
      </c>
      <c r="J66">
        <v>53.835999999999999</v>
      </c>
      <c r="K66">
        <v>13.683999999999999</v>
      </c>
      <c r="L66">
        <v>28.494</v>
      </c>
      <c r="M66">
        <v>37.326000000000001</v>
      </c>
      <c r="N66">
        <v>83.888999999999996</v>
      </c>
      <c r="O66">
        <v>49.857999999999997</v>
      </c>
      <c r="P66">
        <v>48.540999999999997</v>
      </c>
      <c r="Q66">
        <v>81.727999999999994</v>
      </c>
      <c r="R66">
        <v>48.905000000000001</v>
      </c>
      <c r="S66">
        <v>43.280999999999999</v>
      </c>
      <c r="T66">
        <v>88.778999999999996</v>
      </c>
      <c r="U66">
        <v>20.73</v>
      </c>
      <c r="V66">
        <v>26.556999999999999</v>
      </c>
      <c r="W66">
        <v>48.956000000000003</v>
      </c>
      <c r="X66">
        <v>61.05</v>
      </c>
      <c r="Y66">
        <v>49.993000000000002</v>
      </c>
      <c r="Z66">
        <v>53.938000000000002</v>
      </c>
      <c r="AA66">
        <v>14.622999999999999</v>
      </c>
      <c r="AB66">
        <v>117.761</v>
      </c>
      <c r="AC66">
        <v>32.103000000000002</v>
      </c>
      <c r="AD66">
        <v>93.471000000000004</v>
      </c>
      <c r="AE66">
        <v>63.634999999999998</v>
      </c>
      <c r="AF66">
        <v>92.424000000000007</v>
      </c>
      <c r="AG66">
        <v>39.646000000000001</v>
      </c>
      <c r="AH66">
        <v>39.646000000000001</v>
      </c>
      <c r="AI66" s="4"/>
      <c r="AJ66" s="4"/>
      <c r="AK66" s="4"/>
      <c r="AL66" s="4"/>
      <c r="AM66" s="4"/>
      <c r="AN66" s="4"/>
      <c r="AO66" s="4"/>
      <c r="AP66" s="4"/>
      <c r="AQ66" s="4"/>
      <c r="AR66" s="4"/>
      <c r="AS66" s="4"/>
      <c r="AT66" s="4"/>
      <c r="AU66" s="4"/>
      <c r="AV66" s="4"/>
      <c r="AW66" s="4"/>
      <c r="AX66" s="4"/>
      <c r="AY66" s="4"/>
      <c r="ALQ66" t="e">
        <v>#N/A</v>
      </c>
    </row>
    <row r="67" spans="1:1005" ht="15" x14ac:dyDescent="0.25">
      <c r="A67" s="105">
        <v>46600</v>
      </c>
      <c r="B67" s="106"/>
      <c r="C67" s="106"/>
      <c r="D67" s="107">
        <v>29.12</v>
      </c>
      <c r="E67">
        <v>19.152000000000001</v>
      </c>
      <c r="F67">
        <v>70.031999999999996</v>
      </c>
      <c r="G67">
        <v>29.591999999999999</v>
      </c>
      <c r="H67">
        <v>87.962000000000003</v>
      </c>
      <c r="I67">
        <v>16.13</v>
      </c>
      <c r="J67">
        <v>35.442999999999998</v>
      </c>
      <c r="K67">
        <v>9.6449999999999996</v>
      </c>
      <c r="L67">
        <v>19.341000000000001</v>
      </c>
      <c r="M67">
        <v>18.715</v>
      </c>
      <c r="N67">
        <v>39.621000000000002</v>
      </c>
      <c r="O67">
        <v>34.009</v>
      </c>
      <c r="P67">
        <v>39.387999999999998</v>
      </c>
      <c r="Q67">
        <v>31.507000000000001</v>
      </c>
      <c r="R67">
        <v>21.111000000000001</v>
      </c>
      <c r="S67">
        <v>34.564999999999998</v>
      </c>
      <c r="T67">
        <v>28.736999999999998</v>
      </c>
      <c r="U67">
        <v>13.901999999999999</v>
      </c>
      <c r="V67">
        <v>26.352</v>
      </c>
      <c r="W67">
        <v>30.006</v>
      </c>
      <c r="X67">
        <v>24.995000000000001</v>
      </c>
      <c r="Y67">
        <v>32.944000000000003</v>
      </c>
      <c r="Z67">
        <v>30.445</v>
      </c>
      <c r="AA67">
        <v>9.218</v>
      </c>
      <c r="AB67">
        <v>34.351999999999997</v>
      </c>
      <c r="AC67">
        <v>16.988</v>
      </c>
      <c r="AD67">
        <v>35.078000000000003</v>
      </c>
      <c r="AE67">
        <v>36.939</v>
      </c>
      <c r="AF67">
        <v>36.539000000000001</v>
      </c>
      <c r="AG67">
        <v>19.292000000000002</v>
      </c>
      <c r="AH67">
        <v>19.292000000000002</v>
      </c>
      <c r="AI67" s="4"/>
      <c r="AJ67" s="4"/>
      <c r="AK67" s="4"/>
      <c r="AL67" s="4"/>
      <c r="AM67" s="4"/>
      <c r="AN67" s="4"/>
      <c r="AO67" s="4"/>
      <c r="AP67" s="4"/>
      <c r="AQ67" s="4"/>
      <c r="AR67" s="4"/>
      <c r="AS67" s="4"/>
      <c r="AT67" s="4"/>
      <c r="AU67" s="4"/>
      <c r="AV67" s="4"/>
      <c r="AW67" s="4"/>
      <c r="AX67" s="4"/>
      <c r="AY67" s="4"/>
      <c r="ALQ67" t="e">
        <v>#N/A</v>
      </c>
    </row>
    <row r="68" spans="1:1005" ht="15" x14ac:dyDescent="0.25">
      <c r="A68" s="105">
        <v>46631</v>
      </c>
      <c r="B68" s="106"/>
      <c r="C68" s="106"/>
      <c r="D68" s="107">
        <v>26.38</v>
      </c>
      <c r="E68">
        <v>21.937999999999999</v>
      </c>
      <c r="F68">
        <v>61.295999999999999</v>
      </c>
      <c r="G68">
        <v>23.654</v>
      </c>
      <c r="H68">
        <v>45.351999999999997</v>
      </c>
      <c r="I68">
        <v>15.544</v>
      </c>
      <c r="J68">
        <v>18.748000000000001</v>
      </c>
      <c r="K68">
        <v>22.126000000000001</v>
      </c>
      <c r="L68">
        <v>33.768000000000001</v>
      </c>
      <c r="M68">
        <v>40.991999999999997</v>
      </c>
      <c r="N68">
        <v>22.925999999999998</v>
      </c>
      <c r="O68">
        <v>33.061999999999998</v>
      </c>
      <c r="P68">
        <v>35.591999999999999</v>
      </c>
      <c r="Q68">
        <v>35.905999999999999</v>
      </c>
      <c r="R68">
        <v>15.037000000000001</v>
      </c>
      <c r="S68">
        <v>18.638999999999999</v>
      </c>
      <c r="T68">
        <v>20.327999999999999</v>
      </c>
      <c r="U68">
        <v>11.054</v>
      </c>
      <c r="V68">
        <v>44.052</v>
      </c>
      <c r="W68">
        <v>36.781999999999996</v>
      </c>
      <c r="X68">
        <v>16.501000000000001</v>
      </c>
      <c r="Y68">
        <v>22.727</v>
      </c>
      <c r="Z68">
        <v>18.087</v>
      </c>
      <c r="AA68">
        <v>9.516</v>
      </c>
      <c r="AB68">
        <v>17.774999999999999</v>
      </c>
      <c r="AC68">
        <v>12.659000000000001</v>
      </c>
      <c r="AD68">
        <v>43.13</v>
      </c>
      <c r="AE68">
        <v>24.600999999999999</v>
      </c>
      <c r="AF68">
        <v>33.271000000000001</v>
      </c>
      <c r="AG68">
        <v>29.797999999999998</v>
      </c>
      <c r="AH68">
        <v>29.797999999999998</v>
      </c>
      <c r="AI68" s="4"/>
      <c r="AJ68" s="4"/>
      <c r="AK68" s="4"/>
      <c r="AL68" s="4"/>
      <c r="AM68" s="4"/>
      <c r="AN68" s="4"/>
      <c r="AO68" s="4"/>
      <c r="AP68" s="4"/>
      <c r="AQ68" s="4"/>
      <c r="AR68" s="4"/>
      <c r="AS68" s="4"/>
      <c r="AT68" s="4"/>
      <c r="AU68" s="4"/>
      <c r="AV68" s="4"/>
      <c r="AW68" s="4"/>
      <c r="AX68" s="4"/>
      <c r="AY68" s="4"/>
      <c r="ALQ68" t="e">
        <v>#N/A</v>
      </c>
    </row>
    <row r="69" spans="1:1005" ht="15" x14ac:dyDescent="0.25">
      <c r="A69" s="105"/>
      <c r="B69" s="106"/>
      <c r="C69" s="106"/>
      <c r="D69" s="107"/>
      <c r="AI69" s="4"/>
      <c r="AJ69" s="4"/>
      <c r="AK69" s="4"/>
      <c r="AL69" s="4"/>
      <c r="AM69" s="4"/>
      <c r="AN69" s="4"/>
      <c r="AO69" s="4"/>
      <c r="AP69" s="4"/>
      <c r="AQ69" s="4"/>
      <c r="AR69" s="4"/>
      <c r="AS69" s="4"/>
      <c r="AT69" s="4"/>
      <c r="AU69" s="4"/>
      <c r="AV69" s="4"/>
      <c r="AW69" s="4"/>
      <c r="AX69" s="4"/>
      <c r="AY69" s="4"/>
      <c r="ALQ69" t="e">
        <v>#N/A</v>
      </c>
    </row>
    <row r="70" spans="1:1005" ht="15" x14ac:dyDescent="0.25">
      <c r="A70" s="105"/>
      <c r="B70" s="106"/>
      <c r="C70" s="106"/>
      <c r="D70" s="107"/>
      <c r="AI70" s="4"/>
      <c r="AJ70" s="4"/>
      <c r="AK70" s="4"/>
      <c r="AL70" s="4"/>
      <c r="AM70" s="4"/>
      <c r="AN70" s="4"/>
      <c r="AO70" s="4"/>
      <c r="AP70" s="4"/>
      <c r="AQ70" s="4"/>
      <c r="AR70" s="4"/>
      <c r="AS70" s="4"/>
      <c r="AT70" s="4"/>
      <c r="AU70" s="4"/>
      <c r="AV70" s="4"/>
      <c r="AW70" s="4"/>
      <c r="AX70" s="4"/>
      <c r="AY70" s="4"/>
      <c r="ALQ70" t="e">
        <v>#N/A</v>
      </c>
    </row>
    <row r="71" spans="1:1005" ht="15" x14ac:dyDescent="0.25">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5" x14ac:dyDescent="0.25">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5" x14ac:dyDescent="0.25">
      <c r="A73" s="105"/>
      <c r="B73" s="106"/>
      <c r="C73" s="106"/>
      <c r="D73" s="107"/>
      <c r="AI73" s="4"/>
      <c r="AJ73" s="4"/>
      <c r="AK73" s="4"/>
      <c r="AL73" s="4"/>
      <c r="AM73" s="4"/>
      <c r="AN73" s="4"/>
      <c r="AO73" s="4"/>
      <c r="AP73" s="4"/>
      <c r="AQ73" s="4"/>
      <c r="AR73" s="4"/>
      <c r="AS73" s="4"/>
      <c r="AT73" s="4"/>
      <c r="AU73" s="4"/>
      <c r="AV73" s="4"/>
      <c r="AW73" s="4"/>
      <c r="AX73" s="4"/>
      <c r="AY73" s="4"/>
    </row>
    <row r="74" spans="1:1005" ht="15" x14ac:dyDescent="0.25">
      <c r="A74" s="105"/>
      <c r="B74" s="106"/>
      <c r="C74" s="106"/>
      <c r="D74" s="107"/>
      <c r="AI74" s="4"/>
      <c r="AJ74" s="4"/>
      <c r="AK74" s="4"/>
      <c r="AL74" s="4"/>
      <c r="AM74" s="4"/>
      <c r="AN74" s="4"/>
      <c r="AO74" s="4"/>
      <c r="AP74" s="4"/>
      <c r="AQ74" s="4"/>
      <c r="AR74" s="4"/>
      <c r="AS74" s="4"/>
      <c r="AT74" s="4"/>
      <c r="AU74" s="4"/>
      <c r="AV74" s="4"/>
      <c r="AW74" s="4"/>
      <c r="AX74" s="4"/>
      <c r="AY74" s="4"/>
    </row>
    <row r="75" spans="1:1005" ht="15" x14ac:dyDescent="0.25">
      <c r="A75" s="105"/>
      <c r="B75" s="106"/>
      <c r="C75" s="106"/>
      <c r="D75" s="107"/>
      <c r="AI75" s="4"/>
      <c r="AJ75" s="4"/>
      <c r="AK75" s="4"/>
      <c r="AL75" s="4"/>
      <c r="AM75" s="4"/>
      <c r="AN75" s="4"/>
      <c r="AO75" s="4"/>
      <c r="AP75" s="4"/>
      <c r="AQ75" s="4"/>
      <c r="AR75" s="4"/>
      <c r="AS75" s="4"/>
      <c r="AT75" s="4"/>
      <c r="AU75" s="4"/>
      <c r="AV75" s="4"/>
      <c r="AW75" s="4"/>
      <c r="AX75" s="4"/>
      <c r="AY75" s="4"/>
    </row>
    <row r="76" spans="1:1005" ht="15" x14ac:dyDescent="0.25">
      <c r="A76" s="105"/>
      <c r="B76" s="106"/>
      <c r="C76" s="106"/>
      <c r="D76" s="107"/>
      <c r="AI76" s="4"/>
      <c r="AJ76" s="4"/>
      <c r="AK76" s="4"/>
      <c r="AL76" s="4"/>
      <c r="AM76" s="4"/>
      <c r="AN76" s="4"/>
      <c r="AO76" s="4"/>
      <c r="AP76" s="4"/>
      <c r="AQ76" s="4"/>
      <c r="AR76" s="4"/>
      <c r="AS76" s="4"/>
      <c r="AT76" s="4"/>
      <c r="AU76" s="4"/>
      <c r="AV76" s="4"/>
      <c r="AW76" s="4"/>
      <c r="AX76" s="4"/>
      <c r="AY76" s="4"/>
    </row>
    <row r="77" spans="1:1005" ht="15" x14ac:dyDescent="0.25">
      <c r="A77" s="105"/>
      <c r="B77" s="106"/>
      <c r="C77" s="106"/>
      <c r="D77" s="107"/>
      <c r="AI77" s="4"/>
      <c r="AJ77" s="4"/>
      <c r="AK77" s="4"/>
      <c r="AL77" s="4"/>
      <c r="AM77" s="4"/>
      <c r="AN77" s="4"/>
      <c r="AO77" s="4"/>
      <c r="AP77" s="4"/>
      <c r="AQ77" s="4"/>
      <c r="AR77" s="4"/>
      <c r="AS77" s="4"/>
      <c r="AT77" s="4"/>
      <c r="AU77" s="4"/>
      <c r="AV77" s="4"/>
      <c r="AW77" s="4"/>
      <c r="AX77" s="4"/>
      <c r="AY77" s="4"/>
    </row>
    <row r="78" spans="1:1005" ht="15" x14ac:dyDescent="0.25">
      <c r="A78" s="105"/>
      <c r="B78" s="106"/>
      <c r="C78" s="106"/>
      <c r="D78" s="107"/>
      <c r="AI78" s="4"/>
      <c r="AJ78" s="4"/>
      <c r="AK78" s="4"/>
      <c r="AL78" s="4"/>
      <c r="AM78" s="4"/>
      <c r="AN78" s="4"/>
      <c r="AO78" s="4"/>
      <c r="AP78" s="4"/>
      <c r="AQ78" s="4"/>
      <c r="AR78" s="4"/>
      <c r="AS78" s="4"/>
      <c r="AT78" s="4"/>
      <c r="AU78" s="4"/>
      <c r="AV78" s="4"/>
      <c r="AW78" s="4"/>
      <c r="AX78" s="4"/>
      <c r="AY78" s="4"/>
    </row>
    <row r="79" spans="1:1005" ht="15" x14ac:dyDescent="0.25">
      <c r="A79" s="105"/>
      <c r="B79" s="106"/>
      <c r="C79" s="106"/>
      <c r="D79" s="107"/>
      <c r="AI79" s="4"/>
      <c r="AJ79" s="4"/>
      <c r="AK79" s="4"/>
      <c r="AL79" s="4"/>
      <c r="AM79" s="4"/>
      <c r="AN79" s="4"/>
      <c r="AO79" s="4"/>
      <c r="AP79" s="4"/>
      <c r="AQ79" s="4"/>
      <c r="AR79" s="4"/>
      <c r="AS79" s="4"/>
      <c r="AT79" s="4"/>
      <c r="AU79" s="4"/>
      <c r="AV79" s="4"/>
      <c r="AW79" s="4"/>
      <c r="AX79" s="4"/>
      <c r="AY79" s="4"/>
    </row>
    <row r="80" spans="1:1005" ht="15" x14ac:dyDescent="0.25">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25">
      <c r="A81" s="105"/>
      <c r="B81" s="106"/>
      <c r="C81" s="106"/>
      <c r="D81" s="107"/>
    </row>
    <row r="82" spans="1:4" ht="12.75" customHeight="1" x14ac:dyDescent="0.25">
      <c r="A82" s="105"/>
      <c r="B82" s="106"/>
      <c r="C82" s="106"/>
      <c r="D82" s="107"/>
    </row>
    <row r="83" spans="1:4" ht="12.75" customHeight="1" x14ac:dyDescent="0.25">
      <c r="A83" s="105"/>
      <c r="B83" s="106"/>
      <c r="C83" s="106"/>
      <c r="D83" s="107"/>
    </row>
    <row r="84" spans="1:4" ht="12.75" customHeight="1" x14ac:dyDescent="0.25">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0026-9394-4E51-A7D6-77F77ACBD14D}">
  <sheetPr codeName="Sheet22">
    <tabColor rgb="FFE66CD5"/>
  </sheetPr>
  <dimension ref="A1:ALQ84"/>
  <sheetViews>
    <sheetView topLeftCell="A37" workbookViewId="0">
      <selection activeCell="D4" sqref="D4"/>
    </sheetView>
  </sheetViews>
  <sheetFormatPr defaultColWidth="18.7109375" defaultRowHeight="12.75" customHeight="1" x14ac:dyDescent="0.25"/>
  <cols>
    <col min="1" max="54" width="9.140625" customWidth="1"/>
  </cols>
  <sheetData>
    <row r="1" spans="1:51" ht="15" x14ac:dyDescent="0.25">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5" x14ac:dyDescent="0.25">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5" x14ac:dyDescent="0.25">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5" x14ac:dyDescent="0.25">
      <c r="A4" s="113">
        <v>44682</v>
      </c>
      <c r="B4" s="114"/>
      <c r="C4" s="115"/>
      <c r="D4" s="42">
        <v>162</v>
      </c>
      <c r="E4" s="16">
        <v>96.674000000000007</v>
      </c>
      <c r="F4" s="16">
        <v>205.875</v>
      </c>
      <c r="G4" s="16">
        <v>169.69399999999999</v>
      </c>
      <c r="H4" s="16">
        <v>139.83699999999999</v>
      </c>
      <c r="I4" s="16">
        <v>174.18700000000001</v>
      </c>
      <c r="J4" s="16">
        <v>148.136</v>
      </c>
      <c r="K4" s="16">
        <v>142.14599999999999</v>
      </c>
      <c r="L4" s="16">
        <v>101.749</v>
      </c>
      <c r="M4" s="16">
        <v>153.82</v>
      </c>
      <c r="N4" s="16">
        <v>168.39599999999999</v>
      </c>
      <c r="O4" s="16">
        <v>195.09100000000001</v>
      </c>
      <c r="P4" s="16">
        <v>126.32599999999999</v>
      </c>
      <c r="Q4" s="16">
        <v>199.08500000000001</v>
      </c>
      <c r="R4" s="16">
        <v>152.90899999999999</v>
      </c>
      <c r="S4" s="16">
        <v>156.131</v>
      </c>
      <c r="T4" s="16">
        <v>158.678</v>
      </c>
      <c r="U4" s="16">
        <v>171.93899999999999</v>
      </c>
      <c r="V4" s="16">
        <v>130.30500000000001</v>
      </c>
      <c r="W4" s="16">
        <v>177.953</v>
      </c>
      <c r="X4" s="16">
        <v>108.20099999999999</v>
      </c>
      <c r="Y4" s="16">
        <v>152.274</v>
      </c>
      <c r="Z4" s="16">
        <v>163.92599999999999</v>
      </c>
      <c r="AA4" s="16">
        <v>168.815</v>
      </c>
      <c r="AB4" s="16">
        <v>160.97399999999999</v>
      </c>
      <c r="AC4" s="16">
        <v>207.93199999999999</v>
      </c>
      <c r="AD4" s="16">
        <v>163.02600000000001</v>
      </c>
      <c r="AE4" s="16">
        <v>164.20599999999999</v>
      </c>
      <c r="AF4" s="16">
        <v>189.59399999999999</v>
      </c>
      <c r="AG4" s="16">
        <v>158.477</v>
      </c>
      <c r="AH4" s="16">
        <v>169.39500000000001</v>
      </c>
      <c r="AI4" s="4"/>
      <c r="AJ4" s="4"/>
      <c r="AK4" s="4"/>
      <c r="AL4" s="4"/>
      <c r="AM4" s="4"/>
      <c r="AN4" s="4"/>
      <c r="AO4" s="4"/>
      <c r="AP4" s="4"/>
      <c r="AQ4" s="4"/>
      <c r="AR4" s="4"/>
      <c r="AS4" s="4"/>
      <c r="AT4" s="4"/>
      <c r="AU4" s="4"/>
      <c r="AV4" s="4"/>
      <c r="AW4" s="4"/>
      <c r="AX4" s="4"/>
      <c r="AY4" s="4"/>
    </row>
    <row r="5" spans="1:51" ht="15" x14ac:dyDescent="0.25">
      <c r="A5" s="113">
        <v>44713</v>
      </c>
      <c r="B5" s="116"/>
      <c r="C5" s="117"/>
      <c r="D5" s="44">
        <v>95</v>
      </c>
      <c r="E5" s="16">
        <v>91.742999999999995</v>
      </c>
      <c r="F5" s="16">
        <v>124.566</v>
      </c>
      <c r="G5" s="16">
        <v>94.456999999999994</v>
      </c>
      <c r="H5" s="16">
        <v>67.067999999999998</v>
      </c>
      <c r="I5" s="16">
        <v>269.97000000000003</v>
      </c>
      <c r="J5" s="16">
        <v>28.012</v>
      </c>
      <c r="K5" s="16">
        <v>127.95399999999999</v>
      </c>
      <c r="L5" s="16">
        <v>71.251999999999995</v>
      </c>
      <c r="M5" s="16">
        <v>160.648</v>
      </c>
      <c r="N5" s="16">
        <v>63.55</v>
      </c>
      <c r="O5" s="16">
        <v>79.491</v>
      </c>
      <c r="P5" s="16">
        <v>81.786000000000001</v>
      </c>
      <c r="Q5" s="16">
        <v>123.824</v>
      </c>
      <c r="R5" s="16">
        <v>34.457999999999998</v>
      </c>
      <c r="S5" s="16">
        <v>95.542000000000002</v>
      </c>
      <c r="T5" s="16">
        <v>50.466000000000001</v>
      </c>
      <c r="U5" s="16">
        <v>64.325999999999993</v>
      </c>
      <c r="V5" s="16">
        <v>116.295</v>
      </c>
      <c r="W5" s="16">
        <v>74.134</v>
      </c>
      <c r="X5" s="16">
        <v>127.57899999999999</v>
      </c>
      <c r="Y5" s="16">
        <v>186.95500000000001</v>
      </c>
      <c r="Z5" s="16">
        <v>54.155000000000001</v>
      </c>
      <c r="AA5" s="16">
        <v>106.816</v>
      </c>
      <c r="AB5" s="16">
        <v>153.69900000000001</v>
      </c>
      <c r="AC5" s="16">
        <v>278.608</v>
      </c>
      <c r="AD5" s="16">
        <v>114.489</v>
      </c>
      <c r="AE5" s="16">
        <v>127.62</v>
      </c>
      <c r="AF5" s="16">
        <v>58.387</v>
      </c>
      <c r="AG5" s="16">
        <v>205.53700000000001</v>
      </c>
      <c r="AH5" s="16">
        <v>87.298000000000002</v>
      </c>
      <c r="AI5" s="4"/>
      <c r="AJ5" s="4"/>
      <c r="AK5" s="4"/>
      <c r="AL5" s="4"/>
      <c r="AM5" s="4"/>
      <c r="AN5" s="4"/>
      <c r="AO5" s="4"/>
      <c r="AP5" s="4"/>
      <c r="AQ5" s="4"/>
      <c r="AR5" s="4"/>
      <c r="AS5" s="4"/>
      <c r="AT5" s="4"/>
      <c r="AU5" s="4"/>
      <c r="AV5" s="4"/>
      <c r="AW5" s="4"/>
      <c r="AX5" s="4"/>
      <c r="AY5" s="4"/>
    </row>
    <row r="6" spans="1:51" ht="15" x14ac:dyDescent="0.25">
      <c r="A6" s="113">
        <v>44743</v>
      </c>
      <c r="B6" s="116"/>
      <c r="C6" s="117"/>
      <c r="D6" s="44">
        <v>-8</v>
      </c>
      <c r="E6" s="16">
        <v>-7.5010000000000003</v>
      </c>
      <c r="F6" s="16">
        <v>-6.8710000000000004</v>
      </c>
      <c r="G6" s="16">
        <v>-6.2119999999999997</v>
      </c>
      <c r="H6" s="16">
        <v>-13.311</v>
      </c>
      <c r="I6" s="16">
        <v>36.524000000000001</v>
      </c>
      <c r="J6" s="16">
        <v>-16.062999999999999</v>
      </c>
      <c r="K6" s="16">
        <v>-11.981</v>
      </c>
      <c r="L6" s="16">
        <v>-6.9550000000000001</v>
      </c>
      <c r="M6" s="16">
        <v>3.819</v>
      </c>
      <c r="N6" s="16">
        <v>-14.819000000000001</v>
      </c>
      <c r="O6" s="16">
        <v>-12.558</v>
      </c>
      <c r="P6" s="16">
        <v>-10.396000000000001</v>
      </c>
      <c r="Q6" s="16">
        <v>-8.0050000000000008</v>
      </c>
      <c r="R6" s="16">
        <v>-13.397</v>
      </c>
      <c r="S6" s="16">
        <v>-11.705</v>
      </c>
      <c r="T6" s="16">
        <v>-12.622999999999999</v>
      </c>
      <c r="U6" s="16">
        <v>-13.323</v>
      </c>
      <c r="V6" s="16">
        <v>-7.9950000000000001</v>
      </c>
      <c r="W6" s="16">
        <v>-7.77</v>
      </c>
      <c r="X6" s="16">
        <v>-11.372999999999999</v>
      </c>
      <c r="Y6" s="16">
        <v>6.7000000000000004E-2</v>
      </c>
      <c r="Z6" s="16">
        <v>-6.6680000000000001</v>
      </c>
      <c r="AA6" s="16">
        <v>-5.0869999999999997</v>
      </c>
      <c r="AB6" s="16">
        <v>-3.1040000000000001</v>
      </c>
      <c r="AC6" s="16">
        <v>13.236000000000001</v>
      </c>
      <c r="AD6" s="16">
        <v>-5.3369999999999997</v>
      </c>
      <c r="AE6" s="16">
        <v>-12.321999999999999</v>
      </c>
      <c r="AF6" s="16">
        <v>-9.7759999999999998</v>
      </c>
      <c r="AG6" s="16">
        <v>3.032</v>
      </c>
      <c r="AH6" s="16">
        <v>-12.494</v>
      </c>
      <c r="AI6" s="4"/>
      <c r="AJ6" s="4"/>
      <c r="AK6" s="4"/>
      <c r="AL6" s="4"/>
      <c r="AM6" s="4"/>
      <c r="AN6" s="4"/>
      <c r="AO6" s="4"/>
      <c r="AP6" s="4"/>
      <c r="AQ6" s="4"/>
      <c r="AR6" s="4"/>
      <c r="AS6" s="4"/>
      <c r="AT6" s="4"/>
      <c r="AU6" s="4"/>
      <c r="AV6" s="4"/>
      <c r="AW6" s="4"/>
      <c r="AX6" s="4"/>
      <c r="AY6" s="4"/>
    </row>
    <row r="7" spans="1:51" ht="15" x14ac:dyDescent="0.25">
      <c r="A7" s="113">
        <v>44774</v>
      </c>
      <c r="B7" s="116"/>
      <c r="C7" s="117"/>
      <c r="D7" s="44">
        <v>-4</v>
      </c>
      <c r="E7" s="16">
        <v>-6.8220000000000001</v>
      </c>
      <c r="F7" s="16">
        <v>-4.4619999999999997</v>
      </c>
      <c r="G7" s="16">
        <v>-4.2949999999999999</v>
      </c>
      <c r="H7" s="16">
        <v>-5.6550000000000002</v>
      </c>
      <c r="I7" s="16">
        <v>0.223</v>
      </c>
      <c r="J7" s="16">
        <v>-7.21</v>
      </c>
      <c r="K7" s="16">
        <v>-4.0190000000000001</v>
      </c>
      <c r="L7" s="16">
        <v>-6.3460000000000001</v>
      </c>
      <c r="M7" s="16">
        <v>5.37</v>
      </c>
      <c r="N7" s="16">
        <v>-5.4240000000000004</v>
      </c>
      <c r="O7" s="16">
        <v>-3.9809999999999999</v>
      </c>
      <c r="P7" s="16">
        <v>-2.9129999999999998</v>
      </c>
      <c r="Q7" s="16">
        <v>-4.2729999999999997</v>
      </c>
      <c r="R7" s="16">
        <v>-5.13</v>
      </c>
      <c r="S7" s="16">
        <v>-5.0170000000000003</v>
      </c>
      <c r="T7" s="16">
        <v>-4.7530000000000001</v>
      </c>
      <c r="U7" s="16">
        <v>-5.266</v>
      </c>
      <c r="V7" s="16">
        <v>-3.2549999999999999</v>
      </c>
      <c r="W7" s="16">
        <v>-4.2539999999999996</v>
      </c>
      <c r="X7" s="16">
        <v>-1.2609999999999999</v>
      </c>
      <c r="Y7" s="16">
        <v>-5.6340000000000003</v>
      </c>
      <c r="Z7" s="16">
        <v>-3.3130000000000002</v>
      </c>
      <c r="AA7" s="16">
        <v>2.5790000000000002</v>
      </c>
      <c r="AB7" s="16">
        <v>5.2910000000000004</v>
      </c>
      <c r="AC7" s="16">
        <v>2.9910000000000001</v>
      </c>
      <c r="AD7" s="16">
        <v>0.39</v>
      </c>
      <c r="AE7" s="16">
        <v>-1.173</v>
      </c>
      <c r="AF7" s="16">
        <v>2.5539999999999998</v>
      </c>
      <c r="AG7" s="16">
        <v>-1.238</v>
      </c>
      <c r="AH7" s="16">
        <v>-2.5529999999999999</v>
      </c>
      <c r="AI7" s="4"/>
      <c r="AJ7" s="4"/>
      <c r="AK7" s="4"/>
      <c r="AL7" s="4"/>
      <c r="AM7" s="4"/>
      <c r="AN7" s="4"/>
      <c r="AO7" s="4"/>
      <c r="AP7" s="4"/>
      <c r="AQ7" s="4"/>
      <c r="AR7" s="4"/>
      <c r="AS7" s="4"/>
      <c r="AT7" s="4"/>
      <c r="AU7" s="4"/>
      <c r="AV7" s="4"/>
      <c r="AW7" s="4"/>
      <c r="AX7" s="4"/>
      <c r="AY7" s="4"/>
    </row>
    <row r="8" spans="1:51" ht="15" x14ac:dyDescent="0.25">
      <c r="A8" s="113">
        <v>44805</v>
      </c>
      <c r="B8" s="116"/>
      <c r="C8" s="117"/>
      <c r="D8" s="44">
        <v>25</v>
      </c>
      <c r="E8" s="16">
        <v>11.566000000000001</v>
      </c>
      <c r="F8" s="16">
        <v>19.632999999999999</v>
      </c>
      <c r="G8" s="16">
        <v>24.698</v>
      </c>
      <c r="H8" s="16">
        <v>16.265999999999998</v>
      </c>
      <c r="I8" s="16">
        <v>28.841999999999999</v>
      </c>
      <c r="J8" s="16">
        <v>19.605</v>
      </c>
      <c r="K8" s="16">
        <v>29.423999999999999</v>
      </c>
      <c r="L8" s="16">
        <v>12.125</v>
      </c>
      <c r="M8" s="16">
        <v>25.535</v>
      </c>
      <c r="N8" s="16">
        <v>18.731999999999999</v>
      </c>
      <c r="O8" s="16">
        <v>18.7</v>
      </c>
      <c r="P8" s="16">
        <v>17.222999999999999</v>
      </c>
      <c r="Q8" s="16">
        <v>31.207000000000001</v>
      </c>
      <c r="R8" s="16">
        <v>32.997</v>
      </c>
      <c r="S8" s="16">
        <v>18.954000000000001</v>
      </c>
      <c r="T8" s="16">
        <v>28.105</v>
      </c>
      <c r="U8" s="16">
        <v>42.305999999999997</v>
      </c>
      <c r="V8" s="16">
        <v>26.126999999999999</v>
      </c>
      <c r="W8" s="16">
        <v>24.074999999999999</v>
      </c>
      <c r="X8" s="16">
        <v>19.48</v>
      </c>
      <c r="Y8" s="16">
        <v>25.302</v>
      </c>
      <c r="Z8" s="16">
        <v>16.917000000000002</v>
      </c>
      <c r="AA8" s="16">
        <v>41.325000000000003</v>
      </c>
      <c r="AB8" s="16">
        <v>43.892000000000003</v>
      </c>
      <c r="AC8" s="16">
        <v>29.707999999999998</v>
      </c>
      <c r="AD8" s="16">
        <v>27.111000000000001</v>
      </c>
      <c r="AE8" s="16">
        <v>24.635000000000002</v>
      </c>
      <c r="AF8" s="16">
        <v>27.387</v>
      </c>
      <c r="AG8" s="16">
        <v>21.274000000000001</v>
      </c>
      <c r="AH8" s="16">
        <v>25.786999999999999</v>
      </c>
      <c r="AI8" s="4"/>
      <c r="AJ8" s="4"/>
      <c r="AK8" s="4"/>
      <c r="AL8" s="4"/>
      <c r="AM8" s="4"/>
      <c r="AN8" s="4"/>
      <c r="AO8" s="4"/>
      <c r="AP8" s="4"/>
      <c r="AQ8" s="4"/>
      <c r="AR8" s="4"/>
      <c r="AS8" s="4"/>
      <c r="AT8" s="4"/>
      <c r="AU8" s="4"/>
      <c r="AV8" s="4"/>
      <c r="AW8" s="4"/>
      <c r="AX8" s="4"/>
      <c r="AY8" s="4"/>
    </row>
    <row r="9" spans="1:51" ht="15" x14ac:dyDescent="0.25">
      <c r="A9" s="113">
        <v>44835</v>
      </c>
      <c r="B9" s="116"/>
      <c r="C9" s="117"/>
      <c r="D9" s="44">
        <v>64.19</v>
      </c>
      <c r="E9" s="16">
        <v>43.600999999999999</v>
      </c>
      <c r="F9" s="16">
        <v>46.24</v>
      </c>
      <c r="G9" s="16">
        <v>61.914000000000001</v>
      </c>
      <c r="H9" s="16">
        <v>49.604999999999997</v>
      </c>
      <c r="I9" s="16">
        <v>66.010999999999996</v>
      </c>
      <c r="J9" s="16">
        <v>63.183999999999997</v>
      </c>
      <c r="K9" s="16">
        <v>77.796999999999997</v>
      </c>
      <c r="L9" s="16">
        <v>51.902000000000001</v>
      </c>
      <c r="M9" s="16">
        <v>43.098999999999997</v>
      </c>
      <c r="N9" s="16">
        <v>52.856999999999999</v>
      </c>
      <c r="O9" s="16">
        <v>45.314</v>
      </c>
      <c r="P9" s="16">
        <v>46.997999999999998</v>
      </c>
      <c r="Q9" s="16">
        <v>44.378</v>
      </c>
      <c r="R9" s="16">
        <v>57.564999999999998</v>
      </c>
      <c r="S9" s="16">
        <v>67.545000000000002</v>
      </c>
      <c r="T9" s="16">
        <v>114.694</v>
      </c>
      <c r="U9" s="16">
        <v>87.754000000000005</v>
      </c>
      <c r="V9" s="16">
        <v>52.758000000000003</v>
      </c>
      <c r="W9" s="16">
        <v>54.225000000000001</v>
      </c>
      <c r="X9" s="16">
        <v>51.591000000000001</v>
      </c>
      <c r="Y9" s="16">
        <v>57.158000000000001</v>
      </c>
      <c r="Z9" s="16">
        <v>37.429000000000002</v>
      </c>
      <c r="AA9" s="16">
        <v>75.260999999999996</v>
      </c>
      <c r="AB9" s="16">
        <v>82.914000000000001</v>
      </c>
      <c r="AC9" s="16">
        <v>62.023000000000003</v>
      </c>
      <c r="AD9" s="16">
        <v>61.118000000000002</v>
      </c>
      <c r="AE9" s="16">
        <v>64.171000000000006</v>
      </c>
      <c r="AF9" s="16">
        <v>56.216999999999999</v>
      </c>
      <c r="AG9" s="16">
        <v>64.677000000000007</v>
      </c>
      <c r="AH9" s="16">
        <v>41.470999999999997</v>
      </c>
      <c r="AI9" s="4"/>
      <c r="AJ9" s="4"/>
      <c r="AK9" s="4"/>
      <c r="AL9" s="4"/>
      <c r="AM9" s="4"/>
      <c r="AN9" s="4"/>
      <c r="AO9" s="4"/>
      <c r="AP9" s="4"/>
      <c r="AQ9" s="4"/>
      <c r="AR9" s="4"/>
      <c r="AS9" s="4"/>
      <c r="AT9" s="4"/>
      <c r="AU9" s="4"/>
      <c r="AV9" s="4"/>
      <c r="AW9" s="4"/>
      <c r="AX9" s="4"/>
      <c r="AY9" s="4"/>
    </row>
    <row r="10" spans="1:51" ht="15" x14ac:dyDescent="0.25">
      <c r="A10" s="113">
        <v>44866</v>
      </c>
      <c r="B10" s="116"/>
      <c r="C10" s="117"/>
      <c r="D10" s="44">
        <v>70.55</v>
      </c>
      <c r="E10" s="16">
        <v>48.36</v>
      </c>
      <c r="F10" s="16">
        <v>55.482999999999997</v>
      </c>
      <c r="G10" s="16">
        <v>50.902000000000001</v>
      </c>
      <c r="H10" s="16">
        <v>49.087000000000003</v>
      </c>
      <c r="I10" s="16">
        <v>56.08</v>
      </c>
      <c r="J10" s="16">
        <v>57.319000000000003</v>
      </c>
      <c r="K10" s="16">
        <v>57.954999999999998</v>
      </c>
      <c r="L10" s="16">
        <v>47.521000000000001</v>
      </c>
      <c r="M10" s="16">
        <v>44.542000000000002</v>
      </c>
      <c r="N10" s="16">
        <v>44.088000000000001</v>
      </c>
      <c r="O10" s="16">
        <v>44.511000000000003</v>
      </c>
      <c r="P10" s="16">
        <v>48.360999999999997</v>
      </c>
      <c r="Q10" s="16">
        <v>44.1</v>
      </c>
      <c r="R10" s="16">
        <v>55.597000000000001</v>
      </c>
      <c r="S10" s="16">
        <v>54.128999999999998</v>
      </c>
      <c r="T10" s="16">
        <v>68.643000000000001</v>
      </c>
      <c r="U10" s="16">
        <v>60.957000000000001</v>
      </c>
      <c r="V10" s="16">
        <v>42.972000000000001</v>
      </c>
      <c r="W10" s="16">
        <v>44.920999999999999</v>
      </c>
      <c r="X10" s="16">
        <v>49.595999999999997</v>
      </c>
      <c r="Y10" s="16">
        <v>48.371000000000002</v>
      </c>
      <c r="Z10" s="16">
        <v>40.021999999999998</v>
      </c>
      <c r="AA10" s="16">
        <v>55.616</v>
      </c>
      <c r="AB10" s="16">
        <v>51.302999999999997</v>
      </c>
      <c r="AC10" s="16">
        <v>50.96</v>
      </c>
      <c r="AD10" s="16">
        <v>43.499000000000002</v>
      </c>
      <c r="AE10" s="16">
        <v>44.220999999999997</v>
      </c>
      <c r="AF10" s="16">
        <v>46.53</v>
      </c>
      <c r="AG10" s="16">
        <v>45.582999999999998</v>
      </c>
      <c r="AH10" s="16">
        <v>47.140999999999998</v>
      </c>
      <c r="AI10" s="4"/>
      <c r="AJ10" s="4"/>
      <c r="AK10" s="4"/>
      <c r="AL10" s="4"/>
      <c r="AM10" s="4"/>
      <c r="AN10" s="4"/>
      <c r="AO10" s="4"/>
      <c r="AP10" s="4"/>
      <c r="AQ10" s="4"/>
      <c r="AR10" s="4"/>
      <c r="AS10" s="4"/>
      <c r="AT10" s="4"/>
      <c r="AU10" s="4"/>
      <c r="AV10" s="4"/>
      <c r="AW10" s="4"/>
      <c r="AX10" s="4"/>
      <c r="AY10" s="4"/>
    </row>
    <row r="11" spans="1:51" ht="15" x14ac:dyDescent="0.25">
      <c r="A11" s="113">
        <v>44896</v>
      </c>
      <c r="B11" s="116"/>
      <c r="C11" s="117"/>
      <c r="D11" s="44">
        <v>44.18</v>
      </c>
      <c r="E11" s="16">
        <v>40.357999999999997</v>
      </c>
      <c r="F11" s="16">
        <v>39.957999999999998</v>
      </c>
      <c r="G11" s="16">
        <v>36.567</v>
      </c>
      <c r="H11" s="16">
        <v>39.442999999999998</v>
      </c>
      <c r="I11" s="16">
        <v>43.720999999999997</v>
      </c>
      <c r="J11" s="16">
        <v>47.030999999999999</v>
      </c>
      <c r="K11" s="16">
        <v>42.104999999999997</v>
      </c>
      <c r="L11" s="16">
        <v>40.779000000000003</v>
      </c>
      <c r="M11" s="16">
        <v>35.433999999999997</v>
      </c>
      <c r="N11" s="16">
        <v>35.145000000000003</v>
      </c>
      <c r="O11" s="16">
        <v>37.106000000000002</v>
      </c>
      <c r="P11" s="16">
        <v>37.387</v>
      </c>
      <c r="Q11" s="16">
        <v>39.273000000000003</v>
      </c>
      <c r="R11" s="16">
        <v>41.962000000000003</v>
      </c>
      <c r="S11" s="16">
        <v>39.856999999999999</v>
      </c>
      <c r="T11" s="16">
        <v>46.405999999999999</v>
      </c>
      <c r="U11" s="16">
        <v>49.953000000000003</v>
      </c>
      <c r="V11" s="16">
        <v>35.723999999999997</v>
      </c>
      <c r="W11" s="16">
        <v>35.581000000000003</v>
      </c>
      <c r="X11" s="16">
        <v>50.430999999999997</v>
      </c>
      <c r="Y11" s="16">
        <v>37.911000000000001</v>
      </c>
      <c r="Z11" s="16">
        <v>34.371000000000002</v>
      </c>
      <c r="AA11" s="16">
        <v>41.343000000000004</v>
      </c>
      <c r="AB11" s="16">
        <v>41.183</v>
      </c>
      <c r="AC11" s="16">
        <v>41.552999999999997</v>
      </c>
      <c r="AD11" s="16">
        <v>41.914000000000001</v>
      </c>
      <c r="AE11" s="16">
        <v>35.42</v>
      </c>
      <c r="AF11" s="16">
        <v>35.563000000000002</v>
      </c>
      <c r="AG11" s="16">
        <v>40.087000000000003</v>
      </c>
      <c r="AH11" s="16">
        <v>37.892000000000003</v>
      </c>
      <c r="AI11" s="4"/>
      <c r="AJ11" s="4"/>
      <c r="AK11" s="4"/>
      <c r="AL11" s="4"/>
      <c r="AM11" s="4"/>
      <c r="AN11" s="4"/>
      <c r="AO11" s="4"/>
      <c r="AP11" s="4"/>
      <c r="AQ11" s="4"/>
      <c r="AR11" s="4"/>
      <c r="AS11" s="4"/>
      <c r="AT11" s="4"/>
      <c r="AU11" s="4"/>
      <c r="AV11" s="4"/>
      <c r="AW11" s="4"/>
      <c r="AX11" s="4"/>
      <c r="AY11" s="4"/>
    </row>
    <row r="12" spans="1:51" ht="15" x14ac:dyDescent="0.25">
      <c r="A12" s="113">
        <v>44927</v>
      </c>
      <c r="B12" s="116"/>
      <c r="C12" s="117"/>
      <c r="D12" s="44">
        <v>38.07</v>
      </c>
      <c r="E12" s="16">
        <v>30.327999999999999</v>
      </c>
      <c r="F12" s="16">
        <v>39.796999999999997</v>
      </c>
      <c r="G12" s="16">
        <v>28.794</v>
      </c>
      <c r="H12" s="16">
        <v>34.109000000000002</v>
      </c>
      <c r="I12" s="16">
        <v>33.395000000000003</v>
      </c>
      <c r="J12" s="16">
        <v>38.283999999999999</v>
      </c>
      <c r="K12" s="16">
        <v>36.124000000000002</v>
      </c>
      <c r="L12" s="16">
        <v>32.475999999999999</v>
      </c>
      <c r="M12" s="16">
        <v>32.548999999999999</v>
      </c>
      <c r="N12" s="16">
        <v>27.763000000000002</v>
      </c>
      <c r="O12" s="16">
        <v>29.661000000000001</v>
      </c>
      <c r="P12" s="16">
        <v>29.091000000000001</v>
      </c>
      <c r="Q12" s="16">
        <v>32.17</v>
      </c>
      <c r="R12" s="16">
        <v>57.499000000000002</v>
      </c>
      <c r="S12" s="16">
        <v>34.738999999999997</v>
      </c>
      <c r="T12" s="16">
        <v>37.423000000000002</v>
      </c>
      <c r="U12" s="16">
        <v>36.972999999999999</v>
      </c>
      <c r="V12" s="16">
        <v>30.291</v>
      </c>
      <c r="W12" s="16">
        <v>28.37</v>
      </c>
      <c r="X12" s="16">
        <v>41.524000000000001</v>
      </c>
      <c r="Y12" s="16">
        <v>31.131</v>
      </c>
      <c r="Z12" s="16">
        <v>27.962</v>
      </c>
      <c r="AA12" s="16">
        <v>32.01</v>
      </c>
      <c r="AB12" s="16">
        <v>34.935000000000002</v>
      </c>
      <c r="AC12" s="16">
        <v>34.094000000000001</v>
      </c>
      <c r="AD12" s="16">
        <v>43.506999999999998</v>
      </c>
      <c r="AE12" s="16">
        <v>27.265999999999998</v>
      </c>
      <c r="AF12" s="16">
        <v>31.173999999999999</v>
      </c>
      <c r="AG12" s="16">
        <v>31.587</v>
      </c>
      <c r="AH12" s="16">
        <v>28.123999999999999</v>
      </c>
      <c r="AI12" s="4"/>
      <c r="AJ12" s="4"/>
      <c r="AK12" s="4"/>
      <c r="AL12" s="4"/>
      <c r="AM12" s="4"/>
      <c r="AN12" s="4"/>
      <c r="AO12" s="4"/>
      <c r="AP12" s="4"/>
      <c r="AQ12" s="4"/>
      <c r="AR12" s="4"/>
      <c r="AS12" s="4"/>
      <c r="AT12" s="4"/>
      <c r="AU12" s="4"/>
      <c r="AV12" s="4"/>
      <c r="AW12" s="4"/>
      <c r="AX12" s="4"/>
      <c r="AY12" s="4"/>
    </row>
    <row r="13" spans="1:51" ht="15" x14ac:dyDescent="0.25">
      <c r="A13" s="113">
        <v>44958</v>
      </c>
      <c r="B13" s="116"/>
      <c r="C13" s="117"/>
      <c r="D13" s="44">
        <v>32.92</v>
      </c>
      <c r="E13" s="16">
        <v>27.163</v>
      </c>
      <c r="F13" s="16">
        <v>36.154000000000003</v>
      </c>
      <c r="G13" s="16">
        <v>25.248999999999999</v>
      </c>
      <c r="H13" s="16">
        <v>34.813000000000002</v>
      </c>
      <c r="I13" s="16">
        <v>46.424999999999997</v>
      </c>
      <c r="J13" s="16">
        <v>31.446000000000002</v>
      </c>
      <c r="K13" s="16">
        <v>29.096</v>
      </c>
      <c r="L13" s="16">
        <v>29.672999999999998</v>
      </c>
      <c r="M13" s="16">
        <v>34.359000000000002</v>
      </c>
      <c r="N13" s="16">
        <v>25.195</v>
      </c>
      <c r="O13" s="16">
        <v>23.106999999999999</v>
      </c>
      <c r="P13" s="16">
        <v>25.687999999999999</v>
      </c>
      <c r="Q13" s="16">
        <v>26.393000000000001</v>
      </c>
      <c r="R13" s="16">
        <v>40.168999999999997</v>
      </c>
      <c r="S13" s="16">
        <v>25.978999999999999</v>
      </c>
      <c r="T13" s="16">
        <v>35.764000000000003</v>
      </c>
      <c r="U13" s="16">
        <v>30.312999999999999</v>
      </c>
      <c r="V13" s="16">
        <v>31.239000000000001</v>
      </c>
      <c r="W13" s="16">
        <v>23.733000000000001</v>
      </c>
      <c r="X13" s="16">
        <v>30.483000000000001</v>
      </c>
      <c r="Y13" s="16">
        <v>27.831</v>
      </c>
      <c r="Z13" s="16">
        <v>29.962</v>
      </c>
      <c r="AA13" s="16">
        <v>35.994</v>
      </c>
      <c r="AB13" s="16">
        <v>36.322000000000003</v>
      </c>
      <c r="AC13" s="16">
        <v>34.460999999999999</v>
      </c>
      <c r="AD13" s="16">
        <v>43.908000000000001</v>
      </c>
      <c r="AE13" s="16">
        <v>23.536000000000001</v>
      </c>
      <c r="AF13" s="16">
        <v>28.446999999999999</v>
      </c>
      <c r="AG13" s="16">
        <v>26.684000000000001</v>
      </c>
      <c r="AH13" s="16">
        <v>26.58</v>
      </c>
      <c r="AI13" s="4"/>
      <c r="AJ13" s="4"/>
      <c r="AK13" s="4"/>
      <c r="AL13" s="4"/>
      <c r="AM13" s="4"/>
      <c r="AN13" s="4"/>
      <c r="AO13" s="4"/>
      <c r="AP13" s="4"/>
      <c r="AQ13" s="4"/>
      <c r="AR13" s="4"/>
      <c r="AS13" s="4"/>
      <c r="AT13" s="4"/>
      <c r="AU13" s="4"/>
      <c r="AV13" s="4"/>
      <c r="AW13" s="4"/>
      <c r="AX13" s="4"/>
      <c r="AY13" s="4"/>
    </row>
    <row r="14" spans="1:51" ht="15" x14ac:dyDescent="0.25">
      <c r="A14" s="113">
        <v>44986</v>
      </c>
      <c r="B14" s="116"/>
      <c r="C14" s="117"/>
      <c r="D14" s="44">
        <v>44.46</v>
      </c>
      <c r="E14" s="16">
        <v>47.167999999999999</v>
      </c>
      <c r="F14" s="16">
        <v>62.323</v>
      </c>
      <c r="G14" s="16">
        <v>49.186</v>
      </c>
      <c r="H14" s="16">
        <v>74.784000000000006</v>
      </c>
      <c r="I14" s="16">
        <v>57.570999999999998</v>
      </c>
      <c r="J14" s="16">
        <v>56.734000000000002</v>
      </c>
      <c r="K14" s="16">
        <v>52.165999999999997</v>
      </c>
      <c r="L14" s="16">
        <v>45.436</v>
      </c>
      <c r="M14" s="16">
        <v>39.826999999999998</v>
      </c>
      <c r="N14" s="16">
        <v>40.232999999999997</v>
      </c>
      <c r="O14" s="16">
        <v>32.218000000000004</v>
      </c>
      <c r="P14" s="16">
        <v>39.686</v>
      </c>
      <c r="Q14" s="16">
        <v>63.207999999999998</v>
      </c>
      <c r="R14" s="16">
        <v>48.49</v>
      </c>
      <c r="S14" s="16">
        <v>31.847000000000001</v>
      </c>
      <c r="T14" s="16">
        <v>93.753</v>
      </c>
      <c r="U14" s="16">
        <v>43.018000000000001</v>
      </c>
      <c r="V14" s="16">
        <v>50.189</v>
      </c>
      <c r="W14" s="16">
        <v>33.539000000000001</v>
      </c>
      <c r="X14" s="16">
        <v>47.831000000000003</v>
      </c>
      <c r="Y14" s="16">
        <v>44.384</v>
      </c>
      <c r="Z14" s="16">
        <v>33.667000000000002</v>
      </c>
      <c r="AA14" s="16">
        <v>41.508000000000003</v>
      </c>
      <c r="AB14" s="16">
        <v>50.058</v>
      </c>
      <c r="AC14" s="16">
        <v>41.311999999999998</v>
      </c>
      <c r="AD14" s="16">
        <v>59.875999999999998</v>
      </c>
      <c r="AE14" s="16">
        <v>23.393999999999998</v>
      </c>
      <c r="AF14" s="16">
        <v>48.209000000000003</v>
      </c>
      <c r="AG14" s="16">
        <v>31.597000000000001</v>
      </c>
      <c r="AH14" s="16">
        <v>41.854999999999997</v>
      </c>
      <c r="AI14" s="4"/>
      <c r="AJ14" s="4"/>
      <c r="AK14" s="4"/>
      <c r="AL14" s="4"/>
      <c r="AM14" s="4"/>
      <c r="AN14" s="4"/>
      <c r="AO14" s="4"/>
      <c r="AP14" s="4"/>
      <c r="AQ14" s="4"/>
      <c r="AR14" s="4"/>
      <c r="AS14" s="4"/>
      <c r="AT14" s="4"/>
      <c r="AU14" s="4"/>
      <c r="AV14" s="4"/>
      <c r="AW14" s="4"/>
      <c r="AX14" s="4"/>
      <c r="AY14" s="4"/>
    </row>
    <row r="15" spans="1:51" ht="15" x14ac:dyDescent="0.25">
      <c r="A15" s="113">
        <v>45017</v>
      </c>
      <c r="B15" s="116"/>
      <c r="C15" s="117"/>
      <c r="D15" s="44">
        <v>86.78</v>
      </c>
      <c r="E15" s="16">
        <v>105.21899999999999</v>
      </c>
      <c r="F15" s="16">
        <v>132.21899999999999</v>
      </c>
      <c r="G15" s="16">
        <v>80.367000000000004</v>
      </c>
      <c r="H15" s="16">
        <v>79.710999999999999</v>
      </c>
      <c r="I15" s="16">
        <v>92.009</v>
      </c>
      <c r="J15" s="16">
        <v>114.747</v>
      </c>
      <c r="K15" s="16">
        <v>80.691999999999993</v>
      </c>
      <c r="L15" s="16">
        <v>74.153999999999996</v>
      </c>
      <c r="M15" s="16">
        <v>61.048000000000002</v>
      </c>
      <c r="N15" s="16">
        <v>53.597000000000001</v>
      </c>
      <c r="O15" s="16">
        <v>42.921999999999997</v>
      </c>
      <c r="P15" s="16">
        <v>70.262</v>
      </c>
      <c r="Q15" s="16">
        <v>129.374</v>
      </c>
      <c r="R15" s="16">
        <v>152.999</v>
      </c>
      <c r="S15" s="16">
        <v>127.977</v>
      </c>
      <c r="T15" s="16">
        <v>146.04599999999999</v>
      </c>
      <c r="U15" s="16">
        <v>56.594999999999999</v>
      </c>
      <c r="V15" s="16">
        <v>72.16</v>
      </c>
      <c r="W15" s="16">
        <v>56.289000000000001</v>
      </c>
      <c r="X15" s="16">
        <v>125.828</v>
      </c>
      <c r="Y15" s="16">
        <v>82.816999999999993</v>
      </c>
      <c r="Z15" s="16">
        <v>36.192</v>
      </c>
      <c r="AA15" s="16">
        <v>76.02</v>
      </c>
      <c r="AB15" s="16">
        <v>53.003</v>
      </c>
      <c r="AC15" s="16">
        <v>78.67</v>
      </c>
      <c r="AD15" s="16">
        <v>105.476</v>
      </c>
      <c r="AE15" s="16">
        <v>28.341999999999999</v>
      </c>
      <c r="AF15" s="16">
        <v>113.129</v>
      </c>
      <c r="AG15" s="16">
        <v>36.755000000000003</v>
      </c>
      <c r="AH15" s="16">
        <v>69.150000000000006</v>
      </c>
      <c r="AI15" s="4"/>
      <c r="AJ15" s="4"/>
      <c r="AK15" s="4"/>
      <c r="AL15" s="4"/>
      <c r="AM15" s="4"/>
      <c r="AN15" s="4"/>
      <c r="AO15" s="4"/>
      <c r="AP15" s="4"/>
      <c r="AQ15" s="4"/>
      <c r="AR15" s="4"/>
      <c r="AS15" s="4"/>
      <c r="AT15" s="4"/>
      <c r="AU15" s="4"/>
      <c r="AV15" s="4"/>
      <c r="AW15" s="4"/>
      <c r="AX15" s="4"/>
      <c r="AY15" s="4"/>
    </row>
    <row r="16" spans="1:51" ht="15" x14ac:dyDescent="0.25">
      <c r="A16" s="113">
        <v>45047</v>
      </c>
      <c r="B16" s="116"/>
      <c r="C16" s="117"/>
      <c r="D16" s="44">
        <v>158.91</v>
      </c>
      <c r="E16" s="16">
        <v>164.76599999999999</v>
      </c>
      <c r="F16" s="16">
        <v>427.935</v>
      </c>
      <c r="G16" s="16">
        <v>159.03200000000001</v>
      </c>
      <c r="H16" s="16">
        <v>269.459</v>
      </c>
      <c r="I16" s="16">
        <v>170.15700000000001</v>
      </c>
      <c r="J16" s="16">
        <v>292.58300000000003</v>
      </c>
      <c r="K16" s="16">
        <v>220.20500000000001</v>
      </c>
      <c r="L16" s="16">
        <v>147.136</v>
      </c>
      <c r="M16" s="16">
        <v>116.01</v>
      </c>
      <c r="N16" s="16">
        <v>152.68299999999999</v>
      </c>
      <c r="O16" s="16">
        <v>40.168999999999997</v>
      </c>
      <c r="P16" s="16">
        <v>168.69499999999999</v>
      </c>
      <c r="Q16" s="16">
        <v>156.53100000000001</v>
      </c>
      <c r="R16" s="16">
        <v>328.14600000000002</v>
      </c>
      <c r="S16" s="16">
        <v>170.036</v>
      </c>
      <c r="T16" s="16">
        <v>154.63499999999999</v>
      </c>
      <c r="U16" s="16">
        <v>274.56</v>
      </c>
      <c r="V16" s="16">
        <v>233.83500000000001</v>
      </c>
      <c r="W16" s="16">
        <v>129.60499999999999</v>
      </c>
      <c r="X16" s="16">
        <v>220.09800000000001</v>
      </c>
      <c r="Y16" s="16">
        <v>80.483999999999995</v>
      </c>
      <c r="Z16" s="16">
        <v>105.387</v>
      </c>
      <c r="AA16" s="16">
        <v>183.08500000000001</v>
      </c>
      <c r="AB16" s="16">
        <v>124.354</v>
      </c>
      <c r="AC16" s="16">
        <v>173.78200000000001</v>
      </c>
      <c r="AD16" s="16">
        <v>156.38300000000001</v>
      </c>
      <c r="AE16" s="16">
        <v>64.700999999999993</v>
      </c>
      <c r="AF16" s="16">
        <v>311.19900000000001</v>
      </c>
      <c r="AG16" s="16">
        <v>97.391999999999996</v>
      </c>
      <c r="AH16" s="16">
        <v>132.70599999999999</v>
      </c>
      <c r="AI16" s="4"/>
      <c r="AJ16" s="4"/>
      <c r="AK16" s="4"/>
      <c r="AL16" s="4"/>
      <c r="AM16" s="4"/>
      <c r="AN16" s="4"/>
      <c r="AO16" s="4"/>
      <c r="AP16" s="4"/>
      <c r="AQ16" s="4"/>
      <c r="AR16" s="4"/>
      <c r="AS16" s="4"/>
      <c r="AT16" s="4"/>
      <c r="AU16" s="4"/>
      <c r="AV16" s="4"/>
      <c r="AW16" s="4"/>
      <c r="AX16" s="4"/>
      <c r="AY16" s="4"/>
    </row>
    <row r="17" spans="1:51" ht="15" x14ac:dyDescent="0.25">
      <c r="A17" s="113">
        <v>45078</v>
      </c>
      <c r="B17" s="116"/>
      <c r="C17" s="117"/>
      <c r="D17" s="44">
        <v>78.680000000000007</v>
      </c>
      <c r="E17" s="16">
        <v>74.358000000000004</v>
      </c>
      <c r="F17" s="16">
        <v>296.43400000000003</v>
      </c>
      <c r="G17" s="16">
        <v>76.173000000000002</v>
      </c>
      <c r="H17" s="16">
        <v>358.01799999999997</v>
      </c>
      <c r="I17" s="16">
        <v>74.635000000000005</v>
      </c>
      <c r="J17" s="16">
        <v>244.529</v>
      </c>
      <c r="K17" s="16">
        <v>139.608</v>
      </c>
      <c r="L17" s="16">
        <v>139.11699999999999</v>
      </c>
      <c r="M17" s="16">
        <v>27.959</v>
      </c>
      <c r="N17" s="16">
        <v>51.057000000000002</v>
      </c>
      <c r="O17" s="16">
        <v>-1.42</v>
      </c>
      <c r="P17" s="16">
        <v>97.38</v>
      </c>
      <c r="Q17" s="16">
        <v>39.347000000000001</v>
      </c>
      <c r="R17" s="16">
        <v>202.66200000000001</v>
      </c>
      <c r="S17" s="16">
        <v>61.008000000000003</v>
      </c>
      <c r="T17" s="16">
        <v>43.231000000000002</v>
      </c>
      <c r="U17" s="16">
        <v>285.65699999999998</v>
      </c>
      <c r="V17" s="16">
        <v>121.23</v>
      </c>
      <c r="W17" s="16">
        <v>148.75</v>
      </c>
      <c r="X17" s="16">
        <v>289.99299999999999</v>
      </c>
      <c r="Y17" s="16">
        <v>6.7000000000000004E-2</v>
      </c>
      <c r="Z17" s="16">
        <v>63.966000000000001</v>
      </c>
      <c r="AA17" s="16">
        <v>139.97900000000001</v>
      </c>
      <c r="AB17" s="16">
        <v>104.312</v>
      </c>
      <c r="AC17" s="16">
        <v>112.54600000000001</v>
      </c>
      <c r="AD17" s="16">
        <v>139.054</v>
      </c>
      <c r="AE17" s="16">
        <v>-6.992</v>
      </c>
      <c r="AF17" s="16">
        <v>265.536</v>
      </c>
      <c r="AG17" s="16">
        <v>48.817</v>
      </c>
      <c r="AH17" s="16">
        <v>150.535</v>
      </c>
      <c r="AI17" s="4"/>
      <c r="AJ17" s="4"/>
      <c r="AK17" s="4"/>
      <c r="AL17" s="4"/>
      <c r="AM17" s="4"/>
      <c r="AN17" s="4"/>
      <c r="AO17" s="4"/>
      <c r="AP17" s="4"/>
      <c r="AQ17" s="4"/>
      <c r="AR17" s="4"/>
      <c r="AS17" s="4"/>
      <c r="AT17" s="4"/>
      <c r="AU17" s="4"/>
      <c r="AV17" s="4"/>
      <c r="AW17" s="4"/>
      <c r="AX17" s="4"/>
      <c r="AY17" s="4"/>
    </row>
    <row r="18" spans="1:51" ht="15" x14ac:dyDescent="0.25">
      <c r="A18" s="113">
        <v>45108</v>
      </c>
      <c r="B18" s="116"/>
      <c r="C18" s="117"/>
      <c r="D18" s="44">
        <v>-14.51</v>
      </c>
      <c r="E18" s="16">
        <v>-8.2050000000000001</v>
      </c>
      <c r="F18" s="16">
        <v>77.724999999999994</v>
      </c>
      <c r="G18" s="16">
        <v>-15.519</v>
      </c>
      <c r="H18" s="16">
        <v>189.328</v>
      </c>
      <c r="I18" s="16">
        <v>-9.7439999999999998</v>
      </c>
      <c r="J18" s="16">
        <v>26.3</v>
      </c>
      <c r="K18" s="16">
        <v>26.97</v>
      </c>
      <c r="L18" s="16">
        <v>37.279000000000003</v>
      </c>
      <c r="M18" s="16">
        <v>-24.39</v>
      </c>
      <c r="N18" s="16">
        <v>-19.687999999999999</v>
      </c>
      <c r="O18" s="16">
        <v>-22.69</v>
      </c>
      <c r="P18" s="16">
        <v>-11.444000000000001</v>
      </c>
      <c r="Q18" s="16">
        <v>-16.696000000000002</v>
      </c>
      <c r="R18" s="16">
        <v>23.744</v>
      </c>
      <c r="S18" s="16">
        <v>-14.579000000000001</v>
      </c>
      <c r="T18" s="16">
        <v>-16.686</v>
      </c>
      <c r="U18" s="16">
        <v>60.271000000000001</v>
      </c>
      <c r="V18" s="16">
        <v>20.695</v>
      </c>
      <c r="W18" s="16">
        <v>-2.3519999999999999</v>
      </c>
      <c r="X18" s="16">
        <v>82.103999999999999</v>
      </c>
      <c r="Y18" s="16">
        <v>-16.773</v>
      </c>
      <c r="Z18" s="16">
        <v>-8.9109999999999996</v>
      </c>
      <c r="AA18" s="16">
        <v>11.627000000000001</v>
      </c>
      <c r="AB18" s="16">
        <v>6.032</v>
      </c>
      <c r="AC18" s="16">
        <v>7.0679999999999996</v>
      </c>
      <c r="AD18" s="16">
        <v>2.5840000000000001</v>
      </c>
      <c r="AE18" s="16">
        <v>-22.451000000000001</v>
      </c>
      <c r="AF18" s="16">
        <v>73.588999999999999</v>
      </c>
      <c r="AG18" s="16">
        <v>-19.402999999999999</v>
      </c>
      <c r="AH18" s="16">
        <v>56.232999999999997</v>
      </c>
      <c r="AI18" s="4"/>
      <c r="AJ18" s="4"/>
      <c r="AK18" s="4"/>
      <c r="AL18" s="4"/>
      <c r="AM18" s="4"/>
      <c r="AN18" s="4"/>
      <c r="AO18" s="4"/>
      <c r="AP18" s="4"/>
      <c r="AQ18" s="4"/>
      <c r="AR18" s="4"/>
      <c r="AS18" s="4"/>
      <c r="AT18" s="4"/>
      <c r="AU18" s="4"/>
      <c r="AV18" s="4"/>
      <c r="AW18" s="4"/>
      <c r="AX18" s="4"/>
      <c r="AY18" s="4"/>
    </row>
    <row r="19" spans="1:51" ht="15" x14ac:dyDescent="0.25">
      <c r="A19" s="113">
        <v>45139</v>
      </c>
      <c r="B19" s="116"/>
      <c r="C19" s="117"/>
      <c r="D19" s="44">
        <v>-10.68</v>
      </c>
      <c r="E19" s="16">
        <v>-2.0230000000000001</v>
      </c>
      <c r="F19" s="16">
        <v>17.021000000000001</v>
      </c>
      <c r="G19" s="16">
        <v>-8.1890000000000001</v>
      </c>
      <c r="H19" s="16">
        <v>31.91</v>
      </c>
      <c r="I19" s="16">
        <v>-8.8350000000000009</v>
      </c>
      <c r="J19" s="16">
        <v>11.682</v>
      </c>
      <c r="K19" s="16">
        <v>-3.84</v>
      </c>
      <c r="L19" s="16">
        <v>21.219000000000001</v>
      </c>
      <c r="M19" s="16">
        <v>-10.101000000000001</v>
      </c>
      <c r="N19" s="16">
        <v>-8.2970000000000006</v>
      </c>
      <c r="O19" s="16">
        <v>-7.5010000000000003</v>
      </c>
      <c r="P19" s="16">
        <v>-8.3949999999999996</v>
      </c>
      <c r="Q19" s="16">
        <v>-5.5570000000000004</v>
      </c>
      <c r="R19" s="16">
        <v>3.5219999999999998</v>
      </c>
      <c r="S19" s="16">
        <v>-6.7560000000000002</v>
      </c>
      <c r="T19" s="16">
        <v>-6.6239999999999997</v>
      </c>
      <c r="U19" s="16">
        <v>16.709</v>
      </c>
      <c r="V19" s="16">
        <v>-1.3240000000000001</v>
      </c>
      <c r="W19" s="16">
        <v>7.5670000000000002</v>
      </c>
      <c r="X19" s="16">
        <v>3.6320000000000001</v>
      </c>
      <c r="Y19" s="16">
        <v>-7.0880000000000001</v>
      </c>
      <c r="Z19" s="16">
        <v>4.516</v>
      </c>
      <c r="AA19" s="16">
        <v>17.015999999999998</v>
      </c>
      <c r="AB19" s="16">
        <v>4.0069999999999997</v>
      </c>
      <c r="AC19" s="16">
        <v>5.577</v>
      </c>
      <c r="AD19" s="16">
        <v>6.2309999999999999</v>
      </c>
      <c r="AE19" s="16">
        <v>0.11600000000000001</v>
      </c>
      <c r="AF19" s="16">
        <v>17.021000000000001</v>
      </c>
      <c r="AG19" s="16">
        <v>-5.4349999999999996</v>
      </c>
      <c r="AH19" s="16">
        <v>22.562999999999999</v>
      </c>
      <c r="AI19" s="4"/>
      <c r="AJ19" s="4"/>
      <c r="AK19" s="4"/>
      <c r="AL19" s="4"/>
      <c r="AM19" s="4"/>
      <c r="AN19" s="4"/>
      <c r="AO19" s="4"/>
      <c r="AP19" s="4"/>
      <c r="AQ19" s="4"/>
      <c r="AR19" s="4"/>
      <c r="AS19" s="4"/>
      <c r="AT19" s="4"/>
      <c r="AU19" s="4"/>
      <c r="AV19" s="4"/>
      <c r="AW19" s="4"/>
      <c r="AX19" s="4"/>
      <c r="AY19" s="4"/>
    </row>
    <row r="20" spans="1:51" ht="15" x14ac:dyDescent="0.25">
      <c r="A20" s="113">
        <v>45170</v>
      </c>
      <c r="B20" s="116"/>
      <c r="C20" s="117"/>
      <c r="D20" s="44">
        <v>13.96</v>
      </c>
      <c r="E20" s="16">
        <v>24.073</v>
      </c>
      <c r="F20" s="16">
        <v>41.536999999999999</v>
      </c>
      <c r="G20" s="16">
        <v>17.899999999999999</v>
      </c>
      <c r="H20" s="16">
        <v>40.994</v>
      </c>
      <c r="I20" s="16">
        <v>23.507999999999999</v>
      </c>
      <c r="J20" s="16">
        <v>48.91</v>
      </c>
      <c r="K20" s="16">
        <v>19.547999999999998</v>
      </c>
      <c r="L20" s="16">
        <v>30.321999999999999</v>
      </c>
      <c r="M20" s="16">
        <v>18.082999999999998</v>
      </c>
      <c r="N20" s="16">
        <v>18.742999999999999</v>
      </c>
      <c r="O20" s="16">
        <v>12.307</v>
      </c>
      <c r="P20" s="16">
        <v>31.498999999999999</v>
      </c>
      <c r="Q20" s="16">
        <v>36.984999999999999</v>
      </c>
      <c r="R20" s="16">
        <v>30.398</v>
      </c>
      <c r="S20" s="16">
        <v>31.059000000000001</v>
      </c>
      <c r="T20" s="16">
        <v>50.795000000000002</v>
      </c>
      <c r="U20" s="16">
        <v>37.289000000000001</v>
      </c>
      <c r="V20" s="16">
        <v>27.317</v>
      </c>
      <c r="W20" s="16">
        <v>23.422000000000001</v>
      </c>
      <c r="X20" s="16">
        <v>33.96</v>
      </c>
      <c r="Y20" s="16">
        <v>14.845000000000001</v>
      </c>
      <c r="Z20" s="16">
        <v>40.680999999999997</v>
      </c>
      <c r="AA20" s="16">
        <v>51.189</v>
      </c>
      <c r="AB20" s="16">
        <v>28.602</v>
      </c>
      <c r="AC20" s="16">
        <v>30.138000000000002</v>
      </c>
      <c r="AD20" s="16">
        <v>28.916</v>
      </c>
      <c r="AE20" s="16">
        <v>21.945</v>
      </c>
      <c r="AF20" s="16">
        <v>30.303999999999998</v>
      </c>
      <c r="AG20" s="16">
        <v>22.859000000000002</v>
      </c>
      <c r="AH20" s="16">
        <v>31.385000000000002</v>
      </c>
      <c r="AI20" s="4"/>
      <c r="AJ20" s="4"/>
      <c r="AK20" s="4"/>
      <c r="AL20" s="4"/>
      <c r="AM20" s="4"/>
      <c r="AN20" s="4"/>
      <c r="AO20" s="4"/>
      <c r="AP20" s="4"/>
      <c r="AQ20" s="4"/>
      <c r="AR20" s="4"/>
      <c r="AS20" s="4"/>
      <c r="AT20" s="4"/>
      <c r="AU20" s="4"/>
      <c r="AV20" s="4"/>
      <c r="AW20" s="4"/>
      <c r="AX20" s="4"/>
      <c r="AY20" s="4"/>
    </row>
    <row r="21" spans="1:51" ht="15" x14ac:dyDescent="0.25">
      <c r="A21" s="113">
        <v>45200</v>
      </c>
      <c r="B21" s="116"/>
      <c r="C21" s="117"/>
      <c r="D21" s="44">
        <v>42.03</v>
      </c>
      <c r="E21" s="16">
        <v>50.039000000000001</v>
      </c>
      <c r="F21" s="16">
        <v>78.540000000000006</v>
      </c>
      <c r="G21" s="16">
        <v>52.466999999999999</v>
      </c>
      <c r="H21" s="16">
        <v>77.978999999999999</v>
      </c>
      <c r="I21" s="16">
        <v>68.763999999999996</v>
      </c>
      <c r="J21" s="16">
        <v>94.605000000000004</v>
      </c>
      <c r="K21" s="16">
        <v>58.802</v>
      </c>
      <c r="L21" s="16">
        <v>45.223999999999997</v>
      </c>
      <c r="M21" s="16">
        <v>52.755000000000003</v>
      </c>
      <c r="N21" s="16">
        <v>45.078000000000003</v>
      </c>
      <c r="O21" s="16">
        <v>41.548000000000002</v>
      </c>
      <c r="P21" s="16">
        <v>44.534999999999997</v>
      </c>
      <c r="Q21" s="16">
        <v>63.887</v>
      </c>
      <c r="R21" s="16">
        <v>80.183999999999997</v>
      </c>
      <c r="S21" s="16">
        <v>121.718</v>
      </c>
      <c r="T21" s="16">
        <v>93.478999999999999</v>
      </c>
      <c r="U21" s="16">
        <v>63.307000000000002</v>
      </c>
      <c r="V21" s="16">
        <v>58.081000000000003</v>
      </c>
      <c r="W21" s="16">
        <v>55.555</v>
      </c>
      <c r="X21" s="16">
        <v>65.174000000000007</v>
      </c>
      <c r="Y21" s="16">
        <v>36.424999999999997</v>
      </c>
      <c r="Z21" s="16">
        <v>75.378</v>
      </c>
      <c r="AA21" s="16">
        <v>88.872</v>
      </c>
      <c r="AB21" s="16">
        <v>60.106000000000002</v>
      </c>
      <c r="AC21" s="16">
        <v>64.153000000000006</v>
      </c>
      <c r="AD21" s="16">
        <v>68.781999999999996</v>
      </c>
      <c r="AE21" s="16">
        <v>48.835000000000001</v>
      </c>
      <c r="AF21" s="16">
        <v>73.370999999999995</v>
      </c>
      <c r="AG21" s="16">
        <v>40.253999999999998</v>
      </c>
      <c r="AH21" s="16">
        <v>40.387999999999998</v>
      </c>
      <c r="AI21" s="4"/>
      <c r="AJ21" s="4"/>
      <c r="AK21" s="4"/>
      <c r="AL21" s="4"/>
      <c r="AM21" s="4"/>
      <c r="AN21" s="4"/>
      <c r="AO21" s="4"/>
      <c r="AP21" s="4"/>
      <c r="AQ21" s="4"/>
      <c r="AR21" s="4"/>
      <c r="AS21" s="4"/>
      <c r="AT21" s="4"/>
      <c r="AU21" s="4"/>
      <c r="AV21" s="4"/>
      <c r="AW21" s="4"/>
      <c r="AX21" s="4"/>
      <c r="AY21" s="4"/>
    </row>
    <row r="22" spans="1:51" ht="15" x14ac:dyDescent="0.25">
      <c r="A22" s="113">
        <v>45231</v>
      </c>
      <c r="B22" s="116"/>
      <c r="C22" s="117"/>
      <c r="D22" s="44">
        <v>55.83</v>
      </c>
      <c r="E22" s="16">
        <v>59.374000000000002</v>
      </c>
      <c r="F22" s="16">
        <v>63.442</v>
      </c>
      <c r="G22" s="16">
        <v>51.287999999999997</v>
      </c>
      <c r="H22" s="16">
        <v>63.265000000000001</v>
      </c>
      <c r="I22" s="16">
        <v>63.625999999999998</v>
      </c>
      <c r="J22" s="16">
        <v>68.375</v>
      </c>
      <c r="K22" s="16">
        <v>53.776000000000003</v>
      </c>
      <c r="L22" s="16">
        <v>45.895000000000003</v>
      </c>
      <c r="M22" s="16">
        <v>44.777999999999999</v>
      </c>
      <c r="N22" s="16">
        <v>43.854999999999997</v>
      </c>
      <c r="O22" s="16">
        <v>44.246000000000002</v>
      </c>
      <c r="P22" s="16">
        <v>44.206000000000003</v>
      </c>
      <c r="Q22" s="16">
        <v>60.661999999999999</v>
      </c>
      <c r="R22" s="16">
        <v>64.682000000000002</v>
      </c>
      <c r="S22" s="16">
        <v>72.209000000000003</v>
      </c>
      <c r="T22" s="16">
        <v>63.679000000000002</v>
      </c>
      <c r="U22" s="16">
        <v>52.768000000000001</v>
      </c>
      <c r="V22" s="16">
        <v>49.036000000000001</v>
      </c>
      <c r="W22" s="16">
        <v>52.997999999999998</v>
      </c>
      <c r="X22" s="16">
        <v>54.9</v>
      </c>
      <c r="Y22" s="16">
        <v>38.56</v>
      </c>
      <c r="Z22" s="16">
        <v>55.423999999999999</v>
      </c>
      <c r="AA22" s="16">
        <v>54.19</v>
      </c>
      <c r="AB22" s="16">
        <v>49.006999999999998</v>
      </c>
      <c r="AC22" s="16">
        <v>47.228000000000002</v>
      </c>
      <c r="AD22" s="16">
        <v>48.246000000000002</v>
      </c>
      <c r="AE22" s="16">
        <v>40.976999999999997</v>
      </c>
      <c r="AF22" s="16">
        <v>53.325000000000003</v>
      </c>
      <c r="AG22" s="16">
        <v>45.652999999999999</v>
      </c>
      <c r="AH22" s="16">
        <v>51.015000000000001</v>
      </c>
      <c r="AI22" s="4"/>
      <c r="AJ22" s="4"/>
      <c r="AK22" s="4"/>
      <c r="AL22" s="4"/>
      <c r="AM22" s="4"/>
      <c r="AN22" s="4"/>
      <c r="AO22" s="4"/>
      <c r="AP22" s="4"/>
      <c r="AQ22" s="4"/>
      <c r="AR22" s="4"/>
      <c r="AS22" s="4"/>
      <c r="AT22" s="4"/>
      <c r="AU22" s="4"/>
      <c r="AV22" s="4"/>
      <c r="AW22" s="4"/>
      <c r="AX22" s="4"/>
      <c r="AY22" s="4"/>
    </row>
    <row r="23" spans="1:51" ht="15" x14ac:dyDescent="0.25">
      <c r="A23" s="113">
        <v>45261</v>
      </c>
      <c r="B23" s="116"/>
      <c r="C23" s="117"/>
      <c r="D23" s="44">
        <v>44.18</v>
      </c>
      <c r="E23" s="16">
        <v>43.051000000000002</v>
      </c>
      <c r="F23" s="16">
        <v>48.021999999999998</v>
      </c>
      <c r="G23" s="16">
        <v>41.182000000000002</v>
      </c>
      <c r="H23" s="16">
        <v>50</v>
      </c>
      <c r="I23" s="16">
        <v>51.6</v>
      </c>
      <c r="J23" s="16">
        <v>50.478999999999999</v>
      </c>
      <c r="K23" s="16">
        <v>46.691000000000003</v>
      </c>
      <c r="L23" s="16">
        <v>36.627000000000002</v>
      </c>
      <c r="M23" s="16">
        <v>35.146999999999998</v>
      </c>
      <c r="N23" s="16">
        <v>36.421999999999997</v>
      </c>
      <c r="O23" s="16">
        <v>33.776000000000003</v>
      </c>
      <c r="P23" s="16">
        <v>39.341999999999999</v>
      </c>
      <c r="Q23" s="16">
        <v>45.600999999999999</v>
      </c>
      <c r="R23" s="16">
        <v>48.192999999999998</v>
      </c>
      <c r="S23" s="16">
        <v>48.578000000000003</v>
      </c>
      <c r="T23" s="16">
        <v>52.719000000000001</v>
      </c>
      <c r="U23" s="16">
        <v>44.235999999999997</v>
      </c>
      <c r="V23" s="16">
        <v>38.826000000000001</v>
      </c>
      <c r="W23" s="16">
        <v>54.326000000000001</v>
      </c>
      <c r="X23" s="16">
        <v>43.427999999999997</v>
      </c>
      <c r="Y23" s="16">
        <v>33.021000000000001</v>
      </c>
      <c r="Z23" s="16">
        <v>41.131</v>
      </c>
      <c r="AA23" s="16">
        <v>43.79</v>
      </c>
      <c r="AB23" s="16">
        <v>39.765000000000001</v>
      </c>
      <c r="AC23" s="16">
        <v>44.258000000000003</v>
      </c>
      <c r="AD23" s="16">
        <v>39.137999999999998</v>
      </c>
      <c r="AE23" s="16">
        <v>30.643000000000001</v>
      </c>
      <c r="AF23" s="16">
        <v>47.531999999999996</v>
      </c>
      <c r="AG23" s="16">
        <v>36.573</v>
      </c>
      <c r="AH23" s="16">
        <v>42.488999999999997</v>
      </c>
      <c r="AI23" s="4"/>
      <c r="AJ23" s="4"/>
      <c r="AK23" s="4"/>
      <c r="AL23" s="4"/>
      <c r="AM23" s="4"/>
      <c r="AN23" s="4"/>
      <c r="AO23" s="4"/>
      <c r="AP23" s="4"/>
      <c r="AQ23" s="4"/>
      <c r="AR23" s="4"/>
      <c r="AS23" s="4"/>
      <c r="AT23" s="4"/>
      <c r="AU23" s="4"/>
      <c r="AV23" s="4"/>
      <c r="AW23" s="4"/>
      <c r="AX23" s="4"/>
      <c r="AY23" s="4"/>
    </row>
    <row r="24" spans="1:51" ht="15" x14ac:dyDescent="0.25">
      <c r="A24" s="113">
        <v>45292</v>
      </c>
      <c r="B24" s="116"/>
      <c r="C24" s="117"/>
      <c r="D24" s="44">
        <v>38.07</v>
      </c>
      <c r="E24" s="16">
        <v>42.377000000000002</v>
      </c>
      <c r="F24" s="16">
        <v>39.31</v>
      </c>
      <c r="G24" s="16">
        <v>35.654000000000003</v>
      </c>
      <c r="H24" s="16">
        <v>38.85</v>
      </c>
      <c r="I24" s="16">
        <v>41.923999999999999</v>
      </c>
      <c r="J24" s="16">
        <v>43.718000000000004</v>
      </c>
      <c r="K24" s="16">
        <v>37.561</v>
      </c>
      <c r="L24" s="16">
        <v>33.704999999999998</v>
      </c>
      <c r="M24" s="16">
        <v>27.699000000000002</v>
      </c>
      <c r="N24" s="16">
        <v>29.027000000000001</v>
      </c>
      <c r="O24" s="16">
        <v>25.826000000000001</v>
      </c>
      <c r="P24" s="16">
        <v>32.198999999999998</v>
      </c>
      <c r="Q24" s="16">
        <v>61.585999999999999</v>
      </c>
      <c r="R24" s="16">
        <v>42.244</v>
      </c>
      <c r="S24" s="16">
        <v>39.319000000000003</v>
      </c>
      <c r="T24" s="16">
        <v>39.65</v>
      </c>
      <c r="U24" s="16">
        <v>37.770000000000003</v>
      </c>
      <c r="V24" s="16">
        <v>31.122</v>
      </c>
      <c r="W24" s="16">
        <v>44.457000000000001</v>
      </c>
      <c r="X24" s="16">
        <v>36.204999999999998</v>
      </c>
      <c r="Y24" s="16">
        <v>26.172000000000001</v>
      </c>
      <c r="Z24" s="16">
        <v>31.827999999999999</v>
      </c>
      <c r="AA24" s="16">
        <v>37.228999999999999</v>
      </c>
      <c r="AB24" s="16">
        <v>32.54</v>
      </c>
      <c r="AC24" s="16">
        <v>46.058999999999997</v>
      </c>
      <c r="AD24" s="16">
        <v>30.66</v>
      </c>
      <c r="AE24" s="16">
        <v>26.634</v>
      </c>
      <c r="AF24" s="16">
        <v>38.302</v>
      </c>
      <c r="AG24" s="16">
        <v>26.792999999999999</v>
      </c>
      <c r="AH24" s="16">
        <v>32.210999999999999</v>
      </c>
      <c r="AI24" s="4"/>
      <c r="AJ24" s="4"/>
      <c r="AK24" s="4"/>
      <c r="AL24" s="4"/>
      <c r="AM24" s="4"/>
      <c r="AN24" s="4"/>
      <c r="AO24" s="4"/>
      <c r="AP24" s="4"/>
      <c r="AQ24" s="4"/>
      <c r="AR24" s="4"/>
      <c r="AS24" s="4"/>
      <c r="AT24" s="4"/>
      <c r="AU24" s="4"/>
      <c r="AV24" s="4"/>
      <c r="AW24" s="4"/>
      <c r="AX24" s="4"/>
      <c r="AY24" s="4"/>
    </row>
    <row r="25" spans="1:51" ht="15" x14ac:dyDescent="0.25">
      <c r="A25" s="113">
        <v>45323</v>
      </c>
      <c r="B25" s="116"/>
      <c r="C25" s="117"/>
      <c r="D25" s="44">
        <v>32.92</v>
      </c>
      <c r="E25" s="16">
        <v>39.912999999999997</v>
      </c>
      <c r="F25" s="16">
        <v>35.744</v>
      </c>
      <c r="G25" s="16">
        <v>37.848999999999997</v>
      </c>
      <c r="H25" s="16">
        <v>55.042000000000002</v>
      </c>
      <c r="I25" s="16">
        <v>35.670999999999999</v>
      </c>
      <c r="J25" s="16">
        <v>36.768000000000001</v>
      </c>
      <c r="K25" s="16">
        <v>35.241</v>
      </c>
      <c r="L25" s="16">
        <v>36.597000000000001</v>
      </c>
      <c r="M25" s="16">
        <v>25.797000000000001</v>
      </c>
      <c r="N25" s="16">
        <v>23.395</v>
      </c>
      <c r="O25" s="16">
        <v>23.635999999999999</v>
      </c>
      <c r="P25" s="16">
        <v>27.739000000000001</v>
      </c>
      <c r="Q25" s="16">
        <v>45.122</v>
      </c>
      <c r="R25" s="16">
        <v>33.079000000000001</v>
      </c>
      <c r="S25" s="16">
        <v>38.963000000000001</v>
      </c>
      <c r="T25" s="16">
        <v>34.819000000000003</v>
      </c>
      <c r="U25" s="16">
        <v>39.728999999999999</v>
      </c>
      <c r="V25" s="16">
        <v>26.821000000000002</v>
      </c>
      <c r="W25" s="16">
        <v>34.04</v>
      </c>
      <c r="X25" s="16">
        <v>33.151000000000003</v>
      </c>
      <c r="Y25" s="16">
        <v>30.082999999999998</v>
      </c>
      <c r="Z25" s="16">
        <v>37.582999999999998</v>
      </c>
      <c r="AA25" s="16">
        <v>40.067</v>
      </c>
      <c r="AB25" s="16">
        <v>34.65</v>
      </c>
      <c r="AC25" s="16">
        <v>47.762999999999998</v>
      </c>
      <c r="AD25" s="16">
        <v>27.395</v>
      </c>
      <c r="AE25" s="16">
        <v>25.385999999999999</v>
      </c>
      <c r="AF25" s="16">
        <v>33.378999999999998</v>
      </c>
      <c r="AG25" s="16">
        <v>26.055</v>
      </c>
      <c r="AH25" s="16">
        <v>30.268000000000001</v>
      </c>
      <c r="AI25" s="4"/>
      <c r="AJ25" s="4"/>
      <c r="AK25" s="4"/>
      <c r="AL25" s="4"/>
      <c r="AM25" s="4"/>
      <c r="AN25" s="4"/>
      <c r="AO25" s="4"/>
      <c r="AP25" s="4"/>
      <c r="AQ25" s="4"/>
      <c r="AR25" s="4"/>
      <c r="AS25" s="4"/>
      <c r="AT25" s="4"/>
      <c r="AU25" s="4"/>
      <c r="AV25" s="4"/>
      <c r="AW25" s="4"/>
      <c r="AX25" s="4"/>
      <c r="AY25" s="4"/>
    </row>
    <row r="26" spans="1:51" ht="15" x14ac:dyDescent="0.25">
      <c r="A26" s="113">
        <v>45352</v>
      </c>
      <c r="B26" s="116"/>
      <c r="C26" s="117"/>
      <c r="D26" s="44">
        <v>44.46</v>
      </c>
      <c r="E26" s="16">
        <v>66.197000000000003</v>
      </c>
      <c r="F26" s="16">
        <v>63.540999999999997</v>
      </c>
      <c r="G26" s="16">
        <v>79.103999999999999</v>
      </c>
      <c r="H26" s="16">
        <v>65.25</v>
      </c>
      <c r="I26" s="16">
        <v>62.634</v>
      </c>
      <c r="J26" s="16">
        <v>63.646000000000001</v>
      </c>
      <c r="K26" s="16">
        <v>54.115000000000002</v>
      </c>
      <c r="L26" s="16">
        <v>41.618000000000002</v>
      </c>
      <c r="M26" s="16">
        <v>40.115000000000002</v>
      </c>
      <c r="N26" s="16">
        <v>32.680999999999997</v>
      </c>
      <c r="O26" s="16">
        <v>37.103000000000002</v>
      </c>
      <c r="P26" s="16">
        <v>65.165999999999997</v>
      </c>
      <c r="Q26" s="16">
        <v>53.081000000000003</v>
      </c>
      <c r="R26" s="16">
        <v>40.936</v>
      </c>
      <c r="S26" s="16">
        <v>100.25</v>
      </c>
      <c r="T26" s="16">
        <v>46.264000000000003</v>
      </c>
      <c r="U26" s="16">
        <v>60.18</v>
      </c>
      <c r="V26" s="16">
        <v>36.664999999999999</v>
      </c>
      <c r="W26" s="16">
        <v>51.95</v>
      </c>
      <c r="X26" s="16">
        <v>53.098999999999997</v>
      </c>
      <c r="Y26" s="16">
        <v>32.389000000000003</v>
      </c>
      <c r="Z26" s="16">
        <v>41.77</v>
      </c>
      <c r="AA26" s="16">
        <v>55.710999999999999</v>
      </c>
      <c r="AB26" s="16">
        <v>38.917000000000002</v>
      </c>
      <c r="AC26" s="16">
        <v>64.84</v>
      </c>
      <c r="AD26" s="16">
        <v>27.245999999999999</v>
      </c>
      <c r="AE26" s="16">
        <v>44.444000000000003</v>
      </c>
      <c r="AF26" s="16">
        <v>39.5</v>
      </c>
      <c r="AG26" s="16">
        <v>40.399000000000001</v>
      </c>
      <c r="AH26" s="16">
        <v>54.545000000000002</v>
      </c>
      <c r="AI26" s="4"/>
      <c r="AJ26" s="4"/>
      <c r="AK26" s="4"/>
      <c r="AL26" s="4"/>
      <c r="AM26" s="4"/>
      <c r="AN26" s="4"/>
      <c r="AO26" s="4"/>
      <c r="AP26" s="4"/>
      <c r="AQ26" s="4"/>
      <c r="AR26" s="4"/>
      <c r="AS26" s="4"/>
      <c r="AT26" s="4"/>
      <c r="AU26" s="4"/>
      <c r="AV26" s="4"/>
      <c r="AW26" s="4"/>
      <c r="AX26" s="4"/>
      <c r="AY26" s="4"/>
    </row>
    <row r="27" spans="1:51" ht="15" x14ac:dyDescent="0.25">
      <c r="A27" s="113">
        <v>45383</v>
      </c>
      <c r="B27" s="116"/>
      <c r="C27" s="117"/>
      <c r="D27" s="44">
        <v>86.78</v>
      </c>
      <c r="E27" s="16">
        <v>138.03299999999999</v>
      </c>
      <c r="F27" s="16">
        <v>105.756</v>
      </c>
      <c r="G27" s="16">
        <v>87.117000000000004</v>
      </c>
      <c r="H27" s="16">
        <v>108.875</v>
      </c>
      <c r="I27" s="16">
        <v>122.982</v>
      </c>
      <c r="J27" s="16">
        <v>98.975999999999999</v>
      </c>
      <c r="K27" s="16">
        <v>86.552999999999997</v>
      </c>
      <c r="L27" s="16">
        <v>67.826999999999998</v>
      </c>
      <c r="M27" s="16">
        <v>52.57</v>
      </c>
      <c r="N27" s="16">
        <v>41.639000000000003</v>
      </c>
      <c r="O27" s="16">
        <v>65.430000000000007</v>
      </c>
      <c r="P27" s="16">
        <v>136.39699999999999</v>
      </c>
      <c r="Q27" s="16">
        <v>161.66499999999999</v>
      </c>
      <c r="R27" s="16">
        <v>153.66499999999999</v>
      </c>
      <c r="S27" s="16">
        <v>151.79900000000001</v>
      </c>
      <c r="T27" s="16">
        <v>59.957000000000001</v>
      </c>
      <c r="U27" s="16">
        <v>88.382000000000005</v>
      </c>
      <c r="V27" s="16">
        <v>64.537999999999997</v>
      </c>
      <c r="W27" s="16">
        <v>136.76599999999999</v>
      </c>
      <c r="X27" s="16">
        <v>97.584999999999994</v>
      </c>
      <c r="Y27" s="16">
        <v>33.792999999999999</v>
      </c>
      <c r="Z27" s="16">
        <v>76.882000000000005</v>
      </c>
      <c r="AA27" s="16">
        <v>57.064999999999998</v>
      </c>
      <c r="AB27" s="16">
        <v>76.289000000000001</v>
      </c>
      <c r="AC27" s="16">
        <v>111.355</v>
      </c>
      <c r="AD27" s="16">
        <v>33.642000000000003</v>
      </c>
      <c r="AE27" s="16">
        <v>108.142</v>
      </c>
      <c r="AF27" s="16">
        <v>47.984999999999999</v>
      </c>
      <c r="AG27" s="16">
        <v>67.548000000000002</v>
      </c>
      <c r="AH27" s="16">
        <v>139.429</v>
      </c>
      <c r="AI27" s="4"/>
      <c r="AJ27" s="4"/>
      <c r="AK27" s="4"/>
      <c r="AL27" s="4"/>
      <c r="AM27" s="4"/>
      <c r="AN27" s="4"/>
      <c r="AO27" s="4"/>
      <c r="AP27" s="4"/>
      <c r="AQ27" s="4"/>
      <c r="AR27" s="4"/>
      <c r="AS27" s="4"/>
      <c r="AT27" s="4"/>
      <c r="AU27" s="4"/>
      <c r="AV27" s="4"/>
      <c r="AW27" s="4"/>
      <c r="AX27" s="4"/>
      <c r="AY27" s="4"/>
    </row>
    <row r="28" spans="1:51" ht="15" x14ac:dyDescent="0.25">
      <c r="A28" s="113">
        <v>45413</v>
      </c>
      <c r="B28" s="116"/>
      <c r="C28" s="117"/>
      <c r="D28" s="44">
        <v>158.91</v>
      </c>
      <c r="E28" s="16">
        <v>432.13600000000002</v>
      </c>
      <c r="F28" s="16">
        <v>185.22800000000001</v>
      </c>
      <c r="G28" s="16">
        <v>282.678</v>
      </c>
      <c r="H28" s="16">
        <v>182.476</v>
      </c>
      <c r="I28" s="16">
        <v>301.61200000000002</v>
      </c>
      <c r="J28" s="16">
        <v>242.755</v>
      </c>
      <c r="K28" s="16">
        <v>164.66</v>
      </c>
      <c r="L28" s="16">
        <v>118.95099999999999</v>
      </c>
      <c r="M28" s="16">
        <v>150.93700000000001</v>
      </c>
      <c r="N28" s="16">
        <v>40.783000000000001</v>
      </c>
      <c r="O28" s="16">
        <v>168.01400000000001</v>
      </c>
      <c r="P28" s="16">
        <v>157.37</v>
      </c>
      <c r="Q28" s="16">
        <v>333.94200000000001</v>
      </c>
      <c r="R28" s="16">
        <v>182.834</v>
      </c>
      <c r="S28" s="16">
        <v>155.554</v>
      </c>
      <c r="T28" s="16">
        <v>290.80399999999997</v>
      </c>
      <c r="U28" s="16">
        <v>257.25799999999998</v>
      </c>
      <c r="V28" s="16">
        <v>144.67699999999999</v>
      </c>
      <c r="W28" s="16">
        <v>239.58600000000001</v>
      </c>
      <c r="X28" s="16">
        <v>84.945999999999998</v>
      </c>
      <c r="Y28" s="16">
        <v>99.608000000000004</v>
      </c>
      <c r="Z28" s="16">
        <v>189.53</v>
      </c>
      <c r="AA28" s="16">
        <v>131.65899999999999</v>
      </c>
      <c r="AB28" s="16">
        <v>168.422</v>
      </c>
      <c r="AC28" s="16">
        <v>159.89699999999999</v>
      </c>
      <c r="AD28" s="16">
        <v>68.602999999999994</v>
      </c>
      <c r="AE28" s="16">
        <v>295.50599999999997</v>
      </c>
      <c r="AF28" s="16">
        <v>111.94199999999999</v>
      </c>
      <c r="AG28" s="16">
        <v>130.149</v>
      </c>
      <c r="AH28" s="16">
        <v>218.43</v>
      </c>
      <c r="AI28" s="4"/>
      <c r="AJ28" s="4"/>
      <c r="AK28" s="4"/>
      <c r="AL28" s="4"/>
      <c r="AM28" s="4"/>
      <c r="AN28" s="4"/>
      <c r="AO28" s="4"/>
      <c r="AP28" s="4"/>
      <c r="AQ28" s="4"/>
      <c r="AR28" s="4"/>
      <c r="AS28" s="4"/>
      <c r="AT28" s="4"/>
      <c r="AU28" s="4"/>
      <c r="AV28" s="4"/>
      <c r="AW28" s="4"/>
      <c r="AX28" s="4"/>
      <c r="AY28" s="4"/>
    </row>
    <row r="29" spans="1:51" ht="15" x14ac:dyDescent="0.25">
      <c r="A29" s="113">
        <v>45444</v>
      </c>
      <c r="B29" s="116"/>
      <c r="C29" s="117"/>
      <c r="D29" s="44">
        <v>78.680000000000007</v>
      </c>
      <c r="E29" s="16">
        <v>298.08699999999999</v>
      </c>
      <c r="F29" s="16">
        <v>80.397000000000006</v>
      </c>
      <c r="G29" s="16">
        <v>361.43400000000003</v>
      </c>
      <c r="H29" s="16">
        <v>78.528999999999996</v>
      </c>
      <c r="I29" s="16">
        <v>247.72200000000001</v>
      </c>
      <c r="J29" s="16">
        <v>140.20599999999999</v>
      </c>
      <c r="K29" s="16">
        <v>143.13900000000001</v>
      </c>
      <c r="L29" s="16">
        <v>24.692</v>
      </c>
      <c r="M29" s="16">
        <v>50.936</v>
      </c>
      <c r="N29" s="16">
        <v>-2.956</v>
      </c>
      <c r="O29" s="16">
        <v>84.933999999999997</v>
      </c>
      <c r="P29" s="16">
        <v>36.789000000000001</v>
      </c>
      <c r="Q29" s="16">
        <v>204.63800000000001</v>
      </c>
      <c r="R29" s="16">
        <v>62.83</v>
      </c>
      <c r="S29" s="16">
        <v>42.402999999999999</v>
      </c>
      <c r="T29" s="16">
        <v>280.59899999999999</v>
      </c>
      <c r="U29" s="16">
        <v>127.011</v>
      </c>
      <c r="V29" s="16">
        <v>146.55600000000001</v>
      </c>
      <c r="W29" s="16">
        <v>288.18599999999998</v>
      </c>
      <c r="X29" s="16">
        <v>1.732</v>
      </c>
      <c r="Y29" s="16">
        <v>62.639000000000003</v>
      </c>
      <c r="Z29" s="16">
        <v>131.679</v>
      </c>
      <c r="AA29" s="16">
        <v>105.91800000000001</v>
      </c>
      <c r="AB29" s="16">
        <v>109.392</v>
      </c>
      <c r="AC29" s="16">
        <v>140.79400000000001</v>
      </c>
      <c r="AD29" s="16">
        <v>-6.242</v>
      </c>
      <c r="AE29" s="16">
        <v>261.21199999999999</v>
      </c>
      <c r="AF29" s="16">
        <v>51.649000000000001</v>
      </c>
      <c r="AG29" s="16">
        <v>149.5</v>
      </c>
      <c r="AH29" s="16">
        <v>108.50700000000001</v>
      </c>
      <c r="AI29" s="4"/>
      <c r="AJ29" s="4"/>
      <c r="AK29" s="4"/>
      <c r="AL29" s="4"/>
      <c r="AM29" s="4"/>
      <c r="AN29" s="4"/>
      <c r="AO29" s="4"/>
      <c r="AP29" s="4"/>
      <c r="AQ29" s="4"/>
      <c r="AR29" s="4"/>
      <c r="AS29" s="4"/>
      <c r="AT29" s="4"/>
      <c r="AU29" s="4"/>
      <c r="AV29" s="4"/>
      <c r="AW29" s="4"/>
      <c r="AX29" s="4"/>
      <c r="AY29" s="4"/>
    </row>
    <row r="30" spans="1:51" ht="15" x14ac:dyDescent="0.25">
      <c r="A30" s="113">
        <v>45474</v>
      </c>
      <c r="B30" s="116"/>
      <c r="C30" s="117"/>
      <c r="D30" s="44">
        <v>-14.51</v>
      </c>
      <c r="E30" s="16">
        <v>79.05</v>
      </c>
      <c r="F30" s="16">
        <v>-12.113</v>
      </c>
      <c r="G30" s="16">
        <v>184.24799999999999</v>
      </c>
      <c r="H30" s="16">
        <v>-10.364000000000001</v>
      </c>
      <c r="I30" s="16">
        <v>27.870999999999999</v>
      </c>
      <c r="J30" s="16">
        <v>26.283000000000001</v>
      </c>
      <c r="K30" s="16">
        <v>37.353000000000002</v>
      </c>
      <c r="L30" s="16">
        <v>-24.5</v>
      </c>
      <c r="M30" s="16">
        <v>-19.588999999999999</v>
      </c>
      <c r="N30" s="16">
        <v>-22.611000000000001</v>
      </c>
      <c r="O30" s="16">
        <v>-13.058</v>
      </c>
      <c r="P30" s="16">
        <v>-17.59</v>
      </c>
      <c r="Q30" s="16">
        <v>25.027000000000001</v>
      </c>
      <c r="R30" s="16">
        <v>-12.686999999999999</v>
      </c>
      <c r="S30" s="16">
        <v>-17.271000000000001</v>
      </c>
      <c r="T30" s="16">
        <v>56.366999999999997</v>
      </c>
      <c r="U30" s="16">
        <v>24.088000000000001</v>
      </c>
      <c r="V30" s="16">
        <v>-3.0209999999999999</v>
      </c>
      <c r="W30" s="16">
        <v>77.697000000000003</v>
      </c>
      <c r="X30" s="16">
        <v>-15.497</v>
      </c>
      <c r="Y30" s="16">
        <v>-9.0370000000000008</v>
      </c>
      <c r="Z30" s="16">
        <v>11.468999999999999</v>
      </c>
      <c r="AA30" s="16">
        <v>5.7489999999999997</v>
      </c>
      <c r="AB30" s="16">
        <v>5.2350000000000003</v>
      </c>
      <c r="AC30" s="16">
        <v>3.65</v>
      </c>
      <c r="AD30" s="16">
        <v>-21.518999999999998</v>
      </c>
      <c r="AE30" s="16">
        <v>66.628</v>
      </c>
      <c r="AF30" s="16">
        <v>-17.59</v>
      </c>
      <c r="AG30" s="16">
        <v>56.12</v>
      </c>
      <c r="AH30" s="16">
        <v>38.755000000000003</v>
      </c>
      <c r="AI30" s="4"/>
      <c r="AJ30" s="4"/>
      <c r="AK30" s="4"/>
      <c r="AL30" s="4"/>
      <c r="AM30" s="4"/>
      <c r="AN30" s="4"/>
      <c r="AO30" s="4"/>
      <c r="AP30" s="4"/>
      <c r="AQ30" s="4"/>
      <c r="AR30" s="4"/>
      <c r="AS30" s="4"/>
      <c r="AT30" s="4"/>
      <c r="AU30" s="4"/>
      <c r="AV30" s="4"/>
      <c r="AW30" s="4"/>
      <c r="AX30" s="4"/>
      <c r="AY30" s="4"/>
    </row>
    <row r="31" spans="1:51" ht="15" x14ac:dyDescent="0.25">
      <c r="A31" s="113">
        <v>45505</v>
      </c>
      <c r="B31" s="116"/>
      <c r="C31" s="117"/>
      <c r="D31" s="44">
        <v>-10.68</v>
      </c>
      <c r="E31" s="16">
        <v>18.408999999999999</v>
      </c>
      <c r="F31" s="16">
        <v>-5.4180000000000001</v>
      </c>
      <c r="G31" s="16">
        <v>30.97</v>
      </c>
      <c r="H31" s="16">
        <v>-8.1609999999999996</v>
      </c>
      <c r="I31" s="16">
        <v>14.715999999999999</v>
      </c>
      <c r="J31" s="16">
        <v>-2.431</v>
      </c>
      <c r="K31" s="16">
        <v>26.050999999999998</v>
      </c>
      <c r="L31" s="16">
        <v>-9.8350000000000009</v>
      </c>
      <c r="M31" s="16">
        <v>-7.8529999999999998</v>
      </c>
      <c r="N31" s="16">
        <v>-7.3719999999999999</v>
      </c>
      <c r="O31" s="16">
        <v>-8.7420000000000009</v>
      </c>
      <c r="P31" s="16">
        <v>-5.5350000000000001</v>
      </c>
      <c r="Q31" s="16">
        <v>4.6139999999999999</v>
      </c>
      <c r="R31" s="16">
        <v>-4.7560000000000002</v>
      </c>
      <c r="S31" s="16">
        <v>-6.1150000000000002</v>
      </c>
      <c r="T31" s="16">
        <v>16.847000000000001</v>
      </c>
      <c r="U31" s="16">
        <v>1.3180000000000001</v>
      </c>
      <c r="V31" s="16">
        <v>8.5340000000000007</v>
      </c>
      <c r="W31" s="16">
        <v>4.1459999999999999</v>
      </c>
      <c r="X31" s="16">
        <v>-6.3630000000000004</v>
      </c>
      <c r="Y31" s="16">
        <v>4.5970000000000004</v>
      </c>
      <c r="Z31" s="16">
        <v>17.161999999999999</v>
      </c>
      <c r="AA31" s="16">
        <v>4.6989999999999998</v>
      </c>
      <c r="AB31" s="16">
        <v>5.9950000000000001</v>
      </c>
      <c r="AC31" s="16">
        <v>7.2409999999999997</v>
      </c>
      <c r="AD31" s="16">
        <v>1.145</v>
      </c>
      <c r="AE31" s="16">
        <v>15.388</v>
      </c>
      <c r="AF31" s="16">
        <v>-3.52</v>
      </c>
      <c r="AG31" s="16">
        <v>22.335999999999999</v>
      </c>
      <c r="AH31" s="16">
        <v>31.788</v>
      </c>
      <c r="AI31" s="4"/>
      <c r="AJ31" s="4"/>
      <c r="AK31" s="4"/>
      <c r="AL31" s="4"/>
      <c r="AM31" s="4"/>
      <c r="AN31" s="4"/>
      <c r="AO31" s="4"/>
      <c r="AP31" s="4"/>
      <c r="AQ31" s="4"/>
      <c r="AR31" s="4"/>
      <c r="AS31" s="4"/>
      <c r="AT31" s="4"/>
      <c r="AU31" s="4"/>
      <c r="AV31" s="4"/>
      <c r="AW31" s="4"/>
      <c r="AX31" s="4"/>
      <c r="AY31" s="4"/>
    </row>
    <row r="32" spans="1:51" ht="15" x14ac:dyDescent="0.25">
      <c r="A32" s="113">
        <v>45536</v>
      </c>
      <c r="B32" s="116"/>
      <c r="C32" s="117"/>
      <c r="D32" s="44">
        <v>13.96</v>
      </c>
      <c r="E32" s="16">
        <v>42.796999999999997</v>
      </c>
      <c r="F32" s="16">
        <v>21.824000000000002</v>
      </c>
      <c r="G32" s="16">
        <v>44.152999999999999</v>
      </c>
      <c r="H32" s="16">
        <v>26.440999999999999</v>
      </c>
      <c r="I32" s="16">
        <v>51.572000000000003</v>
      </c>
      <c r="J32" s="16">
        <v>22.036000000000001</v>
      </c>
      <c r="K32" s="16">
        <v>32.862000000000002</v>
      </c>
      <c r="L32" s="16">
        <v>18.966999999999999</v>
      </c>
      <c r="M32" s="16">
        <v>19.87</v>
      </c>
      <c r="N32" s="16">
        <v>12.832000000000001</v>
      </c>
      <c r="O32" s="16">
        <v>31.050999999999998</v>
      </c>
      <c r="P32" s="16">
        <v>38.506999999999998</v>
      </c>
      <c r="Q32" s="16">
        <v>31.544</v>
      </c>
      <c r="R32" s="16">
        <v>35.545999999999999</v>
      </c>
      <c r="S32" s="16">
        <v>53.823</v>
      </c>
      <c r="T32" s="16">
        <v>38.409999999999997</v>
      </c>
      <c r="U32" s="16">
        <v>29.783999999999999</v>
      </c>
      <c r="V32" s="16">
        <v>24.344000000000001</v>
      </c>
      <c r="W32" s="16">
        <v>35.593000000000004</v>
      </c>
      <c r="X32" s="16">
        <v>17.196999999999999</v>
      </c>
      <c r="Y32" s="16">
        <v>41.802</v>
      </c>
      <c r="Z32" s="16">
        <v>54.753</v>
      </c>
      <c r="AA32" s="16">
        <v>29.957000000000001</v>
      </c>
      <c r="AB32" s="16">
        <v>30.33</v>
      </c>
      <c r="AC32" s="16">
        <v>30.638999999999999</v>
      </c>
      <c r="AD32" s="16">
        <v>23.029</v>
      </c>
      <c r="AE32" s="16">
        <v>30.117000000000001</v>
      </c>
      <c r="AF32" s="16">
        <v>26.117000000000001</v>
      </c>
      <c r="AG32" s="16">
        <v>31.295999999999999</v>
      </c>
      <c r="AH32" s="16">
        <v>33.353999999999999</v>
      </c>
      <c r="AI32" s="4"/>
      <c r="AJ32" s="4"/>
      <c r="AK32" s="4"/>
      <c r="AL32" s="4"/>
      <c r="AM32" s="4"/>
      <c r="AN32" s="4"/>
      <c r="AO32" s="4"/>
      <c r="AP32" s="4"/>
      <c r="AQ32" s="4"/>
      <c r="AR32" s="4"/>
      <c r="AS32" s="4"/>
      <c r="AT32" s="4"/>
      <c r="AU32" s="4"/>
      <c r="AV32" s="4"/>
      <c r="AW32" s="4"/>
      <c r="AX32" s="4"/>
      <c r="AY32" s="4"/>
    </row>
    <row r="33" spans="1:51" ht="15" x14ac:dyDescent="0.25">
      <c r="A33" s="113">
        <v>45566</v>
      </c>
      <c r="B33" s="116"/>
      <c r="C33" s="117"/>
      <c r="D33" s="44">
        <v>42.03</v>
      </c>
      <c r="E33" s="16">
        <v>79.527000000000001</v>
      </c>
      <c r="F33" s="16">
        <v>56.628999999999998</v>
      </c>
      <c r="G33" s="16">
        <v>75.936999999999998</v>
      </c>
      <c r="H33" s="16">
        <v>71.894000000000005</v>
      </c>
      <c r="I33" s="16">
        <v>95.96</v>
      </c>
      <c r="J33" s="16">
        <v>61.396000000000001</v>
      </c>
      <c r="K33" s="16">
        <v>47.259</v>
      </c>
      <c r="L33" s="16">
        <v>53.131</v>
      </c>
      <c r="M33" s="16">
        <v>45.353999999999999</v>
      </c>
      <c r="N33" s="16">
        <v>40.973999999999997</v>
      </c>
      <c r="O33" s="16">
        <v>43.384</v>
      </c>
      <c r="P33" s="16">
        <v>62.737000000000002</v>
      </c>
      <c r="Q33" s="16">
        <v>81.194000000000003</v>
      </c>
      <c r="R33" s="16">
        <v>125.495</v>
      </c>
      <c r="S33" s="16">
        <v>93.477000000000004</v>
      </c>
      <c r="T33" s="16">
        <v>63.762</v>
      </c>
      <c r="U33" s="16">
        <v>60.363999999999997</v>
      </c>
      <c r="V33" s="16">
        <v>56.32</v>
      </c>
      <c r="W33" s="16">
        <v>66.022000000000006</v>
      </c>
      <c r="X33" s="16">
        <v>37.734999999999999</v>
      </c>
      <c r="Y33" s="16">
        <v>75.510000000000005</v>
      </c>
      <c r="Z33" s="16">
        <v>86.888000000000005</v>
      </c>
      <c r="AA33" s="16">
        <v>60.841000000000001</v>
      </c>
      <c r="AB33" s="16">
        <v>64.09</v>
      </c>
      <c r="AC33" s="16">
        <v>70.210999999999999</v>
      </c>
      <c r="AD33" s="16">
        <v>50.396999999999998</v>
      </c>
      <c r="AE33" s="16">
        <v>73.468999999999994</v>
      </c>
      <c r="AF33" s="16">
        <v>42.415999999999997</v>
      </c>
      <c r="AG33" s="16">
        <v>40.14</v>
      </c>
      <c r="AH33" s="16">
        <v>42.98</v>
      </c>
      <c r="AI33" s="4"/>
      <c r="AJ33" s="4"/>
      <c r="AK33" s="4"/>
      <c r="AL33" s="4"/>
      <c r="AM33" s="4"/>
      <c r="AN33" s="4"/>
      <c r="AO33" s="4"/>
      <c r="AP33" s="4"/>
      <c r="AQ33" s="4"/>
      <c r="AR33" s="4"/>
      <c r="AS33" s="4"/>
      <c r="AT33" s="4"/>
      <c r="AU33" s="4"/>
      <c r="AV33" s="4"/>
      <c r="AW33" s="4"/>
      <c r="AX33" s="4"/>
      <c r="AY33" s="4"/>
    </row>
    <row r="34" spans="1:51" ht="15" x14ac:dyDescent="0.25">
      <c r="A34" s="113">
        <v>45597</v>
      </c>
      <c r="B34" s="116"/>
      <c r="C34" s="117"/>
      <c r="D34" s="44">
        <v>55.83</v>
      </c>
      <c r="E34" s="16">
        <v>64.135999999999996</v>
      </c>
      <c r="F34" s="16">
        <v>54.13</v>
      </c>
      <c r="G34" s="16">
        <v>62.783999999999999</v>
      </c>
      <c r="H34" s="16">
        <v>64.277000000000001</v>
      </c>
      <c r="I34" s="16">
        <v>69.094999999999999</v>
      </c>
      <c r="J34" s="16">
        <v>55.043999999999997</v>
      </c>
      <c r="K34" s="16">
        <v>46.548000000000002</v>
      </c>
      <c r="L34" s="16">
        <v>44.357999999999997</v>
      </c>
      <c r="M34" s="16">
        <v>43.924999999999997</v>
      </c>
      <c r="N34" s="16">
        <v>43.694000000000003</v>
      </c>
      <c r="O34" s="16">
        <v>43.387999999999998</v>
      </c>
      <c r="P34" s="16">
        <v>59.746000000000002</v>
      </c>
      <c r="Q34" s="16">
        <v>65.311999999999998</v>
      </c>
      <c r="R34" s="16">
        <v>73.275000000000006</v>
      </c>
      <c r="S34" s="16">
        <v>62.095999999999997</v>
      </c>
      <c r="T34" s="16">
        <v>52.552999999999997</v>
      </c>
      <c r="U34" s="16">
        <v>50.997</v>
      </c>
      <c r="V34" s="16">
        <v>52.844999999999999</v>
      </c>
      <c r="W34" s="16">
        <v>54.386000000000003</v>
      </c>
      <c r="X34" s="16">
        <v>40.174999999999997</v>
      </c>
      <c r="Y34" s="16">
        <v>55.210999999999999</v>
      </c>
      <c r="Z34" s="16">
        <v>53.265999999999998</v>
      </c>
      <c r="AA34" s="16">
        <v>48.923999999999999</v>
      </c>
      <c r="AB34" s="16">
        <v>45.878</v>
      </c>
      <c r="AC34" s="16">
        <v>48.938000000000002</v>
      </c>
      <c r="AD34" s="16">
        <v>41.552999999999997</v>
      </c>
      <c r="AE34" s="16">
        <v>51.005000000000003</v>
      </c>
      <c r="AF34" s="16">
        <v>47.844000000000001</v>
      </c>
      <c r="AG34" s="16">
        <v>50.627000000000002</v>
      </c>
      <c r="AH34" s="16">
        <v>56.945</v>
      </c>
      <c r="AI34" s="4"/>
      <c r="AJ34" s="4"/>
      <c r="AK34" s="4"/>
      <c r="AL34" s="4"/>
      <c r="AM34" s="4"/>
      <c r="AN34" s="4"/>
      <c r="AO34" s="4"/>
      <c r="AP34" s="4"/>
      <c r="AQ34" s="4"/>
      <c r="AR34" s="4"/>
      <c r="AS34" s="4"/>
      <c r="AT34" s="4"/>
      <c r="AU34" s="4"/>
      <c r="AV34" s="4"/>
      <c r="AW34" s="4"/>
      <c r="AX34" s="4"/>
      <c r="AY34" s="4"/>
    </row>
    <row r="35" spans="1:51" ht="15" x14ac:dyDescent="0.25">
      <c r="A35" s="113">
        <v>45627</v>
      </c>
      <c r="B35" s="116"/>
      <c r="C35" s="117"/>
      <c r="D35" s="44">
        <v>44.18</v>
      </c>
      <c r="E35" s="16">
        <v>48.66</v>
      </c>
      <c r="F35" s="16">
        <v>44.345999999999997</v>
      </c>
      <c r="G35" s="16">
        <v>49.941000000000003</v>
      </c>
      <c r="H35" s="16">
        <v>52.646999999999998</v>
      </c>
      <c r="I35" s="16">
        <v>51.113999999999997</v>
      </c>
      <c r="J35" s="16">
        <v>47.991999999999997</v>
      </c>
      <c r="K35" s="16">
        <v>37.853000000000002</v>
      </c>
      <c r="L35" s="16">
        <v>35.314999999999998</v>
      </c>
      <c r="M35" s="16">
        <v>36.451999999999998</v>
      </c>
      <c r="N35" s="16">
        <v>33.287999999999997</v>
      </c>
      <c r="O35" s="16">
        <v>38.579000000000001</v>
      </c>
      <c r="P35" s="16">
        <v>45.378999999999998</v>
      </c>
      <c r="Q35" s="16">
        <v>48.741</v>
      </c>
      <c r="R35" s="16">
        <v>50.177</v>
      </c>
      <c r="S35" s="16">
        <v>52.83</v>
      </c>
      <c r="T35" s="16">
        <v>44.548000000000002</v>
      </c>
      <c r="U35" s="16">
        <v>40.645000000000003</v>
      </c>
      <c r="V35" s="16">
        <v>55.712000000000003</v>
      </c>
      <c r="W35" s="16">
        <v>43.707999999999998</v>
      </c>
      <c r="X35" s="16">
        <v>34.518000000000001</v>
      </c>
      <c r="Y35" s="16">
        <v>40.896999999999998</v>
      </c>
      <c r="Z35" s="16">
        <v>43.627000000000002</v>
      </c>
      <c r="AA35" s="16">
        <v>40.277999999999999</v>
      </c>
      <c r="AB35" s="16">
        <v>44.262999999999998</v>
      </c>
      <c r="AC35" s="16">
        <v>39.722999999999999</v>
      </c>
      <c r="AD35" s="16">
        <v>31.748000000000001</v>
      </c>
      <c r="AE35" s="16">
        <v>46.76</v>
      </c>
      <c r="AF35" s="16">
        <v>38.573</v>
      </c>
      <c r="AG35" s="16">
        <v>42.122</v>
      </c>
      <c r="AH35" s="16">
        <v>43.347999999999999</v>
      </c>
      <c r="AI35" s="4"/>
      <c r="AJ35" s="4"/>
      <c r="AK35" s="4"/>
      <c r="AL35" s="4"/>
      <c r="AM35" s="4"/>
      <c r="AN35" s="4"/>
      <c r="AO35" s="4"/>
      <c r="AP35" s="4"/>
      <c r="AQ35" s="4"/>
      <c r="AR35" s="4"/>
      <c r="AS35" s="4"/>
      <c r="AT35" s="4"/>
      <c r="AU35" s="4"/>
      <c r="AV35" s="4"/>
      <c r="AW35" s="4"/>
      <c r="AX35" s="4"/>
      <c r="AY35" s="4"/>
    </row>
    <row r="36" spans="1:51" ht="15" x14ac:dyDescent="0.25">
      <c r="A36" s="113">
        <v>45658</v>
      </c>
      <c r="B36" s="33"/>
      <c r="C36" s="8"/>
      <c r="D36" s="11">
        <v>38.07</v>
      </c>
      <c r="E36">
        <v>39.896999999999998</v>
      </c>
      <c r="F36">
        <v>38.807000000000002</v>
      </c>
      <c r="G36">
        <v>38.935000000000002</v>
      </c>
      <c r="H36">
        <v>43.295000000000002</v>
      </c>
      <c r="I36">
        <v>44.317</v>
      </c>
      <c r="J36">
        <v>39.308</v>
      </c>
      <c r="K36">
        <v>35.375</v>
      </c>
      <c r="L36">
        <v>27.890999999999998</v>
      </c>
      <c r="M36">
        <v>29.056000000000001</v>
      </c>
      <c r="N36">
        <v>25.55</v>
      </c>
      <c r="O36">
        <v>31.451000000000001</v>
      </c>
      <c r="P36">
        <v>61.459000000000003</v>
      </c>
      <c r="Q36">
        <v>42.768000000000001</v>
      </c>
      <c r="R36">
        <v>40.892000000000003</v>
      </c>
      <c r="S36">
        <v>39.677</v>
      </c>
      <c r="T36">
        <v>38.545999999999999</v>
      </c>
      <c r="U36">
        <v>32.814999999999998</v>
      </c>
      <c r="V36">
        <v>44.430999999999997</v>
      </c>
      <c r="W36">
        <v>36.686</v>
      </c>
      <c r="X36">
        <v>28.117000000000001</v>
      </c>
      <c r="Y36">
        <v>31.616</v>
      </c>
      <c r="Z36">
        <v>37.351999999999997</v>
      </c>
      <c r="AA36">
        <v>33.087000000000003</v>
      </c>
      <c r="AB36">
        <v>45.956000000000003</v>
      </c>
      <c r="AC36">
        <v>31.206</v>
      </c>
      <c r="AD36">
        <v>27.806000000000001</v>
      </c>
      <c r="AE36">
        <v>37.627000000000002</v>
      </c>
      <c r="AF36">
        <v>28.736999999999998</v>
      </c>
      <c r="AG36">
        <v>31.885000000000002</v>
      </c>
      <c r="AH36">
        <v>43.143000000000001</v>
      </c>
      <c r="AI36" s="4"/>
      <c r="AJ36" s="4"/>
      <c r="AK36" s="4"/>
      <c r="AL36" s="4"/>
      <c r="AM36" s="4"/>
      <c r="AN36" s="4"/>
      <c r="AO36" s="4"/>
      <c r="AP36" s="4"/>
      <c r="AQ36" s="4"/>
      <c r="AR36" s="4"/>
      <c r="AS36" s="4"/>
      <c r="AT36" s="4"/>
      <c r="AU36" s="4"/>
      <c r="AV36" s="4"/>
      <c r="AW36" s="4"/>
      <c r="AX36" s="4"/>
      <c r="AY36" s="4"/>
    </row>
    <row r="37" spans="1:51" ht="15" x14ac:dyDescent="0.25">
      <c r="A37" s="113">
        <v>45689</v>
      </c>
      <c r="B37" s="33"/>
      <c r="C37" s="8"/>
      <c r="D37" s="11">
        <v>32.92</v>
      </c>
      <c r="E37">
        <v>34.844999999999999</v>
      </c>
      <c r="F37">
        <v>39.598999999999997</v>
      </c>
      <c r="G37">
        <v>53.988999999999997</v>
      </c>
      <c r="H37">
        <v>35.548000000000002</v>
      </c>
      <c r="I37">
        <v>36.058999999999997</v>
      </c>
      <c r="J37">
        <v>35.442</v>
      </c>
      <c r="K37">
        <v>36.481999999999999</v>
      </c>
      <c r="L37">
        <v>25.300999999999998</v>
      </c>
      <c r="M37">
        <v>22.605</v>
      </c>
      <c r="N37">
        <v>22.704999999999998</v>
      </c>
      <c r="O37">
        <v>26.407</v>
      </c>
      <c r="P37">
        <v>43.222000000000001</v>
      </c>
      <c r="Q37">
        <v>32.429000000000002</v>
      </c>
      <c r="R37">
        <v>39.463000000000001</v>
      </c>
      <c r="S37">
        <v>33.921999999999997</v>
      </c>
      <c r="T37">
        <v>38.716000000000001</v>
      </c>
      <c r="U37">
        <v>27.411999999999999</v>
      </c>
      <c r="V37">
        <v>33.442999999999998</v>
      </c>
      <c r="W37">
        <v>32.515000000000001</v>
      </c>
      <c r="X37">
        <v>30.199000000000002</v>
      </c>
      <c r="Y37">
        <v>35.994999999999997</v>
      </c>
      <c r="Z37">
        <v>38.673000000000002</v>
      </c>
      <c r="AA37">
        <v>34.216000000000001</v>
      </c>
      <c r="AB37">
        <v>46.393000000000001</v>
      </c>
      <c r="AC37">
        <v>27.061</v>
      </c>
      <c r="AD37">
        <v>25.628</v>
      </c>
      <c r="AE37">
        <v>31.774000000000001</v>
      </c>
      <c r="AF37">
        <v>27.184999999999999</v>
      </c>
      <c r="AG37">
        <v>28.847000000000001</v>
      </c>
      <c r="AH37">
        <v>39.363999999999997</v>
      </c>
      <c r="AI37" s="4"/>
      <c r="AJ37" s="4"/>
      <c r="AK37" s="4"/>
      <c r="AL37" s="4"/>
      <c r="AM37" s="4"/>
      <c r="AN37" s="4"/>
      <c r="AO37" s="4"/>
      <c r="AP37" s="4"/>
      <c r="AQ37" s="4"/>
      <c r="AR37" s="4"/>
      <c r="AS37" s="4"/>
      <c r="AT37" s="4"/>
      <c r="AU37" s="4"/>
      <c r="AV37" s="4"/>
      <c r="AW37" s="4"/>
      <c r="AX37" s="4"/>
      <c r="AY37" s="4"/>
    </row>
    <row r="38" spans="1:51" ht="15" x14ac:dyDescent="0.25">
      <c r="A38" s="113">
        <v>45717</v>
      </c>
      <c r="B38" s="33"/>
      <c r="C38" s="8"/>
      <c r="D38" s="11">
        <v>44.46</v>
      </c>
      <c r="E38">
        <v>63.320999999999998</v>
      </c>
      <c r="F38">
        <v>82.873999999999995</v>
      </c>
      <c r="G38">
        <v>65.191999999999993</v>
      </c>
      <c r="H38">
        <v>64.152000000000001</v>
      </c>
      <c r="I38">
        <v>62.451000000000001</v>
      </c>
      <c r="J38">
        <v>55.768999999999998</v>
      </c>
      <c r="K38">
        <v>42.960999999999999</v>
      </c>
      <c r="L38">
        <v>40.502000000000002</v>
      </c>
      <c r="M38">
        <v>31.675999999999998</v>
      </c>
      <c r="N38">
        <v>36.832000000000001</v>
      </c>
      <c r="O38">
        <v>64.039000000000001</v>
      </c>
      <c r="P38">
        <v>52.567</v>
      </c>
      <c r="Q38">
        <v>40.204999999999998</v>
      </c>
      <c r="R38">
        <v>102.057</v>
      </c>
      <c r="S38">
        <v>46.462000000000003</v>
      </c>
      <c r="T38">
        <v>60.613</v>
      </c>
      <c r="U38">
        <v>37.520000000000003</v>
      </c>
      <c r="V38">
        <v>52.695</v>
      </c>
      <c r="W38">
        <v>53.613</v>
      </c>
      <c r="X38">
        <v>33.884</v>
      </c>
      <c r="Y38">
        <v>41.468000000000004</v>
      </c>
      <c r="Z38">
        <v>55.389000000000003</v>
      </c>
      <c r="AA38">
        <v>39.598999999999997</v>
      </c>
      <c r="AB38">
        <v>64.213999999999999</v>
      </c>
      <c r="AC38">
        <v>27.382000000000001</v>
      </c>
      <c r="AD38">
        <v>45.77</v>
      </c>
      <c r="AE38">
        <v>38.941000000000003</v>
      </c>
      <c r="AF38">
        <v>42.621000000000002</v>
      </c>
      <c r="AG38">
        <v>52.094000000000001</v>
      </c>
      <c r="AH38">
        <v>68.555000000000007</v>
      </c>
      <c r="AI38" s="4"/>
      <c r="AJ38" s="4"/>
      <c r="AK38" s="4"/>
      <c r="AL38" s="4"/>
      <c r="AM38" s="4"/>
      <c r="AN38" s="4"/>
      <c r="AO38" s="4"/>
      <c r="AP38" s="4"/>
      <c r="AQ38" s="4"/>
      <c r="AR38" s="4"/>
      <c r="AS38" s="4"/>
      <c r="AT38" s="4"/>
      <c r="AU38" s="4"/>
      <c r="AV38" s="4"/>
      <c r="AW38" s="4"/>
      <c r="AX38" s="4"/>
      <c r="AY38" s="4"/>
    </row>
    <row r="39" spans="1:51" ht="15" x14ac:dyDescent="0.25">
      <c r="A39" s="113">
        <v>45748</v>
      </c>
      <c r="B39" s="33"/>
      <c r="C39" s="8"/>
      <c r="D39" s="11">
        <v>86.78</v>
      </c>
      <c r="E39">
        <v>104.25</v>
      </c>
      <c r="F39">
        <v>91.1</v>
      </c>
      <c r="G39">
        <v>108.56100000000001</v>
      </c>
      <c r="H39">
        <v>125.33</v>
      </c>
      <c r="I39">
        <v>97.117000000000004</v>
      </c>
      <c r="J39">
        <v>88.584999999999994</v>
      </c>
      <c r="K39">
        <v>69.936999999999998</v>
      </c>
      <c r="L39">
        <v>53.473999999999997</v>
      </c>
      <c r="M39">
        <v>42.195999999999998</v>
      </c>
      <c r="N39">
        <v>65.072000000000003</v>
      </c>
      <c r="O39">
        <v>134.91999999999999</v>
      </c>
      <c r="P39">
        <v>160.72200000000001</v>
      </c>
      <c r="Q39">
        <v>151.565</v>
      </c>
      <c r="R39">
        <v>154.40799999999999</v>
      </c>
      <c r="S39">
        <v>60.47</v>
      </c>
      <c r="T39">
        <v>89.138000000000005</v>
      </c>
      <c r="U39">
        <v>65.472999999999999</v>
      </c>
      <c r="V39">
        <v>138.28</v>
      </c>
      <c r="W39">
        <v>98.010999999999996</v>
      </c>
      <c r="X39">
        <v>36.337000000000003</v>
      </c>
      <c r="Y39">
        <v>75.164000000000001</v>
      </c>
      <c r="Z39">
        <v>56.987000000000002</v>
      </c>
      <c r="AA39">
        <v>77.521000000000001</v>
      </c>
      <c r="AB39">
        <v>110.73</v>
      </c>
      <c r="AC39">
        <v>33.185000000000002</v>
      </c>
      <c r="AD39">
        <v>110.78700000000001</v>
      </c>
      <c r="AE39">
        <v>47.69</v>
      </c>
      <c r="AF39">
        <v>70.593000000000004</v>
      </c>
      <c r="AG39">
        <v>136.38200000000001</v>
      </c>
      <c r="AH39">
        <v>169.471</v>
      </c>
      <c r="AI39" s="4"/>
      <c r="AJ39" s="4"/>
      <c r="AK39" s="4"/>
      <c r="AL39" s="4"/>
      <c r="AM39" s="4"/>
      <c r="AN39" s="4"/>
      <c r="AO39" s="4"/>
      <c r="AP39" s="4"/>
      <c r="AQ39" s="4"/>
      <c r="AR39" s="4"/>
      <c r="AS39" s="4"/>
      <c r="AT39" s="4"/>
      <c r="AU39" s="4"/>
      <c r="AV39" s="4"/>
      <c r="AW39" s="4"/>
      <c r="AX39" s="4"/>
      <c r="AY39" s="4"/>
    </row>
    <row r="40" spans="1:51" ht="15" x14ac:dyDescent="0.25">
      <c r="A40" s="113">
        <v>45778</v>
      </c>
      <c r="B40" s="33"/>
      <c r="C40" s="8"/>
      <c r="D40" s="11">
        <v>158.91</v>
      </c>
      <c r="E40">
        <v>182.86799999999999</v>
      </c>
      <c r="F40">
        <v>288.16300000000001</v>
      </c>
      <c r="G40">
        <v>182.51300000000001</v>
      </c>
      <c r="H40">
        <v>303.81900000000002</v>
      </c>
      <c r="I40">
        <v>238.52799999999999</v>
      </c>
      <c r="J40">
        <v>166.428</v>
      </c>
      <c r="K40">
        <v>119.98399999999999</v>
      </c>
      <c r="L40">
        <v>151.10300000000001</v>
      </c>
      <c r="M40">
        <v>40.137</v>
      </c>
      <c r="N40">
        <v>167.51499999999999</v>
      </c>
      <c r="O40">
        <v>156.55500000000001</v>
      </c>
      <c r="P40">
        <v>333.18299999999999</v>
      </c>
      <c r="Q40">
        <v>183.721</v>
      </c>
      <c r="R40">
        <v>157.36199999999999</v>
      </c>
      <c r="S40">
        <v>290.56700000000001</v>
      </c>
      <c r="T40">
        <v>257.24599999999998</v>
      </c>
      <c r="U40">
        <v>141.28399999999999</v>
      </c>
      <c r="V40">
        <v>240.27</v>
      </c>
      <c r="W40">
        <v>85.409000000000006</v>
      </c>
      <c r="X40">
        <v>101.768</v>
      </c>
      <c r="Y40">
        <v>180.25</v>
      </c>
      <c r="Z40">
        <v>131.69</v>
      </c>
      <c r="AA40">
        <v>169.29300000000001</v>
      </c>
      <c r="AB40">
        <v>159.53899999999999</v>
      </c>
      <c r="AC40">
        <v>69.516000000000005</v>
      </c>
      <c r="AD40">
        <v>298.01799999999997</v>
      </c>
      <c r="AE40">
        <v>111.29300000000001</v>
      </c>
      <c r="AF40">
        <v>132.58199999999999</v>
      </c>
      <c r="AG40">
        <v>215.15899999999999</v>
      </c>
      <c r="AH40">
        <v>482.53300000000002</v>
      </c>
      <c r="AI40" s="4"/>
      <c r="AJ40" s="4"/>
      <c r="AK40" s="4"/>
      <c r="AL40" s="4"/>
      <c r="AM40" s="4"/>
      <c r="AN40" s="4"/>
      <c r="AO40" s="4"/>
      <c r="AP40" s="4"/>
      <c r="AQ40" s="4"/>
      <c r="AR40" s="4"/>
      <c r="AS40" s="4"/>
      <c r="AT40" s="4"/>
      <c r="AU40" s="4"/>
      <c r="AV40" s="4"/>
      <c r="AW40" s="4"/>
      <c r="AX40" s="4"/>
      <c r="AY40" s="4"/>
    </row>
    <row r="41" spans="1:51" ht="15" x14ac:dyDescent="0.25">
      <c r="A41" s="113">
        <v>45809</v>
      </c>
      <c r="B41" s="33"/>
      <c r="C41" s="8"/>
      <c r="D41" s="11">
        <v>78.680000000000007</v>
      </c>
      <c r="E41">
        <v>84.671999999999997</v>
      </c>
      <c r="F41">
        <v>363.83800000000002</v>
      </c>
      <c r="G41">
        <v>78.478999999999999</v>
      </c>
      <c r="H41">
        <v>248.31100000000001</v>
      </c>
      <c r="I41">
        <v>145.023</v>
      </c>
      <c r="J41">
        <v>143.797</v>
      </c>
      <c r="K41">
        <v>25.215</v>
      </c>
      <c r="L41">
        <v>50.968000000000004</v>
      </c>
      <c r="M41">
        <v>-1.7230000000000001</v>
      </c>
      <c r="N41">
        <v>84.667000000000002</v>
      </c>
      <c r="O41">
        <v>36.408999999999999</v>
      </c>
      <c r="P41">
        <v>204.303</v>
      </c>
      <c r="Q41">
        <v>65.849000000000004</v>
      </c>
      <c r="R41">
        <v>42.985999999999997</v>
      </c>
      <c r="S41">
        <v>280.39400000000001</v>
      </c>
      <c r="T41">
        <v>127.273</v>
      </c>
      <c r="U41">
        <v>152.96799999999999</v>
      </c>
      <c r="V41">
        <v>288.12599999999998</v>
      </c>
      <c r="W41">
        <v>1.9470000000000001</v>
      </c>
      <c r="X41">
        <v>63.287999999999997</v>
      </c>
      <c r="Y41">
        <v>139.179</v>
      </c>
      <c r="Z41">
        <v>105.87</v>
      </c>
      <c r="AA41">
        <v>109.578</v>
      </c>
      <c r="AB41">
        <v>140.59200000000001</v>
      </c>
      <c r="AC41">
        <v>-4.9269999999999996</v>
      </c>
      <c r="AD41">
        <v>261.68900000000002</v>
      </c>
      <c r="AE41">
        <v>51.192</v>
      </c>
      <c r="AF41">
        <v>150.536</v>
      </c>
      <c r="AG41">
        <v>111.89700000000001</v>
      </c>
      <c r="AH41">
        <v>348.26499999999999</v>
      </c>
      <c r="AI41" s="4"/>
      <c r="AJ41" s="4"/>
      <c r="AK41" s="4"/>
      <c r="AL41" s="4"/>
      <c r="AM41" s="4"/>
      <c r="AN41" s="4"/>
      <c r="AO41" s="4"/>
      <c r="AP41" s="4"/>
      <c r="AQ41" s="4"/>
      <c r="AR41" s="4"/>
      <c r="AS41" s="4"/>
      <c r="AT41" s="4"/>
      <c r="AU41" s="4"/>
      <c r="AV41" s="4"/>
      <c r="AW41" s="4"/>
      <c r="AX41" s="4"/>
      <c r="AY41" s="4"/>
    </row>
    <row r="42" spans="1:51" ht="15" x14ac:dyDescent="0.25">
      <c r="A42" s="113">
        <v>45839</v>
      </c>
      <c r="B42" s="33"/>
      <c r="C42" s="8"/>
      <c r="D42" s="11">
        <v>-14.51</v>
      </c>
      <c r="E42">
        <v>-11.141999999999999</v>
      </c>
      <c r="F42">
        <v>186.005</v>
      </c>
      <c r="G42">
        <v>-10.586</v>
      </c>
      <c r="H42">
        <v>27.957999999999998</v>
      </c>
      <c r="I42">
        <v>29.408000000000001</v>
      </c>
      <c r="J42">
        <v>37.771000000000001</v>
      </c>
      <c r="K42">
        <v>-24.312999999999999</v>
      </c>
      <c r="L42">
        <v>-19.724</v>
      </c>
      <c r="M42">
        <v>-22.562999999999999</v>
      </c>
      <c r="N42">
        <v>-13.346</v>
      </c>
      <c r="O42">
        <v>-17.965</v>
      </c>
      <c r="P42">
        <v>24.574000000000002</v>
      </c>
      <c r="Q42">
        <v>-12.37</v>
      </c>
      <c r="R42">
        <v>-17.059000000000001</v>
      </c>
      <c r="S42">
        <v>55.981999999999999</v>
      </c>
      <c r="T42">
        <v>24.091000000000001</v>
      </c>
      <c r="U42">
        <v>-0.66300000000000003</v>
      </c>
      <c r="V42">
        <v>77.468000000000004</v>
      </c>
      <c r="W42">
        <v>-15.461</v>
      </c>
      <c r="X42">
        <v>-8.7119999999999997</v>
      </c>
      <c r="Y42">
        <v>11.832000000000001</v>
      </c>
      <c r="Z42">
        <v>5.5460000000000003</v>
      </c>
      <c r="AA42">
        <v>5.1310000000000002</v>
      </c>
      <c r="AB42">
        <v>3.387</v>
      </c>
      <c r="AC42">
        <v>-21.378</v>
      </c>
      <c r="AD42">
        <v>66.564999999999998</v>
      </c>
      <c r="AE42">
        <v>-18.021000000000001</v>
      </c>
      <c r="AF42">
        <v>56.636000000000003</v>
      </c>
      <c r="AG42">
        <v>39.427999999999997</v>
      </c>
      <c r="AH42">
        <v>121.53400000000001</v>
      </c>
      <c r="AI42" s="4"/>
      <c r="AJ42" s="4"/>
      <c r="AK42" s="4"/>
      <c r="AL42" s="4"/>
      <c r="AM42" s="4"/>
      <c r="AN42" s="4"/>
      <c r="AO42" s="4"/>
      <c r="AP42" s="4"/>
      <c r="AQ42" s="4"/>
      <c r="AR42" s="4"/>
      <c r="AS42" s="4"/>
      <c r="AT42" s="4"/>
      <c r="AU42" s="4"/>
      <c r="AV42" s="4"/>
      <c r="AW42" s="4"/>
      <c r="AX42" s="4"/>
      <c r="AY42" s="4"/>
    </row>
    <row r="43" spans="1:51" ht="15" x14ac:dyDescent="0.25">
      <c r="A43" s="113">
        <v>45870</v>
      </c>
      <c r="B43" s="33"/>
      <c r="C43" s="8"/>
      <c r="D43" s="11">
        <v>-10.68</v>
      </c>
      <c r="E43">
        <v>-5.24</v>
      </c>
      <c r="F43">
        <v>31.869</v>
      </c>
      <c r="G43">
        <v>-8.3109999999999999</v>
      </c>
      <c r="H43">
        <v>15.019</v>
      </c>
      <c r="I43">
        <v>-1.9630000000000001</v>
      </c>
      <c r="J43">
        <v>26.981000000000002</v>
      </c>
      <c r="K43">
        <v>-9.7070000000000007</v>
      </c>
      <c r="L43">
        <v>-7.8739999999999997</v>
      </c>
      <c r="M43">
        <v>-7.6130000000000004</v>
      </c>
      <c r="N43">
        <v>-8.89</v>
      </c>
      <c r="O43">
        <v>-5.9169999999999998</v>
      </c>
      <c r="P43">
        <v>4.2229999999999999</v>
      </c>
      <c r="Q43">
        <v>-4.5149999999999997</v>
      </c>
      <c r="R43">
        <v>-5.8920000000000003</v>
      </c>
      <c r="S43">
        <v>16.510000000000002</v>
      </c>
      <c r="T43">
        <v>1.3140000000000001</v>
      </c>
      <c r="U43">
        <v>9.1349999999999998</v>
      </c>
      <c r="V43">
        <v>4.202</v>
      </c>
      <c r="W43">
        <v>-6.3310000000000004</v>
      </c>
      <c r="X43">
        <v>4.8869999999999996</v>
      </c>
      <c r="Y43">
        <v>17.452999999999999</v>
      </c>
      <c r="Z43">
        <v>4.5279999999999996</v>
      </c>
      <c r="AA43">
        <v>5.9630000000000001</v>
      </c>
      <c r="AB43">
        <v>7.0010000000000003</v>
      </c>
      <c r="AC43">
        <v>1.214</v>
      </c>
      <c r="AD43">
        <v>15.67</v>
      </c>
      <c r="AE43">
        <v>-3.8879999999999999</v>
      </c>
      <c r="AF43">
        <v>22.670999999999999</v>
      </c>
      <c r="AG43">
        <v>31.975999999999999</v>
      </c>
      <c r="AH43">
        <v>43.000999999999998</v>
      </c>
      <c r="AI43" s="4"/>
      <c r="AJ43" s="4"/>
      <c r="AK43" s="4"/>
      <c r="AL43" s="4"/>
      <c r="AM43" s="4"/>
      <c r="AN43" s="4"/>
      <c r="AO43" s="4"/>
      <c r="AP43" s="4"/>
      <c r="AQ43" s="4"/>
      <c r="AR43" s="4"/>
      <c r="AS43" s="4"/>
      <c r="AT43" s="4"/>
      <c r="AU43" s="4"/>
      <c r="AV43" s="4"/>
      <c r="AW43" s="4"/>
      <c r="AX43" s="4"/>
      <c r="AY43" s="4"/>
    </row>
    <row r="44" spans="1:51" ht="15" x14ac:dyDescent="0.25">
      <c r="A44" s="113">
        <v>45901</v>
      </c>
      <c r="B44" s="33"/>
      <c r="C44" s="8"/>
      <c r="D44" s="11">
        <v>13.96</v>
      </c>
      <c r="E44">
        <v>21.873999999999999</v>
      </c>
      <c r="F44">
        <v>44.969000000000001</v>
      </c>
      <c r="G44">
        <v>26.224</v>
      </c>
      <c r="H44">
        <v>51.850999999999999</v>
      </c>
      <c r="I44">
        <v>21.745999999999999</v>
      </c>
      <c r="J44">
        <v>33.32</v>
      </c>
      <c r="K44">
        <v>19.286000000000001</v>
      </c>
      <c r="L44">
        <v>19.727</v>
      </c>
      <c r="M44">
        <v>12.457000000000001</v>
      </c>
      <c r="N44">
        <v>30.596</v>
      </c>
      <c r="O44">
        <v>479.73099999999999</v>
      </c>
      <c r="P44">
        <v>31.177</v>
      </c>
      <c r="Q44">
        <v>34.531999999999996</v>
      </c>
      <c r="R44">
        <v>54.261000000000003</v>
      </c>
      <c r="S44">
        <v>38.082999999999998</v>
      </c>
      <c r="T44">
        <v>29.751000000000001</v>
      </c>
      <c r="U44">
        <v>24.716000000000001</v>
      </c>
      <c r="V44">
        <v>35.503</v>
      </c>
      <c r="W44">
        <v>17.135999999999999</v>
      </c>
      <c r="X44">
        <v>42.491</v>
      </c>
      <c r="Y44">
        <v>53.018999999999998</v>
      </c>
      <c r="Z44">
        <v>29.725000000000001</v>
      </c>
      <c r="AA44">
        <v>30.184999999999999</v>
      </c>
      <c r="AB44">
        <v>30.420999999999999</v>
      </c>
      <c r="AC44">
        <v>23.091000000000001</v>
      </c>
      <c r="AD44">
        <v>30.138999999999999</v>
      </c>
      <c r="AE44">
        <v>25.591999999999999</v>
      </c>
      <c r="AF44">
        <v>31.747</v>
      </c>
      <c r="AG44">
        <v>33.19</v>
      </c>
      <c r="AH44">
        <v>46.472000000000001</v>
      </c>
      <c r="AI44" s="4"/>
      <c r="AJ44" s="4"/>
      <c r="AK44" s="4"/>
      <c r="AL44" s="4"/>
      <c r="AM44" s="4"/>
      <c r="AN44" s="4"/>
      <c r="AO44" s="4"/>
      <c r="AP44" s="4"/>
      <c r="AQ44" s="4"/>
      <c r="AR44" s="4"/>
      <c r="AS44" s="4"/>
      <c r="AT44" s="4"/>
      <c r="AU44" s="4"/>
      <c r="AV44" s="4"/>
      <c r="AW44" s="4"/>
      <c r="AX44" s="4"/>
      <c r="AY44" s="4"/>
    </row>
    <row r="45" spans="1:51" ht="15" x14ac:dyDescent="0.25">
      <c r="A45" s="113">
        <v>45931</v>
      </c>
      <c r="B45" s="33"/>
      <c r="C45" s="8"/>
      <c r="D45" s="11">
        <v>42.03</v>
      </c>
      <c r="E45">
        <v>56.649000000000001</v>
      </c>
      <c r="F45">
        <v>76.945999999999998</v>
      </c>
      <c r="G45">
        <v>71.728999999999999</v>
      </c>
      <c r="H45">
        <v>96.16</v>
      </c>
      <c r="I45">
        <v>61.027999999999999</v>
      </c>
      <c r="J45">
        <v>47.587000000000003</v>
      </c>
      <c r="K45">
        <v>53.427999999999997</v>
      </c>
      <c r="L45">
        <v>45.246000000000002</v>
      </c>
      <c r="M45">
        <v>41.456000000000003</v>
      </c>
      <c r="N45">
        <v>43.064999999999998</v>
      </c>
      <c r="O45">
        <v>62.304000000000002</v>
      </c>
      <c r="P45">
        <v>80.932000000000002</v>
      </c>
      <c r="Q45">
        <v>126.19499999999999</v>
      </c>
      <c r="R45">
        <v>93.897000000000006</v>
      </c>
      <c r="S45">
        <v>63.575000000000003</v>
      </c>
      <c r="T45">
        <v>60.420999999999999</v>
      </c>
      <c r="U45">
        <v>56.823</v>
      </c>
      <c r="V45">
        <v>66.004999999999995</v>
      </c>
      <c r="W45">
        <v>37.756999999999998</v>
      </c>
      <c r="X45">
        <v>76.031000000000006</v>
      </c>
      <c r="Y45">
        <v>89.2</v>
      </c>
      <c r="Z45">
        <v>60.652999999999999</v>
      </c>
      <c r="AA45">
        <v>64.031000000000006</v>
      </c>
      <c r="AB45">
        <v>70.016000000000005</v>
      </c>
      <c r="AC45">
        <v>50.625</v>
      </c>
      <c r="AD45">
        <v>73.619</v>
      </c>
      <c r="AE45">
        <v>41.996000000000002</v>
      </c>
      <c r="AF45">
        <v>40.643000000000001</v>
      </c>
      <c r="AG45">
        <v>42.765000000000001</v>
      </c>
      <c r="AH45">
        <v>64.111000000000004</v>
      </c>
      <c r="AI45" s="4"/>
      <c r="AJ45" s="4"/>
      <c r="AK45" s="4"/>
      <c r="AL45" s="4"/>
      <c r="AM45" s="4"/>
      <c r="AN45" s="4"/>
      <c r="AO45" s="4"/>
      <c r="AP45" s="4"/>
      <c r="AQ45" s="4"/>
      <c r="AR45" s="4"/>
      <c r="AS45" s="4"/>
      <c r="AT45" s="4"/>
      <c r="AU45" s="4"/>
      <c r="AV45" s="4"/>
      <c r="AW45" s="4"/>
      <c r="AX45" s="4"/>
      <c r="AY45" s="4"/>
    </row>
    <row r="46" spans="1:51" ht="15" x14ac:dyDescent="0.25">
      <c r="A46" s="113">
        <v>45962</v>
      </c>
      <c r="B46" s="33"/>
      <c r="C46" s="8"/>
      <c r="D46" s="11">
        <v>55.83</v>
      </c>
      <c r="E46">
        <v>55.006</v>
      </c>
      <c r="F46">
        <v>63.587000000000003</v>
      </c>
      <c r="G46">
        <v>64.275000000000006</v>
      </c>
      <c r="H46">
        <v>69.343000000000004</v>
      </c>
      <c r="I46">
        <v>55.877000000000002</v>
      </c>
      <c r="J46">
        <v>46.966000000000001</v>
      </c>
      <c r="K46">
        <v>44.802</v>
      </c>
      <c r="L46">
        <v>43.968000000000004</v>
      </c>
      <c r="M46">
        <v>43.994999999999997</v>
      </c>
      <c r="N46">
        <v>43.241</v>
      </c>
      <c r="O46">
        <v>59.511000000000003</v>
      </c>
      <c r="P46">
        <v>65.224999999999994</v>
      </c>
      <c r="Q46">
        <v>74.730999999999995</v>
      </c>
      <c r="R46">
        <v>62.536999999999999</v>
      </c>
      <c r="S46">
        <v>52.539000000000001</v>
      </c>
      <c r="T46">
        <v>51.161000000000001</v>
      </c>
      <c r="U46">
        <v>54.268000000000001</v>
      </c>
      <c r="V46">
        <v>54.485999999999997</v>
      </c>
      <c r="W46">
        <v>40.322000000000003</v>
      </c>
      <c r="X46">
        <v>55.679000000000002</v>
      </c>
      <c r="Y46">
        <v>54.131</v>
      </c>
      <c r="Z46">
        <v>48.904000000000003</v>
      </c>
      <c r="AA46">
        <v>45.985999999999997</v>
      </c>
      <c r="AB46">
        <v>48.87</v>
      </c>
      <c r="AC46">
        <v>42.488999999999997</v>
      </c>
      <c r="AD46">
        <v>51.238999999999997</v>
      </c>
      <c r="AE46">
        <v>47.594999999999999</v>
      </c>
      <c r="AF46">
        <v>51.326000000000001</v>
      </c>
      <c r="AG46">
        <v>56.716999999999999</v>
      </c>
      <c r="AH46">
        <v>59.23</v>
      </c>
      <c r="AI46" s="4"/>
      <c r="AJ46" s="4"/>
      <c r="AK46" s="4"/>
      <c r="AL46" s="4"/>
      <c r="AM46" s="4"/>
      <c r="AN46" s="4"/>
      <c r="AO46" s="4"/>
      <c r="AP46" s="4"/>
      <c r="AQ46" s="4"/>
      <c r="AR46" s="4"/>
      <c r="AS46" s="4"/>
      <c r="AT46" s="4"/>
      <c r="AU46" s="4"/>
      <c r="AV46" s="4"/>
      <c r="AW46" s="4"/>
      <c r="AX46" s="4"/>
      <c r="AY46" s="4"/>
    </row>
    <row r="47" spans="1:51" ht="15" x14ac:dyDescent="0.25">
      <c r="A47" s="113">
        <v>45992</v>
      </c>
      <c r="B47" s="33"/>
      <c r="C47" s="8"/>
      <c r="D47" s="11">
        <v>44.18</v>
      </c>
      <c r="E47">
        <v>44.698999999999998</v>
      </c>
      <c r="F47">
        <v>50.706000000000003</v>
      </c>
      <c r="G47">
        <v>52.664999999999999</v>
      </c>
      <c r="H47">
        <v>51.365000000000002</v>
      </c>
      <c r="I47">
        <v>48.656999999999996</v>
      </c>
      <c r="J47">
        <v>38.274999999999999</v>
      </c>
      <c r="K47">
        <v>35.741999999999997</v>
      </c>
      <c r="L47">
        <v>36.512999999999998</v>
      </c>
      <c r="M47">
        <v>33.546999999999997</v>
      </c>
      <c r="N47">
        <v>38.450000000000003</v>
      </c>
      <c r="O47">
        <v>45.194000000000003</v>
      </c>
      <c r="P47">
        <v>48.68</v>
      </c>
      <c r="Q47">
        <v>50.749000000000002</v>
      </c>
      <c r="R47">
        <v>53.317</v>
      </c>
      <c r="S47">
        <v>44.548000000000002</v>
      </c>
      <c r="T47">
        <v>40.835999999999999</v>
      </c>
      <c r="U47">
        <v>55.835000000000001</v>
      </c>
      <c r="V47">
        <v>43.811999999999998</v>
      </c>
      <c r="W47">
        <v>34.677</v>
      </c>
      <c r="X47">
        <v>41.332999999999998</v>
      </c>
      <c r="Y47">
        <v>43.704999999999998</v>
      </c>
      <c r="Z47">
        <v>40.271000000000001</v>
      </c>
      <c r="AA47">
        <v>44.396999999999998</v>
      </c>
      <c r="AB47">
        <v>39.677</v>
      </c>
      <c r="AC47">
        <v>32.052</v>
      </c>
      <c r="AD47">
        <v>47.015999999999998</v>
      </c>
      <c r="AE47">
        <v>38.348999999999997</v>
      </c>
      <c r="AF47">
        <v>42.76</v>
      </c>
      <c r="AG47">
        <v>43.491</v>
      </c>
      <c r="AH47">
        <v>48.732999999999997</v>
      </c>
      <c r="AI47" s="4"/>
      <c r="AJ47" s="4"/>
      <c r="AK47" s="4"/>
      <c r="AL47" s="4"/>
      <c r="AM47" s="4"/>
      <c r="AN47" s="4"/>
      <c r="AO47" s="4"/>
      <c r="AP47" s="4"/>
      <c r="AQ47" s="4"/>
      <c r="AR47" s="4"/>
      <c r="AS47" s="4"/>
      <c r="AT47" s="4"/>
      <c r="AU47" s="4"/>
      <c r="AV47" s="4"/>
      <c r="AW47" s="4"/>
      <c r="AX47" s="4"/>
      <c r="AY47" s="4"/>
    </row>
    <row r="48" spans="1:51" ht="15" x14ac:dyDescent="0.25">
      <c r="A48" s="113">
        <v>46023</v>
      </c>
      <c r="B48" s="33"/>
      <c r="C48" s="8"/>
      <c r="D48" s="11">
        <v>38.07</v>
      </c>
      <c r="E48">
        <v>38.947000000000003</v>
      </c>
      <c r="F48">
        <v>39.636000000000003</v>
      </c>
      <c r="G48">
        <v>43.317</v>
      </c>
      <c r="H48">
        <v>44.555999999999997</v>
      </c>
      <c r="I48">
        <v>39.414000000000001</v>
      </c>
      <c r="J48">
        <v>35.786999999999999</v>
      </c>
      <c r="K48">
        <v>28.285</v>
      </c>
      <c r="L48">
        <v>29.113</v>
      </c>
      <c r="M48">
        <v>25.619</v>
      </c>
      <c r="N48">
        <v>31.338000000000001</v>
      </c>
      <c r="O48">
        <v>61.237000000000002</v>
      </c>
      <c r="P48">
        <v>42.709000000000003</v>
      </c>
      <c r="Q48">
        <v>41.335000000000001</v>
      </c>
      <c r="R48">
        <v>40.100999999999999</v>
      </c>
      <c r="S48">
        <v>38.551000000000002</v>
      </c>
      <c r="T48">
        <v>32.996000000000002</v>
      </c>
      <c r="U48">
        <v>45.63</v>
      </c>
      <c r="V48">
        <v>36.783999999999999</v>
      </c>
      <c r="W48">
        <v>28.266999999999999</v>
      </c>
      <c r="X48">
        <v>32.015999999999998</v>
      </c>
      <c r="Y48">
        <v>37.164999999999999</v>
      </c>
      <c r="Z48">
        <v>33.090000000000003</v>
      </c>
      <c r="AA48">
        <v>46.140999999999998</v>
      </c>
      <c r="AB48">
        <v>31.164000000000001</v>
      </c>
      <c r="AC48">
        <v>27.956</v>
      </c>
      <c r="AD48">
        <v>37.865000000000002</v>
      </c>
      <c r="AE48">
        <v>28.533999999999999</v>
      </c>
      <c r="AF48">
        <v>32.454000000000001</v>
      </c>
      <c r="AG48">
        <v>42.808</v>
      </c>
      <c r="AH48">
        <v>39.965000000000003</v>
      </c>
      <c r="AI48" s="4"/>
      <c r="AJ48" s="4"/>
      <c r="AK48" s="4"/>
      <c r="AL48" s="4"/>
      <c r="AM48" s="4"/>
      <c r="AN48" s="4"/>
      <c r="AO48" s="4"/>
      <c r="AP48" s="4"/>
      <c r="AQ48" s="4"/>
      <c r="AR48" s="4"/>
      <c r="AS48" s="4"/>
      <c r="AT48" s="4"/>
      <c r="AU48" s="4"/>
      <c r="AV48" s="4"/>
      <c r="AW48" s="4"/>
      <c r="AX48" s="4"/>
      <c r="AY48" s="4"/>
    </row>
    <row r="49" spans="1:1005" ht="15" x14ac:dyDescent="0.25">
      <c r="A49" s="113">
        <v>46054</v>
      </c>
      <c r="B49" s="33"/>
      <c r="C49" s="8"/>
      <c r="D49" s="11">
        <v>32.92</v>
      </c>
      <c r="E49">
        <v>39.457000000000001</v>
      </c>
      <c r="F49">
        <v>54.77</v>
      </c>
      <c r="G49">
        <v>35.567</v>
      </c>
      <c r="H49">
        <v>36.267000000000003</v>
      </c>
      <c r="I49">
        <v>35.679000000000002</v>
      </c>
      <c r="J49">
        <v>36.85</v>
      </c>
      <c r="K49">
        <v>25.638999999999999</v>
      </c>
      <c r="L49">
        <v>22.655000000000001</v>
      </c>
      <c r="M49">
        <v>22.661000000000001</v>
      </c>
      <c r="N49">
        <v>26.318000000000001</v>
      </c>
      <c r="O49">
        <v>43.063000000000002</v>
      </c>
      <c r="P49">
        <v>32.381</v>
      </c>
      <c r="Q49">
        <v>39.573</v>
      </c>
      <c r="R49">
        <v>34.28</v>
      </c>
      <c r="S49">
        <v>38.718000000000004</v>
      </c>
      <c r="T49">
        <v>27.567</v>
      </c>
      <c r="U49">
        <v>33.76</v>
      </c>
      <c r="V49">
        <v>32.606000000000002</v>
      </c>
      <c r="W49">
        <v>30.347999999999999</v>
      </c>
      <c r="X49">
        <v>36.4</v>
      </c>
      <c r="Y49">
        <v>38.859000000000002</v>
      </c>
      <c r="Z49">
        <v>34.238999999999997</v>
      </c>
      <c r="AA49">
        <v>46.533000000000001</v>
      </c>
      <c r="AB49">
        <v>27.021999999999998</v>
      </c>
      <c r="AC49">
        <v>25.733000000000001</v>
      </c>
      <c r="AD49">
        <v>31.975999999999999</v>
      </c>
      <c r="AE49">
        <v>27.004000000000001</v>
      </c>
      <c r="AF49">
        <v>29.341999999999999</v>
      </c>
      <c r="AG49">
        <v>39.167999999999999</v>
      </c>
      <c r="AH49">
        <v>34.908000000000001</v>
      </c>
      <c r="AI49" s="4"/>
      <c r="AJ49" s="4"/>
      <c r="AK49" s="4"/>
      <c r="AL49" s="4"/>
      <c r="AM49" s="4"/>
      <c r="AN49" s="4"/>
      <c r="AO49" s="4"/>
      <c r="AP49" s="4"/>
      <c r="AQ49" s="4"/>
      <c r="AR49" s="4"/>
      <c r="AS49" s="4"/>
      <c r="AT49" s="4"/>
      <c r="AU49" s="4"/>
      <c r="AV49" s="4"/>
      <c r="AW49" s="4"/>
      <c r="AX49" s="4"/>
      <c r="AY49" s="4"/>
    </row>
    <row r="50" spans="1:1005" ht="15" x14ac:dyDescent="0.25">
      <c r="A50" s="113">
        <v>46082</v>
      </c>
      <c r="B50" s="33"/>
      <c r="C50" s="8"/>
      <c r="D50" s="11">
        <v>44.46</v>
      </c>
      <c r="E50">
        <v>82.703999999999994</v>
      </c>
      <c r="F50">
        <v>65.930999999999997</v>
      </c>
      <c r="G50">
        <v>64.165000000000006</v>
      </c>
      <c r="H50">
        <v>62.704999999999998</v>
      </c>
      <c r="I50">
        <v>54.192999999999998</v>
      </c>
      <c r="J50">
        <v>43.363</v>
      </c>
      <c r="K50">
        <v>40.917999999999999</v>
      </c>
      <c r="L50">
        <v>31.728999999999999</v>
      </c>
      <c r="M50">
        <v>35.939</v>
      </c>
      <c r="N50">
        <v>63.884</v>
      </c>
      <c r="O50">
        <v>52.383000000000003</v>
      </c>
      <c r="P50">
        <v>40.155999999999999</v>
      </c>
      <c r="Q50">
        <v>101.259</v>
      </c>
      <c r="R50">
        <v>46.866</v>
      </c>
      <c r="S50">
        <v>60.618000000000002</v>
      </c>
      <c r="T50">
        <v>37.685000000000002</v>
      </c>
      <c r="U50">
        <v>52.585999999999999</v>
      </c>
      <c r="V50">
        <v>53.726999999999997</v>
      </c>
      <c r="W50">
        <v>34.026000000000003</v>
      </c>
      <c r="X50">
        <v>41.959000000000003</v>
      </c>
      <c r="Y50">
        <v>54.139000000000003</v>
      </c>
      <c r="Z50">
        <v>39.590000000000003</v>
      </c>
      <c r="AA50">
        <v>64.44</v>
      </c>
      <c r="AB50">
        <v>27.327000000000002</v>
      </c>
      <c r="AC50">
        <v>44.982999999999997</v>
      </c>
      <c r="AD50">
        <v>39.17</v>
      </c>
      <c r="AE50">
        <v>42.404000000000003</v>
      </c>
      <c r="AF50">
        <v>52.808</v>
      </c>
      <c r="AG50">
        <v>65.173000000000002</v>
      </c>
      <c r="AH50">
        <v>58.146000000000001</v>
      </c>
      <c r="AI50" s="4"/>
      <c r="AJ50" s="4"/>
      <c r="AK50" s="4"/>
      <c r="AL50" s="4"/>
      <c r="AM50" s="4"/>
      <c r="AN50" s="4"/>
      <c r="AO50" s="4"/>
      <c r="AP50" s="4"/>
      <c r="AQ50" s="4"/>
      <c r="AR50" s="4"/>
      <c r="AS50" s="4"/>
      <c r="AT50" s="4"/>
      <c r="AU50" s="4"/>
      <c r="AV50" s="4"/>
      <c r="AW50" s="4"/>
      <c r="AX50" s="4"/>
      <c r="AY50" s="4"/>
    </row>
    <row r="51" spans="1:1005" ht="15" x14ac:dyDescent="0.25">
      <c r="A51" s="113">
        <v>46113</v>
      </c>
      <c r="B51" s="33"/>
      <c r="C51" s="8"/>
      <c r="D51" s="11">
        <v>86.78</v>
      </c>
      <c r="E51">
        <v>88.364999999999995</v>
      </c>
      <c r="F51">
        <v>109.32599999999999</v>
      </c>
      <c r="G51">
        <v>125.381</v>
      </c>
      <c r="H51">
        <v>97.474999999999994</v>
      </c>
      <c r="I51">
        <v>86.305000000000007</v>
      </c>
      <c r="J51">
        <v>70.411000000000001</v>
      </c>
      <c r="K51">
        <v>54.034999999999997</v>
      </c>
      <c r="L51">
        <v>42.325000000000003</v>
      </c>
      <c r="M51">
        <v>63.484000000000002</v>
      </c>
      <c r="N51">
        <v>134.74199999999999</v>
      </c>
      <c r="O51">
        <v>160.39599999999999</v>
      </c>
      <c r="P51">
        <v>151.5</v>
      </c>
      <c r="Q51">
        <v>152.36500000000001</v>
      </c>
      <c r="R51">
        <v>61.03</v>
      </c>
      <c r="S51">
        <v>89.150999999999996</v>
      </c>
      <c r="T51">
        <v>65.638000000000005</v>
      </c>
      <c r="U51">
        <v>136.017</v>
      </c>
      <c r="V51">
        <v>98.111000000000004</v>
      </c>
      <c r="W51">
        <v>36.457999999999998</v>
      </c>
      <c r="X51">
        <v>75.876000000000005</v>
      </c>
      <c r="Y51">
        <v>56.985999999999997</v>
      </c>
      <c r="Z51">
        <v>77.506</v>
      </c>
      <c r="AA51">
        <v>110.976</v>
      </c>
      <c r="AB51">
        <v>33.122</v>
      </c>
      <c r="AC51">
        <v>104.593</v>
      </c>
      <c r="AD51">
        <v>47.936999999999998</v>
      </c>
      <c r="AE51">
        <v>70.37</v>
      </c>
      <c r="AF51">
        <v>137.40199999999999</v>
      </c>
      <c r="AG51">
        <v>162.96100000000001</v>
      </c>
      <c r="AH51">
        <v>116.42700000000001</v>
      </c>
      <c r="AI51" s="4"/>
      <c r="AJ51" s="4"/>
      <c r="AK51" s="4"/>
      <c r="AL51" s="4"/>
      <c r="AM51" s="4"/>
      <c r="AN51" s="4"/>
      <c r="AO51" s="4"/>
      <c r="AP51" s="4"/>
      <c r="AQ51" s="4"/>
      <c r="AR51" s="4"/>
      <c r="AS51" s="4"/>
      <c r="AT51" s="4"/>
      <c r="AU51" s="4"/>
      <c r="AV51" s="4"/>
      <c r="AW51" s="4"/>
      <c r="AX51" s="4"/>
      <c r="AY51" s="4"/>
    </row>
    <row r="52" spans="1:1005" ht="15" x14ac:dyDescent="0.25">
      <c r="A52" s="113">
        <v>46143</v>
      </c>
      <c r="B52" s="33"/>
      <c r="C52" s="8"/>
      <c r="D52" s="11">
        <v>158.91</v>
      </c>
      <c r="E52">
        <v>281.83999999999997</v>
      </c>
      <c r="F52">
        <v>183.048</v>
      </c>
      <c r="G52">
        <v>303.858</v>
      </c>
      <c r="H52">
        <v>238.899</v>
      </c>
      <c r="I52">
        <v>164.4</v>
      </c>
      <c r="J52">
        <v>120.309</v>
      </c>
      <c r="K52">
        <v>151.548</v>
      </c>
      <c r="L52">
        <v>40.155999999999999</v>
      </c>
      <c r="M52">
        <v>158.63</v>
      </c>
      <c r="N52">
        <v>156.45500000000001</v>
      </c>
      <c r="O52">
        <v>332.86799999999999</v>
      </c>
      <c r="P52">
        <v>183.68299999999999</v>
      </c>
      <c r="Q52">
        <v>158.35</v>
      </c>
      <c r="R52">
        <v>291.42599999999999</v>
      </c>
      <c r="S52">
        <v>257.25799999999998</v>
      </c>
      <c r="T52">
        <v>141.47499999999999</v>
      </c>
      <c r="U52">
        <v>231.083</v>
      </c>
      <c r="V52">
        <v>85.474999999999994</v>
      </c>
      <c r="W52">
        <v>101.873</v>
      </c>
      <c r="X52">
        <v>180.90700000000001</v>
      </c>
      <c r="Y52">
        <v>128.76900000000001</v>
      </c>
      <c r="Z52">
        <v>169.22900000000001</v>
      </c>
      <c r="AA52">
        <v>159.68100000000001</v>
      </c>
      <c r="AB52">
        <v>69.480999999999995</v>
      </c>
      <c r="AC52">
        <v>297.65100000000001</v>
      </c>
      <c r="AD52">
        <v>111.47199999999999</v>
      </c>
      <c r="AE52">
        <v>132.38200000000001</v>
      </c>
      <c r="AF52">
        <v>215.71299999999999</v>
      </c>
      <c r="AG52">
        <v>471.339</v>
      </c>
      <c r="AH52">
        <v>224.99100000000001</v>
      </c>
      <c r="AI52" s="4"/>
      <c r="AJ52" s="4"/>
      <c r="AK52" s="4"/>
      <c r="AL52" s="4"/>
      <c r="AM52" s="4"/>
      <c r="AN52" s="4"/>
      <c r="AO52" s="4"/>
      <c r="AP52" s="4"/>
      <c r="AQ52" s="4"/>
      <c r="AR52" s="4"/>
      <c r="AS52" s="4"/>
      <c r="AT52" s="4"/>
      <c r="AU52" s="4"/>
      <c r="AV52" s="4"/>
      <c r="AW52" s="4"/>
      <c r="AX52" s="4"/>
      <c r="AY52" s="4"/>
    </row>
    <row r="53" spans="1:1005" ht="15" x14ac:dyDescent="0.25">
      <c r="A53" s="113">
        <v>46174</v>
      </c>
      <c r="B53" s="33"/>
      <c r="C53" s="8"/>
      <c r="D53" s="11">
        <v>78.680000000000007</v>
      </c>
      <c r="E53">
        <v>362.76499999999999</v>
      </c>
      <c r="F53">
        <v>78.864000000000004</v>
      </c>
      <c r="G53">
        <v>248.34200000000001</v>
      </c>
      <c r="H53">
        <v>145.154</v>
      </c>
      <c r="I53">
        <v>145.89099999999999</v>
      </c>
      <c r="J53">
        <v>25.391999999999999</v>
      </c>
      <c r="K53">
        <v>51.206000000000003</v>
      </c>
      <c r="L53">
        <v>-1.7230000000000001</v>
      </c>
      <c r="M53">
        <v>93.921000000000006</v>
      </c>
      <c r="N53">
        <v>36.354999999999997</v>
      </c>
      <c r="O53">
        <v>204.196</v>
      </c>
      <c r="P53">
        <v>65.807000000000002</v>
      </c>
      <c r="Q53">
        <v>44.901000000000003</v>
      </c>
      <c r="R53">
        <v>280.65199999999999</v>
      </c>
      <c r="S53">
        <v>127.255</v>
      </c>
      <c r="T53">
        <v>153.08099999999999</v>
      </c>
      <c r="U53">
        <v>294.125</v>
      </c>
      <c r="V53">
        <v>1.996</v>
      </c>
      <c r="W53">
        <v>63.375999999999998</v>
      </c>
      <c r="X53">
        <v>139.40700000000001</v>
      </c>
      <c r="Y53">
        <v>106.44799999999999</v>
      </c>
      <c r="Z53">
        <v>109.566</v>
      </c>
      <c r="AA53">
        <v>140.65299999999999</v>
      </c>
      <c r="AB53">
        <v>-4.9470000000000001</v>
      </c>
      <c r="AC53">
        <v>261.22899999999998</v>
      </c>
      <c r="AD53">
        <v>51.313000000000002</v>
      </c>
      <c r="AE53">
        <v>150.40199999999999</v>
      </c>
      <c r="AF53">
        <v>112.215</v>
      </c>
      <c r="AG53">
        <v>357.93200000000002</v>
      </c>
      <c r="AH53">
        <v>129.21100000000001</v>
      </c>
      <c r="AI53" s="4"/>
      <c r="AJ53" s="4"/>
      <c r="AK53" s="4"/>
      <c r="AL53" s="4"/>
      <c r="AM53" s="4"/>
      <c r="AN53" s="4"/>
      <c r="AO53" s="4"/>
      <c r="AP53" s="4"/>
      <c r="AQ53" s="4"/>
      <c r="AR53" s="4"/>
      <c r="AS53" s="4"/>
      <c r="AT53" s="4"/>
      <c r="AU53" s="4"/>
      <c r="AV53" s="4"/>
      <c r="AW53" s="4"/>
      <c r="AX53" s="4"/>
      <c r="AY53" s="4"/>
    </row>
    <row r="54" spans="1:1005" ht="15" x14ac:dyDescent="0.25">
      <c r="A54" s="113">
        <v>46204</v>
      </c>
      <c r="B54" s="33"/>
      <c r="C54" s="8"/>
      <c r="D54" s="11">
        <v>-14.51</v>
      </c>
      <c r="E54">
        <v>193.47200000000001</v>
      </c>
      <c r="F54">
        <v>-10.311999999999999</v>
      </c>
      <c r="G54">
        <v>27.981000000000002</v>
      </c>
      <c r="H54">
        <v>29.510999999999999</v>
      </c>
      <c r="I54">
        <v>40.822000000000003</v>
      </c>
      <c r="J54">
        <v>-24.190999999999999</v>
      </c>
      <c r="K54">
        <v>-19.640999999999998</v>
      </c>
      <c r="L54">
        <v>-22.542000000000002</v>
      </c>
      <c r="M54">
        <v>-12.374000000000001</v>
      </c>
      <c r="N54">
        <v>-17.997</v>
      </c>
      <c r="O54">
        <v>24.530999999999999</v>
      </c>
      <c r="P54">
        <v>-12.398999999999999</v>
      </c>
      <c r="Q54">
        <v>-15.837999999999999</v>
      </c>
      <c r="R54">
        <v>56.164999999999999</v>
      </c>
      <c r="S54">
        <v>24.097000000000001</v>
      </c>
      <c r="T54">
        <v>-0.54100000000000004</v>
      </c>
      <c r="U54">
        <v>83.725999999999999</v>
      </c>
      <c r="V54">
        <v>-15.422000000000001</v>
      </c>
      <c r="W54">
        <v>-8.6080000000000005</v>
      </c>
      <c r="X54">
        <v>12.025</v>
      </c>
      <c r="Y54">
        <v>7.1230000000000002</v>
      </c>
      <c r="Z54">
        <v>5.149</v>
      </c>
      <c r="AA54">
        <v>3.4630000000000001</v>
      </c>
      <c r="AB54">
        <v>-21.381</v>
      </c>
      <c r="AC54">
        <v>72.521000000000001</v>
      </c>
      <c r="AD54">
        <v>-17.911000000000001</v>
      </c>
      <c r="AE54">
        <v>56.55</v>
      </c>
      <c r="AF54">
        <v>39.863999999999997</v>
      </c>
      <c r="AG54">
        <v>127.46</v>
      </c>
      <c r="AH54">
        <v>26.632999999999999</v>
      </c>
      <c r="AI54" s="4"/>
      <c r="AJ54" s="4"/>
      <c r="AK54" s="4"/>
      <c r="AL54" s="4"/>
      <c r="AM54" s="4"/>
      <c r="AN54" s="4"/>
      <c r="AO54" s="4"/>
      <c r="AP54" s="4"/>
      <c r="AQ54" s="4"/>
      <c r="AR54" s="4"/>
      <c r="AS54" s="4"/>
      <c r="AT54" s="4"/>
      <c r="AU54" s="4"/>
      <c r="AV54" s="4"/>
      <c r="AW54" s="4"/>
      <c r="AX54" s="4"/>
      <c r="AY54" s="4"/>
    </row>
    <row r="55" spans="1:1005" ht="15" x14ac:dyDescent="0.25">
      <c r="A55" s="113">
        <v>46235</v>
      </c>
      <c r="B55" s="33"/>
      <c r="C55" s="8"/>
      <c r="D55" s="11">
        <v>-10.68</v>
      </c>
      <c r="E55">
        <v>33.886000000000003</v>
      </c>
      <c r="F55">
        <v>-8.1590000000000007</v>
      </c>
      <c r="G55">
        <v>15.071999999999999</v>
      </c>
      <c r="H55">
        <v>-1.8720000000000001</v>
      </c>
      <c r="I55">
        <v>28.196000000000002</v>
      </c>
      <c r="J55">
        <v>-9.6180000000000003</v>
      </c>
      <c r="K55">
        <v>-7.6509999999999998</v>
      </c>
      <c r="L55">
        <v>-7.6210000000000004</v>
      </c>
      <c r="M55">
        <v>-8.9149999999999991</v>
      </c>
      <c r="N55">
        <v>-5.9279999999999999</v>
      </c>
      <c r="O55">
        <v>4.1900000000000004</v>
      </c>
      <c r="P55">
        <v>-4.5179999999999998</v>
      </c>
      <c r="Q55">
        <v>-5.5570000000000004</v>
      </c>
      <c r="R55">
        <v>16.655999999999999</v>
      </c>
      <c r="S55">
        <v>1.3160000000000001</v>
      </c>
      <c r="T55">
        <v>9.2829999999999995</v>
      </c>
      <c r="U55">
        <v>5.62</v>
      </c>
      <c r="V55">
        <v>-6.2960000000000003</v>
      </c>
      <c r="W55">
        <v>4.9939999999999998</v>
      </c>
      <c r="X55">
        <v>17.635999999999999</v>
      </c>
      <c r="Y55">
        <v>4.7329999999999997</v>
      </c>
      <c r="Z55">
        <v>5.9870000000000001</v>
      </c>
      <c r="AA55">
        <v>7.0830000000000002</v>
      </c>
      <c r="AB55">
        <v>1.2150000000000001</v>
      </c>
      <c r="AC55">
        <v>16.913</v>
      </c>
      <c r="AD55">
        <v>-3.7909999999999999</v>
      </c>
      <c r="AE55">
        <v>22.616</v>
      </c>
      <c r="AF55">
        <v>32.502000000000002</v>
      </c>
      <c r="AG55">
        <v>43.322000000000003</v>
      </c>
      <c r="AH55">
        <v>22.132000000000001</v>
      </c>
      <c r="AI55" s="4"/>
      <c r="AJ55" s="4"/>
      <c r="AK55" s="4"/>
      <c r="AL55" s="4"/>
      <c r="AM55" s="4"/>
      <c r="AN55" s="4"/>
      <c r="AO55" s="4"/>
      <c r="AP55" s="4"/>
      <c r="AQ55" s="4"/>
      <c r="AR55" s="4"/>
      <c r="AS55" s="4"/>
      <c r="AT55" s="4"/>
      <c r="AU55" s="4"/>
      <c r="AV55" s="4"/>
      <c r="AW55" s="4"/>
      <c r="AX55" s="4"/>
      <c r="AY55" s="4"/>
    </row>
    <row r="56" spans="1:1005" ht="15" x14ac:dyDescent="0.25">
      <c r="A56" s="113">
        <v>46266</v>
      </c>
      <c r="B56" s="33"/>
      <c r="C56" s="8"/>
      <c r="D56" s="11">
        <v>13.96</v>
      </c>
      <c r="E56">
        <v>42.612000000000002</v>
      </c>
      <c r="F56">
        <v>26.605</v>
      </c>
      <c r="G56">
        <v>51.915999999999997</v>
      </c>
      <c r="H56">
        <v>21.84</v>
      </c>
      <c r="I56">
        <v>34.023000000000003</v>
      </c>
      <c r="J56">
        <v>19.495000000000001</v>
      </c>
      <c r="K56">
        <v>19.969000000000001</v>
      </c>
      <c r="L56">
        <v>12.52</v>
      </c>
      <c r="M56">
        <v>30.524999999999999</v>
      </c>
      <c r="N56">
        <v>37.987000000000002</v>
      </c>
      <c r="O56">
        <v>31.16</v>
      </c>
      <c r="P56">
        <v>34.610999999999997</v>
      </c>
      <c r="Q56">
        <v>52.889000000000003</v>
      </c>
      <c r="R56">
        <v>38.212000000000003</v>
      </c>
      <c r="S56">
        <v>29.754000000000001</v>
      </c>
      <c r="T56">
        <v>24.838999999999999</v>
      </c>
      <c r="U56">
        <v>35.845999999999997</v>
      </c>
      <c r="V56">
        <v>17.187999999999999</v>
      </c>
      <c r="W56">
        <v>42.639000000000003</v>
      </c>
      <c r="X56">
        <v>53.323999999999998</v>
      </c>
      <c r="Y56">
        <v>29.760999999999999</v>
      </c>
      <c r="Z56">
        <v>30.2</v>
      </c>
      <c r="AA56">
        <v>30.494</v>
      </c>
      <c r="AB56">
        <v>23.094000000000001</v>
      </c>
      <c r="AC56">
        <v>30.081</v>
      </c>
      <c r="AD56">
        <v>25.7</v>
      </c>
      <c r="AE56">
        <v>31.683</v>
      </c>
      <c r="AF56">
        <v>33.494</v>
      </c>
      <c r="AG56">
        <v>46.752000000000002</v>
      </c>
      <c r="AH56">
        <v>28.949000000000002</v>
      </c>
      <c r="AI56" s="4"/>
      <c r="AJ56" s="4"/>
      <c r="AK56" s="4"/>
      <c r="AL56" s="4"/>
      <c r="AM56" s="4"/>
      <c r="AN56" s="4"/>
      <c r="AO56" s="4"/>
      <c r="AP56" s="4"/>
      <c r="AQ56" s="4"/>
      <c r="AR56" s="4"/>
      <c r="AS56" s="4"/>
      <c r="AT56" s="4"/>
      <c r="AU56" s="4"/>
      <c r="AV56" s="4"/>
      <c r="AW56" s="4"/>
      <c r="AX56" s="4"/>
      <c r="AY56" s="4"/>
    </row>
    <row r="57" spans="1:1005" ht="15" x14ac:dyDescent="0.25">
      <c r="A57" s="113">
        <v>46296</v>
      </c>
      <c r="B57" s="33"/>
      <c r="C57" s="8"/>
      <c r="D57" s="11">
        <v>42.03</v>
      </c>
      <c r="E57">
        <v>79.86</v>
      </c>
      <c r="F57">
        <v>72.055000000000007</v>
      </c>
      <c r="G57">
        <v>96.177000000000007</v>
      </c>
      <c r="H57">
        <v>61.121000000000002</v>
      </c>
      <c r="I57">
        <v>47.5</v>
      </c>
      <c r="J57">
        <v>53.593000000000004</v>
      </c>
      <c r="K57">
        <v>45.417000000000002</v>
      </c>
      <c r="L57">
        <v>41.518999999999998</v>
      </c>
      <c r="M57">
        <v>43.603000000000002</v>
      </c>
      <c r="N57">
        <v>62.271999999999998</v>
      </c>
      <c r="O57">
        <v>80.899000000000001</v>
      </c>
      <c r="P57">
        <v>126.276</v>
      </c>
      <c r="Q57">
        <v>94.656000000000006</v>
      </c>
      <c r="R57">
        <v>63.704999999999998</v>
      </c>
      <c r="S57">
        <v>60.420999999999999</v>
      </c>
      <c r="T57">
        <v>56.924999999999997</v>
      </c>
      <c r="U57">
        <v>66.260999999999996</v>
      </c>
      <c r="V57">
        <v>37.795999999999999</v>
      </c>
      <c r="W57">
        <v>76.13</v>
      </c>
      <c r="X57">
        <v>89.385999999999996</v>
      </c>
      <c r="Y57">
        <v>60.795999999999999</v>
      </c>
      <c r="Z57">
        <v>64.028999999999996</v>
      </c>
      <c r="AA57">
        <v>70.069999999999993</v>
      </c>
      <c r="AB57">
        <v>50.61</v>
      </c>
      <c r="AC57">
        <v>72.992000000000004</v>
      </c>
      <c r="AD57">
        <v>42.11</v>
      </c>
      <c r="AE57">
        <v>40.569000000000003</v>
      </c>
      <c r="AF57">
        <v>43</v>
      </c>
      <c r="AG57">
        <v>63.954000000000001</v>
      </c>
      <c r="AH57">
        <v>53.898000000000003</v>
      </c>
      <c r="AI57" s="4"/>
      <c r="AJ57" s="4"/>
      <c r="AK57" s="4"/>
      <c r="AL57" s="4"/>
      <c r="AM57" s="4"/>
      <c r="AN57" s="4"/>
      <c r="AO57" s="4"/>
      <c r="AP57" s="4"/>
      <c r="AQ57" s="4"/>
      <c r="AR57" s="4"/>
      <c r="AS57" s="4"/>
      <c r="AT57" s="4"/>
      <c r="AU57" s="4"/>
      <c r="AV57" s="4"/>
      <c r="AW57" s="4"/>
      <c r="AX57" s="4"/>
      <c r="AY57" s="4"/>
    </row>
    <row r="58" spans="1:1005" ht="15" x14ac:dyDescent="0.25">
      <c r="A58" s="113">
        <v>46327</v>
      </c>
      <c r="B58" s="33"/>
      <c r="C58" s="8"/>
      <c r="D58" s="11">
        <v>55.83</v>
      </c>
      <c r="E58">
        <v>64.31</v>
      </c>
      <c r="F58">
        <v>64.572000000000003</v>
      </c>
      <c r="G58">
        <v>69.341999999999999</v>
      </c>
      <c r="H58">
        <v>55.963000000000001</v>
      </c>
      <c r="I58">
        <v>47.72</v>
      </c>
      <c r="J58">
        <v>44.960999999999999</v>
      </c>
      <c r="K58">
        <v>44.115000000000002</v>
      </c>
      <c r="L58">
        <v>44.027000000000001</v>
      </c>
      <c r="M58">
        <v>43.345999999999997</v>
      </c>
      <c r="N58">
        <v>59.472999999999999</v>
      </c>
      <c r="O58">
        <v>65.191000000000003</v>
      </c>
      <c r="P58">
        <v>74.725999999999999</v>
      </c>
      <c r="Q58">
        <v>64.459000000000003</v>
      </c>
      <c r="R58">
        <v>52.654000000000003</v>
      </c>
      <c r="S58">
        <v>51.16</v>
      </c>
      <c r="T58">
        <v>54.356999999999999</v>
      </c>
      <c r="U58">
        <v>55.750999999999998</v>
      </c>
      <c r="V58">
        <v>40.363999999999997</v>
      </c>
      <c r="W58">
        <v>55.738</v>
      </c>
      <c r="X58">
        <v>54.24</v>
      </c>
      <c r="Y58">
        <v>49.618000000000002</v>
      </c>
      <c r="Z58">
        <v>45.987000000000002</v>
      </c>
      <c r="AA58">
        <v>48.91</v>
      </c>
      <c r="AB58">
        <v>42.473999999999997</v>
      </c>
      <c r="AC58">
        <v>52.963999999999999</v>
      </c>
      <c r="AD58">
        <v>47.698</v>
      </c>
      <c r="AE58">
        <v>51.247999999999998</v>
      </c>
      <c r="AF58">
        <v>56.948</v>
      </c>
      <c r="AG58">
        <v>59.615000000000002</v>
      </c>
      <c r="AH58">
        <v>54.755000000000003</v>
      </c>
      <c r="AI58" s="4"/>
      <c r="AJ58" s="4"/>
      <c r="AK58" s="4"/>
      <c r="AL58" s="4"/>
      <c r="AM58" s="4"/>
      <c r="AN58" s="4"/>
      <c r="AO58" s="4"/>
      <c r="AP58" s="4"/>
      <c r="AQ58" s="4"/>
      <c r="AR58" s="4"/>
      <c r="AS58" s="4"/>
      <c r="AT58" s="4"/>
      <c r="AU58" s="4"/>
      <c r="AV58" s="4"/>
      <c r="AW58" s="4"/>
      <c r="AX58" s="4"/>
      <c r="AY58" s="4"/>
    </row>
    <row r="59" spans="1:1005" ht="15" x14ac:dyDescent="0.25">
      <c r="A59" s="113">
        <v>46357</v>
      </c>
      <c r="B59" s="33"/>
      <c r="C59" s="8"/>
      <c r="D59" s="11">
        <v>44.18</v>
      </c>
      <c r="E59">
        <v>50.97</v>
      </c>
      <c r="F59">
        <v>52.951000000000001</v>
      </c>
      <c r="G59">
        <v>51.365000000000002</v>
      </c>
      <c r="H59">
        <v>48.741</v>
      </c>
      <c r="I59">
        <v>38.347999999999999</v>
      </c>
      <c r="J59">
        <v>35.896000000000001</v>
      </c>
      <c r="K59">
        <v>36.655000000000001</v>
      </c>
      <c r="L59">
        <v>33.578000000000003</v>
      </c>
      <c r="M59">
        <v>38.515000000000001</v>
      </c>
      <c r="N59">
        <v>45.16</v>
      </c>
      <c r="O59">
        <v>48.649000000000001</v>
      </c>
      <c r="P59">
        <v>50.738999999999997</v>
      </c>
      <c r="Q59">
        <v>53.546999999999997</v>
      </c>
      <c r="R59">
        <v>44.658999999999999</v>
      </c>
      <c r="S59">
        <v>40.837000000000003</v>
      </c>
      <c r="T59">
        <v>55.923000000000002</v>
      </c>
      <c r="U59">
        <v>44.213999999999999</v>
      </c>
      <c r="V59">
        <v>34.718000000000004</v>
      </c>
      <c r="W59">
        <v>41.387999999999998</v>
      </c>
      <c r="X59">
        <v>43.808</v>
      </c>
      <c r="Y59">
        <v>40.341000000000001</v>
      </c>
      <c r="Z59">
        <v>44.401000000000003</v>
      </c>
      <c r="AA59">
        <v>39.716000000000001</v>
      </c>
      <c r="AB59">
        <v>32.04</v>
      </c>
      <c r="AC59">
        <v>47.165999999999997</v>
      </c>
      <c r="AD59">
        <v>38.448</v>
      </c>
      <c r="AE59">
        <v>42.689</v>
      </c>
      <c r="AF59">
        <v>43.694000000000003</v>
      </c>
      <c r="AG59">
        <v>48.826999999999998</v>
      </c>
      <c r="AH59">
        <v>44.726999999999997</v>
      </c>
      <c r="AI59" s="4"/>
      <c r="AJ59" s="4"/>
      <c r="AK59" s="4"/>
      <c r="AL59" s="4"/>
      <c r="AM59" s="4"/>
      <c r="AN59" s="4"/>
      <c r="AO59" s="4"/>
      <c r="AP59" s="4"/>
      <c r="AQ59" s="4"/>
      <c r="AR59" s="4"/>
      <c r="AS59" s="4"/>
      <c r="AT59" s="4"/>
      <c r="AU59" s="4"/>
      <c r="AV59" s="4"/>
      <c r="AW59" s="4"/>
      <c r="AX59" s="4"/>
      <c r="AY59" s="4"/>
    </row>
    <row r="60" spans="1:1005" ht="15" x14ac:dyDescent="0.25">
      <c r="A60" s="113">
        <v>46388</v>
      </c>
      <c r="B60" s="33"/>
      <c r="C60" s="8"/>
      <c r="D60" s="11">
        <v>38.07</v>
      </c>
      <c r="E60">
        <v>39.731999999999999</v>
      </c>
      <c r="F60">
        <v>43.579000000000001</v>
      </c>
      <c r="G60">
        <v>44.555</v>
      </c>
      <c r="H60">
        <v>39.493000000000002</v>
      </c>
      <c r="I60">
        <v>35.377000000000002</v>
      </c>
      <c r="J60">
        <v>28.425999999999998</v>
      </c>
      <c r="K60">
        <v>29.245999999999999</v>
      </c>
      <c r="L60">
        <v>25.646999999999998</v>
      </c>
      <c r="M60">
        <v>31.466000000000001</v>
      </c>
      <c r="N60">
        <v>61.192</v>
      </c>
      <c r="O60">
        <v>42.679000000000002</v>
      </c>
      <c r="P60">
        <v>41.33</v>
      </c>
      <c r="Q60">
        <v>40.398000000000003</v>
      </c>
      <c r="R60">
        <v>38.656999999999996</v>
      </c>
      <c r="S60">
        <v>32.996000000000002</v>
      </c>
      <c r="T60">
        <v>45.712000000000003</v>
      </c>
      <c r="U60">
        <v>36.941000000000003</v>
      </c>
      <c r="V60">
        <v>28.305</v>
      </c>
      <c r="W60">
        <v>32.067</v>
      </c>
      <c r="X60">
        <v>37.261000000000003</v>
      </c>
      <c r="Y60">
        <v>33.087000000000003</v>
      </c>
      <c r="Z60">
        <v>46.154000000000003</v>
      </c>
      <c r="AA60">
        <v>31.201000000000001</v>
      </c>
      <c r="AB60">
        <v>27.945</v>
      </c>
      <c r="AC60">
        <v>37.984999999999999</v>
      </c>
      <c r="AD60">
        <v>28.625</v>
      </c>
      <c r="AE60">
        <v>32.390999999999998</v>
      </c>
      <c r="AF60">
        <v>43.008000000000003</v>
      </c>
      <c r="AG60">
        <v>40.023000000000003</v>
      </c>
      <c r="AH60">
        <v>38.972999999999999</v>
      </c>
      <c r="AI60" s="4"/>
      <c r="AJ60" s="4"/>
      <c r="AK60" s="4"/>
      <c r="AL60" s="4"/>
      <c r="AM60" s="4"/>
      <c r="AN60" s="4"/>
      <c r="AO60" s="4"/>
      <c r="AP60" s="4"/>
      <c r="AQ60" s="4"/>
      <c r="AR60" s="4"/>
      <c r="AS60" s="4"/>
      <c r="AT60" s="4"/>
      <c r="AU60" s="4"/>
      <c r="AV60" s="4"/>
      <c r="AW60" s="4"/>
      <c r="AX60" s="4"/>
      <c r="AY60" s="4"/>
    </row>
    <row r="61" spans="1:1005" ht="15" x14ac:dyDescent="0.25">
      <c r="A61" s="113">
        <v>46419</v>
      </c>
      <c r="B61" s="33"/>
      <c r="C61" s="8"/>
      <c r="D61" s="11">
        <v>32.92</v>
      </c>
      <c r="E61">
        <v>53.774999999999999</v>
      </c>
      <c r="F61">
        <v>35.786000000000001</v>
      </c>
      <c r="G61">
        <v>36.267000000000003</v>
      </c>
      <c r="H61">
        <v>35.744999999999997</v>
      </c>
      <c r="I61">
        <v>36.866999999999997</v>
      </c>
      <c r="J61">
        <v>25.762</v>
      </c>
      <c r="K61">
        <v>22.766999999999999</v>
      </c>
      <c r="L61">
        <v>22.687000000000001</v>
      </c>
      <c r="M61">
        <v>25.832000000000001</v>
      </c>
      <c r="N61">
        <v>43.031999999999996</v>
      </c>
      <c r="O61">
        <v>32.356000000000002</v>
      </c>
      <c r="P61">
        <v>39.569000000000003</v>
      </c>
      <c r="Q61">
        <v>33.884999999999998</v>
      </c>
      <c r="R61">
        <v>38.811999999999998</v>
      </c>
      <c r="S61">
        <v>27.567</v>
      </c>
      <c r="T61">
        <v>33.850999999999999</v>
      </c>
      <c r="U61">
        <v>32.668999999999997</v>
      </c>
      <c r="V61">
        <v>30.387</v>
      </c>
      <c r="W61">
        <v>36.448999999999998</v>
      </c>
      <c r="X61">
        <v>38.951999999999998</v>
      </c>
      <c r="Y61">
        <v>33.918999999999997</v>
      </c>
      <c r="Z61">
        <v>46.537999999999997</v>
      </c>
      <c r="AA61">
        <v>27.053999999999998</v>
      </c>
      <c r="AB61">
        <v>25.722999999999999</v>
      </c>
      <c r="AC61">
        <v>32.072000000000003</v>
      </c>
      <c r="AD61">
        <v>27.085999999999999</v>
      </c>
      <c r="AE61">
        <v>29.286000000000001</v>
      </c>
      <c r="AF61">
        <v>39.345999999999997</v>
      </c>
      <c r="AG61">
        <v>34.628</v>
      </c>
      <c r="AH61">
        <v>39.478999999999999</v>
      </c>
      <c r="AI61" s="4"/>
      <c r="AJ61" s="4"/>
      <c r="AK61" s="4"/>
      <c r="AL61" s="4"/>
      <c r="AM61" s="4"/>
      <c r="AN61" s="4"/>
      <c r="AO61" s="4"/>
      <c r="AP61" s="4"/>
      <c r="AQ61" s="4"/>
      <c r="AR61" s="4"/>
      <c r="AS61" s="4"/>
      <c r="AT61" s="4"/>
      <c r="AU61" s="4"/>
      <c r="AV61" s="4"/>
      <c r="AW61" s="4"/>
      <c r="AX61" s="4"/>
      <c r="AY61" s="4"/>
    </row>
    <row r="62" spans="1:1005" ht="15" x14ac:dyDescent="0.25">
      <c r="A62" s="113">
        <v>46447</v>
      </c>
      <c r="B62" s="33"/>
      <c r="C62" s="8"/>
      <c r="D62" s="11">
        <v>44.46</v>
      </c>
      <c r="E62">
        <v>65.483000000000004</v>
      </c>
      <c r="F62">
        <v>64.42</v>
      </c>
      <c r="G62">
        <v>62.707000000000001</v>
      </c>
      <c r="H62">
        <v>54.265000000000001</v>
      </c>
      <c r="I62">
        <v>42.933</v>
      </c>
      <c r="J62">
        <v>41.061999999999998</v>
      </c>
      <c r="K62">
        <v>31.853999999999999</v>
      </c>
      <c r="L62">
        <v>35.984999999999999</v>
      </c>
      <c r="M62">
        <v>63.284999999999997</v>
      </c>
      <c r="N62">
        <v>52.35</v>
      </c>
      <c r="O62">
        <v>40.125999999999998</v>
      </c>
      <c r="P62">
        <v>101.25</v>
      </c>
      <c r="Q62">
        <v>46.774000000000001</v>
      </c>
      <c r="R62">
        <v>60.731999999999999</v>
      </c>
      <c r="S62">
        <v>37.683</v>
      </c>
      <c r="T62">
        <v>52.66</v>
      </c>
      <c r="U62">
        <v>52.372999999999998</v>
      </c>
      <c r="V62">
        <v>34.063000000000002</v>
      </c>
      <c r="W62">
        <v>42.006</v>
      </c>
      <c r="X62">
        <v>54.262</v>
      </c>
      <c r="Y62">
        <v>40.045999999999999</v>
      </c>
      <c r="Z62">
        <v>64.435000000000002</v>
      </c>
      <c r="AA62">
        <v>27.359000000000002</v>
      </c>
      <c r="AB62">
        <v>44.988</v>
      </c>
      <c r="AC62">
        <v>38.796999999999997</v>
      </c>
      <c r="AD62">
        <v>42.494999999999997</v>
      </c>
      <c r="AE62">
        <v>52.741</v>
      </c>
      <c r="AF62">
        <v>65.406000000000006</v>
      </c>
      <c r="AG62">
        <v>58.021000000000001</v>
      </c>
      <c r="AH62">
        <v>78.853999999999999</v>
      </c>
      <c r="AI62" s="4"/>
      <c r="AJ62" s="4"/>
      <c r="AK62" s="4"/>
      <c r="AL62" s="4"/>
      <c r="AM62" s="4"/>
      <c r="AN62" s="4"/>
      <c r="AO62" s="4"/>
      <c r="AP62" s="4"/>
      <c r="AQ62" s="4"/>
      <c r="AR62" s="4"/>
      <c r="AS62" s="4"/>
      <c r="AT62" s="4"/>
      <c r="AU62" s="4"/>
      <c r="AV62" s="4"/>
      <c r="AW62" s="4"/>
      <c r="AX62" s="4"/>
      <c r="AY62" s="4"/>
    </row>
    <row r="63" spans="1:1005" ht="15" x14ac:dyDescent="0.25">
      <c r="A63" s="113">
        <v>46478</v>
      </c>
      <c r="B63" s="33"/>
      <c r="C63" s="8"/>
      <c r="D63" s="11">
        <v>86.78</v>
      </c>
      <c r="E63">
        <v>108.58199999999999</v>
      </c>
      <c r="F63">
        <v>125.664</v>
      </c>
      <c r="G63">
        <v>97.477000000000004</v>
      </c>
      <c r="H63">
        <v>86.39</v>
      </c>
      <c r="I63">
        <v>66.736000000000004</v>
      </c>
      <c r="J63">
        <v>54.191000000000003</v>
      </c>
      <c r="K63">
        <v>42.508000000000003</v>
      </c>
      <c r="L63">
        <v>63.554000000000002</v>
      </c>
      <c r="M63">
        <v>131.221</v>
      </c>
      <c r="N63">
        <v>160.34</v>
      </c>
      <c r="O63">
        <v>151.45699999999999</v>
      </c>
      <c r="P63">
        <v>152.34800000000001</v>
      </c>
      <c r="Q63">
        <v>60.917000000000002</v>
      </c>
      <c r="R63">
        <v>89.283000000000001</v>
      </c>
      <c r="S63">
        <v>65.635000000000005</v>
      </c>
      <c r="T63">
        <v>136.09800000000001</v>
      </c>
      <c r="U63">
        <v>96.59</v>
      </c>
      <c r="V63">
        <v>36.49</v>
      </c>
      <c r="W63">
        <v>75.926000000000002</v>
      </c>
      <c r="X63">
        <v>57.082000000000001</v>
      </c>
      <c r="Y63">
        <v>75.070999999999998</v>
      </c>
      <c r="Z63">
        <v>110.968</v>
      </c>
      <c r="AA63">
        <v>33.162999999999997</v>
      </c>
      <c r="AB63">
        <v>104.539</v>
      </c>
      <c r="AC63">
        <v>46.503999999999998</v>
      </c>
      <c r="AD63">
        <v>70.462999999999994</v>
      </c>
      <c r="AE63">
        <v>137.31899999999999</v>
      </c>
      <c r="AF63">
        <v>163.316</v>
      </c>
      <c r="AG63">
        <v>113.19499999999999</v>
      </c>
      <c r="AH63">
        <v>110.29300000000001</v>
      </c>
      <c r="AI63" s="4"/>
      <c r="AJ63" s="4"/>
      <c r="AK63" s="4"/>
      <c r="AL63" s="4"/>
      <c r="AM63" s="4"/>
      <c r="AN63" s="4"/>
      <c r="AO63" s="4"/>
      <c r="AP63" s="4"/>
      <c r="AQ63" s="4"/>
      <c r="AR63" s="4"/>
      <c r="AS63" s="4"/>
      <c r="AT63" s="4"/>
      <c r="AU63" s="4"/>
      <c r="AV63" s="4"/>
      <c r="AW63" s="4"/>
      <c r="AX63" s="4"/>
      <c r="AY63" s="4"/>
    </row>
    <row r="64" spans="1:1005" ht="15" x14ac:dyDescent="0.25">
      <c r="A64" s="113">
        <v>46508</v>
      </c>
      <c r="B64" s="33"/>
      <c r="C64" s="8"/>
      <c r="D64" s="11">
        <v>158.91</v>
      </c>
      <c r="E64">
        <v>183.048</v>
      </c>
      <c r="F64">
        <v>303.858</v>
      </c>
      <c r="G64">
        <v>238.899</v>
      </c>
      <c r="H64">
        <v>164.4</v>
      </c>
      <c r="I64">
        <v>120.309</v>
      </c>
      <c r="J64">
        <v>151.548</v>
      </c>
      <c r="K64">
        <v>40.155999999999999</v>
      </c>
      <c r="L64">
        <v>158.63</v>
      </c>
      <c r="M64">
        <v>156.45500000000001</v>
      </c>
      <c r="N64">
        <v>332.86799999999999</v>
      </c>
      <c r="O64">
        <v>183.68299999999999</v>
      </c>
      <c r="P64">
        <v>158.35</v>
      </c>
      <c r="Q64">
        <v>291.42599999999999</v>
      </c>
      <c r="R64">
        <v>257.25799999999998</v>
      </c>
      <c r="S64">
        <v>141.47499999999999</v>
      </c>
      <c r="T64">
        <v>231.083</v>
      </c>
      <c r="U64">
        <v>85.474999999999994</v>
      </c>
      <c r="V64">
        <v>101.873</v>
      </c>
      <c r="W64">
        <v>180.90700000000001</v>
      </c>
      <c r="X64">
        <v>128.76900000000001</v>
      </c>
      <c r="Y64">
        <v>169.22900000000001</v>
      </c>
      <c r="Z64">
        <v>159.68100000000001</v>
      </c>
      <c r="AA64">
        <v>69.480999999999995</v>
      </c>
      <c r="AB64">
        <v>297.65100000000001</v>
      </c>
      <c r="AC64">
        <v>111.47199999999999</v>
      </c>
      <c r="AD64">
        <v>132.38200000000001</v>
      </c>
      <c r="AE64">
        <v>215.71299999999999</v>
      </c>
      <c r="AF64">
        <v>471.339</v>
      </c>
      <c r="AG64">
        <v>224.99100000000001</v>
      </c>
      <c r="AH64">
        <v>224.99100000000001</v>
      </c>
      <c r="AI64" s="4"/>
      <c r="AJ64" s="4"/>
      <c r="AK64" s="4"/>
      <c r="AL64" s="4"/>
      <c r="AM64" s="4"/>
      <c r="AN64" s="4"/>
      <c r="AO64" s="4"/>
      <c r="AP64" s="4"/>
      <c r="AQ64" s="4"/>
      <c r="AR64" s="4"/>
      <c r="AS64" s="4"/>
      <c r="AT64" s="4"/>
      <c r="AU64" s="4"/>
      <c r="AV64" s="4"/>
      <c r="AW64" s="4"/>
      <c r="AX64" s="4"/>
      <c r="AY64" s="4"/>
      <c r="ALQ64" t="e">
        <v>#N/A</v>
      </c>
    </row>
    <row r="65" spans="1:1005" ht="15" x14ac:dyDescent="0.25">
      <c r="A65" s="113">
        <v>46539</v>
      </c>
      <c r="B65" s="33"/>
      <c r="C65" s="8"/>
      <c r="D65" s="11">
        <v>78.680000000000007</v>
      </c>
      <c r="E65">
        <v>78.864000000000004</v>
      </c>
      <c r="F65">
        <v>248.34200000000001</v>
      </c>
      <c r="G65">
        <v>145.154</v>
      </c>
      <c r="H65">
        <v>145.89099999999999</v>
      </c>
      <c r="I65">
        <v>25.391999999999999</v>
      </c>
      <c r="J65">
        <v>51.206000000000003</v>
      </c>
      <c r="K65">
        <v>-1.7230000000000001</v>
      </c>
      <c r="L65">
        <v>93.921000000000006</v>
      </c>
      <c r="M65">
        <v>36.354999999999997</v>
      </c>
      <c r="N65">
        <v>204.196</v>
      </c>
      <c r="O65">
        <v>65.807000000000002</v>
      </c>
      <c r="P65">
        <v>44.901000000000003</v>
      </c>
      <c r="Q65">
        <v>280.65199999999999</v>
      </c>
      <c r="R65">
        <v>127.255</v>
      </c>
      <c r="S65">
        <v>153.08099999999999</v>
      </c>
      <c r="T65">
        <v>294.125</v>
      </c>
      <c r="U65">
        <v>1.996</v>
      </c>
      <c r="V65">
        <v>63.375999999999998</v>
      </c>
      <c r="W65">
        <v>139.40700000000001</v>
      </c>
      <c r="X65">
        <v>106.44799999999999</v>
      </c>
      <c r="Y65">
        <v>109.566</v>
      </c>
      <c r="Z65">
        <v>140.65299999999999</v>
      </c>
      <c r="AA65">
        <v>-4.9470000000000001</v>
      </c>
      <c r="AB65">
        <v>261.22899999999998</v>
      </c>
      <c r="AC65">
        <v>51.313000000000002</v>
      </c>
      <c r="AD65">
        <v>150.40199999999999</v>
      </c>
      <c r="AE65">
        <v>112.215</v>
      </c>
      <c r="AF65">
        <v>357.93200000000002</v>
      </c>
      <c r="AG65">
        <v>129.21100000000001</v>
      </c>
      <c r="AH65">
        <v>129.21100000000001</v>
      </c>
      <c r="AI65" s="4"/>
      <c r="AJ65" s="4"/>
      <c r="AK65" s="4"/>
      <c r="AL65" s="4"/>
      <c r="AM65" s="4"/>
      <c r="AN65" s="4"/>
      <c r="AO65" s="4"/>
      <c r="AP65" s="4"/>
      <c r="AQ65" s="4"/>
      <c r="AR65" s="4"/>
      <c r="AS65" s="4"/>
      <c r="AT65" s="4"/>
      <c r="AU65" s="4"/>
      <c r="AV65" s="4"/>
      <c r="AW65" s="4"/>
      <c r="AX65" s="4"/>
      <c r="AY65" s="4"/>
      <c r="ALQ65" t="e">
        <v>#N/A</v>
      </c>
    </row>
    <row r="66" spans="1:1005" ht="15" x14ac:dyDescent="0.25">
      <c r="A66" s="113">
        <v>46569</v>
      </c>
      <c r="B66" s="33"/>
      <c r="C66" s="8"/>
      <c r="D66" s="11">
        <v>-14.51</v>
      </c>
      <c r="E66">
        <v>-10.311999999999999</v>
      </c>
      <c r="F66">
        <v>27.981000000000002</v>
      </c>
      <c r="G66">
        <v>29.510999999999999</v>
      </c>
      <c r="H66">
        <v>40.822000000000003</v>
      </c>
      <c r="I66">
        <v>-24.190999999999999</v>
      </c>
      <c r="J66">
        <v>-19.640999999999998</v>
      </c>
      <c r="K66">
        <v>-22.542000000000002</v>
      </c>
      <c r="L66">
        <v>-12.374000000000001</v>
      </c>
      <c r="M66">
        <v>-17.997</v>
      </c>
      <c r="N66">
        <v>24.530999999999999</v>
      </c>
      <c r="O66">
        <v>-12.398999999999999</v>
      </c>
      <c r="P66">
        <v>-15.837999999999999</v>
      </c>
      <c r="Q66">
        <v>56.164999999999999</v>
      </c>
      <c r="R66">
        <v>24.097000000000001</v>
      </c>
      <c r="S66">
        <v>-0.54100000000000004</v>
      </c>
      <c r="T66">
        <v>83.725999999999999</v>
      </c>
      <c r="U66">
        <v>-15.422000000000001</v>
      </c>
      <c r="V66">
        <v>-8.6080000000000005</v>
      </c>
      <c r="W66">
        <v>12.025</v>
      </c>
      <c r="X66">
        <v>7.1230000000000002</v>
      </c>
      <c r="Y66">
        <v>5.149</v>
      </c>
      <c r="Z66">
        <v>3.4630000000000001</v>
      </c>
      <c r="AA66">
        <v>-21.381</v>
      </c>
      <c r="AB66">
        <v>72.521000000000001</v>
      </c>
      <c r="AC66">
        <v>-17.911000000000001</v>
      </c>
      <c r="AD66">
        <v>56.55</v>
      </c>
      <c r="AE66">
        <v>39.863999999999997</v>
      </c>
      <c r="AF66">
        <v>127.46</v>
      </c>
      <c r="AG66">
        <v>26.632999999999999</v>
      </c>
      <c r="AH66">
        <v>26.632999999999999</v>
      </c>
      <c r="AI66" s="4"/>
      <c r="AJ66" s="4"/>
      <c r="AK66" s="4"/>
      <c r="AL66" s="4"/>
      <c r="AM66" s="4"/>
      <c r="AN66" s="4"/>
      <c r="AO66" s="4"/>
      <c r="AP66" s="4"/>
      <c r="AQ66" s="4"/>
      <c r="AR66" s="4"/>
      <c r="AS66" s="4"/>
      <c r="AT66" s="4"/>
      <c r="AU66" s="4"/>
      <c r="AV66" s="4"/>
      <c r="AW66" s="4"/>
      <c r="AX66" s="4"/>
      <c r="AY66" s="4"/>
      <c r="ALQ66" t="e">
        <v>#N/A</v>
      </c>
    </row>
    <row r="67" spans="1:1005" ht="15" x14ac:dyDescent="0.25">
      <c r="A67" s="113">
        <v>46600</v>
      </c>
      <c r="B67" s="33"/>
      <c r="C67" s="8"/>
      <c r="D67" s="11">
        <v>-10.68</v>
      </c>
      <c r="E67">
        <v>-8.1590000000000007</v>
      </c>
      <c r="F67">
        <v>15.071999999999999</v>
      </c>
      <c r="G67">
        <v>-1.8720000000000001</v>
      </c>
      <c r="H67">
        <v>28.196000000000002</v>
      </c>
      <c r="I67">
        <v>-9.6180000000000003</v>
      </c>
      <c r="J67">
        <v>-7.6509999999999998</v>
      </c>
      <c r="K67">
        <v>-7.6210000000000004</v>
      </c>
      <c r="L67">
        <v>-8.9149999999999991</v>
      </c>
      <c r="M67">
        <v>-5.9279999999999999</v>
      </c>
      <c r="N67">
        <v>4.1900000000000004</v>
      </c>
      <c r="O67">
        <v>-4.5179999999999998</v>
      </c>
      <c r="P67">
        <v>-5.5570000000000004</v>
      </c>
      <c r="Q67">
        <v>16.655999999999999</v>
      </c>
      <c r="R67">
        <v>1.3160000000000001</v>
      </c>
      <c r="S67">
        <v>9.2829999999999995</v>
      </c>
      <c r="T67">
        <v>5.62</v>
      </c>
      <c r="U67">
        <v>-6.2960000000000003</v>
      </c>
      <c r="V67">
        <v>4.9939999999999998</v>
      </c>
      <c r="W67">
        <v>17.635999999999999</v>
      </c>
      <c r="X67">
        <v>4.7329999999999997</v>
      </c>
      <c r="Y67">
        <v>5.9870000000000001</v>
      </c>
      <c r="Z67">
        <v>7.0830000000000002</v>
      </c>
      <c r="AA67">
        <v>1.2150000000000001</v>
      </c>
      <c r="AB67">
        <v>16.913</v>
      </c>
      <c r="AC67">
        <v>-3.7909999999999999</v>
      </c>
      <c r="AD67">
        <v>22.616</v>
      </c>
      <c r="AE67">
        <v>32.502000000000002</v>
      </c>
      <c r="AF67">
        <v>43.322000000000003</v>
      </c>
      <c r="AG67">
        <v>22.132000000000001</v>
      </c>
      <c r="AH67">
        <v>22.132000000000001</v>
      </c>
      <c r="AI67" s="4"/>
      <c r="AJ67" s="4"/>
      <c r="AK67" s="4"/>
      <c r="AL67" s="4"/>
      <c r="AM67" s="4"/>
      <c r="AN67" s="4"/>
      <c r="AO67" s="4"/>
      <c r="AP67" s="4"/>
      <c r="AQ67" s="4"/>
      <c r="AR67" s="4"/>
      <c r="AS67" s="4"/>
      <c r="AT67" s="4"/>
      <c r="AU67" s="4"/>
      <c r="AV67" s="4"/>
      <c r="AW67" s="4"/>
      <c r="AX67" s="4"/>
      <c r="AY67" s="4"/>
      <c r="ALQ67" t="e">
        <v>#N/A</v>
      </c>
    </row>
    <row r="68" spans="1:1005" ht="15" x14ac:dyDescent="0.25">
      <c r="A68" s="113">
        <v>46631</v>
      </c>
      <c r="B68" s="33"/>
      <c r="C68" s="8"/>
      <c r="D68" s="11">
        <v>13.96</v>
      </c>
      <c r="E68">
        <v>26.605</v>
      </c>
      <c r="F68">
        <v>51.915999999999997</v>
      </c>
      <c r="G68">
        <v>21.84</v>
      </c>
      <c r="H68">
        <v>34.023000000000003</v>
      </c>
      <c r="I68">
        <v>19.495000000000001</v>
      </c>
      <c r="J68">
        <v>19.969000000000001</v>
      </c>
      <c r="K68">
        <v>12.52</v>
      </c>
      <c r="L68">
        <v>30.524999999999999</v>
      </c>
      <c r="M68">
        <v>37.987000000000002</v>
      </c>
      <c r="N68">
        <v>31.16</v>
      </c>
      <c r="O68">
        <v>34.610999999999997</v>
      </c>
      <c r="P68">
        <v>52.889000000000003</v>
      </c>
      <c r="Q68">
        <v>38.212000000000003</v>
      </c>
      <c r="R68">
        <v>29.754000000000001</v>
      </c>
      <c r="S68">
        <v>24.838999999999999</v>
      </c>
      <c r="T68">
        <v>35.845999999999997</v>
      </c>
      <c r="U68">
        <v>17.187999999999999</v>
      </c>
      <c r="V68">
        <v>42.639000000000003</v>
      </c>
      <c r="W68">
        <v>53.323999999999998</v>
      </c>
      <c r="X68">
        <v>29.760999999999999</v>
      </c>
      <c r="Y68">
        <v>30.2</v>
      </c>
      <c r="Z68">
        <v>30.494</v>
      </c>
      <c r="AA68">
        <v>23.094000000000001</v>
      </c>
      <c r="AB68">
        <v>30.081</v>
      </c>
      <c r="AC68">
        <v>25.7</v>
      </c>
      <c r="AD68">
        <v>31.683</v>
      </c>
      <c r="AE68">
        <v>33.494</v>
      </c>
      <c r="AF68">
        <v>46.752000000000002</v>
      </c>
      <c r="AG68">
        <v>28.949000000000002</v>
      </c>
      <c r="AH68">
        <v>28.949000000000002</v>
      </c>
      <c r="AI68" s="4"/>
      <c r="AJ68" s="4"/>
      <c r="AK68" s="4"/>
      <c r="AL68" s="4"/>
      <c r="AM68" s="4"/>
      <c r="AN68" s="4"/>
      <c r="AO68" s="4"/>
      <c r="AP68" s="4"/>
      <c r="AQ68" s="4"/>
      <c r="AR68" s="4"/>
      <c r="AS68" s="4"/>
      <c r="AT68" s="4"/>
      <c r="AU68" s="4"/>
      <c r="AV68" s="4"/>
      <c r="AW68" s="4"/>
      <c r="AX68" s="4"/>
      <c r="AY68" s="4"/>
      <c r="ALQ68" t="e">
        <v>#N/A</v>
      </c>
    </row>
    <row r="69" spans="1:1005" ht="15" x14ac:dyDescent="0.25">
      <c r="A69" s="113"/>
      <c r="B69" s="33"/>
      <c r="C69" s="8"/>
      <c r="D69" s="11"/>
      <c r="AI69" s="4"/>
      <c r="AJ69" s="4"/>
      <c r="AK69" s="4"/>
      <c r="AL69" s="4"/>
      <c r="AM69" s="4"/>
      <c r="AN69" s="4"/>
      <c r="AO69" s="4"/>
      <c r="AP69" s="4"/>
      <c r="AQ69" s="4"/>
      <c r="AR69" s="4"/>
      <c r="AS69" s="4"/>
      <c r="AT69" s="4"/>
      <c r="AU69" s="4"/>
      <c r="AV69" s="4"/>
      <c r="AW69" s="4"/>
      <c r="AX69" s="4"/>
      <c r="AY69" s="4"/>
      <c r="ALQ69" t="e">
        <v>#N/A</v>
      </c>
    </row>
    <row r="70" spans="1:1005" ht="15" x14ac:dyDescent="0.25">
      <c r="A70" s="113"/>
      <c r="B70" s="33"/>
      <c r="C70" s="8"/>
      <c r="D70" s="11"/>
      <c r="AI70" s="4"/>
      <c r="AJ70" s="4"/>
      <c r="AK70" s="4"/>
      <c r="AL70" s="4"/>
      <c r="AM70" s="4"/>
      <c r="AN70" s="4"/>
      <c r="AO70" s="4"/>
      <c r="AP70" s="4"/>
      <c r="AQ70" s="4"/>
      <c r="AR70" s="4"/>
      <c r="AS70" s="4"/>
      <c r="AT70" s="4"/>
      <c r="AU70" s="4"/>
      <c r="AV70" s="4"/>
      <c r="AW70" s="4"/>
      <c r="AX70" s="4"/>
      <c r="AY70" s="4"/>
      <c r="ALQ70" t="e">
        <v>#N/A</v>
      </c>
    </row>
    <row r="71" spans="1:1005" ht="15" x14ac:dyDescent="0.25">
      <c r="A71" s="113"/>
      <c r="B71" s="33"/>
      <c r="C71" s="8"/>
      <c r="D71" s="11"/>
      <c r="AI71" s="4"/>
      <c r="AJ71" s="4"/>
      <c r="AK71" s="4"/>
      <c r="AL71" s="4"/>
      <c r="AM71" s="4"/>
      <c r="AN71" s="4"/>
      <c r="AO71" s="4"/>
      <c r="AP71" s="4"/>
      <c r="AQ71" s="4"/>
      <c r="AR71" s="4"/>
      <c r="AS71" s="4"/>
      <c r="AT71" s="4"/>
      <c r="AU71" s="4"/>
      <c r="AV71" s="4"/>
      <c r="AW71" s="4"/>
      <c r="AX71" s="4"/>
      <c r="AY71" s="4"/>
      <c r="ALQ71" t="e">
        <v>#N/A</v>
      </c>
    </row>
    <row r="72" spans="1:1005" ht="15" x14ac:dyDescent="0.25">
      <c r="A72" s="113"/>
      <c r="B72" s="33"/>
      <c r="C72" s="8"/>
      <c r="D72" s="11"/>
      <c r="AI72" s="4"/>
      <c r="AJ72" s="4"/>
      <c r="AK72" s="4"/>
      <c r="AL72" s="4"/>
      <c r="AM72" s="4"/>
      <c r="AN72" s="4"/>
      <c r="AO72" s="4"/>
      <c r="AP72" s="4"/>
      <c r="AQ72" s="4"/>
      <c r="AR72" s="4"/>
      <c r="AS72" s="4"/>
      <c r="AT72" s="4"/>
      <c r="AU72" s="4"/>
      <c r="AV72" s="4"/>
      <c r="AW72" s="4"/>
      <c r="AX72" s="4"/>
      <c r="AY72" s="4"/>
      <c r="ALQ72" t="e">
        <v>#N/A</v>
      </c>
    </row>
    <row r="73" spans="1:1005" ht="15" x14ac:dyDescent="0.25">
      <c r="A73" s="113"/>
      <c r="B73" s="33"/>
      <c r="C73" s="8"/>
      <c r="D73" s="11"/>
      <c r="AI73" s="4"/>
      <c r="AJ73" s="4"/>
      <c r="AK73" s="4"/>
      <c r="AL73" s="4"/>
      <c r="AM73" s="4"/>
      <c r="AN73" s="4"/>
      <c r="AO73" s="4"/>
      <c r="AP73" s="4"/>
      <c r="AQ73" s="4"/>
      <c r="AR73" s="4"/>
      <c r="AS73" s="4"/>
      <c r="AT73" s="4"/>
      <c r="AU73" s="4"/>
      <c r="AV73" s="4"/>
      <c r="AW73" s="4"/>
      <c r="AX73" s="4"/>
      <c r="AY73" s="4"/>
    </row>
    <row r="74" spans="1:1005" ht="15" x14ac:dyDescent="0.25">
      <c r="A74" s="113"/>
      <c r="B74" s="33"/>
      <c r="C74" s="8"/>
      <c r="D74" s="11"/>
      <c r="AI74" s="4"/>
      <c r="AJ74" s="4"/>
      <c r="AK74" s="4"/>
      <c r="AL74" s="4"/>
      <c r="AM74" s="4"/>
      <c r="AN74" s="4"/>
      <c r="AO74" s="4"/>
      <c r="AP74" s="4"/>
      <c r="AQ74" s="4"/>
      <c r="AR74" s="4"/>
      <c r="AS74" s="4"/>
      <c r="AT74" s="4"/>
      <c r="AU74" s="4"/>
      <c r="AV74" s="4"/>
      <c r="AW74" s="4"/>
      <c r="AX74" s="4"/>
      <c r="AY74" s="4"/>
    </row>
    <row r="75" spans="1:1005" ht="15" x14ac:dyDescent="0.25">
      <c r="A75" s="113"/>
      <c r="B75" s="33"/>
      <c r="C75" s="8"/>
      <c r="D75" s="11"/>
      <c r="AI75" s="4"/>
      <c r="AJ75" s="4"/>
      <c r="AK75" s="4"/>
      <c r="AL75" s="4"/>
      <c r="AM75" s="4"/>
      <c r="AN75" s="4"/>
      <c r="AO75" s="4"/>
      <c r="AP75" s="4"/>
      <c r="AQ75" s="4"/>
      <c r="AR75" s="4"/>
      <c r="AS75" s="4"/>
      <c r="AT75" s="4"/>
      <c r="AU75" s="4"/>
      <c r="AV75" s="4"/>
      <c r="AW75" s="4"/>
      <c r="AX75" s="4"/>
      <c r="AY75" s="4"/>
    </row>
    <row r="76" spans="1:1005" ht="15" x14ac:dyDescent="0.25">
      <c r="A76" s="113"/>
      <c r="B76" s="33"/>
      <c r="C76" s="8"/>
      <c r="D76" s="11"/>
      <c r="AI76" s="4"/>
      <c r="AJ76" s="4"/>
      <c r="AK76" s="4"/>
      <c r="AL76" s="4"/>
      <c r="AM76" s="4"/>
      <c r="AN76" s="4"/>
      <c r="AO76" s="4"/>
      <c r="AP76" s="4"/>
      <c r="AQ76" s="4"/>
      <c r="AR76" s="4"/>
      <c r="AS76" s="4"/>
      <c r="AT76" s="4"/>
      <c r="AU76" s="4"/>
      <c r="AV76" s="4"/>
      <c r="AW76" s="4"/>
      <c r="AX76" s="4"/>
      <c r="AY76" s="4"/>
    </row>
    <row r="77" spans="1:1005" ht="15" x14ac:dyDescent="0.25">
      <c r="A77" s="113"/>
      <c r="B77" s="33"/>
      <c r="C77" s="8"/>
      <c r="D77" s="11"/>
      <c r="AI77" s="4"/>
      <c r="AJ77" s="4"/>
      <c r="AK77" s="4"/>
      <c r="AL77" s="4"/>
      <c r="AM77" s="4"/>
      <c r="AN77" s="4"/>
      <c r="AO77" s="4"/>
      <c r="AP77" s="4"/>
      <c r="AQ77" s="4"/>
      <c r="AR77" s="4"/>
      <c r="AS77" s="4"/>
      <c r="AT77" s="4"/>
      <c r="AU77" s="4"/>
      <c r="AV77" s="4"/>
      <c r="AW77" s="4"/>
      <c r="AX77" s="4"/>
      <c r="AY77" s="4"/>
    </row>
    <row r="78" spans="1:1005" ht="15" x14ac:dyDescent="0.25">
      <c r="A78" s="113"/>
      <c r="B78" s="33"/>
      <c r="C78" s="8"/>
      <c r="D78" s="11"/>
      <c r="AI78" s="4"/>
      <c r="AJ78" s="4"/>
      <c r="AK78" s="4"/>
      <c r="AL78" s="4"/>
      <c r="AM78" s="4"/>
      <c r="AN78" s="4"/>
      <c r="AO78" s="4"/>
      <c r="AP78" s="4"/>
      <c r="AQ78" s="4"/>
      <c r="AR78" s="4"/>
      <c r="AS78" s="4"/>
      <c r="AT78" s="4"/>
      <c r="AU78" s="4"/>
      <c r="AV78" s="4"/>
      <c r="AW78" s="4"/>
      <c r="AX78" s="4"/>
      <c r="AY78" s="4"/>
    </row>
    <row r="79" spans="1:1005" ht="15" x14ac:dyDescent="0.25">
      <c r="A79" s="113"/>
      <c r="B79" s="33"/>
      <c r="C79" s="8"/>
      <c r="D79" s="11"/>
      <c r="AI79" s="4"/>
      <c r="AJ79" s="4"/>
      <c r="AK79" s="4"/>
      <c r="AL79" s="4"/>
      <c r="AM79" s="4"/>
      <c r="AN79" s="4"/>
      <c r="AO79" s="4"/>
      <c r="AP79" s="4"/>
      <c r="AQ79" s="4"/>
      <c r="AR79" s="4"/>
      <c r="AS79" s="4"/>
      <c r="AT79" s="4"/>
      <c r="AU79" s="4"/>
      <c r="AV79" s="4"/>
      <c r="AW79" s="4"/>
      <c r="AX79" s="4"/>
      <c r="AY79" s="4"/>
    </row>
    <row r="80" spans="1:1005" ht="15" x14ac:dyDescent="0.25">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113"/>
      <c r="B81" s="33"/>
      <c r="C81" s="8"/>
      <c r="D81" s="11"/>
    </row>
    <row r="82" spans="1:4" ht="12.75" customHeight="1" x14ac:dyDescent="0.25">
      <c r="A82" s="113"/>
      <c r="B82" s="33"/>
      <c r="C82" s="8"/>
      <c r="D82" s="11"/>
    </row>
    <row r="83" spans="1:4" ht="12.75" customHeight="1" x14ac:dyDescent="0.25">
      <c r="A83" s="113"/>
      <c r="B83" s="33"/>
      <c r="C83" s="8"/>
      <c r="D83" s="11"/>
    </row>
    <row r="84" spans="1:4" ht="12.75" customHeight="1" x14ac:dyDescent="0.25">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CE0A8-98B8-414D-B759-DD4A53EF0D93}">
  <sheetPr codeName="Sheet15">
    <tabColor theme="8" tint="0.39997558519241921"/>
  </sheetPr>
  <dimension ref="A1:ALQ81"/>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5" x14ac:dyDescent="0.25">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5" x14ac:dyDescent="0.25">
      <c r="A4" s="121">
        <f>YampaRiverInflow.TotalOutflow!A4</f>
        <v>44682</v>
      </c>
      <c r="B4" s="122"/>
      <c r="C4" s="123"/>
      <c r="D4" s="124">
        <v>25.463999999999999</v>
      </c>
      <c r="E4" s="16">
        <v>24.659790000000001</v>
      </c>
      <c r="F4" s="16">
        <v>21.803582000000002</v>
      </c>
      <c r="G4" s="16">
        <v>0.19014400000000023</v>
      </c>
      <c r="H4" s="16">
        <v>-5.5054859999999994</v>
      </c>
      <c r="I4" s="16">
        <v>-26.211384000000006</v>
      </c>
      <c r="J4" s="16">
        <v>7.738929999999999</v>
      </c>
      <c r="K4" s="16">
        <v>15.471069999999999</v>
      </c>
      <c r="L4" s="16">
        <v>41.137190000000004</v>
      </c>
      <c r="M4" s="16">
        <v>13.289260000000001</v>
      </c>
      <c r="N4" s="16">
        <v>27.570250000000001</v>
      </c>
      <c r="O4" s="16">
        <v>34.690910000000002</v>
      </c>
      <c r="P4" s="16">
        <v>21.163640000000001</v>
      </c>
      <c r="Q4" s="16">
        <v>23.543800000000001</v>
      </c>
      <c r="R4" s="16">
        <v>34.333880000000001</v>
      </c>
      <c r="S4" s="16">
        <v>67.140500000000003</v>
      </c>
      <c r="T4" s="16">
        <v>34.274380000000001</v>
      </c>
      <c r="U4" s="16">
        <v>36.813220000000001</v>
      </c>
      <c r="V4" s="16">
        <v>20.429749999999999</v>
      </c>
      <c r="W4" s="16">
        <v>51.173209999999997</v>
      </c>
      <c r="X4" s="16">
        <v>36.138489999999997</v>
      </c>
      <c r="Y4" s="16">
        <v>21.024139999999999</v>
      </c>
      <c r="Z4" s="16">
        <v>18.545120000000001</v>
      </c>
      <c r="AA4" s="16">
        <v>27.252549999999999</v>
      </c>
      <c r="AB4" s="16">
        <v>27.252610000000001</v>
      </c>
      <c r="AC4" s="16">
        <v>28.958279999999998</v>
      </c>
      <c r="AD4" s="16">
        <v>32.1327</v>
      </c>
      <c r="AE4" s="16">
        <v>29.573979999999999</v>
      </c>
      <c r="AF4" s="16">
        <v>26.281370000000102</v>
      </c>
      <c r="AG4" s="16">
        <v>27.570650000000001</v>
      </c>
      <c r="AH4" s="16">
        <v>23.583810000000099</v>
      </c>
      <c r="AI4" s="16"/>
      <c r="AJ4" s="16"/>
      <c r="AK4" s="16"/>
      <c r="AL4" s="16"/>
      <c r="AM4" s="16"/>
      <c r="AN4" s="4"/>
      <c r="AO4" s="4"/>
      <c r="AP4" s="4"/>
      <c r="AQ4" s="4"/>
      <c r="AR4" s="4"/>
      <c r="AS4" s="4"/>
      <c r="AT4" s="4"/>
      <c r="AU4" s="4"/>
      <c r="AV4" s="4"/>
      <c r="AW4" s="4"/>
      <c r="AX4" s="4"/>
      <c r="AY4" s="4"/>
    </row>
    <row r="5" spans="1:51" ht="15" x14ac:dyDescent="0.25">
      <c r="A5" s="121">
        <f>YampaRiverInflow.TotalOutflow!A5</f>
        <v>44713</v>
      </c>
      <c r="B5" s="122"/>
      <c r="C5" s="123"/>
      <c r="D5" s="124">
        <v>25.035</v>
      </c>
      <c r="E5" s="16">
        <v>3.4259199999999983</v>
      </c>
      <c r="F5" s="16">
        <v>8.1729199999999995</v>
      </c>
      <c r="G5" s="16">
        <v>12.473674000000001</v>
      </c>
      <c r="H5" s="16">
        <v>1.061094</v>
      </c>
      <c r="I5" s="16">
        <v>22.368065999999995</v>
      </c>
      <c r="J5" s="16">
        <v>-1.3633040000000001</v>
      </c>
      <c r="K5" s="16">
        <v>31.73554</v>
      </c>
      <c r="L5" s="16">
        <v>15.272729999999999</v>
      </c>
      <c r="M5" s="16">
        <v>13.68595</v>
      </c>
      <c r="N5" s="16">
        <v>32.07273</v>
      </c>
      <c r="O5" s="16">
        <v>48.238019999999999</v>
      </c>
      <c r="P5" s="16">
        <v>6.5057900000000002</v>
      </c>
      <c r="Q5" s="16">
        <v>14.280989999999999</v>
      </c>
      <c r="R5" s="16">
        <v>20.826450000000001</v>
      </c>
      <c r="S5" s="16">
        <v>11.9405</v>
      </c>
      <c r="T5" s="16">
        <v>14.67769</v>
      </c>
      <c r="U5" s="16">
        <v>31.73554</v>
      </c>
      <c r="V5" s="16">
        <v>13.4876</v>
      </c>
      <c r="W5" s="16">
        <v>35.543419999999998</v>
      </c>
      <c r="X5" s="16">
        <v>23.741799999999998</v>
      </c>
      <c r="Y5" s="16">
        <v>24.39593</v>
      </c>
      <c r="Z5" s="16">
        <v>22.730180000000001</v>
      </c>
      <c r="AA5" s="16">
        <v>25.189630000000001</v>
      </c>
      <c r="AB5" s="16">
        <v>26.0823</v>
      </c>
      <c r="AC5" s="16">
        <v>25.58633</v>
      </c>
      <c r="AD5" s="16">
        <v>28.562399999999901</v>
      </c>
      <c r="AE5" s="16">
        <v>24.3970500000001</v>
      </c>
      <c r="AF5" s="16">
        <v>26.578900000000001</v>
      </c>
      <c r="AG5" s="16">
        <v>24.000349999999901</v>
      </c>
      <c r="AH5" s="16">
        <v>22.730910000000101</v>
      </c>
      <c r="AI5" s="46"/>
      <c r="AJ5" s="46"/>
      <c r="AK5" s="46"/>
      <c r="AL5" s="46"/>
      <c r="AM5" s="46"/>
      <c r="AN5" s="4"/>
      <c r="AO5" s="4"/>
      <c r="AP5" s="4"/>
      <c r="AQ5" s="4"/>
      <c r="AR5" s="4"/>
      <c r="AS5" s="4"/>
      <c r="AT5" s="4"/>
      <c r="AU5" s="4"/>
      <c r="AV5" s="4"/>
      <c r="AW5" s="4"/>
      <c r="AX5" s="4"/>
      <c r="AY5" s="4"/>
    </row>
    <row r="6" spans="1:51" ht="15" x14ac:dyDescent="0.25">
      <c r="A6" s="121">
        <f>YampaRiverInflow.TotalOutflow!A6</f>
        <v>44743</v>
      </c>
      <c r="B6" s="122"/>
      <c r="C6" s="123"/>
      <c r="D6" s="124">
        <v>38.954999999999998</v>
      </c>
      <c r="E6" s="16">
        <v>-0.52760200000000035</v>
      </c>
      <c r="F6" s="16">
        <v>14.445949999999996</v>
      </c>
      <c r="G6" s="16">
        <v>-5.4029160000000003</v>
      </c>
      <c r="H6" s="16">
        <v>-9.1989860000000014</v>
      </c>
      <c r="I6" s="16">
        <v>30.872809999999998</v>
      </c>
      <c r="J6" s="16">
        <v>7.8308159999999951</v>
      </c>
      <c r="K6" s="16">
        <v>31.933880000000002</v>
      </c>
      <c r="L6" s="16">
        <v>33.12397</v>
      </c>
      <c r="M6" s="16">
        <v>30.347110000000001</v>
      </c>
      <c r="N6" s="16">
        <v>21.12397</v>
      </c>
      <c r="O6" s="16">
        <v>19.953720000000001</v>
      </c>
      <c r="P6" s="16">
        <v>10.1157</v>
      </c>
      <c r="Q6" s="16">
        <v>17.2562</v>
      </c>
      <c r="R6" s="16">
        <v>39.272730000000003</v>
      </c>
      <c r="S6" s="16">
        <v>21.024789999999999</v>
      </c>
      <c r="T6" s="16">
        <v>21.223140000000001</v>
      </c>
      <c r="U6" s="16">
        <v>45.421489999999999</v>
      </c>
      <c r="V6" s="16">
        <v>28.760330000000003</v>
      </c>
      <c r="W6" s="16">
        <v>28.164830000000002</v>
      </c>
      <c r="X6" s="16">
        <v>29.156560000000002</v>
      </c>
      <c r="Y6" s="16">
        <v>31.536360000000002</v>
      </c>
      <c r="Z6" s="16">
        <v>26.379669999999997</v>
      </c>
      <c r="AA6" s="16">
        <v>61.685449999999996</v>
      </c>
      <c r="AB6" s="16">
        <v>29.156569999999999</v>
      </c>
      <c r="AC6" s="16">
        <v>33.520060000000001</v>
      </c>
      <c r="AD6" s="16">
        <v>26.182200000000002</v>
      </c>
      <c r="AE6" s="16">
        <v>32.1327</v>
      </c>
      <c r="AF6" s="16">
        <v>49.587499999999999</v>
      </c>
      <c r="AG6" s="16">
        <v>22.016849999999998</v>
      </c>
      <c r="AH6" s="16">
        <v>23.603650000000101</v>
      </c>
      <c r="AI6" s="46"/>
      <c r="AJ6" s="46"/>
      <c r="AK6" s="46"/>
      <c r="AL6" s="46"/>
      <c r="AM6" s="46"/>
      <c r="AN6" s="4"/>
      <c r="AO6" s="4"/>
      <c r="AP6" s="4"/>
      <c r="AQ6" s="4"/>
      <c r="AR6" s="4"/>
      <c r="AS6" s="4"/>
      <c r="AT6" s="4"/>
      <c r="AU6" s="4"/>
      <c r="AV6" s="4"/>
      <c r="AW6" s="4"/>
      <c r="AX6" s="4"/>
      <c r="AY6" s="4"/>
    </row>
    <row r="7" spans="1:51" ht="15" x14ac:dyDescent="0.25">
      <c r="A7" s="121">
        <f>YampaRiverInflow.TotalOutflow!A7</f>
        <v>44774</v>
      </c>
      <c r="B7" s="122"/>
      <c r="C7" s="123"/>
      <c r="D7" s="124">
        <v>39.273000000000003</v>
      </c>
      <c r="E7" s="16">
        <v>15.498979999999996</v>
      </c>
      <c r="F7" s="16">
        <v>39.663323999999996</v>
      </c>
      <c r="G7" s="16">
        <v>-27.475497999999998</v>
      </c>
      <c r="H7" s="16">
        <v>-21.766008000000003</v>
      </c>
      <c r="I7" s="16">
        <v>29.917686</v>
      </c>
      <c r="J7" s="16">
        <v>25.019824</v>
      </c>
      <c r="K7" s="16">
        <v>50.280989999999996</v>
      </c>
      <c r="L7" s="16">
        <v>20.826450000000001</v>
      </c>
      <c r="M7" s="16">
        <v>44.033059999999999</v>
      </c>
      <c r="N7" s="16">
        <v>23.404959999999999</v>
      </c>
      <c r="O7" s="16">
        <v>52.066120000000005</v>
      </c>
      <c r="P7" s="16">
        <v>17.851240000000001</v>
      </c>
      <c r="Q7" s="16">
        <v>42.049589999999995</v>
      </c>
      <c r="R7" s="16">
        <v>50.578510000000001</v>
      </c>
      <c r="S7" s="16">
        <v>28.36364</v>
      </c>
      <c r="T7" s="16">
        <v>66.446280000000002</v>
      </c>
      <c r="U7" s="16">
        <v>91.636359999999996</v>
      </c>
      <c r="V7" s="16">
        <v>39.272730000000003</v>
      </c>
      <c r="W7" s="16">
        <v>23.60284</v>
      </c>
      <c r="X7" s="16">
        <v>91.04083</v>
      </c>
      <c r="Y7" s="16">
        <v>36.693379999999998</v>
      </c>
      <c r="Z7" s="16">
        <v>68.607789999999994</v>
      </c>
      <c r="AA7" s="16">
        <v>66.842500000000001</v>
      </c>
      <c r="AB7" s="16">
        <v>41.057389999999998</v>
      </c>
      <c r="AC7" s="16">
        <v>44.429290000000002</v>
      </c>
      <c r="AD7" s="16">
        <v>41.851849999999999</v>
      </c>
      <c r="AE7" s="16">
        <v>40.265050000000002</v>
      </c>
      <c r="AF7" s="16">
        <v>38.876599999999996</v>
      </c>
      <c r="AG7" s="16">
        <v>29.55415</v>
      </c>
      <c r="AH7" s="16">
        <v>23.603649999999899</v>
      </c>
      <c r="AI7" s="46"/>
      <c r="AJ7" s="46"/>
      <c r="AK7" s="46"/>
      <c r="AL7" s="46"/>
      <c r="AM7" s="46"/>
      <c r="AN7" s="4"/>
      <c r="AO7" s="4"/>
      <c r="AP7" s="4"/>
      <c r="AQ7" s="4"/>
      <c r="AR7" s="4"/>
      <c r="AS7" s="4"/>
      <c r="AT7" s="4"/>
      <c r="AU7" s="4"/>
      <c r="AV7" s="4"/>
      <c r="AW7" s="4"/>
      <c r="AX7" s="4"/>
      <c r="AY7" s="4"/>
    </row>
    <row r="8" spans="1:51" ht="15" x14ac:dyDescent="0.25">
      <c r="A8" s="121">
        <f>YampaRiverInflow.TotalOutflow!A8</f>
        <v>44805</v>
      </c>
      <c r="B8" s="122"/>
      <c r="C8" s="123"/>
      <c r="D8" s="124">
        <v>30.113</v>
      </c>
      <c r="E8" s="16">
        <v>19.180725999999996</v>
      </c>
      <c r="F8" s="16">
        <v>38.334448000000002</v>
      </c>
      <c r="G8" s="16">
        <v>-11.254766</v>
      </c>
      <c r="H8" s="16">
        <v>-1.109622000000003</v>
      </c>
      <c r="I8" s="16">
        <v>14.515779999999999</v>
      </c>
      <c r="J8" s="16">
        <v>21.008659999999999</v>
      </c>
      <c r="K8" s="16">
        <v>59.246279999999999</v>
      </c>
      <c r="L8" s="16">
        <v>36.099170000000001</v>
      </c>
      <c r="M8" s="16">
        <v>49.190080000000002</v>
      </c>
      <c r="N8" s="16">
        <v>39.133879999999998</v>
      </c>
      <c r="O8" s="16">
        <v>48.456199999999995</v>
      </c>
      <c r="P8" s="16">
        <v>103.95372</v>
      </c>
      <c r="Q8" s="16">
        <v>34.373550000000002</v>
      </c>
      <c r="R8" s="16">
        <v>57.381819999999998</v>
      </c>
      <c r="S8" s="16">
        <v>38.360330000000005</v>
      </c>
      <c r="T8" s="16">
        <v>50.87603</v>
      </c>
      <c r="U8" s="16">
        <v>33.83802</v>
      </c>
      <c r="V8" s="16">
        <v>38.677690000000005</v>
      </c>
      <c r="W8" s="16">
        <v>28.363289999999999</v>
      </c>
      <c r="X8" s="16">
        <v>44.250949999999996</v>
      </c>
      <c r="Y8" s="16">
        <v>41.255660000000006</v>
      </c>
      <c r="Z8" s="16">
        <v>47.999720000000003</v>
      </c>
      <c r="AA8" s="16">
        <v>78.703759999999988</v>
      </c>
      <c r="AB8" s="16">
        <v>38.875680000000003</v>
      </c>
      <c r="AC8" s="16">
        <v>32.726860000000002</v>
      </c>
      <c r="AD8" s="16">
        <v>30.744250000000001</v>
      </c>
      <c r="AE8" s="16">
        <v>24.1193600000001</v>
      </c>
      <c r="AF8" s="16">
        <v>44.628749999999897</v>
      </c>
      <c r="AG8" s="16">
        <v>21.9771800000001</v>
      </c>
      <c r="AH8" s="16">
        <v>24.040019999999899</v>
      </c>
      <c r="AI8" s="46"/>
      <c r="AJ8" s="46"/>
      <c r="AK8" s="46"/>
      <c r="AL8" s="46"/>
      <c r="AM8" s="46"/>
      <c r="AN8" s="4"/>
      <c r="AO8" s="4"/>
      <c r="AP8" s="4"/>
      <c r="AQ8" s="4"/>
      <c r="AR8" s="4"/>
      <c r="AS8" s="4"/>
      <c r="AT8" s="4"/>
      <c r="AU8" s="4"/>
      <c r="AV8" s="4"/>
      <c r="AW8" s="4"/>
      <c r="AX8" s="4"/>
      <c r="AY8" s="4"/>
    </row>
    <row r="9" spans="1:51" ht="15" x14ac:dyDescent="0.25">
      <c r="A9" s="121">
        <f>YampaRiverInflow.TotalOutflow!A9</f>
        <v>44835</v>
      </c>
      <c r="B9" s="122"/>
      <c r="C9" s="123"/>
      <c r="D9" s="124">
        <v>36.200000000000003</v>
      </c>
      <c r="E9" s="16">
        <v>26.040343999999997</v>
      </c>
      <c r="F9" s="16">
        <v>13.166246000000003</v>
      </c>
      <c r="G9" s="16">
        <v>20.811032000000001</v>
      </c>
      <c r="H9" s="16">
        <v>15.392737999999998</v>
      </c>
      <c r="I9" s="16">
        <v>31.104225999999993</v>
      </c>
      <c r="J9" s="16">
        <v>32.409004000000003</v>
      </c>
      <c r="K9" s="16">
        <v>36.495870000000004</v>
      </c>
      <c r="L9" s="16">
        <v>22.413220000000003</v>
      </c>
      <c r="M9" s="16">
        <v>37.884300000000003</v>
      </c>
      <c r="N9" s="16">
        <v>47.385120000000001</v>
      </c>
      <c r="O9" s="16">
        <v>23.34545</v>
      </c>
      <c r="P9" s="16">
        <v>20.647929999999999</v>
      </c>
      <c r="Q9" s="16">
        <v>30.664459999999998</v>
      </c>
      <c r="R9" s="16">
        <v>41.077690000000004</v>
      </c>
      <c r="S9" s="16">
        <v>31.060849999999999</v>
      </c>
      <c r="T9" s="16">
        <v>69.758679999999998</v>
      </c>
      <c r="U9" s="16">
        <v>20.94511</v>
      </c>
      <c r="V9" s="16">
        <v>34.908660000000005</v>
      </c>
      <c r="W9" s="16">
        <v>24.793029999999998</v>
      </c>
      <c r="X9" s="16">
        <v>40.680699999999995</v>
      </c>
      <c r="Y9" s="16">
        <v>34.511849999999995</v>
      </c>
      <c r="Z9" s="16">
        <v>29.513770000000001</v>
      </c>
      <c r="AA9" s="16">
        <v>19.080719999999999</v>
      </c>
      <c r="AB9" s="16">
        <v>42.445929999999997</v>
      </c>
      <c r="AC9" s="16">
        <v>56.012860000000003</v>
      </c>
      <c r="AD9" s="16">
        <v>29.236789999999999</v>
      </c>
      <c r="AE9" s="16">
        <v>25.884679999999999</v>
      </c>
      <c r="AF9" s="16">
        <v>63.214149999999897</v>
      </c>
      <c r="AG9" s="16">
        <v>23.663159999999799</v>
      </c>
      <c r="AH9" s="16">
        <v>24.972269999999799</v>
      </c>
      <c r="AI9" s="46"/>
      <c r="AJ9" s="46"/>
      <c r="AK9" s="46"/>
      <c r="AL9" s="46"/>
      <c r="AM9" s="46"/>
      <c r="AN9" s="4"/>
      <c r="AO9" s="4"/>
      <c r="AP9" s="4"/>
      <c r="AQ9" s="4"/>
      <c r="AR9" s="4"/>
      <c r="AS9" s="4"/>
      <c r="AT9" s="4"/>
      <c r="AU9" s="4"/>
      <c r="AV9" s="4"/>
      <c r="AW9" s="4"/>
      <c r="AX9" s="4"/>
      <c r="AY9" s="4"/>
    </row>
    <row r="10" spans="1:51" ht="15" x14ac:dyDescent="0.25">
      <c r="A10" s="121">
        <f>YampaRiverInflow.TotalOutflow!A10</f>
        <v>44866</v>
      </c>
      <c r="B10" s="122"/>
      <c r="C10" s="123"/>
      <c r="D10" s="124">
        <v>24.817</v>
      </c>
      <c r="E10" s="16">
        <v>17.507805999999995</v>
      </c>
      <c r="F10" s="16">
        <v>8.8944699999999983</v>
      </c>
      <c r="G10" s="16">
        <v>1.1222839999999996</v>
      </c>
      <c r="H10" s="16">
        <v>9.8448719999999987</v>
      </c>
      <c r="I10" s="16">
        <v>28.013811999999998</v>
      </c>
      <c r="J10" s="16">
        <v>15.793877999999999</v>
      </c>
      <c r="K10" s="16">
        <v>24.595040000000001</v>
      </c>
      <c r="L10" s="16">
        <v>18.446279999999998</v>
      </c>
      <c r="M10" s="16">
        <v>36.495870000000004</v>
      </c>
      <c r="N10" s="16">
        <v>27.966939999999997</v>
      </c>
      <c r="O10" s="16">
        <v>25.487599999999997</v>
      </c>
      <c r="P10" s="16">
        <v>23.10744</v>
      </c>
      <c r="Q10" s="16">
        <v>22.472729999999999</v>
      </c>
      <c r="R10" s="16">
        <v>35.166530000000002</v>
      </c>
      <c r="S10" s="16">
        <v>20.925319999999999</v>
      </c>
      <c r="T10" s="16">
        <v>16.066120000000002</v>
      </c>
      <c r="U10" s="16">
        <v>25.54711</v>
      </c>
      <c r="V10" s="16">
        <v>41.950060000000001</v>
      </c>
      <c r="W10" s="16">
        <v>23.00787</v>
      </c>
      <c r="X10" s="16">
        <v>14.39954</v>
      </c>
      <c r="Y10" s="16">
        <v>23.602700000000002</v>
      </c>
      <c r="Z10" s="16">
        <v>28.581400000000002</v>
      </c>
      <c r="AA10" s="16">
        <v>27.807869999999998</v>
      </c>
      <c r="AB10" s="16">
        <v>24.69378</v>
      </c>
      <c r="AC10" s="16">
        <v>22.293890000000001</v>
      </c>
      <c r="AD10" s="16">
        <v>27.888010000000101</v>
      </c>
      <c r="AE10" s="16">
        <v>24.873090000000097</v>
      </c>
      <c r="AF10" s="16">
        <v>23.24662</v>
      </c>
      <c r="AG10" s="16">
        <v>25.646650000000101</v>
      </c>
      <c r="AH10" s="16">
        <v>24.793749999999999</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44896</v>
      </c>
      <c r="B11" s="122"/>
      <c r="C11" s="123"/>
      <c r="D11" s="124">
        <v>25.222000000000001</v>
      </c>
      <c r="E11" s="16">
        <v>8.4644880000000011</v>
      </c>
      <c r="F11" s="16">
        <v>2.3967059999999982</v>
      </c>
      <c r="G11" s="16">
        <v>-6.7709719999999995</v>
      </c>
      <c r="H11" s="16">
        <v>0.60159199999999691</v>
      </c>
      <c r="I11" s="16">
        <v>44.223798000000002</v>
      </c>
      <c r="J11" s="16">
        <v>1.110544</v>
      </c>
      <c r="K11" s="16">
        <v>15.07438</v>
      </c>
      <c r="L11" s="16">
        <v>12.69421</v>
      </c>
      <c r="M11" s="16">
        <v>35.305790000000002</v>
      </c>
      <c r="N11" s="16">
        <v>29.355370000000001</v>
      </c>
      <c r="O11" s="16">
        <v>13.4876</v>
      </c>
      <c r="P11" s="16">
        <v>18.723970000000001</v>
      </c>
      <c r="Q11" s="16">
        <v>15.471069999999999</v>
      </c>
      <c r="R11" s="16">
        <v>19.100490000000001</v>
      </c>
      <c r="S11" s="16">
        <v>3.9664899999999998</v>
      </c>
      <c r="T11" s="16">
        <v>23.801650000000002</v>
      </c>
      <c r="U11" s="16">
        <v>57.520660000000007</v>
      </c>
      <c r="V11" s="16">
        <v>23.99954</v>
      </c>
      <c r="W11" s="16">
        <v>19.4375</v>
      </c>
      <c r="X11" s="16">
        <v>33.916870000000003</v>
      </c>
      <c r="Y11" s="16">
        <v>31.734860000000001</v>
      </c>
      <c r="Z11" s="16">
        <v>22.7103</v>
      </c>
      <c r="AA11" s="16">
        <v>25.368259999999999</v>
      </c>
      <c r="AB11" s="16">
        <v>31.6557</v>
      </c>
      <c r="AC11" s="16">
        <v>22.412740000000003</v>
      </c>
      <c r="AD11" s="16">
        <v>36.377389999999899</v>
      </c>
      <c r="AE11" s="16">
        <v>25.983849999999997</v>
      </c>
      <c r="AF11" s="16">
        <v>23.544150000000002</v>
      </c>
      <c r="AG11" s="16">
        <v>39.471650000000103</v>
      </c>
      <c r="AH11" s="16">
        <v>24.5160599999999</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44927</v>
      </c>
      <c r="B12" s="122"/>
      <c r="C12" s="123"/>
      <c r="D12" s="124">
        <v>32.688000000000002</v>
      </c>
      <c r="E12" s="16">
        <v>0.14888199999999779</v>
      </c>
      <c r="F12" s="16">
        <v>188.36769600000002</v>
      </c>
      <c r="G12" s="16">
        <v>-19.261465999999999</v>
      </c>
      <c r="H12" s="16">
        <v>-11.55139</v>
      </c>
      <c r="I12" s="16">
        <v>25.526097999999998</v>
      </c>
      <c r="J12" s="16">
        <v>1.3745679999999993</v>
      </c>
      <c r="K12" s="16">
        <v>21.421490000000002</v>
      </c>
      <c r="L12" s="16">
        <v>24.198349999999998</v>
      </c>
      <c r="M12" s="16">
        <v>42.049589999999995</v>
      </c>
      <c r="N12" s="16">
        <v>21.61983</v>
      </c>
      <c r="O12" s="16">
        <v>18.446279999999998</v>
      </c>
      <c r="P12" s="16">
        <v>23.206610000000001</v>
      </c>
      <c r="Q12" s="16">
        <v>20.033060000000003</v>
      </c>
      <c r="R12" s="16">
        <v>101.09752</v>
      </c>
      <c r="S12" s="16">
        <v>22.61157</v>
      </c>
      <c r="T12" s="16">
        <v>23.206610000000001</v>
      </c>
      <c r="U12" s="16">
        <v>42.247930000000004</v>
      </c>
      <c r="V12" s="16">
        <v>34.11524</v>
      </c>
      <c r="W12" s="16">
        <v>41.255679999999998</v>
      </c>
      <c r="X12" s="16">
        <v>24.792830000000002</v>
      </c>
      <c r="Y12" s="16">
        <v>40.065640000000002</v>
      </c>
      <c r="Z12" s="16">
        <v>37.883839999999999</v>
      </c>
      <c r="AA12" s="16">
        <v>23.007810000000003</v>
      </c>
      <c r="AB12" s="16">
        <v>30.743310000000001</v>
      </c>
      <c r="AC12" s="16">
        <v>36.496400000000001</v>
      </c>
      <c r="AD12" s="16">
        <v>45.025449999999999</v>
      </c>
      <c r="AE12" s="16">
        <v>23.802</v>
      </c>
      <c r="AF12" s="16">
        <v>42.050199999999904</v>
      </c>
      <c r="AG12" s="16">
        <v>26.777249999999999</v>
      </c>
      <c r="AH12" s="16">
        <v>29.809785999999992</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44958</v>
      </c>
      <c r="B13" s="122"/>
      <c r="C13" s="123"/>
      <c r="D13" s="124">
        <v>42.802999999999997</v>
      </c>
      <c r="E13" s="16">
        <v>7.0302340000000001</v>
      </c>
      <c r="F13" s="16">
        <v>85.799055999999993</v>
      </c>
      <c r="G13" s="16">
        <v>-9.7793939999999999</v>
      </c>
      <c r="H13" s="16">
        <v>38.657699999999991</v>
      </c>
      <c r="I13" s="16">
        <v>12.339405999999999</v>
      </c>
      <c r="J13" s="16">
        <v>23.60331</v>
      </c>
      <c r="K13" s="16">
        <v>17.2562</v>
      </c>
      <c r="L13" s="16">
        <v>16.066120000000002</v>
      </c>
      <c r="M13" s="16">
        <v>48.99174</v>
      </c>
      <c r="N13" s="16">
        <v>36.297519999999999</v>
      </c>
      <c r="O13" s="16">
        <v>25.745450000000002</v>
      </c>
      <c r="P13" s="16">
        <v>24.39669</v>
      </c>
      <c r="Q13" s="16">
        <v>35.66281</v>
      </c>
      <c r="R13" s="16">
        <v>125.57355</v>
      </c>
      <c r="S13" s="16">
        <v>20.429749999999999</v>
      </c>
      <c r="T13" s="16">
        <v>29.355370000000001</v>
      </c>
      <c r="U13" s="16">
        <v>90.644630000000006</v>
      </c>
      <c r="V13" s="16">
        <v>38.478989999999996</v>
      </c>
      <c r="W13" s="16">
        <v>35.16657</v>
      </c>
      <c r="X13" s="16">
        <v>33.321769999999994</v>
      </c>
      <c r="Y13" s="16">
        <v>18.842610000000001</v>
      </c>
      <c r="Z13" s="16">
        <v>38.875690000000006</v>
      </c>
      <c r="AA13" s="16">
        <v>32.449240000000003</v>
      </c>
      <c r="AB13" s="16">
        <v>39.450900000000004</v>
      </c>
      <c r="AC13" s="16">
        <v>41.375809999999994</v>
      </c>
      <c r="AD13" s="16">
        <v>62.678599999999996</v>
      </c>
      <c r="AE13" s="16">
        <v>22.2151999999999</v>
      </c>
      <c r="AF13" s="16">
        <v>72.001050000000006</v>
      </c>
      <c r="AG13" s="16">
        <v>37.884849999999894</v>
      </c>
      <c r="AH13" s="16">
        <v>19.033522000000001</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44986</v>
      </c>
      <c r="B14" s="122"/>
      <c r="C14" s="123"/>
      <c r="D14" s="124">
        <v>62.506999999999998</v>
      </c>
      <c r="E14" s="16">
        <v>23.852601999999997</v>
      </c>
      <c r="F14" s="16">
        <v>33.571293999999995</v>
      </c>
      <c r="G14" s="16">
        <v>18.785719999999998</v>
      </c>
      <c r="H14" s="16">
        <v>66.418819999999997</v>
      </c>
      <c r="I14" s="16">
        <v>7.6782579999999996</v>
      </c>
      <c r="J14" s="16">
        <v>63.272730000000003</v>
      </c>
      <c r="K14" s="16">
        <v>48.99174</v>
      </c>
      <c r="L14" s="16">
        <v>19.834709999999998</v>
      </c>
      <c r="M14" s="16">
        <v>54.009920000000001</v>
      </c>
      <c r="N14" s="16">
        <v>55.160330000000002</v>
      </c>
      <c r="O14" s="16">
        <v>23.22645</v>
      </c>
      <c r="P14" s="16">
        <v>42.842980000000004</v>
      </c>
      <c r="Q14" s="16">
        <v>27.59008</v>
      </c>
      <c r="R14" s="16">
        <v>69.104129999999998</v>
      </c>
      <c r="S14" s="16">
        <v>49.190080000000002</v>
      </c>
      <c r="T14" s="16">
        <v>44.628099999999996</v>
      </c>
      <c r="U14" s="16">
        <v>82.373550000000009</v>
      </c>
      <c r="V14" s="16">
        <v>74.04258999999999</v>
      </c>
      <c r="W14" s="16">
        <v>59.404600000000002</v>
      </c>
      <c r="X14" s="16">
        <v>42.445689999999999</v>
      </c>
      <c r="Y14" s="16">
        <v>22.21454</v>
      </c>
      <c r="Z14" s="16">
        <v>58.769889999999997</v>
      </c>
      <c r="AA14" s="16">
        <v>31.517060000000001</v>
      </c>
      <c r="AB14" s="16">
        <v>41.176480000000005</v>
      </c>
      <c r="AC14" s="16">
        <v>36.615409999999905</v>
      </c>
      <c r="AD14" s="16">
        <v>63.888529999999896</v>
      </c>
      <c r="AE14" s="16">
        <v>26.578900000000001</v>
      </c>
      <c r="AF14" s="16">
        <v>124.9605</v>
      </c>
      <c r="AG14" s="16">
        <v>70.0175499999999</v>
      </c>
      <c r="AH14" s="16">
        <v>37.985829999999993</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45017</v>
      </c>
      <c r="B15" s="122"/>
      <c r="C15" s="123"/>
      <c r="D15" s="124">
        <v>34.738</v>
      </c>
      <c r="E15" s="16">
        <v>40.074694000000001</v>
      </c>
      <c r="F15" s="16">
        <v>1.3631199999999954</v>
      </c>
      <c r="G15" s="16">
        <v>-2.5694920000000012</v>
      </c>
      <c r="H15" s="16">
        <v>-26.212883999999999</v>
      </c>
      <c r="I15" s="16">
        <v>3.6764540000000014</v>
      </c>
      <c r="J15" s="16">
        <v>29.157019999999999</v>
      </c>
      <c r="K15" s="16">
        <v>70.294210000000007</v>
      </c>
      <c r="L15" s="16">
        <v>23.60331</v>
      </c>
      <c r="M15" s="16">
        <v>16.8</v>
      </c>
      <c r="N15" s="16">
        <v>35.028100000000002</v>
      </c>
      <c r="O15" s="16">
        <v>13.62645</v>
      </c>
      <c r="P15" s="16">
        <v>32.747109999999999</v>
      </c>
      <c r="Q15" s="16">
        <v>39.133879999999998</v>
      </c>
      <c r="R15" s="16">
        <v>90.902479999999997</v>
      </c>
      <c r="S15" s="16">
        <v>33.758679999999998</v>
      </c>
      <c r="T15" s="16">
        <v>33.699169999999995</v>
      </c>
      <c r="U15" s="16">
        <v>29.79214</v>
      </c>
      <c r="V15" s="16">
        <v>43.080640000000002</v>
      </c>
      <c r="W15" s="16">
        <v>88.700450000000004</v>
      </c>
      <c r="X15" s="16">
        <v>43.635820000000002</v>
      </c>
      <c r="Y15" s="16">
        <v>17.01784</v>
      </c>
      <c r="Z15" s="16">
        <v>26.498860000000001</v>
      </c>
      <c r="AA15" s="16">
        <v>22.988139999999998</v>
      </c>
      <c r="AB15" s="16">
        <v>25.348419999999997</v>
      </c>
      <c r="AC15" s="16">
        <v>31.934349999999899</v>
      </c>
      <c r="AD15" s="16">
        <v>40.2452100000001</v>
      </c>
      <c r="AE15" s="16">
        <v>24.198700000000002</v>
      </c>
      <c r="AF15" s="16">
        <v>43.240300000000097</v>
      </c>
      <c r="AG15" s="16">
        <v>39.828680000000105</v>
      </c>
      <c r="AH15" s="16">
        <v>41.938178000000001</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45047</v>
      </c>
      <c r="B16" s="122"/>
      <c r="C16" s="123"/>
      <c r="D16" s="124">
        <v>25.463999999999999</v>
      </c>
      <c r="E16" s="16">
        <v>21.803582000000002</v>
      </c>
      <c r="F16" s="16">
        <v>0.19014400000000023</v>
      </c>
      <c r="G16" s="16">
        <v>-5.5054859999999994</v>
      </c>
      <c r="H16" s="16">
        <v>-26.211384000000006</v>
      </c>
      <c r="I16" s="16">
        <v>7.738929999999999</v>
      </c>
      <c r="J16" s="16">
        <v>15.471069999999999</v>
      </c>
      <c r="K16" s="16">
        <v>41.137190000000004</v>
      </c>
      <c r="L16" s="16">
        <v>13.289260000000001</v>
      </c>
      <c r="M16" s="16">
        <v>27.570250000000001</v>
      </c>
      <c r="N16" s="16">
        <v>34.690910000000002</v>
      </c>
      <c r="O16" s="16">
        <v>21.163640000000001</v>
      </c>
      <c r="P16" s="16">
        <v>23.543800000000001</v>
      </c>
      <c r="Q16" s="16">
        <v>34.333880000000001</v>
      </c>
      <c r="R16" s="16">
        <v>67.140500000000003</v>
      </c>
      <c r="S16" s="16">
        <v>34.274380000000001</v>
      </c>
      <c r="T16" s="16">
        <v>36.813220000000001</v>
      </c>
      <c r="U16" s="16">
        <v>20.429749999999999</v>
      </c>
      <c r="V16" s="16">
        <v>51.173209999999997</v>
      </c>
      <c r="W16" s="16">
        <v>36.138489999999997</v>
      </c>
      <c r="X16" s="16">
        <v>21.024139999999999</v>
      </c>
      <c r="Y16" s="16">
        <v>18.545120000000001</v>
      </c>
      <c r="Z16" s="16">
        <v>27.252549999999999</v>
      </c>
      <c r="AA16" s="16">
        <v>27.252610000000001</v>
      </c>
      <c r="AB16" s="16">
        <v>28.958279999999998</v>
      </c>
      <c r="AC16" s="16">
        <v>32.1327</v>
      </c>
      <c r="AD16" s="16">
        <v>29.573979999999999</v>
      </c>
      <c r="AE16" s="16">
        <v>26.281370000000102</v>
      </c>
      <c r="AF16" s="16">
        <v>27.570650000000001</v>
      </c>
      <c r="AG16" s="16">
        <v>23.583810000000099</v>
      </c>
      <c r="AH16" s="16">
        <v>24.659790000000001</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45078</v>
      </c>
      <c r="B17" s="122"/>
      <c r="C17" s="123"/>
      <c r="D17" s="124">
        <v>25.035</v>
      </c>
      <c r="E17" s="16">
        <v>8.1729199999999995</v>
      </c>
      <c r="F17" s="16">
        <v>12.473674000000001</v>
      </c>
      <c r="G17" s="16">
        <v>1.061094</v>
      </c>
      <c r="H17" s="16">
        <v>22.368065999999995</v>
      </c>
      <c r="I17" s="16">
        <v>-1.3633040000000001</v>
      </c>
      <c r="J17" s="16">
        <v>31.73554</v>
      </c>
      <c r="K17" s="16">
        <v>15.272729999999999</v>
      </c>
      <c r="L17" s="16">
        <v>13.68595</v>
      </c>
      <c r="M17" s="16">
        <v>32.07273</v>
      </c>
      <c r="N17" s="16">
        <v>48.238019999999999</v>
      </c>
      <c r="O17" s="16">
        <v>6.5057900000000002</v>
      </c>
      <c r="P17" s="16">
        <v>14.280989999999999</v>
      </c>
      <c r="Q17" s="16">
        <v>20.826450000000001</v>
      </c>
      <c r="R17" s="16">
        <v>11.9405</v>
      </c>
      <c r="S17" s="16">
        <v>14.67769</v>
      </c>
      <c r="T17" s="16">
        <v>31.73554</v>
      </c>
      <c r="U17" s="16">
        <v>13.4876</v>
      </c>
      <c r="V17" s="16">
        <v>35.543419999999998</v>
      </c>
      <c r="W17" s="16">
        <v>23.741799999999998</v>
      </c>
      <c r="X17" s="16">
        <v>24.39593</v>
      </c>
      <c r="Y17" s="16">
        <v>22.730180000000001</v>
      </c>
      <c r="Z17" s="16">
        <v>25.189630000000001</v>
      </c>
      <c r="AA17" s="16">
        <v>26.0823</v>
      </c>
      <c r="AB17" s="16">
        <v>25.58633</v>
      </c>
      <c r="AC17" s="16">
        <v>28.562399999999901</v>
      </c>
      <c r="AD17" s="16">
        <v>24.3970500000001</v>
      </c>
      <c r="AE17" s="16">
        <v>26.578900000000001</v>
      </c>
      <c r="AF17" s="16">
        <v>24.000349999999901</v>
      </c>
      <c r="AG17" s="16">
        <v>22.730910000000101</v>
      </c>
      <c r="AH17" s="16">
        <v>3.4259199999999983</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45108</v>
      </c>
      <c r="B18" s="122"/>
      <c r="C18" s="123"/>
      <c r="D18" s="124">
        <v>38.954999999999998</v>
      </c>
      <c r="E18" s="16">
        <v>14.445949999999996</v>
      </c>
      <c r="F18" s="16">
        <v>-5.4029160000000003</v>
      </c>
      <c r="G18" s="16">
        <v>-9.1989860000000014</v>
      </c>
      <c r="H18" s="16">
        <v>30.872809999999998</v>
      </c>
      <c r="I18" s="16">
        <v>7.8308159999999951</v>
      </c>
      <c r="J18" s="16">
        <v>31.933880000000002</v>
      </c>
      <c r="K18" s="16">
        <v>33.12397</v>
      </c>
      <c r="L18" s="16">
        <v>30.347110000000001</v>
      </c>
      <c r="M18" s="16">
        <v>21.12397</v>
      </c>
      <c r="N18" s="16">
        <v>19.953720000000001</v>
      </c>
      <c r="O18" s="16">
        <v>10.1157</v>
      </c>
      <c r="P18" s="16">
        <v>17.2562</v>
      </c>
      <c r="Q18" s="16">
        <v>39.272730000000003</v>
      </c>
      <c r="R18" s="16">
        <v>21.024789999999999</v>
      </c>
      <c r="S18" s="16">
        <v>21.223140000000001</v>
      </c>
      <c r="T18" s="16">
        <v>45.421489999999999</v>
      </c>
      <c r="U18" s="16">
        <v>28.760330000000003</v>
      </c>
      <c r="V18" s="16">
        <v>28.164830000000002</v>
      </c>
      <c r="W18" s="16">
        <v>29.156560000000002</v>
      </c>
      <c r="X18" s="16">
        <v>31.536360000000002</v>
      </c>
      <c r="Y18" s="16">
        <v>26.379669999999997</v>
      </c>
      <c r="Z18" s="16">
        <v>61.685449999999996</v>
      </c>
      <c r="AA18" s="16">
        <v>29.156569999999999</v>
      </c>
      <c r="AB18" s="16">
        <v>33.520060000000001</v>
      </c>
      <c r="AC18" s="16">
        <v>26.182200000000002</v>
      </c>
      <c r="AD18" s="16">
        <v>32.1327</v>
      </c>
      <c r="AE18" s="16">
        <v>49.587499999999999</v>
      </c>
      <c r="AF18" s="16">
        <v>22.016849999999998</v>
      </c>
      <c r="AG18" s="16">
        <v>23.603650000000101</v>
      </c>
      <c r="AH18" s="16">
        <v>-0.52760200000000035</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45139</v>
      </c>
      <c r="B19" s="122"/>
      <c r="C19" s="123"/>
      <c r="D19" s="124">
        <v>39.273000000000003</v>
      </c>
      <c r="E19" s="16">
        <v>39.663323999999996</v>
      </c>
      <c r="F19" s="16">
        <v>-27.475497999999998</v>
      </c>
      <c r="G19" s="16">
        <v>-21.766008000000003</v>
      </c>
      <c r="H19" s="16">
        <v>29.917686</v>
      </c>
      <c r="I19" s="16">
        <v>25.019824</v>
      </c>
      <c r="J19" s="16">
        <v>50.280989999999996</v>
      </c>
      <c r="K19" s="16">
        <v>20.826450000000001</v>
      </c>
      <c r="L19" s="16">
        <v>44.033059999999999</v>
      </c>
      <c r="M19" s="16">
        <v>23.404959999999999</v>
      </c>
      <c r="N19" s="16">
        <v>52.066120000000005</v>
      </c>
      <c r="O19" s="16">
        <v>17.851240000000001</v>
      </c>
      <c r="P19" s="16">
        <v>42.049589999999995</v>
      </c>
      <c r="Q19" s="16">
        <v>50.578510000000001</v>
      </c>
      <c r="R19" s="16">
        <v>28.36364</v>
      </c>
      <c r="S19" s="16">
        <v>66.446280000000002</v>
      </c>
      <c r="T19" s="16">
        <v>91.636359999999996</v>
      </c>
      <c r="U19" s="16">
        <v>39.272730000000003</v>
      </c>
      <c r="V19" s="16">
        <v>23.60284</v>
      </c>
      <c r="W19" s="16">
        <v>91.04083</v>
      </c>
      <c r="X19" s="16">
        <v>36.693379999999998</v>
      </c>
      <c r="Y19" s="16">
        <v>68.607789999999994</v>
      </c>
      <c r="Z19" s="16">
        <v>66.842500000000001</v>
      </c>
      <c r="AA19" s="16">
        <v>41.057389999999998</v>
      </c>
      <c r="AB19" s="16">
        <v>44.429290000000002</v>
      </c>
      <c r="AC19" s="16">
        <v>41.851849999999999</v>
      </c>
      <c r="AD19" s="16">
        <v>40.265050000000002</v>
      </c>
      <c r="AE19" s="16">
        <v>38.876599999999996</v>
      </c>
      <c r="AF19" s="16">
        <v>29.55415</v>
      </c>
      <c r="AG19" s="16">
        <v>23.603649999999899</v>
      </c>
      <c r="AH19" s="16">
        <v>15.498979999999996</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45170</v>
      </c>
      <c r="B20" s="122"/>
      <c r="C20" s="123"/>
      <c r="D20" s="124">
        <v>30.113</v>
      </c>
      <c r="E20" s="16">
        <v>38.334448000000002</v>
      </c>
      <c r="F20" s="16">
        <v>-11.254766</v>
      </c>
      <c r="G20" s="16">
        <v>-1.109622000000003</v>
      </c>
      <c r="H20" s="16">
        <v>14.515779999999999</v>
      </c>
      <c r="I20" s="16">
        <v>21.008659999999999</v>
      </c>
      <c r="J20" s="16">
        <v>59.246279999999999</v>
      </c>
      <c r="K20" s="16">
        <v>36.099170000000001</v>
      </c>
      <c r="L20" s="16">
        <v>49.190080000000002</v>
      </c>
      <c r="M20" s="16">
        <v>39.133879999999998</v>
      </c>
      <c r="N20" s="16">
        <v>48.456199999999995</v>
      </c>
      <c r="O20" s="16">
        <v>103.95372</v>
      </c>
      <c r="P20" s="16">
        <v>34.373550000000002</v>
      </c>
      <c r="Q20" s="16">
        <v>57.381819999999998</v>
      </c>
      <c r="R20" s="16">
        <v>38.360330000000005</v>
      </c>
      <c r="S20" s="16">
        <v>50.87603</v>
      </c>
      <c r="T20" s="16">
        <v>33.83802</v>
      </c>
      <c r="U20" s="16">
        <v>38.677690000000005</v>
      </c>
      <c r="V20" s="16">
        <v>28.363289999999999</v>
      </c>
      <c r="W20" s="16">
        <v>44.250949999999996</v>
      </c>
      <c r="X20" s="16">
        <v>41.255660000000006</v>
      </c>
      <c r="Y20" s="16">
        <v>47.999720000000003</v>
      </c>
      <c r="Z20" s="16">
        <v>78.703759999999988</v>
      </c>
      <c r="AA20" s="16">
        <v>38.875680000000003</v>
      </c>
      <c r="AB20" s="16">
        <v>32.726860000000002</v>
      </c>
      <c r="AC20" s="16">
        <v>30.744250000000001</v>
      </c>
      <c r="AD20" s="16">
        <v>24.1193600000001</v>
      </c>
      <c r="AE20" s="16">
        <v>44.628749999999897</v>
      </c>
      <c r="AF20" s="16">
        <v>21.9771800000001</v>
      </c>
      <c r="AG20" s="16">
        <v>24.040019999999899</v>
      </c>
      <c r="AH20" s="16">
        <v>19.180725999999996</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45200</v>
      </c>
      <c r="B21" s="122"/>
      <c r="C21" s="123"/>
      <c r="D21" s="124">
        <v>36.200000000000003</v>
      </c>
      <c r="E21" s="16">
        <v>13.166246000000003</v>
      </c>
      <c r="F21" s="16">
        <v>20.811032000000001</v>
      </c>
      <c r="G21" s="16">
        <v>15.392737999999998</v>
      </c>
      <c r="H21" s="16">
        <v>31.104225999999993</v>
      </c>
      <c r="I21" s="16">
        <v>32.409004000000003</v>
      </c>
      <c r="J21" s="16">
        <v>36.495870000000004</v>
      </c>
      <c r="K21" s="16">
        <v>22.413220000000003</v>
      </c>
      <c r="L21" s="16">
        <v>37.884300000000003</v>
      </c>
      <c r="M21" s="16">
        <v>47.385120000000001</v>
      </c>
      <c r="N21" s="16">
        <v>23.34545</v>
      </c>
      <c r="O21" s="16">
        <v>20.647929999999999</v>
      </c>
      <c r="P21" s="16">
        <v>30.664459999999998</v>
      </c>
      <c r="Q21" s="16">
        <v>41.077690000000004</v>
      </c>
      <c r="R21" s="16">
        <v>31.060849999999999</v>
      </c>
      <c r="S21" s="16">
        <v>69.758679999999998</v>
      </c>
      <c r="T21" s="16">
        <v>20.94511</v>
      </c>
      <c r="U21" s="16">
        <v>34.908660000000005</v>
      </c>
      <c r="V21" s="16">
        <v>24.793029999999998</v>
      </c>
      <c r="W21" s="16">
        <v>40.680699999999995</v>
      </c>
      <c r="X21" s="16">
        <v>34.511849999999995</v>
      </c>
      <c r="Y21" s="16">
        <v>29.513770000000001</v>
      </c>
      <c r="Z21" s="16">
        <v>19.080719999999999</v>
      </c>
      <c r="AA21" s="16">
        <v>42.445929999999997</v>
      </c>
      <c r="AB21" s="16">
        <v>56.012860000000003</v>
      </c>
      <c r="AC21" s="16">
        <v>29.236789999999999</v>
      </c>
      <c r="AD21" s="16">
        <v>25.884679999999999</v>
      </c>
      <c r="AE21" s="16">
        <v>63.214149999999897</v>
      </c>
      <c r="AF21" s="16">
        <v>23.663159999999799</v>
      </c>
      <c r="AG21" s="16">
        <v>24.972269999999799</v>
      </c>
      <c r="AH21" s="16">
        <v>26.040343999999997</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45231</v>
      </c>
      <c r="B22" s="122"/>
      <c r="C22" s="123"/>
      <c r="D22" s="124">
        <v>24.817</v>
      </c>
      <c r="E22" s="16">
        <v>8.8944699999999983</v>
      </c>
      <c r="F22" s="16">
        <v>1.1222839999999996</v>
      </c>
      <c r="G22" s="16">
        <v>9.8448719999999987</v>
      </c>
      <c r="H22" s="16">
        <v>28.013811999999998</v>
      </c>
      <c r="I22" s="16">
        <v>15.793877999999999</v>
      </c>
      <c r="J22" s="16">
        <v>24.595040000000001</v>
      </c>
      <c r="K22" s="16">
        <v>18.446279999999998</v>
      </c>
      <c r="L22" s="16">
        <v>36.495870000000004</v>
      </c>
      <c r="M22" s="16">
        <v>27.966939999999997</v>
      </c>
      <c r="N22" s="16">
        <v>25.487599999999997</v>
      </c>
      <c r="O22" s="16">
        <v>23.10744</v>
      </c>
      <c r="P22" s="16">
        <v>22.472729999999999</v>
      </c>
      <c r="Q22" s="16">
        <v>35.166530000000002</v>
      </c>
      <c r="R22" s="16">
        <v>20.925319999999999</v>
      </c>
      <c r="S22" s="16">
        <v>16.066120000000002</v>
      </c>
      <c r="T22" s="16">
        <v>25.54711</v>
      </c>
      <c r="U22" s="16">
        <v>41.950060000000001</v>
      </c>
      <c r="V22" s="16">
        <v>23.00787</v>
      </c>
      <c r="W22" s="16">
        <v>14.39954</v>
      </c>
      <c r="X22" s="16">
        <v>23.602700000000002</v>
      </c>
      <c r="Y22" s="16">
        <v>28.581400000000002</v>
      </c>
      <c r="Z22" s="16">
        <v>27.807869999999998</v>
      </c>
      <c r="AA22" s="16">
        <v>24.69378</v>
      </c>
      <c r="AB22" s="16">
        <v>22.293890000000001</v>
      </c>
      <c r="AC22" s="16">
        <v>27.888010000000101</v>
      </c>
      <c r="AD22" s="16">
        <v>24.873090000000097</v>
      </c>
      <c r="AE22" s="16">
        <v>23.24662</v>
      </c>
      <c r="AF22" s="16">
        <v>25.646650000000101</v>
      </c>
      <c r="AG22" s="16">
        <v>24.793749999999999</v>
      </c>
      <c r="AH22" s="16">
        <v>17.507805999999995</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45261</v>
      </c>
      <c r="B23" s="122"/>
      <c r="C23" s="123"/>
      <c r="D23" s="124">
        <v>25.222000000000001</v>
      </c>
      <c r="E23" s="16">
        <v>2.3967059999999982</v>
      </c>
      <c r="F23" s="16">
        <v>-6.7709719999999995</v>
      </c>
      <c r="G23" s="16">
        <v>0.60159199999999691</v>
      </c>
      <c r="H23" s="16">
        <v>44.223798000000002</v>
      </c>
      <c r="I23" s="16">
        <v>1.110544</v>
      </c>
      <c r="J23" s="16">
        <v>15.07438</v>
      </c>
      <c r="K23" s="16">
        <v>12.69421</v>
      </c>
      <c r="L23" s="16">
        <v>35.305790000000002</v>
      </c>
      <c r="M23" s="16">
        <v>29.355370000000001</v>
      </c>
      <c r="N23" s="16">
        <v>13.4876</v>
      </c>
      <c r="O23" s="16">
        <v>18.723970000000001</v>
      </c>
      <c r="P23" s="16">
        <v>15.471069999999999</v>
      </c>
      <c r="Q23" s="16">
        <v>19.100490000000001</v>
      </c>
      <c r="R23" s="16">
        <v>3.9664899999999998</v>
      </c>
      <c r="S23" s="16">
        <v>23.801650000000002</v>
      </c>
      <c r="T23" s="16">
        <v>57.520660000000007</v>
      </c>
      <c r="U23" s="16">
        <v>23.99954</v>
      </c>
      <c r="V23" s="16">
        <v>19.4375</v>
      </c>
      <c r="W23" s="16">
        <v>33.916870000000003</v>
      </c>
      <c r="X23" s="16">
        <v>31.734860000000001</v>
      </c>
      <c r="Y23" s="16">
        <v>22.7103</v>
      </c>
      <c r="Z23" s="16">
        <v>25.368259999999999</v>
      </c>
      <c r="AA23" s="16">
        <v>31.6557</v>
      </c>
      <c r="AB23" s="16">
        <v>22.412740000000003</v>
      </c>
      <c r="AC23" s="16">
        <v>36.377389999999899</v>
      </c>
      <c r="AD23" s="16">
        <v>25.983849999999997</v>
      </c>
      <c r="AE23" s="16">
        <v>23.544150000000002</v>
      </c>
      <c r="AF23" s="16">
        <v>39.471650000000103</v>
      </c>
      <c r="AG23" s="16">
        <v>24.5160599999999</v>
      </c>
      <c r="AH23" s="16">
        <v>8.4644880000000011</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45292</v>
      </c>
      <c r="B24" s="122"/>
      <c r="C24" s="123"/>
      <c r="D24" s="124">
        <v>32.688000000000002</v>
      </c>
      <c r="E24" s="16">
        <v>188.36769600000002</v>
      </c>
      <c r="F24" s="16">
        <v>-19.261465999999999</v>
      </c>
      <c r="G24" s="16">
        <v>-11.55139</v>
      </c>
      <c r="H24" s="16">
        <v>25.526097999999998</v>
      </c>
      <c r="I24" s="16">
        <v>1.3745679999999993</v>
      </c>
      <c r="J24" s="16">
        <v>21.421490000000002</v>
      </c>
      <c r="K24" s="16">
        <v>24.198349999999998</v>
      </c>
      <c r="L24" s="16">
        <v>42.049589999999995</v>
      </c>
      <c r="M24" s="16">
        <v>21.61983</v>
      </c>
      <c r="N24" s="16">
        <v>18.446279999999998</v>
      </c>
      <c r="O24" s="16">
        <v>23.206610000000001</v>
      </c>
      <c r="P24" s="16">
        <v>20.033060000000003</v>
      </c>
      <c r="Q24" s="16">
        <v>101.09752</v>
      </c>
      <c r="R24" s="16">
        <v>22.61157</v>
      </c>
      <c r="S24" s="16">
        <v>23.206610000000001</v>
      </c>
      <c r="T24" s="16">
        <v>42.247930000000004</v>
      </c>
      <c r="U24" s="16">
        <v>34.11524</v>
      </c>
      <c r="V24" s="16">
        <v>41.255679999999998</v>
      </c>
      <c r="W24" s="16">
        <v>24.792830000000002</v>
      </c>
      <c r="X24" s="16">
        <v>40.065640000000002</v>
      </c>
      <c r="Y24" s="16">
        <v>37.883839999999999</v>
      </c>
      <c r="Z24" s="16">
        <v>23.007810000000003</v>
      </c>
      <c r="AA24" s="16">
        <v>30.743310000000001</v>
      </c>
      <c r="AB24" s="16">
        <v>36.496400000000001</v>
      </c>
      <c r="AC24" s="16">
        <v>45.025449999999999</v>
      </c>
      <c r="AD24" s="16">
        <v>23.802</v>
      </c>
      <c r="AE24" s="16">
        <v>42.050199999999904</v>
      </c>
      <c r="AF24" s="16">
        <v>26.777249999999999</v>
      </c>
      <c r="AG24" s="16">
        <v>29.809785999999992</v>
      </c>
      <c r="AH24" s="16">
        <v>0.14888199999999779</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45323</v>
      </c>
      <c r="B25" s="122"/>
      <c r="C25" s="123"/>
      <c r="D25" s="124">
        <v>42.802999999999997</v>
      </c>
      <c r="E25" s="16">
        <v>85.799055999999993</v>
      </c>
      <c r="F25" s="16">
        <v>-9.7793939999999999</v>
      </c>
      <c r="G25" s="16">
        <v>38.657699999999991</v>
      </c>
      <c r="H25" s="16">
        <v>12.339405999999999</v>
      </c>
      <c r="I25" s="16">
        <v>23.60331</v>
      </c>
      <c r="J25" s="16">
        <v>17.2562</v>
      </c>
      <c r="K25" s="16">
        <v>16.066120000000002</v>
      </c>
      <c r="L25" s="16">
        <v>48.99174</v>
      </c>
      <c r="M25" s="16">
        <v>36.297519999999999</v>
      </c>
      <c r="N25" s="16">
        <v>25.745450000000002</v>
      </c>
      <c r="O25" s="16">
        <v>24.39669</v>
      </c>
      <c r="P25" s="16">
        <v>35.66281</v>
      </c>
      <c r="Q25" s="16">
        <v>125.57355</v>
      </c>
      <c r="R25" s="16">
        <v>20.429749999999999</v>
      </c>
      <c r="S25" s="16">
        <v>29.355370000000001</v>
      </c>
      <c r="T25" s="16">
        <v>90.644630000000006</v>
      </c>
      <c r="U25" s="16">
        <v>38.478989999999996</v>
      </c>
      <c r="V25" s="16">
        <v>35.16657</v>
      </c>
      <c r="W25" s="16">
        <v>33.321769999999994</v>
      </c>
      <c r="X25" s="16">
        <v>18.842610000000001</v>
      </c>
      <c r="Y25" s="16">
        <v>38.875690000000006</v>
      </c>
      <c r="Z25" s="16">
        <v>32.449240000000003</v>
      </c>
      <c r="AA25" s="16">
        <v>39.450900000000004</v>
      </c>
      <c r="AB25" s="16">
        <v>41.375809999999994</v>
      </c>
      <c r="AC25" s="16">
        <v>62.678599999999996</v>
      </c>
      <c r="AD25" s="16">
        <v>22.2151999999999</v>
      </c>
      <c r="AE25" s="16">
        <v>72.001050000000006</v>
      </c>
      <c r="AF25" s="16">
        <v>37.884849999999894</v>
      </c>
      <c r="AG25" s="16">
        <v>19.033522000000001</v>
      </c>
      <c r="AH25" s="16">
        <v>7.0302340000000001</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45352</v>
      </c>
      <c r="B26" s="122"/>
      <c r="C26" s="123"/>
      <c r="D26" s="124">
        <v>62.506999999999998</v>
      </c>
      <c r="E26" s="16">
        <v>33.571293999999995</v>
      </c>
      <c r="F26" s="16">
        <v>18.785719999999998</v>
      </c>
      <c r="G26" s="16">
        <v>66.418819999999997</v>
      </c>
      <c r="H26" s="16">
        <v>7.6782579999999996</v>
      </c>
      <c r="I26" s="16">
        <v>63.272730000000003</v>
      </c>
      <c r="J26" s="16">
        <v>48.99174</v>
      </c>
      <c r="K26" s="16">
        <v>19.834709999999998</v>
      </c>
      <c r="L26" s="16">
        <v>54.009920000000001</v>
      </c>
      <c r="M26" s="16">
        <v>55.160330000000002</v>
      </c>
      <c r="N26" s="16">
        <v>23.22645</v>
      </c>
      <c r="O26" s="16">
        <v>42.842980000000004</v>
      </c>
      <c r="P26" s="16">
        <v>27.59008</v>
      </c>
      <c r="Q26" s="16">
        <v>69.104129999999998</v>
      </c>
      <c r="R26" s="16">
        <v>49.190080000000002</v>
      </c>
      <c r="S26" s="16">
        <v>44.628099999999996</v>
      </c>
      <c r="T26" s="16">
        <v>82.373550000000009</v>
      </c>
      <c r="U26" s="16">
        <v>74.04258999999999</v>
      </c>
      <c r="V26" s="16">
        <v>59.404600000000002</v>
      </c>
      <c r="W26" s="16">
        <v>42.445689999999999</v>
      </c>
      <c r="X26" s="16">
        <v>22.21454</v>
      </c>
      <c r="Y26" s="16">
        <v>58.769889999999997</v>
      </c>
      <c r="Z26" s="16">
        <v>31.517060000000001</v>
      </c>
      <c r="AA26" s="16">
        <v>41.176480000000005</v>
      </c>
      <c r="AB26" s="16">
        <v>36.615409999999905</v>
      </c>
      <c r="AC26" s="16">
        <v>63.888529999999896</v>
      </c>
      <c r="AD26" s="16">
        <v>26.578900000000001</v>
      </c>
      <c r="AE26" s="16">
        <v>124.9605</v>
      </c>
      <c r="AF26" s="16">
        <v>70.0175499999999</v>
      </c>
      <c r="AG26" s="16">
        <v>37.985829999999993</v>
      </c>
      <c r="AH26" s="16">
        <v>23.852601999999997</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45383</v>
      </c>
      <c r="B27" s="122"/>
      <c r="C27" s="123"/>
      <c r="D27" s="124">
        <v>34.738</v>
      </c>
      <c r="E27" s="16">
        <v>1.3631199999999954</v>
      </c>
      <c r="F27" s="16">
        <v>-2.5694920000000012</v>
      </c>
      <c r="G27" s="16">
        <v>-26.212883999999999</v>
      </c>
      <c r="H27" s="16">
        <v>3.6764540000000014</v>
      </c>
      <c r="I27" s="16">
        <v>29.157019999999999</v>
      </c>
      <c r="J27" s="16">
        <v>70.294210000000007</v>
      </c>
      <c r="K27" s="16">
        <v>23.60331</v>
      </c>
      <c r="L27" s="16">
        <v>16.8</v>
      </c>
      <c r="M27" s="16">
        <v>35.028100000000002</v>
      </c>
      <c r="N27" s="16">
        <v>13.62645</v>
      </c>
      <c r="O27" s="16">
        <v>32.747109999999999</v>
      </c>
      <c r="P27" s="16">
        <v>39.133879999999998</v>
      </c>
      <c r="Q27" s="16">
        <v>90.902479999999997</v>
      </c>
      <c r="R27" s="16">
        <v>33.758679999999998</v>
      </c>
      <c r="S27" s="16">
        <v>33.699169999999995</v>
      </c>
      <c r="T27" s="16">
        <v>29.79214</v>
      </c>
      <c r="U27" s="16">
        <v>43.080640000000002</v>
      </c>
      <c r="V27" s="16">
        <v>88.700450000000004</v>
      </c>
      <c r="W27" s="16">
        <v>43.635820000000002</v>
      </c>
      <c r="X27" s="16">
        <v>17.01784</v>
      </c>
      <c r="Y27" s="16">
        <v>26.498860000000001</v>
      </c>
      <c r="Z27" s="16">
        <v>22.988139999999998</v>
      </c>
      <c r="AA27" s="16">
        <v>25.348419999999997</v>
      </c>
      <c r="AB27" s="16">
        <v>31.934349999999899</v>
      </c>
      <c r="AC27" s="16">
        <v>40.2452100000001</v>
      </c>
      <c r="AD27" s="16">
        <v>24.198700000000002</v>
      </c>
      <c r="AE27" s="16">
        <v>43.240300000000097</v>
      </c>
      <c r="AF27" s="16">
        <v>39.828680000000105</v>
      </c>
      <c r="AG27" s="16">
        <v>41.938178000000001</v>
      </c>
      <c r="AH27" s="16">
        <v>40.074694000000001</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45413</v>
      </c>
      <c r="B28" s="122"/>
      <c r="C28" s="123"/>
      <c r="D28" s="124">
        <v>25.463999999999999</v>
      </c>
      <c r="E28" s="16">
        <v>0.19014400000000023</v>
      </c>
      <c r="F28" s="16">
        <v>-5.5054859999999994</v>
      </c>
      <c r="G28" s="16">
        <v>-26.211384000000006</v>
      </c>
      <c r="H28" s="16">
        <v>7.738929999999999</v>
      </c>
      <c r="I28" s="16">
        <v>15.471069999999999</v>
      </c>
      <c r="J28" s="16">
        <v>41.137190000000004</v>
      </c>
      <c r="K28" s="16">
        <v>13.289260000000001</v>
      </c>
      <c r="L28" s="16">
        <v>27.570250000000001</v>
      </c>
      <c r="M28" s="16">
        <v>34.690910000000002</v>
      </c>
      <c r="N28" s="16">
        <v>21.163640000000001</v>
      </c>
      <c r="O28" s="16">
        <v>23.543800000000001</v>
      </c>
      <c r="P28" s="16">
        <v>34.333880000000001</v>
      </c>
      <c r="Q28" s="16">
        <v>67.140500000000003</v>
      </c>
      <c r="R28" s="16">
        <v>34.274380000000001</v>
      </c>
      <c r="S28" s="16">
        <v>36.813220000000001</v>
      </c>
      <c r="T28" s="16">
        <v>20.429749999999999</v>
      </c>
      <c r="U28" s="16">
        <v>51.173209999999997</v>
      </c>
      <c r="V28" s="16">
        <v>36.138489999999997</v>
      </c>
      <c r="W28" s="16">
        <v>21.024139999999999</v>
      </c>
      <c r="X28" s="16">
        <v>18.545120000000001</v>
      </c>
      <c r="Y28" s="16">
        <v>27.252549999999999</v>
      </c>
      <c r="Z28" s="16">
        <v>27.252610000000001</v>
      </c>
      <c r="AA28" s="16">
        <v>28.958279999999998</v>
      </c>
      <c r="AB28" s="16">
        <v>32.1327</v>
      </c>
      <c r="AC28" s="16">
        <v>29.573979999999999</v>
      </c>
      <c r="AD28" s="16">
        <v>26.281370000000102</v>
      </c>
      <c r="AE28" s="16">
        <v>27.570650000000001</v>
      </c>
      <c r="AF28" s="16">
        <v>23.583810000000099</v>
      </c>
      <c r="AG28" s="16">
        <v>24.659790000000001</v>
      </c>
      <c r="AH28" s="16">
        <v>21.803582000000002</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45444</v>
      </c>
      <c r="B29" s="122"/>
      <c r="C29" s="123"/>
      <c r="D29" s="124">
        <v>25.035</v>
      </c>
      <c r="E29" s="16">
        <v>12.473674000000001</v>
      </c>
      <c r="F29" s="16">
        <v>1.061094</v>
      </c>
      <c r="G29" s="16">
        <v>22.368065999999995</v>
      </c>
      <c r="H29" s="16">
        <v>-1.3633040000000001</v>
      </c>
      <c r="I29" s="16">
        <v>31.73554</v>
      </c>
      <c r="J29" s="16">
        <v>15.272729999999999</v>
      </c>
      <c r="K29" s="16">
        <v>13.68595</v>
      </c>
      <c r="L29" s="16">
        <v>32.07273</v>
      </c>
      <c r="M29" s="16">
        <v>48.238019999999999</v>
      </c>
      <c r="N29" s="16">
        <v>6.5057900000000002</v>
      </c>
      <c r="O29" s="16">
        <v>14.280989999999999</v>
      </c>
      <c r="P29" s="16">
        <v>20.826450000000001</v>
      </c>
      <c r="Q29" s="16">
        <v>11.9405</v>
      </c>
      <c r="R29" s="16">
        <v>14.67769</v>
      </c>
      <c r="S29" s="16">
        <v>31.73554</v>
      </c>
      <c r="T29" s="16">
        <v>13.4876</v>
      </c>
      <c r="U29" s="16">
        <v>35.543419999999998</v>
      </c>
      <c r="V29" s="16">
        <v>23.741799999999998</v>
      </c>
      <c r="W29" s="16">
        <v>24.39593</v>
      </c>
      <c r="X29" s="16">
        <v>22.730180000000001</v>
      </c>
      <c r="Y29" s="16">
        <v>25.189630000000001</v>
      </c>
      <c r="Z29" s="16">
        <v>26.0823</v>
      </c>
      <c r="AA29" s="16">
        <v>25.58633</v>
      </c>
      <c r="AB29" s="16">
        <v>28.562399999999901</v>
      </c>
      <c r="AC29" s="16">
        <v>24.3970500000001</v>
      </c>
      <c r="AD29" s="16">
        <v>26.578900000000001</v>
      </c>
      <c r="AE29" s="16">
        <v>24.000349999999901</v>
      </c>
      <c r="AF29" s="16">
        <v>22.730910000000101</v>
      </c>
      <c r="AG29" s="16">
        <v>3.4259199999999983</v>
      </c>
      <c r="AH29" s="16">
        <v>8.1729199999999995</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45474</v>
      </c>
      <c r="B30" s="122"/>
      <c r="C30" s="123"/>
      <c r="D30" s="124">
        <v>38.954999999999998</v>
      </c>
      <c r="E30" s="16">
        <v>-5.4029160000000003</v>
      </c>
      <c r="F30" s="16">
        <v>-9.1989860000000014</v>
      </c>
      <c r="G30" s="16">
        <v>30.872809999999998</v>
      </c>
      <c r="H30" s="16">
        <v>7.8308159999999951</v>
      </c>
      <c r="I30" s="16">
        <v>31.933880000000002</v>
      </c>
      <c r="J30" s="16">
        <v>33.12397</v>
      </c>
      <c r="K30" s="16">
        <v>30.347110000000001</v>
      </c>
      <c r="L30" s="16">
        <v>21.12397</v>
      </c>
      <c r="M30" s="16">
        <v>19.953720000000001</v>
      </c>
      <c r="N30" s="16">
        <v>10.1157</v>
      </c>
      <c r="O30" s="16">
        <v>17.2562</v>
      </c>
      <c r="P30" s="16">
        <v>39.272730000000003</v>
      </c>
      <c r="Q30" s="16">
        <v>21.024789999999999</v>
      </c>
      <c r="R30" s="16">
        <v>21.223140000000001</v>
      </c>
      <c r="S30" s="16">
        <v>45.421489999999999</v>
      </c>
      <c r="T30" s="16">
        <v>28.760330000000003</v>
      </c>
      <c r="U30" s="16">
        <v>28.164830000000002</v>
      </c>
      <c r="V30" s="16">
        <v>29.156560000000002</v>
      </c>
      <c r="W30" s="16">
        <v>31.536360000000002</v>
      </c>
      <c r="X30" s="16">
        <v>26.379669999999997</v>
      </c>
      <c r="Y30" s="16">
        <v>61.685449999999996</v>
      </c>
      <c r="Z30" s="16">
        <v>29.156569999999999</v>
      </c>
      <c r="AA30" s="16">
        <v>33.520060000000001</v>
      </c>
      <c r="AB30" s="16">
        <v>26.182200000000002</v>
      </c>
      <c r="AC30" s="16">
        <v>32.1327</v>
      </c>
      <c r="AD30" s="16">
        <v>49.587499999999999</v>
      </c>
      <c r="AE30" s="16">
        <v>22.016849999999998</v>
      </c>
      <c r="AF30" s="16">
        <v>23.603650000000101</v>
      </c>
      <c r="AG30" s="16">
        <v>-0.52760200000000035</v>
      </c>
      <c r="AH30" s="16">
        <v>14.445949999999996</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45505</v>
      </c>
      <c r="B31" s="122"/>
      <c r="C31" s="123"/>
      <c r="D31" s="124">
        <v>39.273000000000003</v>
      </c>
      <c r="E31" s="16">
        <v>-27.475497999999998</v>
      </c>
      <c r="F31" s="16">
        <v>-21.766008000000003</v>
      </c>
      <c r="G31" s="16">
        <v>29.917686</v>
      </c>
      <c r="H31" s="16">
        <v>25.019824</v>
      </c>
      <c r="I31" s="16">
        <v>50.280989999999996</v>
      </c>
      <c r="J31" s="16">
        <v>20.826450000000001</v>
      </c>
      <c r="K31" s="16">
        <v>44.033059999999999</v>
      </c>
      <c r="L31" s="16">
        <v>23.404959999999999</v>
      </c>
      <c r="M31" s="16">
        <v>52.066120000000005</v>
      </c>
      <c r="N31" s="16">
        <v>17.851240000000001</v>
      </c>
      <c r="O31" s="16">
        <v>42.049589999999995</v>
      </c>
      <c r="P31" s="16">
        <v>50.578510000000001</v>
      </c>
      <c r="Q31" s="16">
        <v>28.36364</v>
      </c>
      <c r="R31" s="16">
        <v>66.446280000000002</v>
      </c>
      <c r="S31" s="16">
        <v>91.636359999999996</v>
      </c>
      <c r="T31" s="16">
        <v>39.272730000000003</v>
      </c>
      <c r="U31" s="16">
        <v>23.60284</v>
      </c>
      <c r="V31" s="16">
        <v>91.04083</v>
      </c>
      <c r="W31" s="16">
        <v>36.693379999999998</v>
      </c>
      <c r="X31" s="16">
        <v>68.607789999999994</v>
      </c>
      <c r="Y31" s="16">
        <v>66.842500000000001</v>
      </c>
      <c r="Z31" s="16">
        <v>41.057389999999998</v>
      </c>
      <c r="AA31" s="16">
        <v>44.429290000000002</v>
      </c>
      <c r="AB31" s="16">
        <v>41.851849999999999</v>
      </c>
      <c r="AC31" s="16">
        <v>40.265050000000002</v>
      </c>
      <c r="AD31" s="16">
        <v>38.876599999999996</v>
      </c>
      <c r="AE31" s="16">
        <v>29.55415</v>
      </c>
      <c r="AF31" s="16">
        <v>23.603649999999899</v>
      </c>
      <c r="AG31" s="16">
        <v>15.498979999999996</v>
      </c>
      <c r="AH31" s="16">
        <v>39.663323999999996</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45536</v>
      </c>
      <c r="B32" s="122"/>
      <c r="C32" s="123"/>
      <c r="D32" s="124">
        <v>30.113</v>
      </c>
      <c r="E32" s="16">
        <v>-11.254766</v>
      </c>
      <c r="F32" s="16">
        <v>-1.109622000000003</v>
      </c>
      <c r="G32" s="16">
        <v>14.515779999999999</v>
      </c>
      <c r="H32" s="16">
        <v>21.008659999999999</v>
      </c>
      <c r="I32" s="16">
        <v>59.246279999999999</v>
      </c>
      <c r="J32" s="16">
        <v>36.099170000000001</v>
      </c>
      <c r="K32" s="16">
        <v>49.190080000000002</v>
      </c>
      <c r="L32" s="16">
        <v>39.133879999999998</v>
      </c>
      <c r="M32" s="16">
        <v>48.456199999999995</v>
      </c>
      <c r="N32" s="16">
        <v>103.95372</v>
      </c>
      <c r="O32" s="16">
        <v>34.373550000000002</v>
      </c>
      <c r="P32" s="16">
        <v>57.381819999999998</v>
      </c>
      <c r="Q32" s="16">
        <v>38.360330000000005</v>
      </c>
      <c r="R32" s="16">
        <v>50.87603</v>
      </c>
      <c r="S32" s="16">
        <v>33.83802</v>
      </c>
      <c r="T32" s="16">
        <v>38.677690000000005</v>
      </c>
      <c r="U32" s="16">
        <v>28.363289999999999</v>
      </c>
      <c r="V32" s="16">
        <v>44.250949999999996</v>
      </c>
      <c r="W32" s="16">
        <v>41.255660000000006</v>
      </c>
      <c r="X32" s="16">
        <v>47.999720000000003</v>
      </c>
      <c r="Y32" s="16">
        <v>78.703759999999988</v>
      </c>
      <c r="Z32" s="16">
        <v>38.875680000000003</v>
      </c>
      <c r="AA32" s="16">
        <v>32.726860000000002</v>
      </c>
      <c r="AB32" s="16">
        <v>30.744250000000001</v>
      </c>
      <c r="AC32" s="16">
        <v>24.1193600000001</v>
      </c>
      <c r="AD32" s="16">
        <v>44.628749999999897</v>
      </c>
      <c r="AE32" s="16">
        <v>21.9771800000001</v>
      </c>
      <c r="AF32" s="16">
        <v>24.040019999999899</v>
      </c>
      <c r="AG32" s="16">
        <v>19.180725999999996</v>
      </c>
      <c r="AH32" s="16">
        <v>38.334448000000002</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45566</v>
      </c>
      <c r="B33" s="122"/>
      <c r="C33" s="123"/>
      <c r="D33" s="124">
        <v>36.200000000000003</v>
      </c>
      <c r="E33" s="16">
        <v>20.811032000000001</v>
      </c>
      <c r="F33" s="16">
        <v>15.392737999999998</v>
      </c>
      <c r="G33" s="16">
        <v>31.104225999999993</v>
      </c>
      <c r="H33" s="16">
        <v>32.409004000000003</v>
      </c>
      <c r="I33" s="16">
        <v>36.495870000000004</v>
      </c>
      <c r="J33" s="16">
        <v>22.413220000000003</v>
      </c>
      <c r="K33" s="16">
        <v>37.884300000000003</v>
      </c>
      <c r="L33" s="16">
        <v>47.385120000000001</v>
      </c>
      <c r="M33" s="16">
        <v>23.34545</v>
      </c>
      <c r="N33" s="16">
        <v>20.647929999999999</v>
      </c>
      <c r="O33" s="16">
        <v>30.664459999999998</v>
      </c>
      <c r="P33" s="16">
        <v>41.077690000000004</v>
      </c>
      <c r="Q33" s="16">
        <v>31.060849999999999</v>
      </c>
      <c r="R33" s="16">
        <v>69.758679999999998</v>
      </c>
      <c r="S33" s="16">
        <v>20.94511</v>
      </c>
      <c r="T33" s="16">
        <v>34.908660000000005</v>
      </c>
      <c r="U33" s="16">
        <v>24.793029999999998</v>
      </c>
      <c r="V33" s="16">
        <v>40.680699999999995</v>
      </c>
      <c r="W33" s="16">
        <v>34.511849999999995</v>
      </c>
      <c r="X33" s="16">
        <v>29.513770000000001</v>
      </c>
      <c r="Y33" s="16">
        <v>19.080719999999999</v>
      </c>
      <c r="Z33" s="16">
        <v>42.445929999999997</v>
      </c>
      <c r="AA33" s="16">
        <v>56.012860000000003</v>
      </c>
      <c r="AB33" s="16">
        <v>29.236789999999999</v>
      </c>
      <c r="AC33" s="16">
        <v>25.884679999999999</v>
      </c>
      <c r="AD33" s="16">
        <v>63.214149999999897</v>
      </c>
      <c r="AE33" s="16">
        <v>23.663159999999799</v>
      </c>
      <c r="AF33" s="16">
        <v>24.972269999999799</v>
      </c>
      <c r="AG33" s="16">
        <v>26.040343999999997</v>
      </c>
      <c r="AH33" s="16">
        <v>13.166246000000003</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45597</v>
      </c>
      <c r="B34" s="122"/>
      <c r="C34" s="123"/>
      <c r="D34" s="124">
        <v>24.817</v>
      </c>
      <c r="E34" s="16">
        <v>1.1222839999999996</v>
      </c>
      <c r="F34" s="16">
        <v>9.8448719999999987</v>
      </c>
      <c r="G34" s="16">
        <v>28.013811999999998</v>
      </c>
      <c r="H34" s="16">
        <v>15.793877999999999</v>
      </c>
      <c r="I34" s="16">
        <v>24.595040000000001</v>
      </c>
      <c r="J34" s="16">
        <v>18.446279999999998</v>
      </c>
      <c r="K34" s="16">
        <v>36.495870000000004</v>
      </c>
      <c r="L34" s="16">
        <v>27.966939999999997</v>
      </c>
      <c r="M34" s="16">
        <v>25.487599999999997</v>
      </c>
      <c r="N34" s="16">
        <v>23.10744</v>
      </c>
      <c r="O34" s="16">
        <v>22.472729999999999</v>
      </c>
      <c r="P34" s="16">
        <v>35.166530000000002</v>
      </c>
      <c r="Q34" s="16">
        <v>20.925319999999999</v>
      </c>
      <c r="R34" s="16">
        <v>16.066120000000002</v>
      </c>
      <c r="S34" s="16">
        <v>25.54711</v>
      </c>
      <c r="T34" s="16">
        <v>41.950060000000001</v>
      </c>
      <c r="U34" s="16">
        <v>23.00787</v>
      </c>
      <c r="V34" s="16">
        <v>14.39954</v>
      </c>
      <c r="W34" s="16">
        <v>23.602700000000002</v>
      </c>
      <c r="X34" s="16">
        <v>28.581400000000002</v>
      </c>
      <c r="Y34" s="16">
        <v>27.807869999999998</v>
      </c>
      <c r="Z34" s="16">
        <v>24.69378</v>
      </c>
      <c r="AA34" s="16">
        <v>22.293890000000001</v>
      </c>
      <c r="AB34" s="16">
        <v>27.888010000000101</v>
      </c>
      <c r="AC34" s="16">
        <v>24.873090000000097</v>
      </c>
      <c r="AD34" s="16">
        <v>23.24662</v>
      </c>
      <c r="AE34" s="16">
        <v>25.646650000000101</v>
      </c>
      <c r="AF34" s="16">
        <v>24.793749999999999</v>
      </c>
      <c r="AG34" s="16">
        <v>17.507805999999995</v>
      </c>
      <c r="AH34" s="16">
        <v>8.8944699999999983</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45627</v>
      </c>
      <c r="B35" s="122"/>
      <c r="C35" s="123"/>
      <c r="D35" s="124">
        <v>25.222000000000001</v>
      </c>
      <c r="E35" s="16">
        <v>-6.7709719999999995</v>
      </c>
      <c r="F35" s="16">
        <v>0.60159199999999691</v>
      </c>
      <c r="G35" s="16">
        <v>44.223798000000002</v>
      </c>
      <c r="H35" s="16">
        <v>1.110544</v>
      </c>
      <c r="I35" s="16">
        <v>15.07438</v>
      </c>
      <c r="J35" s="16">
        <v>12.69421</v>
      </c>
      <c r="K35" s="16">
        <v>35.305790000000002</v>
      </c>
      <c r="L35" s="16">
        <v>29.355370000000001</v>
      </c>
      <c r="M35" s="16">
        <v>13.4876</v>
      </c>
      <c r="N35" s="16">
        <v>18.723970000000001</v>
      </c>
      <c r="O35" s="16">
        <v>15.471069999999999</v>
      </c>
      <c r="P35" s="16">
        <v>19.100490000000001</v>
      </c>
      <c r="Q35" s="16">
        <v>3.9664899999999998</v>
      </c>
      <c r="R35" s="16">
        <v>23.801650000000002</v>
      </c>
      <c r="S35" s="16">
        <v>57.520660000000007</v>
      </c>
      <c r="T35" s="16">
        <v>23.99954</v>
      </c>
      <c r="U35" s="16">
        <v>19.4375</v>
      </c>
      <c r="V35" s="16">
        <v>33.916870000000003</v>
      </c>
      <c r="W35" s="16">
        <v>31.734860000000001</v>
      </c>
      <c r="X35" s="16">
        <v>22.7103</v>
      </c>
      <c r="Y35" s="16">
        <v>25.368259999999999</v>
      </c>
      <c r="Z35" s="16">
        <v>31.6557</v>
      </c>
      <c r="AA35" s="16">
        <v>22.412740000000003</v>
      </c>
      <c r="AB35" s="16">
        <v>36.377389999999899</v>
      </c>
      <c r="AC35" s="16">
        <v>25.983849999999997</v>
      </c>
      <c r="AD35" s="16">
        <v>23.544150000000002</v>
      </c>
      <c r="AE35" s="16">
        <v>39.471650000000103</v>
      </c>
      <c r="AF35" s="16">
        <v>24.5160599999999</v>
      </c>
      <c r="AG35" s="16">
        <v>8.4644880000000011</v>
      </c>
      <c r="AH35" s="16">
        <v>2.3967059999999982</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45658</v>
      </c>
      <c r="B36" s="122"/>
      <c r="C36" s="123"/>
      <c r="D36" s="124">
        <v>32.688000000000002</v>
      </c>
      <c r="E36" s="16">
        <v>-19.261465999999999</v>
      </c>
      <c r="F36" s="16">
        <v>-11.55139</v>
      </c>
      <c r="G36" s="16">
        <v>25.526097999999998</v>
      </c>
      <c r="H36" s="16">
        <v>1.3745679999999993</v>
      </c>
      <c r="I36" s="16">
        <v>21.421490000000002</v>
      </c>
      <c r="J36" s="16">
        <v>24.198349999999998</v>
      </c>
      <c r="K36" s="16">
        <v>42.049589999999995</v>
      </c>
      <c r="L36" s="16">
        <v>21.61983</v>
      </c>
      <c r="M36" s="16">
        <v>18.446279999999998</v>
      </c>
      <c r="N36" s="16">
        <v>23.206610000000001</v>
      </c>
      <c r="O36" s="16">
        <v>20.033060000000003</v>
      </c>
      <c r="P36" s="16">
        <v>101.09752</v>
      </c>
      <c r="Q36" s="16">
        <v>22.61157</v>
      </c>
      <c r="R36" s="16">
        <v>23.206610000000001</v>
      </c>
      <c r="S36" s="16">
        <v>42.247930000000004</v>
      </c>
      <c r="T36" s="16">
        <v>34.11524</v>
      </c>
      <c r="U36" s="16">
        <v>41.255679999999998</v>
      </c>
      <c r="V36" s="16">
        <v>24.792830000000002</v>
      </c>
      <c r="W36" s="16">
        <v>40.065640000000002</v>
      </c>
      <c r="X36" s="16">
        <v>37.883839999999999</v>
      </c>
      <c r="Y36" s="16">
        <v>23.007810000000003</v>
      </c>
      <c r="Z36" s="16">
        <v>30.743310000000001</v>
      </c>
      <c r="AA36" s="16">
        <v>36.496400000000001</v>
      </c>
      <c r="AB36" s="16">
        <v>45.025449999999999</v>
      </c>
      <c r="AC36" s="16">
        <v>23.802</v>
      </c>
      <c r="AD36" s="16">
        <v>42.050199999999904</v>
      </c>
      <c r="AE36" s="16">
        <v>26.777249999999999</v>
      </c>
      <c r="AF36" s="16">
        <v>29.809785999999992</v>
      </c>
      <c r="AG36" s="16">
        <v>0.14888199999999779</v>
      </c>
      <c r="AH36" s="16">
        <v>188.36769600000002</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45689</v>
      </c>
      <c r="B37" s="122"/>
      <c r="C37" s="123"/>
      <c r="D37" s="124">
        <v>42.802999999999997</v>
      </c>
      <c r="E37" s="16">
        <v>-9.7793939999999999</v>
      </c>
      <c r="F37" s="16">
        <v>38.657699999999991</v>
      </c>
      <c r="G37" s="16">
        <v>12.339405999999999</v>
      </c>
      <c r="H37" s="16">
        <v>23.60331</v>
      </c>
      <c r="I37" s="16">
        <v>17.2562</v>
      </c>
      <c r="J37" s="16">
        <v>16.066120000000002</v>
      </c>
      <c r="K37" s="16">
        <v>48.99174</v>
      </c>
      <c r="L37" s="16">
        <v>36.297519999999999</v>
      </c>
      <c r="M37" s="16">
        <v>25.745450000000002</v>
      </c>
      <c r="N37" s="16">
        <v>24.39669</v>
      </c>
      <c r="O37" s="16">
        <v>35.66281</v>
      </c>
      <c r="P37" s="16">
        <v>125.57355</v>
      </c>
      <c r="Q37" s="16">
        <v>20.429749999999999</v>
      </c>
      <c r="R37" s="16">
        <v>29.355370000000001</v>
      </c>
      <c r="S37" s="16">
        <v>90.644630000000006</v>
      </c>
      <c r="T37" s="16">
        <v>38.478989999999996</v>
      </c>
      <c r="U37" s="16">
        <v>35.16657</v>
      </c>
      <c r="V37" s="16">
        <v>33.321769999999994</v>
      </c>
      <c r="W37" s="16">
        <v>18.842610000000001</v>
      </c>
      <c r="X37" s="16">
        <v>38.875690000000006</v>
      </c>
      <c r="Y37" s="16">
        <v>32.449240000000003</v>
      </c>
      <c r="Z37" s="16">
        <v>39.450900000000004</v>
      </c>
      <c r="AA37" s="16">
        <v>41.375809999999994</v>
      </c>
      <c r="AB37" s="16">
        <v>62.678599999999996</v>
      </c>
      <c r="AC37" s="16">
        <v>22.2151999999999</v>
      </c>
      <c r="AD37" s="16">
        <v>72.001050000000006</v>
      </c>
      <c r="AE37" s="16">
        <v>37.884849999999894</v>
      </c>
      <c r="AF37" s="16">
        <v>19.033522000000001</v>
      </c>
      <c r="AG37" s="16">
        <v>7.0302340000000001</v>
      </c>
      <c r="AH37" s="16">
        <v>85.799055999999993</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45717</v>
      </c>
      <c r="B38" s="122"/>
      <c r="C38" s="123"/>
      <c r="D38" s="124">
        <v>62.506999999999998</v>
      </c>
      <c r="E38" s="16">
        <v>18.785719999999998</v>
      </c>
      <c r="F38" s="16">
        <v>66.418819999999997</v>
      </c>
      <c r="G38" s="16">
        <v>7.6782579999999996</v>
      </c>
      <c r="H38" s="16">
        <v>63.272730000000003</v>
      </c>
      <c r="I38" s="16">
        <v>48.99174</v>
      </c>
      <c r="J38" s="16">
        <v>19.834709999999998</v>
      </c>
      <c r="K38" s="16">
        <v>54.009920000000001</v>
      </c>
      <c r="L38" s="16">
        <v>55.160330000000002</v>
      </c>
      <c r="M38" s="16">
        <v>23.22645</v>
      </c>
      <c r="N38" s="16">
        <v>42.842980000000004</v>
      </c>
      <c r="O38" s="16">
        <v>27.59008</v>
      </c>
      <c r="P38" s="16">
        <v>69.104129999999998</v>
      </c>
      <c r="Q38" s="16">
        <v>49.190080000000002</v>
      </c>
      <c r="R38" s="16">
        <v>44.628099999999996</v>
      </c>
      <c r="S38" s="16">
        <v>82.373550000000009</v>
      </c>
      <c r="T38" s="16">
        <v>74.04258999999999</v>
      </c>
      <c r="U38" s="16">
        <v>59.404600000000002</v>
      </c>
      <c r="V38" s="16">
        <v>42.445689999999999</v>
      </c>
      <c r="W38" s="16">
        <v>22.21454</v>
      </c>
      <c r="X38" s="16">
        <v>58.769889999999997</v>
      </c>
      <c r="Y38" s="16">
        <v>31.517060000000001</v>
      </c>
      <c r="Z38" s="16">
        <v>41.176480000000005</v>
      </c>
      <c r="AA38" s="16">
        <v>36.615409999999905</v>
      </c>
      <c r="AB38" s="16">
        <v>63.888529999999896</v>
      </c>
      <c r="AC38" s="16">
        <v>26.578900000000001</v>
      </c>
      <c r="AD38" s="16">
        <v>124.9605</v>
      </c>
      <c r="AE38" s="16">
        <v>70.0175499999999</v>
      </c>
      <c r="AF38" s="16">
        <v>37.985829999999993</v>
      </c>
      <c r="AG38" s="16">
        <v>23.852601999999997</v>
      </c>
      <c r="AH38" s="16">
        <v>33.571293999999995</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45748</v>
      </c>
      <c r="B39" s="122"/>
      <c r="C39" s="123"/>
      <c r="D39" s="124">
        <v>34.738</v>
      </c>
      <c r="E39" s="16">
        <v>-2.5694920000000012</v>
      </c>
      <c r="F39" s="16">
        <v>-26.212883999999999</v>
      </c>
      <c r="G39" s="16">
        <v>3.6764540000000014</v>
      </c>
      <c r="H39" s="16">
        <v>29.157019999999999</v>
      </c>
      <c r="I39" s="16">
        <v>70.294210000000007</v>
      </c>
      <c r="J39" s="16">
        <v>23.60331</v>
      </c>
      <c r="K39" s="16">
        <v>16.8</v>
      </c>
      <c r="L39" s="16">
        <v>35.028100000000002</v>
      </c>
      <c r="M39" s="16">
        <v>13.62645</v>
      </c>
      <c r="N39" s="16">
        <v>32.747109999999999</v>
      </c>
      <c r="O39" s="16">
        <v>39.133879999999998</v>
      </c>
      <c r="P39" s="16">
        <v>90.902479999999997</v>
      </c>
      <c r="Q39" s="16">
        <v>33.758679999999998</v>
      </c>
      <c r="R39" s="16">
        <v>33.699169999999995</v>
      </c>
      <c r="S39" s="16">
        <v>29.79214</v>
      </c>
      <c r="T39" s="16">
        <v>43.080640000000002</v>
      </c>
      <c r="U39" s="16">
        <v>88.700450000000004</v>
      </c>
      <c r="V39" s="16">
        <v>43.635820000000002</v>
      </c>
      <c r="W39" s="16">
        <v>17.01784</v>
      </c>
      <c r="X39" s="16">
        <v>26.498860000000001</v>
      </c>
      <c r="Y39" s="16">
        <v>22.988139999999998</v>
      </c>
      <c r="Z39" s="16">
        <v>25.348419999999997</v>
      </c>
      <c r="AA39" s="16">
        <v>31.934349999999899</v>
      </c>
      <c r="AB39" s="16">
        <v>40.2452100000001</v>
      </c>
      <c r="AC39" s="16">
        <v>24.198700000000002</v>
      </c>
      <c r="AD39" s="16">
        <v>43.240300000000097</v>
      </c>
      <c r="AE39" s="16">
        <v>39.828680000000105</v>
      </c>
      <c r="AF39" s="16">
        <v>41.938178000000001</v>
      </c>
      <c r="AG39" s="16">
        <v>40.074694000000001</v>
      </c>
      <c r="AH39" s="16">
        <v>1.3631199999999954</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45778</v>
      </c>
      <c r="B40" s="122"/>
      <c r="C40" s="123"/>
      <c r="D40" s="124">
        <v>25.463999999999999</v>
      </c>
      <c r="E40" s="16">
        <v>-5.5054859999999994</v>
      </c>
      <c r="F40" s="16">
        <v>-26.211384000000006</v>
      </c>
      <c r="G40" s="16">
        <v>7.738929999999999</v>
      </c>
      <c r="H40" s="16">
        <v>15.471069999999999</v>
      </c>
      <c r="I40" s="16">
        <v>41.137190000000004</v>
      </c>
      <c r="J40" s="16">
        <v>13.289260000000001</v>
      </c>
      <c r="K40" s="16">
        <v>27.570250000000001</v>
      </c>
      <c r="L40" s="16">
        <v>34.690910000000002</v>
      </c>
      <c r="M40" s="16">
        <v>21.163640000000001</v>
      </c>
      <c r="N40" s="16">
        <v>23.543800000000001</v>
      </c>
      <c r="O40" s="16">
        <v>34.333880000000001</v>
      </c>
      <c r="P40" s="16">
        <v>67.140500000000003</v>
      </c>
      <c r="Q40" s="16">
        <v>34.274380000000001</v>
      </c>
      <c r="R40" s="16">
        <v>36.813220000000001</v>
      </c>
      <c r="S40" s="16">
        <v>20.429749999999999</v>
      </c>
      <c r="T40" s="16">
        <v>51.173209999999997</v>
      </c>
      <c r="U40" s="16">
        <v>36.138489999999997</v>
      </c>
      <c r="V40" s="16">
        <v>21.024139999999999</v>
      </c>
      <c r="W40" s="16">
        <v>18.545120000000001</v>
      </c>
      <c r="X40" s="16">
        <v>27.252549999999999</v>
      </c>
      <c r="Y40" s="16">
        <v>27.252610000000001</v>
      </c>
      <c r="Z40" s="16">
        <v>28.958279999999998</v>
      </c>
      <c r="AA40" s="16">
        <v>32.1327</v>
      </c>
      <c r="AB40" s="16">
        <v>29.573979999999999</v>
      </c>
      <c r="AC40" s="16">
        <v>26.281370000000102</v>
      </c>
      <c r="AD40" s="16">
        <v>27.570650000000001</v>
      </c>
      <c r="AE40" s="16">
        <v>23.583810000000099</v>
      </c>
      <c r="AF40" s="16">
        <v>24.659790000000001</v>
      </c>
      <c r="AG40" s="16">
        <v>21.803582000000002</v>
      </c>
      <c r="AH40" s="16">
        <v>0.19014400000000023</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45809</v>
      </c>
      <c r="B41" s="122"/>
      <c r="C41" s="123"/>
      <c r="D41" s="124">
        <v>25.035</v>
      </c>
      <c r="E41" s="16">
        <v>1.061094</v>
      </c>
      <c r="F41" s="16">
        <v>22.368065999999995</v>
      </c>
      <c r="G41" s="16">
        <v>-1.3633040000000001</v>
      </c>
      <c r="H41" s="16">
        <v>31.73554</v>
      </c>
      <c r="I41" s="16">
        <v>15.272729999999999</v>
      </c>
      <c r="J41" s="16">
        <v>13.68595</v>
      </c>
      <c r="K41" s="16">
        <v>32.07273</v>
      </c>
      <c r="L41" s="16">
        <v>48.238019999999999</v>
      </c>
      <c r="M41" s="16">
        <v>6.5057900000000002</v>
      </c>
      <c r="N41" s="16">
        <v>14.280989999999999</v>
      </c>
      <c r="O41" s="16">
        <v>20.826450000000001</v>
      </c>
      <c r="P41" s="16">
        <v>11.9405</v>
      </c>
      <c r="Q41" s="16">
        <v>14.67769</v>
      </c>
      <c r="R41" s="16">
        <v>31.73554</v>
      </c>
      <c r="S41" s="16">
        <v>13.4876</v>
      </c>
      <c r="T41" s="16">
        <v>35.543419999999998</v>
      </c>
      <c r="U41" s="16">
        <v>23.741799999999998</v>
      </c>
      <c r="V41" s="16">
        <v>24.39593</v>
      </c>
      <c r="W41" s="16">
        <v>22.730180000000001</v>
      </c>
      <c r="X41" s="16">
        <v>25.189630000000001</v>
      </c>
      <c r="Y41" s="16">
        <v>26.0823</v>
      </c>
      <c r="Z41" s="16">
        <v>25.58633</v>
      </c>
      <c r="AA41" s="16">
        <v>28.562399999999901</v>
      </c>
      <c r="AB41" s="16">
        <v>24.3970500000001</v>
      </c>
      <c r="AC41" s="16">
        <v>26.578900000000001</v>
      </c>
      <c r="AD41" s="16">
        <v>24.000349999999901</v>
      </c>
      <c r="AE41" s="16">
        <v>22.730910000000101</v>
      </c>
      <c r="AF41" s="16">
        <v>3.4259199999999983</v>
      </c>
      <c r="AG41" s="16">
        <v>8.1729199999999995</v>
      </c>
      <c r="AH41" s="16">
        <v>12.473674000000001</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45839</v>
      </c>
      <c r="B42" s="122"/>
      <c r="C42" s="123"/>
      <c r="D42" s="124">
        <v>38.954999999999998</v>
      </c>
      <c r="E42" s="16">
        <v>-9.1989860000000014</v>
      </c>
      <c r="F42" s="16">
        <v>30.872809999999998</v>
      </c>
      <c r="G42" s="16">
        <v>7.8308159999999951</v>
      </c>
      <c r="H42" s="16">
        <v>31.933880000000002</v>
      </c>
      <c r="I42" s="16">
        <v>33.12397</v>
      </c>
      <c r="J42" s="16">
        <v>30.347110000000001</v>
      </c>
      <c r="K42" s="16">
        <v>21.12397</v>
      </c>
      <c r="L42" s="16">
        <v>19.953720000000001</v>
      </c>
      <c r="M42" s="16">
        <v>10.1157</v>
      </c>
      <c r="N42" s="16">
        <v>17.2562</v>
      </c>
      <c r="O42" s="16">
        <v>39.272730000000003</v>
      </c>
      <c r="P42" s="16">
        <v>21.024789999999999</v>
      </c>
      <c r="Q42" s="16">
        <v>21.223140000000001</v>
      </c>
      <c r="R42" s="16">
        <v>45.421489999999999</v>
      </c>
      <c r="S42" s="16">
        <v>28.760330000000003</v>
      </c>
      <c r="T42" s="16">
        <v>28.164830000000002</v>
      </c>
      <c r="U42" s="16">
        <v>29.156560000000002</v>
      </c>
      <c r="V42" s="16">
        <v>31.536360000000002</v>
      </c>
      <c r="W42" s="16">
        <v>26.379669999999997</v>
      </c>
      <c r="X42" s="16">
        <v>61.685449999999996</v>
      </c>
      <c r="Y42" s="16">
        <v>29.156569999999999</v>
      </c>
      <c r="Z42" s="16">
        <v>33.520060000000001</v>
      </c>
      <c r="AA42" s="16">
        <v>26.182200000000002</v>
      </c>
      <c r="AB42" s="16">
        <v>32.1327</v>
      </c>
      <c r="AC42" s="16">
        <v>49.587499999999999</v>
      </c>
      <c r="AD42" s="16">
        <v>22.016849999999998</v>
      </c>
      <c r="AE42" s="16">
        <v>23.603650000000101</v>
      </c>
      <c r="AF42" s="16">
        <v>-0.52760200000000035</v>
      </c>
      <c r="AG42" s="16">
        <v>14.445949999999996</v>
      </c>
      <c r="AH42" s="16">
        <v>-5.4029160000000003</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45870</v>
      </c>
      <c r="B43" s="122"/>
      <c r="C43" s="123"/>
      <c r="D43" s="124">
        <v>39.273000000000003</v>
      </c>
      <c r="E43" s="16">
        <v>-21.766008000000003</v>
      </c>
      <c r="F43" s="16">
        <v>29.917686</v>
      </c>
      <c r="G43" s="16">
        <v>25.019824</v>
      </c>
      <c r="H43" s="16">
        <v>50.280989999999996</v>
      </c>
      <c r="I43" s="16">
        <v>20.826450000000001</v>
      </c>
      <c r="J43" s="16">
        <v>44.033059999999999</v>
      </c>
      <c r="K43" s="16">
        <v>23.404959999999999</v>
      </c>
      <c r="L43" s="16">
        <v>52.066120000000005</v>
      </c>
      <c r="M43" s="16">
        <v>17.851240000000001</v>
      </c>
      <c r="N43" s="16">
        <v>42.049589999999995</v>
      </c>
      <c r="O43" s="16">
        <v>50.578510000000001</v>
      </c>
      <c r="P43" s="16">
        <v>28.36364</v>
      </c>
      <c r="Q43" s="16">
        <v>66.446280000000002</v>
      </c>
      <c r="R43" s="16">
        <v>91.636359999999996</v>
      </c>
      <c r="S43" s="16">
        <v>39.272730000000003</v>
      </c>
      <c r="T43" s="16">
        <v>23.60284</v>
      </c>
      <c r="U43" s="16">
        <v>91.04083</v>
      </c>
      <c r="V43" s="16">
        <v>36.693379999999998</v>
      </c>
      <c r="W43" s="16">
        <v>68.607789999999994</v>
      </c>
      <c r="X43" s="16">
        <v>66.842500000000001</v>
      </c>
      <c r="Y43" s="16">
        <v>41.057389999999998</v>
      </c>
      <c r="Z43" s="16">
        <v>44.429290000000002</v>
      </c>
      <c r="AA43" s="16">
        <v>41.851849999999999</v>
      </c>
      <c r="AB43" s="16">
        <v>40.265050000000002</v>
      </c>
      <c r="AC43" s="16">
        <v>38.876599999999996</v>
      </c>
      <c r="AD43" s="16">
        <v>29.55415</v>
      </c>
      <c r="AE43" s="16">
        <v>23.603649999999899</v>
      </c>
      <c r="AF43" s="16">
        <v>15.498979999999996</v>
      </c>
      <c r="AG43" s="16">
        <v>39.663323999999996</v>
      </c>
      <c r="AH43" s="16">
        <v>-27.475497999999998</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45901</v>
      </c>
      <c r="B44" s="122"/>
      <c r="C44" s="123"/>
      <c r="D44" s="124">
        <v>30.113</v>
      </c>
      <c r="E44" s="16">
        <v>-1.109622000000003</v>
      </c>
      <c r="F44" s="16">
        <v>14.515779999999999</v>
      </c>
      <c r="G44" s="16">
        <v>21.008659999999999</v>
      </c>
      <c r="H44" s="16">
        <v>59.246279999999999</v>
      </c>
      <c r="I44" s="16">
        <v>36.099170000000001</v>
      </c>
      <c r="J44" s="16">
        <v>49.190080000000002</v>
      </c>
      <c r="K44" s="16">
        <v>39.133879999999998</v>
      </c>
      <c r="L44" s="16">
        <v>48.456199999999995</v>
      </c>
      <c r="M44" s="16">
        <v>103.95372</v>
      </c>
      <c r="N44" s="16">
        <v>34.373550000000002</v>
      </c>
      <c r="O44" s="16">
        <v>57.381819999999998</v>
      </c>
      <c r="P44" s="16">
        <v>38.360330000000005</v>
      </c>
      <c r="Q44" s="16">
        <v>50.87603</v>
      </c>
      <c r="R44" s="16">
        <v>33.83802</v>
      </c>
      <c r="S44" s="16">
        <v>38.677690000000005</v>
      </c>
      <c r="T44" s="16">
        <v>28.363289999999999</v>
      </c>
      <c r="U44" s="16">
        <v>44.250949999999996</v>
      </c>
      <c r="V44" s="16">
        <v>41.255660000000006</v>
      </c>
      <c r="W44" s="16">
        <v>47.999720000000003</v>
      </c>
      <c r="X44" s="16">
        <v>78.703759999999988</v>
      </c>
      <c r="Y44" s="16">
        <v>38.875680000000003</v>
      </c>
      <c r="Z44" s="16">
        <v>32.726860000000002</v>
      </c>
      <c r="AA44" s="16">
        <v>30.744250000000001</v>
      </c>
      <c r="AB44" s="16">
        <v>24.1193600000001</v>
      </c>
      <c r="AC44" s="16">
        <v>44.628749999999897</v>
      </c>
      <c r="AD44" s="16">
        <v>21.9771800000001</v>
      </c>
      <c r="AE44" s="16">
        <v>24.040019999999899</v>
      </c>
      <c r="AF44" s="16">
        <v>19.180725999999996</v>
      </c>
      <c r="AG44" s="16">
        <v>38.334448000000002</v>
      </c>
      <c r="AH44" s="16">
        <v>-11.254766</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45931</v>
      </c>
      <c r="B45" s="122"/>
      <c r="C45" s="123"/>
      <c r="D45" s="124">
        <v>36.200000000000003</v>
      </c>
      <c r="E45" s="16">
        <v>15.392737999999998</v>
      </c>
      <c r="F45" s="16">
        <v>31.104225999999993</v>
      </c>
      <c r="G45" s="16">
        <v>32.409004000000003</v>
      </c>
      <c r="H45" s="16">
        <v>36.495870000000004</v>
      </c>
      <c r="I45" s="16">
        <v>22.413220000000003</v>
      </c>
      <c r="J45" s="16">
        <v>37.884300000000003</v>
      </c>
      <c r="K45" s="16">
        <v>47.385120000000001</v>
      </c>
      <c r="L45" s="16">
        <v>23.34545</v>
      </c>
      <c r="M45" s="16">
        <v>20.647929999999999</v>
      </c>
      <c r="N45" s="16">
        <v>30.664459999999998</v>
      </c>
      <c r="O45" s="16">
        <v>41.077690000000004</v>
      </c>
      <c r="P45" s="16">
        <v>31.060849999999999</v>
      </c>
      <c r="Q45" s="16">
        <v>69.758679999999998</v>
      </c>
      <c r="R45" s="16">
        <v>20.94511</v>
      </c>
      <c r="S45" s="16">
        <v>34.908660000000005</v>
      </c>
      <c r="T45" s="16">
        <v>24.793029999999998</v>
      </c>
      <c r="U45" s="16">
        <v>40.680699999999995</v>
      </c>
      <c r="V45" s="16">
        <v>34.511849999999995</v>
      </c>
      <c r="W45" s="16">
        <v>29.513770000000001</v>
      </c>
      <c r="X45" s="16">
        <v>19.080719999999999</v>
      </c>
      <c r="Y45" s="16">
        <v>42.445929999999997</v>
      </c>
      <c r="Z45" s="16">
        <v>56.012860000000003</v>
      </c>
      <c r="AA45" s="16">
        <v>29.236789999999999</v>
      </c>
      <c r="AB45" s="16">
        <v>25.884679999999999</v>
      </c>
      <c r="AC45" s="16">
        <v>63.214149999999897</v>
      </c>
      <c r="AD45" s="16">
        <v>23.663159999999799</v>
      </c>
      <c r="AE45" s="16">
        <v>24.972269999999799</v>
      </c>
      <c r="AF45" s="16">
        <v>26.040343999999997</v>
      </c>
      <c r="AG45" s="16">
        <v>13.166246000000003</v>
      </c>
      <c r="AH45" s="16">
        <v>20.811032000000001</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45962</v>
      </c>
      <c r="B46" s="122"/>
      <c r="C46" s="123"/>
      <c r="D46" s="124">
        <v>24.817</v>
      </c>
      <c r="E46" s="16">
        <v>9.8448719999999987</v>
      </c>
      <c r="F46" s="16">
        <v>28.013811999999998</v>
      </c>
      <c r="G46" s="16">
        <v>15.793877999999999</v>
      </c>
      <c r="H46" s="16">
        <v>24.595040000000001</v>
      </c>
      <c r="I46" s="16">
        <v>18.446279999999998</v>
      </c>
      <c r="J46" s="16">
        <v>36.495870000000004</v>
      </c>
      <c r="K46" s="16">
        <v>27.966939999999997</v>
      </c>
      <c r="L46" s="16">
        <v>25.487599999999997</v>
      </c>
      <c r="M46" s="16">
        <v>23.10744</v>
      </c>
      <c r="N46" s="16">
        <v>22.472729999999999</v>
      </c>
      <c r="O46" s="16">
        <v>35.166530000000002</v>
      </c>
      <c r="P46" s="16">
        <v>20.925319999999999</v>
      </c>
      <c r="Q46" s="16">
        <v>16.066120000000002</v>
      </c>
      <c r="R46" s="16">
        <v>25.54711</v>
      </c>
      <c r="S46" s="16">
        <v>41.950060000000001</v>
      </c>
      <c r="T46" s="16">
        <v>23.00787</v>
      </c>
      <c r="U46" s="16">
        <v>14.39954</v>
      </c>
      <c r="V46" s="16">
        <v>23.602700000000002</v>
      </c>
      <c r="W46" s="16">
        <v>28.581400000000002</v>
      </c>
      <c r="X46" s="16">
        <v>27.807869999999998</v>
      </c>
      <c r="Y46" s="16">
        <v>24.69378</v>
      </c>
      <c r="Z46" s="16">
        <v>22.293890000000001</v>
      </c>
      <c r="AA46" s="16">
        <v>27.888010000000101</v>
      </c>
      <c r="AB46" s="16">
        <v>24.873090000000097</v>
      </c>
      <c r="AC46" s="16">
        <v>23.24662</v>
      </c>
      <c r="AD46" s="16">
        <v>25.646650000000101</v>
      </c>
      <c r="AE46" s="16">
        <v>24.793749999999999</v>
      </c>
      <c r="AF46" s="16">
        <v>17.507805999999995</v>
      </c>
      <c r="AG46" s="16">
        <v>8.8944699999999983</v>
      </c>
      <c r="AH46" s="16">
        <v>1.1222839999999996</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45992</v>
      </c>
      <c r="B47" s="122"/>
      <c r="C47" s="123"/>
      <c r="D47" s="124">
        <v>25.222000000000001</v>
      </c>
      <c r="E47" s="16">
        <v>0.60159199999999691</v>
      </c>
      <c r="F47" s="16">
        <v>44.223798000000002</v>
      </c>
      <c r="G47" s="16">
        <v>1.110544</v>
      </c>
      <c r="H47" s="16">
        <v>15.07438</v>
      </c>
      <c r="I47" s="16">
        <v>12.69421</v>
      </c>
      <c r="J47" s="16">
        <v>35.305790000000002</v>
      </c>
      <c r="K47" s="16">
        <v>29.355370000000001</v>
      </c>
      <c r="L47" s="16">
        <v>13.4876</v>
      </c>
      <c r="M47" s="16">
        <v>18.723970000000001</v>
      </c>
      <c r="N47" s="16">
        <v>15.471069999999999</v>
      </c>
      <c r="O47" s="16">
        <v>19.100490000000001</v>
      </c>
      <c r="P47" s="16">
        <v>3.9664899999999998</v>
      </c>
      <c r="Q47" s="16">
        <v>23.801650000000002</v>
      </c>
      <c r="R47" s="16">
        <v>57.520660000000007</v>
      </c>
      <c r="S47" s="16">
        <v>23.99954</v>
      </c>
      <c r="T47" s="16">
        <v>19.4375</v>
      </c>
      <c r="U47" s="16">
        <v>33.916870000000003</v>
      </c>
      <c r="V47" s="16">
        <v>31.734860000000001</v>
      </c>
      <c r="W47" s="16">
        <v>22.7103</v>
      </c>
      <c r="X47" s="16">
        <v>25.368259999999999</v>
      </c>
      <c r="Y47" s="16">
        <v>31.6557</v>
      </c>
      <c r="Z47" s="16">
        <v>22.412740000000003</v>
      </c>
      <c r="AA47" s="16">
        <v>36.377389999999899</v>
      </c>
      <c r="AB47" s="16">
        <v>25.983849999999997</v>
      </c>
      <c r="AC47" s="16">
        <v>23.544150000000002</v>
      </c>
      <c r="AD47" s="16">
        <v>39.471650000000103</v>
      </c>
      <c r="AE47" s="16">
        <v>24.5160599999999</v>
      </c>
      <c r="AF47" s="16">
        <v>8.4644880000000011</v>
      </c>
      <c r="AG47" s="16">
        <v>2.3967059999999982</v>
      </c>
      <c r="AH47" s="16">
        <v>-6.7709719999999995</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46023</v>
      </c>
      <c r="B48" s="122"/>
      <c r="C48" s="123"/>
      <c r="D48" s="124">
        <v>32.688000000000002</v>
      </c>
      <c r="E48" s="16">
        <v>-11.55139</v>
      </c>
      <c r="F48" s="16">
        <v>25.526097999999998</v>
      </c>
      <c r="G48" s="16">
        <v>1.3745679999999993</v>
      </c>
      <c r="H48" s="16">
        <v>21.421490000000002</v>
      </c>
      <c r="I48" s="16">
        <v>24.198349999999998</v>
      </c>
      <c r="J48" s="16">
        <v>42.049589999999995</v>
      </c>
      <c r="K48" s="16">
        <v>21.61983</v>
      </c>
      <c r="L48" s="16">
        <v>18.446279999999998</v>
      </c>
      <c r="M48" s="16">
        <v>23.206610000000001</v>
      </c>
      <c r="N48" s="16">
        <v>20.033060000000003</v>
      </c>
      <c r="O48" s="16">
        <v>101.09752</v>
      </c>
      <c r="P48" s="16">
        <v>22.61157</v>
      </c>
      <c r="Q48" s="16">
        <v>23.206610000000001</v>
      </c>
      <c r="R48" s="16">
        <v>42.247930000000004</v>
      </c>
      <c r="S48" s="16">
        <v>34.11524</v>
      </c>
      <c r="T48" s="16">
        <v>41.255679999999998</v>
      </c>
      <c r="U48" s="16">
        <v>24.792830000000002</v>
      </c>
      <c r="V48" s="16">
        <v>40.065640000000002</v>
      </c>
      <c r="W48" s="16">
        <v>37.883839999999999</v>
      </c>
      <c r="X48" s="16">
        <v>23.007810000000003</v>
      </c>
      <c r="Y48" s="16">
        <v>30.743310000000001</v>
      </c>
      <c r="Z48" s="16">
        <v>36.496400000000001</v>
      </c>
      <c r="AA48" s="16">
        <v>45.025449999999999</v>
      </c>
      <c r="AB48" s="16">
        <v>23.802</v>
      </c>
      <c r="AC48" s="16">
        <v>42.050199999999904</v>
      </c>
      <c r="AD48" s="16">
        <v>26.777249999999999</v>
      </c>
      <c r="AE48" s="16">
        <v>29.809785999999992</v>
      </c>
      <c r="AF48" s="16">
        <v>0.14888199999999779</v>
      </c>
      <c r="AG48" s="16">
        <v>188.36769600000002</v>
      </c>
      <c r="AH48" s="16">
        <v>-19.261465999999999</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46054</v>
      </c>
      <c r="B49" s="122"/>
      <c r="C49" s="123"/>
      <c r="D49" s="124">
        <v>42.802999999999997</v>
      </c>
      <c r="E49" s="16">
        <v>38.657699999999991</v>
      </c>
      <c r="F49" s="16">
        <v>12.339405999999999</v>
      </c>
      <c r="G49" s="16">
        <v>23.60331</v>
      </c>
      <c r="H49" s="16">
        <v>17.2562</v>
      </c>
      <c r="I49" s="16">
        <v>16.066120000000002</v>
      </c>
      <c r="J49" s="16">
        <v>48.99174</v>
      </c>
      <c r="K49" s="16">
        <v>36.297519999999999</v>
      </c>
      <c r="L49" s="16">
        <v>25.745450000000002</v>
      </c>
      <c r="M49" s="16">
        <v>24.39669</v>
      </c>
      <c r="N49" s="16">
        <v>35.66281</v>
      </c>
      <c r="O49" s="16">
        <v>125.57355</v>
      </c>
      <c r="P49" s="16">
        <v>20.429749999999999</v>
      </c>
      <c r="Q49" s="16">
        <v>29.355370000000001</v>
      </c>
      <c r="R49" s="16">
        <v>90.644630000000006</v>
      </c>
      <c r="S49" s="16">
        <v>38.478989999999996</v>
      </c>
      <c r="T49" s="16">
        <v>35.16657</v>
      </c>
      <c r="U49" s="16">
        <v>33.321769999999994</v>
      </c>
      <c r="V49" s="16">
        <v>18.842610000000001</v>
      </c>
      <c r="W49" s="16">
        <v>38.875690000000006</v>
      </c>
      <c r="X49" s="16">
        <v>32.449240000000003</v>
      </c>
      <c r="Y49" s="16">
        <v>39.450900000000004</v>
      </c>
      <c r="Z49" s="16">
        <v>41.375809999999994</v>
      </c>
      <c r="AA49" s="16">
        <v>62.678599999999996</v>
      </c>
      <c r="AB49" s="16">
        <v>22.2151999999999</v>
      </c>
      <c r="AC49" s="16">
        <v>72.001050000000006</v>
      </c>
      <c r="AD49" s="16">
        <v>37.884849999999894</v>
      </c>
      <c r="AE49" s="16">
        <v>19.033522000000001</v>
      </c>
      <c r="AF49" s="16">
        <v>7.0302340000000001</v>
      </c>
      <c r="AG49" s="16">
        <v>85.799055999999993</v>
      </c>
      <c r="AH49" s="16">
        <v>-9.7793939999999999</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46082</v>
      </c>
      <c r="B50" s="122"/>
      <c r="C50" s="123"/>
      <c r="D50" s="124">
        <v>62.506999999999998</v>
      </c>
      <c r="E50" s="16">
        <v>66.418819999999997</v>
      </c>
      <c r="F50" s="16">
        <v>7.6782579999999996</v>
      </c>
      <c r="G50" s="16">
        <v>63.272730000000003</v>
      </c>
      <c r="H50" s="16">
        <v>48.99174</v>
      </c>
      <c r="I50" s="16">
        <v>19.834709999999998</v>
      </c>
      <c r="J50" s="16">
        <v>54.009920000000001</v>
      </c>
      <c r="K50" s="16">
        <v>55.160330000000002</v>
      </c>
      <c r="L50" s="16">
        <v>23.22645</v>
      </c>
      <c r="M50" s="16">
        <v>42.842980000000004</v>
      </c>
      <c r="N50" s="16">
        <v>27.59008</v>
      </c>
      <c r="O50" s="16">
        <v>69.104129999999998</v>
      </c>
      <c r="P50" s="16">
        <v>49.190080000000002</v>
      </c>
      <c r="Q50" s="16">
        <v>44.628099999999996</v>
      </c>
      <c r="R50" s="16">
        <v>82.373550000000009</v>
      </c>
      <c r="S50" s="16">
        <v>74.04258999999999</v>
      </c>
      <c r="T50" s="16">
        <v>59.404600000000002</v>
      </c>
      <c r="U50" s="16">
        <v>42.445689999999999</v>
      </c>
      <c r="V50" s="16">
        <v>22.21454</v>
      </c>
      <c r="W50" s="16">
        <v>58.769889999999997</v>
      </c>
      <c r="X50" s="16">
        <v>31.517060000000001</v>
      </c>
      <c r="Y50" s="16">
        <v>41.176480000000005</v>
      </c>
      <c r="Z50" s="16">
        <v>36.615409999999905</v>
      </c>
      <c r="AA50" s="16">
        <v>63.888529999999896</v>
      </c>
      <c r="AB50" s="16">
        <v>26.578900000000001</v>
      </c>
      <c r="AC50" s="16">
        <v>124.9605</v>
      </c>
      <c r="AD50" s="16">
        <v>70.0175499999999</v>
      </c>
      <c r="AE50" s="16">
        <v>37.985829999999993</v>
      </c>
      <c r="AF50" s="16">
        <v>23.852601999999997</v>
      </c>
      <c r="AG50" s="16">
        <v>33.571293999999995</v>
      </c>
      <c r="AH50" s="16">
        <v>18.785719999999998</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46113</v>
      </c>
      <c r="B51" s="122"/>
      <c r="C51" s="123"/>
      <c r="D51" s="124">
        <v>34.738</v>
      </c>
      <c r="E51" s="16">
        <v>-26.212883999999999</v>
      </c>
      <c r="F51" s="16">
        <v>3.6764540000000014</v>
      </c>
      <c r="G51" s="16">
        <v>29.157019999999999</v>
      </c>
      <c r="H51" s="16">
        <v>70.294210000000007</v>
      </c>
      <c r="I51" s="16">
        <v>23.60331</v>
      </c>
      <c r="J51" s="16">
        <v>16.8</v>
      </c>
      <c r="K51" s="16">
        <v>35.028100000000002</v>
      </c>
      <c r="L51" s="16">
        <v>13.62645</v>
      </c>
      <c r="M51" s="16">
        <v>32.747109999999999</v>
      </c>
      <c r="N51" s="16">
        <v>39.133879999999998</v>
      </c>
      <c r="O51" s="16">
        <v>90.902479999999997</v>
      </c>
      <c r="P51" s="16">
        <v>33.758679999999998</v>
      </c>
      <c r="Q51" s="16">
        <v>33.699169999999995</v>
      </c>
      <c r="R51" s="16">
        <v>29.79214</v>
      </c>
      <c r="S51" s="16">
        <v>43.080640000000002</v>
      </c>
      <c r="T51" s="16">
        <v>88.700450000000004</v>
      </c>
      <c r="U51" s="16">
        <v>43.635820000000002</v>
      </c>
      <c r="V51" s="16">
        <v>17.01784</v>
      </c>
      <c r="W51" s="16">
        <v>26.498860000000001</v>
      </c>
      <c r="X51" s="16">
        <v>22.988139999999998</v>
      </c>
      <c r="Y51" s="16">
        <v>25.348419999999997</v>
      </c>
      <c r="Z51" s="16">
        <v>31.934349999999899</v>
      </c>
      <c r="AA51" s="16">
        <v>40.2452100000001</v>
      </c>
      <c r="AB51" s="16">
        <v>24.198700000000002</v>
      </c>
      <c r="AC51" s="16">
        <v>43.240300000000097</v>
      </c>
      <c r="AD51" s="16">
        <v>39.828680000000105</v>
      </c>
      <c r="AE51" s="16">
        <v>41.938178000000001</v>
      </c>
      <c r="AF51" s="16">
        <v>40.074694000000001</v>
      </c>
      <c r="AG51" s="16">
        <v>1.3631199999999954</v>
      </c>
      <c r="AH51" s="16">
        <v>-2.5694920000000012</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46143</v>
      </c>
      <c r="B52" s="122"/>
      <c r="C52" s="123"/>
      <c r="D52" s="124">
        <v>25.463999999999999</v>
      </c>
      <c r="E52" s="16">
        <v>-26.211384000000006</v>
      </c>
      <c r="F52" s="16">
        <v>7.738929999999999</v>
      </c>
      <c r="G52" s="16">
        <v>15.471069999999999</v>
      </c>
      <c r="H52" s="16">
        <v>41.137190000000004</v>
      </c>
      <c r="I52" s="16">
        <v>13.289260000000001</v>
      </c>
      <c r="J52" s="16">
        <v>27.570250000000001</v>
      </c>
      <c r="K52" s="16">
        <v>34.690910000000002</v>
      </c>
      <c r="L52" s="16">
        <v>21.163640000000001</v>
      </c>
      <c r="M52" s="16">
        <v>23.543800000000001</v>
      </c>
      <c r="N52" s="16">
        <v>34.333880000000001</v>
      </c>
      <c r="O52" s="16">
        <v>67.140500000000003</v>
      </c>
      <c r="P52" s="16">
        <v>34.274380000000001</v>
      </c>
      <c r="Q52" s="16">
        <v>36.813220000000001</v>
      </c>
      <c r="R52" s="16">
        <v>20.429749999999999</v>
      </c>
      <c r="S52" s="16">
        <v>51.173209999999997</v>
      </c>
      <c r="T52" s="16">
        <v>36.138489999999997</v>
      </c>
      <c r="U52" s="16">
        <v>21.024139999999999</v>
      </c>
      <c r="V52" s="16">
        <v>18.545120000000001</v>
      </c>
      <c r="W52" s="16">
        <v>27.252549999999999</v>
      </c>
      <c r="X52" s="16">
        <v>27.252610000000001</v>
      </c>
      <c r="Y52" s="16">
        <v>28.958279999999998</v>
      </c>
      <c r="Z52" s="16">
        <v>32.1327</v>
      </c>
      <c r="AA52" s="16">
        <v>29.573979999999999</v>
      </c>
      <c r="AB52" s="16">
        <v>26.281370000000102</v>
      </c>
      <c r="AC52" s="16">
        <v>27.570650000000001</v>
      </c>
      <c r="AD52" s="16">
        <v>23.583810000000099</v>
      </c>
      <c r="AE52" s="16">
        <v>24.659790000000001</v>
      </c>
      <c r="AF52" s="16">
        <v>21.803582000000002</v>
      </c>
      <c r="AG52" s="16">
        <v>0.19014400000000023</v>
      </c>
      <c r="AH52" s="16">
        <v>-5.5054859999999994</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46174</v>
      </c>
      <c r="B53" s="122"/>
      <c r="C53" s="123"/>
      <c r="D53" s="124">
        <v>25.035</v>
      </c>
      <c r="E53" s="16">
        <v>22.368065999999995</v>
      </c>
      <c r="F53" s="16">
        <v>-1.3633040000000001</v>
      </c>
      <c r="G53" s="16">
        <v>31.73554</v>
      </c>
      <c r="H53" s="16">
        <v>15.272729999999999</v>
      </c>
      <c r="I53" s="16">
        <v>13.68595</v>
      </c>
      <c r="J53" s="16">
        <v>32.07273</v>
      </c>
      <c r="K53" s="16">
        <v>48.238019999999999</v>
      </c>
      <c r="L53" s="16">
        <v>6.5057900000000002</v>
      </c>
      <c r="M53" s="16">
        <v>14.280989999999999</v>
      </c>
      <c r="N53" s="16">
        <v>20.826450000000001</v>
      </c>
      <c r="O53" s="16">
        <v>11.9405</v>
      </c>
      <c r="P53" s="16">
        <v>14.67769</v>
      </c>
      <c r="Q53" s="16">
        <v>31.73554</v>
      </c>
      <c r="R53" s="16">
        <v>13.4876</v>
      </c>
      <c r="S53" s="16">
        <v>35.543419999999998</v>
      </c>
      <c r="T53" s="16">
        <v>23.741799999999998</v>
      </c>
      <c r="U53" s="16">
        <v>24.39593</v>
      </c>
      <c r="V53" s="16">
        <v>22.730180000000001</v>
      </c>
      <c r="W53" s="16">
        <v>25.189630000000001</v>
      </c>
      <c r="X53" s="16">
        <v>26.0823</v>
      </c>
      <c r="Y53" s="16">
        <v>25.58633</v>
      </c>
      <c r="Z53" s="16">
        <v>28.562399999999901</v>
      </c>
      <c r="AA53" s="16">
        <v>24.3970500000001</v>
      </c>
      <c r="AB53" s="16">
        <v>26.578900000000001</v>
      </c>
      <c r="AC53" s="16">
        <v>24.000349999999901</v>
      </c>
      <c r="AD53" s="16">
        <v>22.730910000000101</v>
      </c>
      <c r="AE53" s="16">
        <v>3.4259199999999983</v>
      </c>
      <c r="AF53" s="16">
        <v>8.1729199999999995</v>
      </c>
      <c r="AG53" s="16">
        <v>12.473674000000001</v>
      </c>
      <c r="AH53" s="16">
        <v>1.061094</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46204</v>
      </c>
      <c r="B54" s="122"/>
      <c r="C54" s="123"/>
      <c r="D54" s="124">
        <v>38.954999999999998</v>
      </c>
      <c r="E54" s="16">
        <v>30.872809999999998</v>
      </c>
      <c r="F54" s="16">
        <v>7.8308159999999951</v>
      </c>
      <c r="G54" s="16">
        <v>31.933880000000002</v>
      </c>
      <c r="H54" s="16">
        <v>33.12397</v>
      </c>
      <c r="I54" s="16">
        <v>30.347110000000001</v>
      </c>
      <c r="J54" s="16">
        <v>21.12397</v>
      </c>
      <c r="K54" s="16">
        <v>19.953720000000001</v>
      </c>
      <c r="L54" s="16">
        <v>10.1157</v>
      </c>
      <c r="M54" s="16">
        <v>17.2562</v>
      </c>
      <c r="N54" s="16">
        <v>39.272730000000003</v>
      </c>
      <c r="O54" s="16">
        <v>21.024789999999999</v>
      </c>
      <c r="P54" s="16">
        <v>21.223140000000001</v>
      </c>
      <c r="Q54" s="16">
        <v>45.421489999999999</v>
      </c>
      <c r="R54" s="16">
        <v>28.760330000000003</v>
      </c>
      <c r="S54" s="16">
        <v>28.164830000000002</v>
      </c>
      <c r="T54" s="16">
        <v>29.156560000000002</v>
      </c>
      <c r="U54" s="16">
        <v>31.536360000000002</v>
      </c>
      <c r="V54" s="16">
        <v>26.379669999999997</v>
      </c>
      <c r="W54" s="16">
        <v>61.685449999999996</v>
      </c>
      <c r="X54" s="16">
        <v>29.156569999999999</v>
      </c>
      <c r="Y54" s="16">
        <v>33.520060000000001</v>
      </c>
      <c r="Z54" s="16">
        <v>26.182200000000002</v>
      </c>
      <c r="AA54" s="16">
        <v>32.1327</v>
      </c>
      <c r="AB54" s="16">
        <v>49.587499999999999</v>
      </c>
      <c r="AC54" s="16">
        <v>22.016849999999998</v>
      </c>
      <c r="AD54" s="16">
        <v>23.603650000000101</v>
      </c>
      <c r="AE54" s="16">
        <v>-0.52760200000000035</v>
      </c>
      <c r="AF54" s="16">
        <v>14.445949999999996</v>
      </c>
      <c r="AG54" s="16">
        <v>-5.4029160000000003</v>
      </c>
      <c r="AH54" s="16">
        <v>-9.1989860000000014</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46235</v>
      </c>
      <c r="B55" s="122"/>
      <c r="C55" s="123"/>
      <c r="D55" s="124">
        <v>39.273000000000003</v>
      </c>
      <c r="E55" s="16">
        <v>29.917686</v>
      </c>
      <c r="F55" s="16">
        <v>25.019824</v>
      </c>
      <c r="G55" s="16">
        <v>50.280989999999996</v>
      </c>
      <c r="H55" s="16">
        <v>20.826450000000001</v>
      </c>
      <c r="I55" s="16">
        <v>44.033059999999999</v>
      </c>
      <c r="J55" s="16">
        <v>23.404959999999999</v>
      </c>
      <c r="K55" s="16">
        <v>52.066120000000005</v>
      </c>
      <c r="L55" s="16">
        <v>17.851240000000001</v>
      </c>
      <c r="M55" s="16">
        <v>42.049589999999995</v>
      </c>
      <c r="N55" s="16">
        <v>50.578510000000001</v>
      </c>
      <c r="O55" s="16">
        <v>28.36364</v>
      </c>
      <c r="P55" s="16">
        <v>66.446280000000002</v>
      </c>
      <c r="Q55" s="16">
        <v>91.636359999999996</v>
      </c>
      <c r="R55" s="16">
        <v>39.272730000000003</v>
      </c>
      <c r="S55" s="16">
        <v>23.60284</v>
      </c>
      <c r="T55" s="16">
        <v>91.04083</v>
      </c>
      <c r="U55" s="16">
        <v>36.693379999999998</v>
      </c>
      <c r="V55" s="16">
        <v>68.607789999999994</v>
      </c>
      <c r="W55" s="16">
        <v>66.842500000000001</v>
      </c>
      <c r="X55" s="16">
        <v>41.057389999999998</v>
      </c>
      <c r="Y55" s="16">
        <v>44.429290000000002</v>
      </c>
      <c r="Z55" s="16">
        <v>41.851849999999999</v>
      </c>
      <c r="AA55" s="16">
        <v>40.265050000000002</v>
      </c>
      <c r="AB55" s="16">
        <v>38.876599999999996</v>
      </c>
      <c r="AC55" s="16">
        <v>29.55415</v>
      </c>
      <c r="AD55" s="16">
        <v>23.603649999999899</v>
      </c>
      <c r="AE55" s="16">
        <v>15.498979999999996</v>
      </c>
      <c r="AF55" s="16">
        <v>39.663323999999996</v>
      </c>
      <c r="AG55" s="16">
        <v>-27.475497999999998</v>
      </c>
      <c r="AH55" s="16">
        <v>-21.766008000000003</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46266</v>
      </c>
      <c r="B56" s="122"/>
      <c r="C56" s="123"/>
      <c r="D56" s="124">
        <v>30.113</v>
      </c>
      <c r="E56" s="16">
        <v>14.515779999999999</v>
      </c>
      <c r="F56" s="16">
        <v>21.008659999999999</v>
      </c>
      <c r="G56" s="16">
        <v>59.246279999999999</v>
      </c>
      <c r="H56" s="16">
        <v>36.099170000000001</v>
      </c>
      <c r="I56" s="16">
        <v>49.190080000000002</v>
      </c>
      <c r="J56" s="16">
        <v>39.133879999999998</v>
      </c>
      <c r="K56" s="16">
        <v>48.456199999999995</v>
      </c>
      <c r="L56" s="16">
        <v>103.95372</v>
      </c>
      <c r="M56" s="16">
        <v>34.373550000000002</v>
      </c>
      <c r="N56" s="16">
        <v>57.381819999999998</v>
      </c>
      <c r="O56" s="16">
        <v>38.360330000000005</v>
      </c>
      <c r="P56" s="16">
        <v>50.87603</v>
      </c>
      <c r="Q56" s="16">
        <v>33.83802</v>
      </c>
      <c r="R56" s="16">
        <v>38.677690000000005</v>
      </c>
      <c r="S56" s="16">
        <v>28.363289999999999</v>
      </c>
      <c r="T56" s="16">
        <v>44.250949999999996</v>
      </c>
      <c r="U56" s="16">
        <v>41.255660000000006</v>
      </c>
      <c r="V56" s="16">
        <v>47.999720000000003</v>
      </c>
      <c r="W56" s="16">
        <v>78.703759999999988</v>
      </c>
      <c r="X56" s="16">
        <v>38.875680000000003</v>
      </c>
      <c r="Y56" s="16">
        <v>32.726860000000002</v>
      </c>
      <c r="Z56" s="16">
        <v>30.744250000000001</v>
      </c>
      <c r="AA56" s="16">
        <v>24.1193600000001</v>
      </c>
      <c r="AB56" s="16">
        <v>44.628749999999897</v>
      </c>
      <c r="AC56" s="16">
        <v>21.9771800000001</v>
      </c>
      <c r="AD56" s="16">
        <v>24.040019999999899</v>
      </c>
      <c r="AE56" s="16">
        <v>19.180725999999996</v>
      </c>
      <c r="AF56" s="16">
        <v>38.334448000000002</v>
      </c>
      <c r="AG56" s="16">
        <v>-11.254766</v>
      </c>
      <c r="AH56" s="16">
        <v>-1.109622000000003</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46296</v>
      </c>
      <c r="B57" s="122"/>
      <c r="C57" s="123"/>
      <c r="D57" s="124">
        <v>36.200000000000003</v>
      </c>
      <c r="E57" s="16">
        <v>31.104225999999993</v>
      </c>
      <c r="F57" s="16">
        <v>32.409004000000003</v>
      </c>
      <c r="G57" s="16">
        <v>36.495870000000004</v>
      </c>
      <c r="H57" s="16">
        <v>22.413220000000003</v>
      </c>
      <c r="I57" s="16">
        <v>37.884300000000003</v>
      </c>
      <c r="J57" s="16">
        <v>47.385120000000001</v>
      </c>
      <c r="K57" s="16">
        <v>23.34545</v>
      </c>
      <c r="L57" s="16">
        <v>20.647929999999999</v>
      </c>
      <c r="M57" s="16">
        <v>30.664459999999998</v>
      </c>
      <c r="N57" s="16">
        <v>41.077690000000004</v>
      </c>
      <c r="O57" s="16">
        <v>31.060849999999999</v>
      </c>
      <c r="P57" s="16">
        <v>69.758679999999998</v>
      </c>
      <c r="Q57" s="16">
        <v>20.94511</v>
      </c>
      <c r="R57" s="16">
        <v>34.908660000000005</v>
      </c>
      <c r="S57" s="16">
        <v>24.793029999999998</v>
      </c>
      <c r="T57" s="16">
        <v>40.680699999999995</v>
      </c>
      <c r="U57" s="16">
        <v>34.511849999999995</v>
      </c>
      <c r="V57" s="16">
        <v>29.513770000000001</v>
      </c>
      <c r="W57" s="16">
        <v>19.080719999999999</v>
      </c>
      <c r="X57" s="16">
        <v>42.445929999999997</v>
      </c>
      <c r="Y57" s="16">
        <v>56.012860000000003</v>
      </c>
      <c r="Z57" s="16">
        <v>29.236789999999999</v>
      </c>
      <c r="AA57" s="16">
        <v>25.884679999999999</v>
      </c>
      <c r="AB57" s="16">
        <v>63.214149999999897</v>
      </c>
      <c r="AC57" s="16">
        <v>23.663159999999799</v>
      </c>
      <c r="AD57" s="16">
        <v>24.972269999999799</v>
      </c>
      <c r="AE57" s="16">
        <v>26.040343999999997</v>
      </c>
      <c r="AF57" s="16">
        <v>13.166246000000003</v>
      </c>
      <c r="AG57" s="16">
        <v>20.811032000000001</v>
      </c>
      <c r="AH57" s="16">
        <v>15.392737999999998</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46327</v>
      </c>
      <c r="B58" s="122"/>
      <c r="C58" s="123"/>
      <c r="D58" s="124">
        <v>24.817</v>
      </c>
      <c r="E58" s="16">
        <v>28.013811999999998</v>
      </c>
      <c r="F58" s="16">
        <v>15.793877999999999</v>
      </c>
      <c r="G58" s="16">
        <v>24.595040000000001</v>
      </c>
      <c r="H58" s="16">
        <v>18.446279999999998</v>
      </c>
      <c r="I58" s="16">
        <v>36.495870000000004</v>
      </c>
      <c r="J58" s="16">
        <v>27.966939999999997</v>
      </c>
      <c r="K58" s="16">
        <v>25.487599999999997</v>
      </c>
      <c r="L58" s="16">
        <v>23.10744</v>
      </c>
      <c r="M58" s="16">
        <v>22.472729999999999</v>
      </c>
      <c r="N58" s="16">
        <v>35.166530000000002</v>
      </c>
      <c r="O58" s="16">
        <v>20.925319999999999</v>
      </c>
      <c r="P58" s="16">
        <v>16.066120000000002</v>
      </c>
      <c r="Q58" s="16">
        <v>25.54711</v>
      </c>
      <c r="R58" s="16">
        <v>41.950060000000001</v>
      </c>
      <c r="S58" s="16">
        <v>23.00787</v>
      </c>
      <c r="T58" s="16">
        <v>14.39954</v>
      </c>
      <c r="U58" s="16">
        <v>23.602700000000002</v>
      </c>
      <c r="V58" s="16">
        <v>28.581400000000002</v>
      </c>
      <c r="W58" s="16">
        <v>27.807869999999998</v>
      </c>
      <c r="X58" s="16">
        <v>24.69378</v>
      </c>
      <c r="Y58" s="16">
        <v>22.293890000000001</v>
      </c>
      <c r="Z58" s="16">
        <v>27.888010000000101</v>
      </c>
      <c r="AA58" s="16">
        <v>24.873090000000097</v>
      </c>
      <c r="AB58" s="16">
        <v>23.24662</v>
      </c>
      <c r="AC58" s="16">
        <v>25.646650000000101</v>
      </c>
      <c r="AD58" s="16">
        <v>24.793749999999999</v>
      </c>
      <c r="AE58" s="16">
        <v>17.507805999999995</v>
      </c>
      <c r="AF58" s="16">
        <v>8.8944699999999983</v>
      </c>
      <c r="AG58" s="16">
        <v>1.1222839999999996</v>
      </c>
      <c r="AH58" s="16">
        <v>9.8448719999999987</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46357</v>
      </c>
      <c r="B59" s="122"/>
      <c r="C59" s="123"/>
      <c r="D59" s="124">
        <v>25.222000000000001</v>
      </c>
      <c r="E59" s="16">
        <v>44.223798000000002</v>
      </c>
      <c r="F59" s="16">
        <v>1.110544</v>
      </c>
      <c r="G59" s="16">
        <v>15.07438</v>
      </c>
      <c r="H59" s="16">
        <v>12.69421</v>
      </c>
      <c r="I59" s="16">
        <v>35.305790000000002</v>
      </c>
      <c r="J59" s="16">
        <v>29.355370000000001</v>
      </c>
      <c r="K59" s="16">
        <v>13.4876</v>
      </c>
      <c r="L59" s="16">
        <v>18.723970000000001</v>
      </c>
      <c r="M59" s="16">
        <v>15.471069999999999</v>
      </c>
      <c r="N59" s="16">
        <v>19.100490000000001</v>
      </c>
      <c r="O59" s="16">
        <v>3.9664899999999998</v>
      </c>
      <c r="P59" s="16">
        <v>23.801650000000002</v>
      </c>
      <c r="Q59" s="16">
        <v>57.520660000000007</v>
      </c>
      <c r="R59" s="16">
        <v>23.99954</v>
      </c>
      <c r="S59" s="16">
        <v>19.4375</v>
      </c>
      <c r="T59" s="16">
        <v>33.916870000000003</v>
      </c>
      <c r="U59" s="16">
        <v>31.734860000000001</v>
      </c>
      <c r="V59" s="16">
        <v>22.7103</v>
      </c>
      <c r="W59" s="16">
        <v>25.368259999999999</v>
      </c>
      <c r="X59" s="16">
        <v>31.6557</v>
      </c>
      <c r="Y59" s="16">
        <v>22.412740000000003</v>
      </c>
      <c r="Z59" s="16">
        <v>36.377389999999899</v>
      </c>
      <c r="AA59" s="16">
        <v>25.983849999999997</v>
      </c>
      <c r="AB59" s="16">
        <v>23.544150000000002</v>
      </c>
      <c r="AC59" s="16">
        <v>39.471650000000103</v>
      </c>
      <c r="AD59" s="16">
        <v>24.5160599999999</v>
      </c>
      <c r="AE59" s="16">
        <v>8.4644880000000011</v>
      </c>
      <c r="AF59" s="16">
        <v>2.3967059999999982</v>
      </c>
      <c r="AG59" s="16">
        <v>-6.7709719999999995</v>
      </c>
      <c r="AH59" s="16">
        <v>0.60159199999999691</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46388</v>
      </c>
      <c r="B60" s="122"/>
      <c r="C60" s="123"/>
      <c r="D60" s="124">
        <v>32.688000000000002</v>
      </c>
      <c r="E60" s="16">
        <v>25.526097999999998</v>
      </c>
      <c r="F60" s="16">
        <v>1.3745679999999993</v>
      </c>
      <c r="G60" s="16">
        <v>21.421490000000002</v>
      </c>
      <c r="H60" s="16">
        <v>24.198349999999998</v>
      </c>
      <c r="I60" s="16">
        <v>42.049589999999995</v>
      </c>
      <c r="J60" s="16">
        <v>21.61983</v>
      </c>
      <c r="K60" s="16">
        <v>18.446279999999998</v>
      </c>
      <c r="L60" s="16">
        <v>23.206610000000001</v>
      </c>
      <c r="M60" s="16">
        <v>20.033060000000003</v>
      </c>
      <c r="N60" s="16">
        <v>101.09752</v>
      </c>
      <c r="O60" s="16">
        <v>22.61157</v>
      </c>
      <c r="P60" s="16">
        <v>23.206610000000001</v>
      </c>
      <c r="Q60" s="16">
        <v>42.247930000000004</v>
      </c>
      <c r="R60" s="16">
        <v>34.11524</v>
      </c>
      <c r="S60" s="16">
        <v>41.255679999999998</v>
      </c>
      <c r="T60" s="16">
        <v>24.792830000000002</v>
      </c>
      <c r="U60" s="16">
        <v>40.065640000000002</v>
      </c>
      <c r="V60" s="16">
        <v>37.883839999999999</v>
      </c>
      <c r="W60" s="16">
        <v>23.007810000000003</v>
      </c>
      <c r="X60" s="16">
        <v>30.743310000000001</v>
      </c>
      <c r="Y60" s="16">
        <v>36.496400000000001</v>
      </c>
      <c r="Z60" s="16">
        <v>45.025449999999999</v>
      </c>
      <c r="AA60" s="16">
        <v>23.802</v>
      </c>
      <c r="AB60" s="16">
        <v>42.050199999999904</v>
      </c>
      <c r="AC60" s="16">
        <v>26.777249999999999</v>
      </c>
      <c r="AD60" s="16">
        <v>29.809785999999992</v>
      </c>
      <c r="AE60" s="16">
        <v>0.14888199999999779</v>
      </c>
      <c r="AF60" s="16">
        <v>188.36769600000002</v>
      </c>
      <c r="AG60" s="16">
        <v>-19.261465999999999</v>
      </c>
      <c r="AH60" s="16">
        <v>-11.55139</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46419</v>
      </c>
      <c r="B61" s="122"/>
      <c r="C61" s="123"/>
      <c r="D61" s="124">
        <v>42.802999999999997</v>
      </c>
      <c r="E61" s="16">
        <v>12.339405999999999</v>
      </c>
      <c r="F61" s="16">
        <v>23.60331</v>
      </c>
      <c r="G61" s="16">
        <v>17.2562</v>
      </c>
      <c r="H61" s="16">
        <v>16.066120000000002</v>
      </c>
      <c r="I61" s="16">
        <v>48.99174</v>
      </c>
      <c r="J61" s="16">
        <v>36.297519999999999</v>
      </c>
      <c r="K61" s="16">
        <v>25.745450000000002</v>
      </c>
      <c r="L61" s="16">
        <v>24.39669</v>
      </c>
      <c r="M61" s="16">
        <v>35.66281</v>
      </c>
      <c r="N61" s="16">
        <v>125.57355</v>
      </c>
      <c r="O61" s="16">
        <v>20.429749999999999</v>
      </c>
      <c r="P61" s="16">
        <v>29.355370000000001</v>
      </c>
      <c r="Q61" s="16">
        <v>90.644630000000006</v>
      </c>
      <c r="R61" s="16">
        <v>38.478989999999996</v>
      </c>
      <c r="S61" s="16">
        <v>35.16657</v>
      </c>
      <c r="T61" s="16">
        <v>33.321769999999994</v>
      </c>
      <c r="U61" s="16">
        <v>18.842610000000001</v>
      </c>
      <c r="V61" s="16">
        <v>38.875690000000006</v>
      </c>
      <c r="W61" s="16">
        <v>32.449240000000003</v>
      </c>
      <c r="X61" s="16">
        <v>39.450900000000004</v>
      </c>
      <c r="Y61" s="16">
        <v>41.375809999999994</v>
      </c>
      <c r="Z61" s="16">
        <v>62.678599999999996</v>
      </c>
      <c r="AA61" s="16">
        <v>22.2151999999999</v>
      </c>
      <c r="AB61" s="16">
        <v>72.001050000000006</v>
      </c>
      <c r="AC61" s="16">
        <v>37.884849999999894</v>
      </c>
      <c r="AD61" s="16">
        <v>19.033522000000001</v>
      </c>
      <c r="AE61" s="16">
        <v>7.0302340000000001</v>
      </c>
      <c r="AF61" s="16">
        <v>85.799055999999993</v>
      </c>
      <c r="AG61" s="16">
        <v>-9.7793939999999999</v>
      </c>
      <c r="AH61" s="16">
        <v>38.657699999999991</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46447</v>
      </c>
      <c r="B62" s="122"/>
      <c r="C62" s="123"/>
      <c r="D62" s="124">
        <v>62.506999999999998</v>
      </c>
      <c r="E62" s="16">
        <v>7.6782579999999996</v>
      </c>
      <c r="F62" s="16">
        <v>63.272730000000003</v>
      </c>
      <c r="G62" s="16">
        <v>48.99174</v>
      </c>
      <c r="H62" s="16">
        <v>19.834709999999998</v>
      </c>
      <c r="I62" s="16">
        <v>54.009920000000001</v>
      </c>
      <c r="J62" s="16">
        <v>55.160330000000002</v>
      </c>
      <c r="K62" s="16">
        <v>23.22645</v>
      </c>
      <c r="L62" s="16">
        <v>42.842980000000004</v>
      </c>
      <c r="M62" s="16">
        <v>27.59008</v>
      </c>
      <c r="N62" s="16">
        <v>69.104129999999998</v>
      </c>
      <c r="O62" s="16">
        <v>49.190080000000002</v>
      </c>
      <c r="P62" s="16">
        <v>44.628099999999996</v>
      </c>
      <c r="Q62" s="16">
        <v>82.373550000000009</v>
      </c>
      <c r="R62" s="16">
        <v>74.04258999999999</v>
      </c>
      <c r="S62" s="16">
        <v>59.404600000000002</v>
      </c>
      <c r="T62" s="16">
        <v>42.445689999999999</v>
      </c>
      <c r="U62" s="16">
        <v>22.21454</v>
      </c>
      <c r="V62" s="16">
        <v>58.769889999999997</v>
      </c>
      <c r="W62" s="16">
        <v>31.517060000000001</v>
      </c>
      <c r="X62" s="16">
        <v>41.176480000000005</v>
      </c>
      <c r="Y62" s="16">
        <v>36.615409999999905</v>
      </c>
      <c r="Z62" s="16">
        <v>63.888529999999896</v>
      </c>
      <c r="AA62" s="16">
        <v>26.578900000000001</v>
      </c>
      <c r="AB62" s="16">
        <v>124.9605</v>
      </c>
      <c r="AC62" s="16">
        <v>70.0175499999999</v>
      </c>
      <c r="AD62" s="16">
        <v>37.985829999999993</v>
      </c>
      <c r="AE62" s="16">
        <v>23.852601999999997</v>
      </c>
      <c r="AF62" s="16">
        <v>33.571293999999995</v>
      </c>
      <c r="AG62" s="16">
        <v>18.785719999999998</v>
      </c>
      <c r="AH62" s="16">
        <v>66.418819999999997</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46478</v>
      </c>
      <c r="B63" s="122"/>
      <c r="C63" s="123"/>
      <c r="D63" s="124">
        <v>34.738</v>
      </c>
      <c r="E63" s="16">
        <v>3.6764540000000014</v>
      </c>
      <c r="F63" s="16">
        <v>29.157019999999999</v>
      </c>
      <c r="G63" s="16">
        <v>70.294210000000007</v>
      </c>
      <c r="H63" s="16">
        <v>23.60331</v>
      </c>
      <c r="I63" s="16">
        <v>16.8</v>
      </c>
      <c r="J63" s="16">
        <v>35.028100000000002</v>
      </c>
      <c r="K63" s="16">
        <v>13.62645</v>
      </c>
      <c r="L63" s="16">
        <v>32.747109999999999</v>
      </c>
      <c r="M63" s="16">
        <v>39.133879999999998</v>
      </c>
      <c r="N63" s="16">
        <v>90.902479999999997</v>
      </c>
      <c r="O63" s="16">
        <v>33.758679999999998</v>
      </c>
      <c r="P63" s="16">
        <v>33.699169999999995</v>
      </c>
      <c r="Q63" s="16">
        <v>29.79214</v>
      </c>
      <c r="R63" s="16">
        <v>43.080640000000002</v>
      </c>
      <c r="S63" s="16">
        <v>88.700450000000004</v>
      </c>
      <c r="T63" s="16">
        <v>43.635820000000002</v>
      </c>
      <c r="U63" s="16">
        <v>17.01784</v>
      </c>
      <c r="V63" s="16">
        <v>26.498860000000001</v>
      </c>
      <c r="W63" s="16">
        <v>22.988139999999998</v>
      </c>
      <c r="X63" s="16">
        <v>25.348419999999997</v>
      </c>
      <c r="Y63" s="16">
        <v>31.934349999999899</v>
      </c>
      <c r="Z63" s="16">
        <v>40.2452100000001</v>
      </c>
      <c r="AA63" s="16">
        <v>24.198700000000002</v>
      </c>
      <c r="AB63" s="16">
        <v>43.240300000000097</v>
      </c>
      <c r="AC63" s="16">
        <v>39.828680000000105</v>
      </c>
      <c r="AD63" s="16">
        <v>41.938178000000001</v>
      </c>
      <c r="AE63" s="16">
        <v>40.074694000000001</v>
      </c>
      <c r="AF63" s="16">
        <v>1.3631199999999954</v>
      </c>
      <c r="AG63" s="16">
        <v>-2.5694920000000012</v>
      </c>
      <c r="AH63" s="16">
        <v>-26.212883999999999</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46508</v>
      </c>
      <c r="B64" s="122"/>
      <c r="C64" s="123"/>
      <c r="D64" s="124">
        <v>25.463999999999999</v>
      </c>
      <c r="E64" s="16">
        <v>7.738929999999999</v>
      </c>
      <c r="F64" s="16">
        <v>15.471069999999999</v>
      </c>
      <c r="G64" s="16">
        <v>41.137190000000004</v>
      </c>
      <c r="H64" s="16">
        <v>13.289260000000001</v>
      </c>
      <c r="I64" s="16">
        <v>27.570250000000001</v>
      </c>
      <c r="J64" s="16">
        <v>34.690910000000002</v>
      </c>
      <c r="K64" s="16">
        <v>21.163640000000001</v>
      </c>
      <c r="L64" s="16">
        <v>23.543800000000001</v>
      </c>
      <c r="M64" s="16">
        <v>34.333880000000001</v>
      </c>
      <c r="N64" s="16">
        <v>67.140500000000003</v>
      </c>
      <c r="O64" s="16">
        <v>34.274380000000001</v>
      </c>
      <c r="P64" s="16">
        <v>36.813220000000001</v>
      </c>
      <c r="Q64" s="16">
        <v>20.429749999999999</v>
      </c>
      <c r="R64" s="16">
        <v>51.173209999999997</v>
      </c>
      <c r="S64" s="16">
        <v>36.138489999999997</v>
      </c>
      <c r="T64" s="16">
        <v>21.024139999999999</v>
      </c>
      <c r="U64" s="16">
        <v>18.545120000000001</v>
      </c>
      <c r="V64" s="16">
        <v>27.252549999999999</v>
      </c>
      <c r="W64" s="16">
        <v>27.252610000000001</v>
      </c>
      <c r="X64" s="16">
        <v>28.958279999999998</v>
      </c>
      <c r="Y64" s="16">
        <v>32.1327</v>
      </c>
      <c r="Z64" s="16">
        <v>29.573979999999999</v>
      </c>
      <c r="AA64" s="16">
        <v>26.281370000000102</v>
      </c>
      <c r="AB64" s="16">
        <v>27.570650000000001</v>
      </c>
      <c r="AC64" s="16">
        <v>23.583810000000099</v>
      </c>
      <c r="AD64" s="16">
        <v>24.659790000000001</v>
      </c>
      <c r="AE64" s="16">
        <v>21.803582000000002</v>
      </c>
      <c r="AF64" s="16">
        <v>0.19014400000000023</v>
      </c>
      <c r="AG64" s="16">
        <v>-5.5054859999999994</v>
      </c>
      <c r="AH64" s="16">
        <v>-26.211384000000006</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46539</v>
      </c>
      <c r="B65" s="122"/>
      <c r="C65" s="123"/>
      <c r="D65" s="124">
        <v>25.035</v>
      </c>
      <c r="E65" s="16">
        <v>-1.3633040000000001</v>
      </c>
      <c r="F65" s="16">
        <v>31.73554</v>
      </c>
      <c r="G65" s="16">
        <v>15.272729999999999</v>
      </c>
      <c r="H65" s="16">
        <v>13.68595</v>
      </c>
      <c r="I65" s="16">
        <v>32.07273</v>
      </c>
      <c r="J65" s="16">
        <v>48.238019999999999</v>
      </c>
      <c r="K65" s="16">
        <v>6.5057900000000002</v>
      </c>
      <c r="L65" s="16">
        <v>14.280989999999999</v>
      </c>
      <c r="M65" s="16">
        <v>20.826450000000001</v>
      </c>
      <c r="N65" s="16">
        <v>11.9405</v>
      </c>
      <c r="O65" s="16">
        <v>14.67769</v>
      </c>
      <c r="P65" s="16">
        <v>31.73554</v>
      </c>
      <c r="Q65" s="16">
        <v>13.4876</v>
      </c>
      <c r="R65" s="16">
        <v>35.543419999999998</v>
      </c>
      <c r="S65" s="16">
        <v>23.741799999999998</v>
      </c>
      <c r="T65" s="16">
        <v>24.39593</v>
      </c>
      <c r="U65" s="16">
        <v>22.730180000000001</v>
      </c>
      <c r="V65" s="16">
        <v>25.189630000000001</v>
      </c>
      <c r="W65" s="16">
        <v>26.0823</v>
      </c>
      <c r="X65" s="16">
        <v>25.58633</v>
      </c>
      <c r="Y65" s="16">
        <v>28.562399999999901</v>
      </c>
      <c r="Z65" s="16">
        <v>24.3970500000001</v>
      </c>
      <c r="AA65" s="16">
        <v>26.578900000000001</v>
      </c>
      <c r="AB65" s="16">
        <v>24.000349999999901</v>
      </c>
      <c r="AC65" s="16">
        <v>22.730910000000101</v>
      </c>
      <c r="AD65" s="16">
        <v>3.4259199999999983</v>
      </c>
      <c r="AE65" s="16">
        <v>8.1729199999999995</v>
      </c>
      <c r="AF65" s="16">
        <v>12.473674000000001</v>
      </c>
      <c r="AG65" s="16">
        <v>1.061094</v>
      </c>
      <c r="AH65" s="16">
        <v>22.368065999999995</v>
      </c>
      <c r="AI65" s="46"/>
      <c r="AJ65" s="46"/>
      <c r="AK65" s="46"/>
      <c r="AL65" s="46"/>
      <c r="AM65" s="46"/>
      <c r="AN65" s="4"/>
      <c r="AO65" s="4"/>
      <c r="AP65" s="4"/>
      <c r="AQ65" s="4"/>
      <c r="AR65" s="4"/>
      <c r="AS65" s="4"/>
      <c r="AT65" s="4"/>
      <c r="AU65" s="4"/>
      <c r="AV65" s="4"/>
      <c r="AW65" s="4"/>
      <c r="AX65" s="4"/>
      <c r="AY65" s="4"/>
      <c r="ALQ65" t="e">
        <v>#N/A</v>
      </c>
    </row>
    <row r="66" spans="1:1005" ht="15" x14ac:dyDescent="0.25">
      <c r="A66" s="121">
        <f>YampaRiverInflow.TotalOutflow!A66</f>
        <v>46569</v>
      </c>
      <c r="B66" s="122"/>
      <c r="C66" s="123"/>
      <c r="D66" s="124">
        <v>38.954999999999998</v>
      </c>
      <c r="E66" s="16">
        <v>7.8308159999999951</v>
      </c>
      <c r="F66" s="16">
        <v>31.933880000000002</v>
      </c>
      <c r="G66" s="16">
        <v>33.12397</v>
      </c>
      <c r="H66" s="16">
        <v>30.347110000000001</v>
      </c>
      <c r="I66" s="16">
        <v>21.12397</v>
      </c>
      <c r="J66" s="16">
        <v>19.953720000000001</v>
      </c>
      <c r="K66" s="16">
        <v>10.1157</v>
      </c>
      <c r="L66" s="16">
        <v>17.2562</v>
      </c>
      <c r="M66" s="16">
        <v>39.272730000000003</v>
      </c>
      <c r="N66" s="16">
        <v>21.024789999999999</v>
      </c>
      <c r="O66" s="16">
        <v>21.223140000000001</v>
      </c>
      <c r="P66" s="16">
        <v>45.421489999999999</v>
      </c>
      <c r="Q66" s="16">
        <v>28.760330000000003</v>
      </c>
      <c r="R66" s="16">
        <v>28.164830000000002</v>
      </c>
      <c r="S66" s="16">
        <v>29.156560000000002</v>
      </c>
      <c r="T66" s="16">
        <v>31.536360000000002</v>
      </c>
      <c r="U66" s="16">
        <v>26.379669999999997</v>
      </c>
      <c r="V66" s="16">
        <v>61.685449999999996</v>
      </c>
      <c r="W66" s="16">
        <v>29.156569999999999</v>
      </c>
      <c r="X66" s="16">
        <v>33.520060000000001</v>
      </c>
      <c r="Y66" s="16">
        <v>26.182200000000002</v>
      </c>
      <c r="Z66" s="16">
        <v>32.1327</v>
      </c>
      <c r="AA66" s="16">
        <v>49.587499999999999</v>
      </c>
      <c r="AB66" s="16">
        <v>22.016849999999998</v>
      </c>
      <c r="AC66" s="16">
        <v>23.603650000000101</v>
      </c>
      <c r="AD66" s="16">
        <v>-0.52760200000000035</v>
      </c>
      <c r="AE66" s="16">
        <v>14.445949999999996</v>
      </c>
      <c r="AF66" s="16">
        <v>-5.4029160000000003</v>
      </c>
      <c r="AG66" s="16">
        <v>-9.1989860000000014</v>
      </c>
      <c r="AH66" s="16">
        <v>30.872809999999998</v>
      </c>
      <c r="AI66" s="46"/>
      <c r="AJ66" s="46"/>
      <c r="AK66" s="46"/>
      <c r="AL66" s="46"/>
      <c r="AM66" s="46"/>
      <c r="AN66" s="4"/>
      <c r="AO66" s="4"/>
      <c r="AP66" s="4"/>
      <c r="AQ66" s="4"/>
      <c r="AR66" s="4"/>
      <c r="AS66" s="4"/>
      <c r="AT66" s="4"/>
      <c r="AU66" s="4"/>
      <c r="AV66" s="4"/>
      <c r="AW66" s="4"/>
      <c r="AX66" s="4"/>
      <c r="AY66" s="4"/>
      <c r="ALQ66" t="e">
        <v>#N/A</v>
      </c>
    </row>
    <row r="67" spans="1:1005" ht="15" x14ac:dyDescent="0.25">
      <c r="A67" s="121">
        <f>YampaRiverInflow.TotalOutflow!A67</f>
        <v>46600</v>
      </c>
      <c r="B67" s="122"/>
      <c r="C67" s="123"/>
      <c r="D67" s="124">
        <v>39.273000000000003</v>
      </c>
      <c r="E67" s="16">
        <v>25.019824</v>
      </c>
      <c r="F67" s="16">
        <v>50.280989999999996</v>
      </c>
      <c r="G67" s="16">
        <v>20.826450000000001</v>
      </c>
      <c r="H67" s="16">
        <v>44.033059999999999</v>
      </c>
      <c r="I67" s="16">
        <v>23.404959999999999</v>
      </c>
      <c r="J67" s="16">
        <v>52.066120000000005</v>
      </c>
      <c r="K67" s="16">
        <v>17.851240000000001</v>
      </c>
      <c r="L67" s="16">
        <v>42.049589999999995</v>
      </c>
      <c r="M67" s="16">
        <v>50.578510000000001</v>
      </c>
      <c r="N67" s="16">
        <v>28.36364</v>
      </c>
      <c r="O67" s="16">
        <v>66.446280000000002</v>
      </c>
      <c r="P67" s="16">
        <v>91.636359999999996</v>
      </c>
      <c r="Q67" s="16">
        <v>39.272730000000003</v>
      </c>
      <c r="R67" s="16">
        <v>23.60284</v>
      </c>
      <c r="S67" s="16">
        <v>91.04083</v>
      </c>
      <c r="T67" s="16">
        <v>36.693379999999998</v>
      </c>
      <c r="U67" s="16">
        <v>68.607789999999994</v>
      </c>
      <c r="V67" s="16">
        <v>66.842500000000001</v>
      </c>
      <c r="W67" s="16">
        <v>41.057389999999998</v>
      </c>
      <c r="X67" s="16">
        <v>44.429290000000002</v>
      </c>
      <c r="Y67" s="16">
        <v>41.851849999999999</v>
      </c>
      <c r="Z67" s="16">
        <v>40.265050000000002</v>
      </c>
      <c r="AA67" s="16">
        <v>38.876599999999996</v>
      </c>
      <c r="AB67" s="16">
        <v>29.55415</v>
      </c>
      <c r="AC67" s="16">
        <v>23.603649999999899</v>
      </c>
      <c r="AD67" s="16">
        <v>15.498979999999996</v>
      </c>
      <c r="AE67" s="16">
        <v>39.663323999999996</v>
      </c>
      <c r="AF67" s="16">
        <v>-27.475497999999998</v>
      </c>
      <c r="AG67" s="16">
        <v>-21.766008000000003</v>
      </c>
      <c r="AH67" s="16">
        <v>29.917686</v>
      </c>
      <c r="AI67" s="46"/>
      <c r="AJ67" s="46"/>
      <c r="AK67" s="46"/>
      <c r="AL67" s="46"/>
      <c r="AM67" s="46"/>
      <c r="AN67" s="4"/>
      <c r="AO67" s="4"/>
      <c r="AP67" s="4"/>
      <c r="AQ67" s="4"/>
      <c r="AR67" s="4"/>
      <c r="AS67" s="4"/>
      <c r="AT67" s="4"/>
      <c r="AU67" s="4"/>
      <c r="AV67" s="4"/>
      <c r="AW67" s="4"/>
      <c r="AX67" s="4"/>
      <c r="AY67" s="4"/>
      <c r="ALQ67" t="e">
        <v>#N/A</v>
      </c>
    </row>
    <row r="68" spans="1:1005" ht="15" x14ac:dyDescent="0.25">
      <c r="A68" s="121">
        <f>YampaRiverInflow.TotalOutflow!A68</f>
        <v>46631</v>
      </c>
      <c r="B68" s="122"/>
      <c r="C68" s="123"/>
      <c r="D68" s="124">
        <v>30.113</v>
      </c>
      <c r="E68" s="16">
        <v>21.008659999999999</v>
      </c>
      <c r="F68" s="16">
        <v>59.246279999999999</v>
      </c>
      <c r="G68" s="16">
        <v>36.099170000000001</v>
      </c>
      <c r="H68" s="16">
        <v>49.190080000000002</v>
      </c>
      <c r="I68" s="16">
        <v>39.133879999999998</v>
      </c>
      <c r="J68" s="16">
        <v>48.456199999999995</v>
      </c>
      <c r="K68" s="16">
        <v>103.95372</v>
      </c>
      <c r="L68" s="16">
        <v>34.373550000000002</v>
      </c>
      <c r="M68" s="16">
        <v>57.381819999999998</v>
      </c>
      <c r="N68" s="16">
        <v>38.360330000000005</v>
      </c>
      <c r="O68" s="16">
        <v>50.87603</v>
      </c>
      <c r="P68" s="16">
        <v>33.83802</v>
      </c>
      <c r="Q68" s="16">
        <v>38.677690000000005</v>
      </c>
      <c r="R68" s="16">
        <v>28.363289999999999</v>
      </c>
      <c r="S68" s="16">
        <v>44.250949999999996</v>
      </c>
      <c r="T68" s="16">
        <v>41.255660000000006</v>
      </c>
      <c r="U68" s="16">
        <v>47.999720000000003</v>
      </c>
      <c r="V68" s="16">
        <v>78.703759999999988</v>
      </c>
      <c r="W68" s="16">
        <v>38.875680000000003</v>
      </c>
      <c r="X68" s="16">
        <v>32.726860000000002</v>
      </c>
      <c r="Y68" s="16">
        <v>30.744250000000001</v>
      </c>
      <c r="Z68" s="16">
        <v>24.1193600000001</v>
      </c>
      <c r="AA68" s="16">
        <v>44.628749999999897</v>
      </c>
      <c r="AB68" s="16">
        <v>21.9771800000001</v>
      </c>
      <c r="AC68" s="16">
        <v>24.040019999999899</v>
      </c>
      <c r="AD68" s="16">
        <v>19.180725999999996</v>
      </c>
      <c r="AE68" s="16">
        <v>38.334448000000002</v>
      </c>
      <c r="AF68" s="16">
        <v>-11.254766</v>
      </c>
      <c r="AG68" s="16">
        <v>-1.109622000000003</v>
      </c>
      <c r="AH68" s="16">
        <v>14.515779999999999</v>
      </c>
      <c r="AI68" s="46"/>
      <c r="AJ68" s="46"/>
      <c r="AK68" s="46"/>
      <c r="AL68" s="46"/>
      <c r="AM68" s="46"/>
      <c r="AN68" s="4"/>
      <c r="AO68" s="4"/>
      <c r="AP68" s="4"/>
      <c r="AQ68" s="4"/>
      <c r="AR68" s="4"/>
      <c r="AS68" s="4"/>
      <c r="AT68" s="4"/>
      <c r="AU68" s="4"/>
      <c r="AV68" s="4"/>
      <c r="AW68" s="4"/>
      <c r="AX68" s="4"/>
      <c r="AY68" s="4"/>
      <c r="ALQ68" t="e">
        <v>#N/A</v>
      </c>
    </row>
    <row r="69" spans="1:1005" ht="15" x14ac:dyDescent="0.25">
      <c r="A69" s="121"/>
      <c r="B69" s="122"/>
      <c r="C69" s="123"/>
      <c r="D69" s="124"/>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1"/>
      <c r="B70" s="122"/>
      <c r="C70" s="123"/>
      <c r="D70" s="124"/>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122"/>
      <c r="C72" s="123"/>
      <c r="D72" s="124"/>
      <c r="ALQ72" t="e">
        <v>#N/A</v>
      </c>
    </row>
    <row r="73" spans="1:1005" ht="12.75" customHeight="1" x14ac:dyDescent="0.25">
      <c r="A73" s="125"/>
      <c r="B73" s="122"/>
      <c r="C73" s="123"/>
      <c r="D73" s="124"/>
    </row>
    <row r="74" spans="1:1005" ht="12.75" customHeight="1" x14ac:dyDescent="0.25">
      <c r="A74" s="125"/>
      <c r="B74" s="122"/>
      <c r="C74" s="123"/>
      <c r="D74" s="124"/>
    </row>
    <row r="75" spans="1:1005" ht="12.75" customHeight="1" x14ac:dyDescent="0.25">
      <c r="A75" s="125"/>
      <c r="B75" s="122"/>
      <c r="C75" s="123"/>
      <c r="D75" s="124"/>
    </row>
    <row r="76" spans="1:1005" ht="12.75" customHeight="1" x14ac:dyDescent="0.25">
      <c r="A76" s="125"/>
      <c r="B76" s="122"/>
      <c r="C76" s="123"/>
      <c r="D76" s="124"/>
    </row>
    <row r="77" spans="1:1005" ht="12.75" customHeight="1" x14ac:dyDescent="0.25">
      <c r="A77" s="125"/>
      <c r="B77" s="122"/>
      <c r="C77" s="123"/>
      <c r="D77" s="124"/>
    </row>
    <row r="78" spans="1:1005" ht="12.75" customHeight="1" x14ac:dyDescent="0.25">
      <c r="A78" s="125"/>
      <c r="B78" s="122"/>
      <c r="C78" s="123"/>
      <c r="D78" s="124"/>
    </row>
    <row r="79" spans="1:1005" ht="12.75" customHeight="1" x14ac:dyDescent="0.25">
      <c r="A79" s="125"/>
      <c r="B79" s="122"/>
      <c r="C79" s="123"/>
      <c r="D79" s="124"/>
    </row>
    <row r="80" spans="1:1005" ht="12.75" customHeight="1" x14ac:dyDescent="0.25">
      <c r="A80" s="125"/>
      <c r="B80" s="122"/>
      <c r="C80" s="123"/>
      <c r="D80" s="124"/>
    </row>
    <row r="81" spans="1:4" ht="12.75" customHeight="1" x14ac:dyDescent="0.25">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B7610-931D-45E0-83E5-0D73D129183F}">
  <sheetPr codeName="Sheet18">
    <tabColor theme="8" tint="0.39997558519241921"/>
  </sheetPr>
  <dimension ref="A1:ALQ84"/>
  <sheetViews>
    <sheetView workbookViewId="0">
      <selection activeCell="B4" sqref="B4:AZ100"/>
    </sheetView>
  </sheetViews>
  <sheetFormatPr defaultColWidth="18.7109375" defaultRowHeight="12.75" customHeight="1" x14ac:dyDescent="0.25"/>
  <cols>
    <col min="1" max="34" width="9.140625" customWidth="1"/>
    <col min="35" max="39" width="9.140625" style="16" customWidth="1"/>
    <col min="40"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5" x14ac:dyDescent="0.25">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5" x14ac:dyDescent="0.25">
      <c r="A4" s="125">
        <f>YampaRiverInflow.TotalOutflow!A4</f>
        <v>44682</v>
      </c>
      <c r="B4" s="81"/>
      <c r="C4" s="82"/>
      <c r="D4" s="129">
        <v>-4.415</v>
      </c>
      <c r="E4" s="16">
        <v>13.905670000000001</v>
      </c>
      <c r="F4" s="16">
        <v>50.254080000000002</v>
      </c>
      <c r="G4" s="16">
        <v>122.22750000000001</v>
      </c>
      <c r="H4" s="16">
        <v>45.130360000000003</v>
      </c>
      <c r="I4" s="16">
        <v>144.82448000000002</v>
      </c>
      <c r="J4" s="16">
        <v>15.857620000000001</v>
      </c>
      <c r="K4" s="16">
        <v>26.527619999999999</v>
      </c>
      <c r="L4" s="16">
        <v>112.01666</v>
      </c>
      <c r="M4" s="16">
        <v>5.9267599999999998</v>
      </c>
      <c r="N4" s="16">
        <v>-7.9631999999999996</v>
      </c>
      <c r="O4" s="16">
        <v>-10.182930000000001</v>
      </c>
      <c r="P4" s="16">
        <v>-18.910119999999999</v>
      </c>
      <c r="Q4" s="16">
        <v>-5.1637899999999997</v>
      </c>
      <c r="R4" s="16">
        <v>4.8523900000000006</v>
      </c>
      <c r="S4" s="16">
        <v>136.5727</v>
      </c>
      <c r="T4" s="16">
        <v>-17.06551</v>
      </c>
      <c r="U4" s="16">
        <v>-25.80247</v>
      </c>
      <c r="V4" s="16">
        <v>13.146979999999999</v>
      </c>
      <c r="W4" s="16">
        <v>9.7264300000000006</v>
      </c>
      <c r="X4" s="16">
        <v>41.096609999999998</v>
      </c>
      <c r="Y4" s="16">
        <v>63.824849999999998</v>
      </c>
      <c r="Z4" s="16">
        <v>-6.9918699999999996</v>
      </c>
      <c r="AA4" s="16">
        <v>0.73799999999999999</v>
      </c>
      <c r="AB4" s="16">
        <v>-18.297540000000001</v>
      </c>
      <c r="AC4" s="16">
        <v>-12.214030000000001</v>
      </c>
      <c r="AD4" s="16">
        <v>9.0859300000000012</v>
      </c>
      <c r="AE4" s="16">
        <v>5.1340200000000005</v>
      </c>
      <c r="AF4" s="16">
        <v>-29.088660000000001</v>
      </c>
      <c r="AG4" s="16">
        <v>48.692149999999998</v>
      </c>
      <c r="AH4" s="16">
        <v>-11.59253</v>
      </c>
      <c r="AN4" s="4"/>
      <c r="AO4" s="4"/>
      <c r="AP4" s="4"/>
      <c r="AQ4" s="4"/>
      <c r="AR4" s="4"/>
      <c r="AS4" s="4"/>
      <c r="AT4" s="4"/>
      <c r="AU4" s="4"/>
      <c r="AV4" s="4"/>
      <c r="AW4" s="4"/>
      <c r="AX4" s="4"/>
      <c r="AY4" s="4"/>
    </row>
    <row r="5" spans="1:51" ht="15" x14ac:dyDescent="0.25">
      <c r="A5" s="125">
        <f>YampaRiverInflow.TotalOutflow!A5</f>
        <v>44713</v>
      </c>
      <c r="B5" s="34"/>
      <c r="C5" s="12"/>
      <c r="D5" s="45">
        <v>-23.155999999999999</v>
      </c>
      <c r="E5" s="16">
        <v>78.603580000000008</v>
      </c>
      <c r="F5" s="16">
        <v>0.77813999999999994</v>
      </c>
      <c r="G5" s="16">
        <v>11.42347</v>
      </c>
      <c r="H5" s="16">
        <v>-1.8183699999999998</v>
      </c>
      <c r="I5" s="16">
        <v>48.385210000000001</v>
      </c>
      <c r="J5" s="16">
        <v>10.9796</v>
      </c>
      <c r="K5" s="16">
        <v>-16.415560000000003</v>
      </c>
      <c r="L5" s="16">
        <v>59.579190000000004</v>
      </c>
      <c r="M5" s="16">
        <v>20.131820000000001</v>
      </c>
      <c r="N5" s="16">
        <v>-1.8760000000000002E-2</v>
      </c>
      <c r="O5" s="16">
        <v>-40.888860000000001</v>
      </c>
      <c r="P5" s="16">
        <v>-24.57798</v>
      </c>
      <c r="Q5" s="16">
        <v>-41.014429999999997</v>
      </c>
      <c r="R5" s="16">
        <v>-32.649230000000003</v>
      </c>
      <c r="S5" s="16">
        <v>31.118189999999998</v>
      </c>
      <c r="T5" s="16">
        <v>-16.25863</v>
      </c>
      <c r="U5" s="16">
        <v>-29.007360000000002</v>
      </c>
      <c r="V5" s="16">
        <v>15.05063</v>
      </c>
      <c r="W5" s="16">
        <v>-28.113409999999998</v>
      </c>
      <c r="X5" s="16">
        <v>-6.2963900000000006</v>
      </c>
      <c r="Y5" s="16">
        <v>35.037300000000002</v>
      </c>
      <c r="Z5" s="16">
        <v>-16.40408</v>
      </c>
      <c r="AA5" s="16">
        <v>-27.575620000000001</v>
      </c>
      <c r="AB5" s="16">
        <v>-23.976099999999999</v>
      </c>
      <c r="AC5" s="16">
        <v>-8.1685800000000004</v>
      </c>
      <c r="AD5" s="16">
        <v>-18.756529999999998</v>
      </c>
      <c r="AE5" s="16">
        <v>-18.879729999999999</v>
      </c>
      <c r="AF5" s="16">
        <v>-18.7621</v>
      </c>
      <c r="AG5" s="16">
        <v>4.9375299999999998</v>
      </c>
      <c r="AH5" s="16">
        <v>-14.283790000000002</v>
      </c>
      <c r="AI5" s="46"/>
      <c r="AJ5" s="46"/>
      <c r="AK5" s="46"/>
      <c r="AL5" s="46"/>
      <c r="AM5" s="46"/>
      <c r="AN5" s="4"/>
      <c r="AO5" s="4"/>
      <c r="AP5" s="4"/>
      <c r="AQ5" s="4"/>
      <c r="AR5" s="4"/>
      <c r="AS5" s="4"/>
      <c r="AT5" s="4"/>
      <c r="AU5" s="4"/>
      <c r="AV5" s="4"/>
      <c r="AW5" s="4"/>
      <c r="AX5" s="4"/>
      <c r="AY5" s="4"/>
    </row>
    <row r="6" spans="1:51" ht="15" x14ac:dyDescent="0.25">
      <c r="A6" s="125">
        <f>YampaRiverInflow.TotalOutflow!A6</f>
        <v>44743</v>
      </c>
      <c r="B6" s="34"/>
      <c r="C6" s="12"/>
      <c r="D6" s="45">
        <v>-3.306</v>
      </c>
      <c r="E6" s="16">
        <v>-5.8830900000000002</v>
      </c>
      <c r="F6" s="16">
        <v>27.880080000000003</v>
      </c>
      <c r="G6" s="16">
        <v>-8.3493899999999996</v>
      </c>
      <c r="H6" s="16">
        <v>20.232430000000001</v>
      </c>
      <c r="I6" s="16">
        <v>30.843540000000001</v>
      </c>
      <c r="J6" s="16">
        <v>41.040230000000001</v>
      </c>
      <c r="K6" s="16">
        <v>14.490680000000001</v>
      </c>
      <c r="L6" s="16">
        <v>75.778990000000007</v>
      </c>
      <c r="M6" s="16">
        <v>65.886160000000004</v>
      </c>
      <c r="N6" s="16">
        <v>-49.466929999999998</v>
      </c>
      <c r="O6" s="16">
        <v>-38.095980000000004</v>
      </c>
      <c r="P6" s="16">
        <v>-9.229239999999999</v>
      </c>
      <c r="Q6" s="16">
        <v>-13.51318</v>
      </c>
      <c r="R6" s="16">
        <v>-26.592950000000002</v>
      </c>
      <c r="S6" s="16">
        <v>24.434360000000002</v>
      </c>
      <c r="T6" s="16">
        <v>-13.056049999999999</v>
      </c>
      <c r="U6" s="16">
        <v>-8.1851199999999995</v>
      </c>
      <c r="V6" s="16">
        <v>-2.57158</v>
      </c>
      <c r="W6" s="16">
        <v>-30.264680000000002</v>
      </c>
      <c r="X6" s="16">
        <v>-36.50526</v>
      </c>
      <c r="Y6" s="16">
        <v>7.3666599999999995</v>
      </c>
      <c r="Z6" s="16">
        <v>20.909459999999999</v>
      </c>
      <c r="AA6" s="16">
        <v>21.97174</v>
      </c>
      <c r="AB6" s="16">
        <v>-3.3679099999999997</v>
      </c>
      <c r="AC6" s="16">
        <v>5.8490699999999993</v>
      </c>
      <c r="AD6" s="16">
        <v>18.370330000000003</v>
      </c>
      <c r="AE6" s="16">
        <v>18.507080000000002</v>
      </c>
      <c r="AF6" s="16">
        <v>26.724900000000002</v>
      </c>
      <c r="AG6" s="16">
        <v>-54.714529999999996</v>
      </c>
      <c r="AH6" s="16">
        <v>-25.463419999999999</v>
      </c>
      <c r="AI6" s="46"/>
      <c r="AJ6" s="46"/>
      <c r="AK6" s="46"/>
      <c r="AL6" s="46"/>
      <c r="AM6" s="46"/>
      <c r="AN6" s="4"/>
      <c r="AO6" s="4"/>
      <c r="AP6" s="4"/>
      <c r="AQ6" s="4"/>
      <c r="AR6" s="4"/>
      <c r="AS6" s="4"/>
      <c r="AT6" s="4"/>
      <c r="AU6" s="4"/>
      <c r="AV6" s="4"/>
      <c r="AW6" s="4"/>
      <c r="AX6" s="4"/>
      <c r="AY6" s="4"/>
    </row>
    <row r="7" spans="1:51" ht="15" x14ac:dyDescent="0.25">
      <c r="A7" s="125">
        <f>YampaRiverInflow.TotalOutflow!A7</f>
        <v>44774</v>
      </c>
      <c r="B7" s="34"/>
      <c r="C7" s="12"/>
      <c r="D7" s="45">
        <v>8.6560000000000006</v>
      </c>
      <c r="E7" s="16">
        <v>53.409349999999996</v>
      </c>
      <c r="F7" s="16">
        <v>56.28331</v>
      </c>
      <c r="G7" s="16">
        <v>85.919169999999994</v>
      </c>
      <c r="H7" s="16">
        <v>47.941989999999997</v>
      </c>
      <c r="I7" s="16">
        <v>32.843679999999999</v>
      </c>
      <c r="J7" s="16">
        <v>9.41737</v>
      </c>
      <c r="K7" s="16">
        <v>73.407210000000006</v>
      </c>
      <c r="L7" s="16">
        <v>56.459800000000001</v>
      </c>
      <c r="M7" s="16">
        <v>48.113410000000002</v>
      </c>
      <c r="N7" s="16">
        <v>12.67862</v>
      </c>
      <c r="O7" s="16">
        <v>24.742099999999997</v>
      </c>
      <c r="P7" s="16">
        <v>-3.3823099999999999</v>
      </c>
      <c r="Q7" s="16">
        <v>40.45872</v>
      </c>
      <c r="R7" s="16">
        <v>7.9324300000000001</v>
      </c>
      <c r="S7" s="16">
        <v>46.411089999999994</v>
      </c>
      <c r="T7" s="16">
        <v>6.7395899999999997</v>
      </c>
      <c r="U7" s="16">
        <v>17.925740000000001</v>
      </c>
      <c r="V7" s="16">
        <v>17.421220000000002</v>
      </c>
      <c r="W7" s="16">
        <v>-3.9880599999999999</v>
      </c>
      <c r="X7" s="16">
        <v>-1.2442899999999999</v>
      </c>
      <c r="Y7" s="16">
        <v>21.964880000000001</v>
      </c>
      <c r="Z7" s="16">
        <v>75.510499999999993</v>
      </c>
      <c r="AA7" s="16">
        <v>37.568370000000002</v>
      </c>
      <c r="AB7" s="16">
        <v>42.03425</v>
      </c>
      <c r="AC7" s="16">
        <v>42.976790000000001</v>
      </c>
      <c r="AD7" s="16">
        <v>38.019089999999998</v>
      </c>
      <c r="AE7" s="16">
        <v>12.330110000000001</v>
      </c>
      <c r="AF7" s="16">
        <v>11.853590000000001</v>
      </c>
      <c r="AG7" s="16">
        <v>-10.878549999999999</v>
      </c>
      <c r="AH7" s="16">
        <v>0.28339999999999999</v>
      </c>
      <c r="AI7" s="46"/>
      <c r="AJ7" s="46"/>
      <c r="AK7" s="46"/>
      <c r="AL7" s="46"/>
      <c r="AM7" s="46"/>
      <c r="AN7" s="4"/>
      <c r="AO7" s="4"/>
      <c r="AP7" s="4"/>
      <c r="AQ7" s="4"/>
      <c r="AR7" s="4"/>
      <c r="AS7" s="4"/>
      <c r="AT7" s="4"/>
      <c r="AU7" s="4"/>
      <c r="AV7" s="4"/>
      <c r="AW7" s="4"/>
      <c r="AX7" s="4"/>
      <c r="AY7" s="4"/>
    </row>
    <row r="8" spans="1:51" ht="15" x14ac:dyDescent="0.25">
      <c r="A8" s="125">
        <f>YampaRiverInflow.TotalOutflow!A8</f>
        <v>44805</v>
      </c>
      <c r="B8" s="34"/>
      <c r="C8" s="12"/>
      <c r="D8" s="45">
        <v>17.327999999999999</v>
      </c>
      <c r="E8" s="16">
        <v>64.282830000000004</v>
      </c>
      <c r="F8" s="16">
        <v>64.577929999999995</v>
      </c>
      <c r="G8" s="16">
        <v>71.455939999999998</v>
      </c>
      <c r="H8" s="16">
        <v>58.154240000000001</v>
      </c>
      <c r="I8" s="16">
        <v>42.169260000000001</v>
      </c>
      <c r="J8" s="16">
        <v>18.811229999999998</v>
      </c>
      <c r="K8" s="16">
        <v>37.728870000000001</v>
      </c>
      <c r="L8" s="16">
        <v>102.28238999999999</v>
      </c>
      <c r="M8" s="16">
        <v>63.219099999999997</v>
      </c>
      <c r="N8" s="16">
        <v>-1.1670799999999999</v>
      </c>
      <c r="O8" s="16">
        <v>27.992830000000001</v>
      </c>
      <c r="P8" s="16">
        <v>55.190280000000001</v>
      </c>
      <c r="Q8" s="16">
        <v>32.140479999999997</v>
      </c>
      <c r="R8" s="16">
        <v>31.014310000000002</v>
      </c>
      <c r="S8" s="16">
        <v>29.221220000000002</v>
      </c>
      <c r="T8" s="16">
        <v>-5.8577599999999999</v>
      </c>
      <c r="U8" s="16">
        <v>13.77566</v>
      </c>
      <c r="V8" s="16">
        <v>20.98864</v>
      </c>
      <c r="W8" s="16">
        <v>9.6280200000000011</v>
      </c>
      <c r="X8" s="16">
        <v>25.324290000000001</v>
      </c>
      <c r="Y8" s="16">
        <v>17.578880000000002</v>
      </c>
      <c r="Z8" s="16">
        <v>49.973109999999998</v>
      </c>
      <c r="AA8" s="16">
        <v>68.102980000000002</v>
      </c>
      <c r="AB8" s="16">
        <v>84.069659999999999</v>
      </c>
      <c r="AC8" s="16">
        <v>26.646470000000001</v>
      </c>
      <c r="AD8" s="16">
        <v>42.182259999999999</v>
      </c>
      <c r="AE8" s="16">
        <v>36.151679999999999</v>
      </c>
      <c r="AF8" s="16">
        <v>18.166060000000002</v>
      </c>
      <c r="AG8" s="16">
        <v>17.873080000000002</v>
      </c>
      <c r="AH8" s="16">
        <v>4.9049300000000002</v>
      </c>
      <c r="AI8" s="46"/>
      <c r="AJ8" s="46"/>
      <c r="AK8" s="46"/>
      <c r="AL8" s="46"/>
      <c r="AM8" s="46"/>
      <c r="AN8" s="4"/>
      <c r="AO8" s="4"/>
      <c r="AP8" s="4"/>
      <c r="AQ8" s="4"/>
      <c r="AR8" s="4"/>
      <c r="AS8" s="4"/>
      <c r="AT8" s="4"/>
      <c r="AU8" s="4"/>
      <c r="AV8" s="4"/>
      <c r="AW8" s="4"/>
      <c r="AX8" s="4"/>
      <c r="AY8" s="4"/>
    </row>
    <row r="9" spans="1:51" ht="15" x14ac:dyDescent="0.25">
      <c r="A9" s="125">
        <f>YampaRiverInflow.TotalOutflow!A9</f>
        <v>44835</v>
      </c>
      <c r="B9" s="34"/>
      <c r="C9" s="12"/>
      <c r="D9" s="45">
        <v>20.555</v>
      </c>
      <c r="E9" s="16">
        <v>24.83699</v>
      </c>
      <c r="F9" s="16">
        <v>75.222429999999989</v>
      </c>
      <c r="G9" s="16">
        <v>44.385730000000002</v>
      </c>
      <c r="H9" s="16">
        <v>47.589800000000004</v>
      </c>
      <c r="I9" s="16">
        <v>34.997630000000001</v>
      </c>
      <c r="J9" s="16">
        <v>11.211030000000001</v>
      </c>
      <c r="K9" s="16">
        <v>19.502970000000001</v>
      </c>
      <c r="L9" s="16">
        <v>54.718679999999999</v>
      </c>
      <c r="M9" s="16">
        <v>17.3261</v>
      </c>
      <c r="N9" s="16">
        <v>33.096730000000001</v>
      </c>
      <c r="O9" s="16">
        <v>7.0241199999999999</v>
      </c>
      <c r="P9" s="16">
        <v>38.168879999999994</v>
      </c>
      <c r="Q9" s="16">
        <v>-0.32697000000000004</v>
      </c>
      <c r="R9" s="16">
        <v>84.070039999999992</v>
      </c>
      <c r="S9" s="16">
        <v>20.03706</v>
      </c>
      <c r="T9" s="16">
        <v>40.291160000000005</v>
      </c>
      <c r="U9" s="16">
        <v>11.96547</v>
      </c>
      <c r="V9" s="16">
        <v>9.7060499999999994</v>
      </c>
      <c r="W9" s="16">
        <v>-4.8878300000000001</v>
      </c>
      <c r="X9" s="16">
        <v>42.031129999999997</v>
      </c>
      <c r="Y9" s="16">
        <v>22.63785</v>
      </c>
      <c r="Z9" s="16">
        <v>39.329860000000004</v>
      </c>
      <c r="AA9" s="16">
        <v>28.046230000000001</v>
      </c>
      <c r="AB9" s="16">
        <v>21.405650000000001</v>
      </c>
      <c r="AC9" s="16">
        <v>63.749839999999999</v>
      </c>
      <c r="AD9" s="16">
        <v>50.552589999999995</v>
      </c>
      <c r="AE9" s="16">
        <v>35.498150000000003</v>
      </c>
      <c r="AF9" s="16">
        <v>22.665689999999998</v>
      </c>
      <c r="AG9" s="16">
        <v>13.309760000000001</v>
      </c>
      <c r="AH9" s="16">
        <v>-5.9156000000000004</v>
      </c>
      <c r="AI9" s="46"/>
      <c r="AJ9" s="46"/>
      <c r="AK9" s="46"/>
      <c r="AL9" s="46"/>
      <c r="AM9" s="46"/>
      <c r="AN9" s="4"/>
      <c r="AO9" s="4"/>
      <c r="AP9" s="4"/>
      <c r="AQ9" s="4"/>
      <c r="AR9" s="4"/>
      <c r="AS9" s="4"/>
      <c r="AT9" s="4"/>
      <c r="AU9" s="4"/>
      <c r="AV9" s="4"/>
      <c r="AW9" s="4"/>
      <c r="AX9" s="4"/>
      <c r="AY9" s="4"/>
    </row>
    <row r="10" spans="1:51" ht="15" x14ac:dyDescent="0.25">
      <c r="A10" s="125">
        <f>YampaRiverInflow.TotalOutflow!A10</f>
        <v>44866</v>
      </c>
      <c r="B10" s="34"/>
      <c r="C10" s="12"/>
      <c r="D10" s="45">
        <v>42.298999999999999</v>
      </c>
      <c r="E10" s="16">
        <v>24.755089999999999</v>
      </c>
      <c r="F10" s="16">
        <v>41.368510000000001</v>
      </c>
      <c r="G10" s="16">
        <v>54.319510000000001</v>
      </c>
      <c r="H10" s="16">
        <v>11.286760000000001</v>
      </c>
      <c r="I10" s="16">
        <v>42.111879999999999</v>
      </c>
      <c r="J10" s="16">
        <v>49.319809999999997</v>
      </c>
      <c r="K10" s="16">
        <v>62.6631</v>
      </c>
      <c r="L10" s="16">
        <v>57.306669999999997</v>
      </c>
      <c r="M10" s="16">
        <v>20.52073</v>
      </c>
      <c r="N10" s="16">
        <v>2.0303399999999998</v>
      </c>
      <c r="O10" s="16">
        <v>10.25154</v>
      </c>
      <c r="P10" s="16">
        <v>11.652959999999998</v>
      </c>
      <c r="Q10" s="16">
        <v>18.590709999999998</v>
      </c>
      <c r="R10" s="16">
        <v>93.237679999999997</v>
      </c>
      <c r="S10" s="16">
        <v>8.5751200000000001</v>
      </c>
      <c r="T10" s="16">
        <v>14.65644</v>
      </c>
      <c r="U10" s="16">
        <v>33.630459999999999</v>
      </c>
      <c r="V10" s="16">
        <v>27.760300000000001</v>
      </c>
      <c r="W10" s="16">
        <v>11.286379999999999</v>
      </c>
      <c r="X10" s="16">
        <v>-14.38903</v>
      </c>
      <c r="Y10" s="16">
        <v>11.00366</v>
      </c>
      <c r="Z10" s="16">
        <v>30.656770000000002</v>
      </c>
      <c r="AA10" s="16">
        <v>78.433350000000004</v>
      </c>
      <c r="AB10" s="16">
        <v>20.926279999999998</v>
      </c>
      <c r="AC10" s="16">
        <v>17.11955</v>
      </c>
      <c r="AD10" s="16">
        <v>49.568680000000001</v>
      </c>
      <c r="AE10" s="16">
        <v>30.38326</v>
      </c>
      <c r="AF10" s="16">
        <v>41.949339999999999</v>
      </c>
      <c r="AG10" s="16">
        <v>90.300280000000001</v>
      </c>
      <c r="AH10" s="16">
        <v>25.237020000000001</v>
      </c>
      <c r="AI10" s="46"/>
      <c r="AJ10" s="46"/>
      <c r="AK10" s="46"/>
      <c r="AL10" s="46"/>
      <c r="AM10" s="46"/>
      <c r="AN10" s="4"/>
      <c r="AO10" s="4"/>
      <c r="AP10" s="4"/>
      <c r="AQ10" s="4"/>
      <c r="AR10" s="4"/>
      <c r="AS10" s="4"/>
      <c r="AT10" s="4"/>
      <c r="AU10" s="4"/>
      <c r="AV10" s="4"/>
      <c r="AW10" s="4"/>
      <c r="AX10" s="4"/>
      <c r="AY10" s="4"/>
    </row>
    <row r="11" spans="1:51" ht="15" x14ac:dyDescent="0.25">
      <c r="A11" s="125">
        <f>YampaRiverInflow.TotalOutflow!A11</f>
        <v>44896</v>
      </c>
      <c r="B11" s="34"/>
      <c r="C11" s="12"/>
      <c r="D11" s="45">
        <v>41.247999999999998</v>
      </c>
      <c r="E11" s="16">
        <v>60.335120000000003</v>
      </c>
      <c r="F11" s="16">
        <v>94.61439</v>
      </c>
      <c r="G11" s="16">
        <v>57.228949999999998</v>
      </c>
      <c r="H11" s="16">
        <v>76.772750000000002</v>
      </c>
      <c r="I11" s="16">
        <v>23.632810000000003</v>
      </c>
      <c r="J11" s="16">
        <v>26.613599999999998</v>
      </c>
      <c r="K11" s="16">
        <v>20.40418</v>
      </c>
      <c r="L11" s="16">
        <v>6.7861099999999999</v>
      </c>
      <c r="M11" s="16">
        <v>7.0875000000000004</v>
      </c>
      <c r="N11" s="16">
        <v>18.854099999999999</v>
      </c>
      <c r="O11" s="16">
        <v>35.589959999999998</v>
      </c>
      <c r="P11" s="16">
        <v>26.338159999999998</v>
      </c>
      <c r="Q11" s="16">
        <v>20.191050000000001</v>
      </c>
      <c r="R11" s="16">
        <v>74.97139</v>
      </c>
      <c r="S11" s="16">
        <v>11.51708</v>
      </c>
      <c r="T11" s="16">
        <v>-4.6183199999999998</v>
      </c>
      <c r="U11" s="16">
        <v>27.153869999999998</v>
      </c>
      <c r="V11" s="16">
        <v>22.050689999999999</v>
      </c>
      <c r="W11" s="16">
        <v>10.000299999999999</v>
      </c>
      <c r="X11" s="16">
        <v>200.48664000000002</v>
      </c>
      <c r="Y11" s="16">
        <v>49.498660000000001</v>
      </c>
      <c r="Z11" s="16">
        <v>30.962709999999998</v>
      </c>
      <c r="AA11" s="16">
        <v>25.01275</v>
      </c>
      <c r="AB11" s="16">
        <v>10.133760000000001</v>
      </c>
      <c r="AC11" s="16">
        <v>15.85665</v>
      </c>
      <c r="AD11" s="16">
        <v>14.69364</v>
      </c>
      <c r="AE11" s="16">
        <v>24.777099999999997</v>
      </c>
      <c r="AF11" s="16">
        <v>25.998349999999999</v>
      </c>
      <c r="AG11" s="16">
        <v>73.964010000000002</v>
      </c>
      <c r="AH11" s="16">
        <v>39.270139999999998</v>
      </c>
      <c r="AI11" s="46"/>
      <c r="AJ11" s="46"/>
      <c r="AK11" s="46"/>
      <c r="AL11" s="46"/>
      <c r="AM11" s="46"/>
      <c r="AN11" s="4"/>
      <c r="AO11" s="4"/>
      <c r="AP11" s="4"/>
      <c r="AQ11" s="4"/>
      <c r="AR11" s="4"/>
      <c r="AS11" s="4"/>
      <c r="AT11" s="4"/>
      <c r="AU11" s="4"/>
      <c r="AV11" s="4"/>
      <c r="AW11" s="4"/>
      <c r="AX11" s="4"/>
      <c r="AY11" s="4"/>
    </row>
    <row r="12" spans="1:51" ht="15" x14ac:dyDescent="0.25">
      <c r="A12" s="125">
        <f>YampaRiverInflow.TotalOutflow!A12</f>
        <v>44927</v>
      </c>
      <c r="B12" s="34"/>
      <c r="C12" s="12"/>
      <c r="D12" s="45">
        <v>48.18</v>
      </c>
      <c r="E12" s="16">
        <v>66.690010000000001</v>
      </c>
      <c r="F12" s="16">
        <v>209.91325000000001</v>
      </c>
      <c r="G12" s="16">
        <v>68.707340000000002</v>
      </c>
      <c r="H12" s="16">
        <v>147.14017999999999</v>
      </c>
      <c r="I12" s="16">
        <v>12.95735</v>
      </c>
      <c r="J12" s="16">
        <v>43.173999999999999</v>
      </c>
      <c r="K12" s="16">
        <v>43.572859999999999</v>
      </c>
      <c r="L12" s="16">
        <v>40.911610000000003</v>
      </c>
      <c r="M12" s="16">
        <v>13.873209999999998</v>
      </c>
      <c r="N12" s="16">
        <v>43.65607</v>
      </c>
      <c r="O12" s="16">
        <v>8.8752700000000004</v>
      </c>
      <c r="P12" s="16">
        <v>27.946300000000001</v>
      </c>
      <c r="Q12" s="16">
        <v>3.3895900000000001</v>
      </c>
      <c r="R12" s="16">
        <v>303.37369000000001</v>
      </c>
      <c r="S12" s="16">
        <v>12.219719999999999</v>
      </c>
      <c r="T12" s="16">
        <v>-9.3584500000000013</v>
      </c>
      <c r="U12" s="16">
        <v>28.872540000000001</v>
      </c>
      <c r="V12" s="16">
        <v>4.9805900000000003</v>
      </c>
      <c r="W12" s="16">
        <v>53.234699999999997</v>
      </c>
      <c r="X12" s="16">
        <v>36.51267</v>
      </c>
      <c r="Y12" s="16">
        <v>15.039200000000001</v>
      </c>
      <c r="Z12" s="16">
        <v>13.099450000000001</v>
      </c>
      <c r="AA12" s="16">
        <v>6.7984099999999996</v>
      </c>
      <c r="AB12" s="16">
        <v>21.993320000000001</v>
      </c>
      <c r="AC12" s="16">
        <v>41.238190000000003</v>
      </c>
      <c r="AD12" s="16">
        <v>58.881329999999998</v>
      </c>
      <c r="AE12" s="16">
        <v>49.533120000000004</v>
      </c>
      <c r="AF12" s="16">
        <v>48.656099999999995</v>
      </c>
      <c r="AG12" s="16">
        <v>36.149560000000001</v>
      </c>
      <c r="AH12" s="16">
        <v>28.502187496324908</v>
      </c>
      <c r="AI12" s="46"/>
      <c r="AJ12" s="46"/>
      <c r="AK12" s="46"/>
      <c r="AL12" s="46"/>
      <c r="AM12" s="46"/>
      <c r="AN12" s="4"/>
      <c r="AO12" s="4"/>
      <c r="AP12" s="4"/>
      <c r="AQ12" s="4"/>
      <c r="AR12" s="4"/>
      <c r="AS12" s="4"/>
      <c r="AT12" s="4"/>
      <c r="AU12" s="4"/>
      <c r="AV12" s="4"/>
      <c r="AW12" s="4"/>
      <c r="AX12" s="4"/>
      <c r="AY12" s="4"/>
    </row>
    <row r="13" spans="1:51" ht="15" x14ac:dyDescent="0.25">
      <c r="A13" s="125">
        <f>YampaRiverInflow.TotalOutflow!A13</f>
        <v>44958</v>
      </c>
      <c r="B13" s="34"/>
      <c r="C13" s="12"/>
      <c r="D13" s="45">
        <v>36.161000000000001</v>
      </c>
      <c r="E13" s="16">
        <v>97.829139999999995</v>
      </c>
      <c r="F13" s="16">
        <v>211.77466000000001</v>
      </c>
      <c r="G13" s="16">
        <v>63.109250000000003</v>
      </c>
      <c r="H13" s="16">
        <v>89.958119999999994</v>
      </c>
      <c r="I13" s="16">
        <v>24.910400000000003</v>
      </c>
      <c r="J13" s="16">
        <v>-4.8160100000000003</v>
      </c>
      <c r="K13" s="16">
        <v>73.336060000000003</v>
      </c>
      <c r="L13" s="16">
        <v>36.586980000000004</v>
      </c>
      <c r="M13" s="16">
        <v>21.691119999999998</v>
      </c>
      <c r="N13" s="16">
        <v>36.689769999999996</v>
      </c>
      <c r="O13" s="16">
        <v>4.0654399999999997</v>
      </c>
      <c r="P13" s="16">
        <v>38.304220000000001</v>
      </c>
      <c r="Q13" s="16">
        <v>19.567259999999997</v>
      </c>
      <c r="R13" s="16">
        <v>194.10926000000001</v>
      </c>
      <c r="S13" s="16">
        <v>10.566690000000001</v>
      </c>
      <c r="T13" s="16">
        <v>18.006209999999999</v>
      </c>
      <c r="U13" s="16">
        <v>42.33981</v>
      </c>
      <c r="V13" s="16">
        <v>29.493419999999997</v>
      </c>
      <c r="W13" s="16">
        <v>57.446640000000002</v>
      </c>
      <c r="X13" s="16">
        <v>36.949750000000002</v>
      </c>
      <c r="Y13" s="16">
        <v>19.886479999999999</v>
      </c>
      <c r="Z13" s="16">
        <v>30.005659999999999</v>
      </c>
      <c r="AA13" s="16">
        <v>35.553809999999999</v>
      </c>
      <c r="AB13" s="16">
        <v>40.773769999999999</v>
      </c>
      <c r="AC13" s="16">
        <v>31.995979999999999</v>
      </c>
      <c r="AD13" s="16">
        <v>74.449780000000004</v>
      </c>
      <c r="AE13" s="16">
        <v>14.88969</v>
      </c>
      <c r="AF13" s="16">
        <v>39.650980000000004</v>
      </c>
      <c r="AG13" s="16">
        <v>14.91981</v>
      </c>
      <c r="AH13" s="16">
        <v>53.503218596593655</v>
      </c>
      <c r="AI13" s="46"/>
      <c r="AJ13" s="46"/>
      <c r="AK13" s="46"/>
      <c r="AL13" s="46"/>
      <c r="AM13" s="46"/>
      <c r="AN13" s="4"/>
      <c r="AO13" s="4"/>
      <c r="AP13" s="4"/>
      <c r="AQ13" s="4"/>
      <c r="AR13" s="4"/>
      <c r="AS13" s="4"/>
      <c r="AT13" s="4"/>
      <c r="AU13" s="4"/>
      <c r="AV13" s="4"/>
      <c r="AW13" s="4"/>
      <c r="AX13" s="4"/>
      <c r="AY13" s="4"/>
    </row>
    <row r="14" spans="1:51" ht="15" x14ac:dyDescent="0.25">
      <c r="A14" s="125">
        <f>YampaRiverInflow.TotalOutflow!A14</f>
        <v>44986</v>
      </c>
      <c r="B14" s="34"/>
      <c r="C14" s="12"/>
      <c r="D14" s="45">
        <v>31.26</v>
      </c>
      <c r="E14" s="16">
        <v>129.22682</v>
      </c>
      <c r="F14" s="16">
        <v>224.96581</v>
      </c>
      <c r="G14" s="16">
        <v>44.835190000000004</v>
      </c>
      <c r="H14" s="16">
        <v>177.33817000000002</v>
      </c>
      <c r="I14" s="16">
        <v>-56.693550000000002</v>
      </c>
      <c r="J14" s="16">
        <v>37.615089999999995</v>
      </c>
      <c r="K14" s="16">
        <v>83.826080000000005</v>
      </c>
      <c r="L14" s="16">
        <v>-9.628680000000001</v>
      </c>
      <c r="M14" s="16">
        <v>-8.9868500000000004</v>
      </c>
      <c r="N14" s="16">
        <v>31.59817</v>
      </c>
      <c r="O14" s="16">
        <v>-31.764150000000001</v>
      </c>
      <c r="P14" s="16">
        <v>8.1977799999999998</v>
      </c>
      <c r="Q14" s="16">
        <v>-4.6275300000000001</v>
      </c>
      <c r="R14" s="16">
        <v>107.54282000000001</v>
      </c>
      <c r="S14" s="16">
        <v>18.535509999999999</v>
      </c>
      <c r="T14" s="16">
        <v>-8.2876000000000012</v>
      </c>
      <c r="U14" s="16">
        <v>9.9111000000000011</v>
      </c>
      <c r="V14" s="16">
        <v>-22.678090000000001</v>
      </c>
      <c r="W14" s="16">
        <v>14.65991</v>
      </c>
      <c r="X14" s="16">
        <v>17.707439999999998</v>
      </c>
      <c r="Y14" s="16">
        <v>9.1945100000000011</v>
      </c>
      <c r="Z14" s="16">
        <v>12.195319999999999</v>
      </c>
      <c r="AA14" s="16">
        <v>-13.04682</v>
      </c>
      <c r="AB14" s="16">
        <v>5.0683699999999998</v>
      </c>
      <c r="AC14" s="16">
        <v>-22.833819999999999</v>
      </c>
      <c r="AD14" s="16">
        <v>21.36993</v>
      </c>
      <c r="AE14" s="16">
        <v>4.0066199999999998</v>
      </c>
      <c r="AF14" s="16">
        <v>64.574950000000001</v>
      </c>
      <c r="AG14" s="16">
        <v>63.134869999999999</v>
      </c>
      <c r="AH14" s="16">
        <v>61.180317783398927</v>
      </c>
      <c r="AI14" s="46"/>
      <c r="AJ14" s="46"/>
      <c r="AK14" s="46"/>
      <c r="AL14" s="46"/>
      <c r="AM14" s="46"/>
      <c r="AN14" s="4"/>
      <c r="AO14" s="4"/>
      <c r="AP14" s="4"/>
      <c r="AQ14" s="4"/>
      <c r="AR14" s="4"/>
      <c r="AS14" s="4"/>
      <c r="AT14" s="4"/>
      <c r="AU14" s="4"/>
      <c r="AV14" s="4"/>
      <c r="AW14" s="4"/>
      <c r="AX14" s="4"/>
      <c r="AY14" s="4"/>
    </row>
    <row r="15" spans="1:51" ht="15" x14ac:dyDescent="0.25">
      <c r="A15" s="125">
        <f>YampaRiverInflow.TotalOutflow!A15</f>
        <v>45017</v>
      </c>
      <c r="B15" s="34"/>
      <c r="C15" s="12"/>
      <c r="D15" s="45">
        <v>20.477</v>
      </c>
      <c r="E15" s="16">
        <v>75.024360000000001</v>
      </c>
      <c r="F15" s="16">
        <v>159.47320999999999</v>
      </c>
      <c r="G15" s="16">
        <v>29.552319999999998</v>
      </c>
      <c r="H15" s="16">
        <v>81.07553999999999</v>
      </c>
      <c r="I15" s="16">
        <v>86.656300000000002</v>
      </c>
      <c r="J15" s="16">
        <v>38.537150000000004</v>
      </c>
      <c r="K15" s="16">
        <v>88.094770000000011</v>
      </c>
      <c r="L15" s="16">
        <v>-55.505400000000002</v>
      </c>
      <c r="M15" s="16">
        <v>-25.224409999999999</v>
      </c>
      <c r="N15" s="16">
        <v>-11.06203</v>
      </c>
      <c r="O15" s="16">
        <v>-40.472319999999996</v>
      </c>
      <c r="P15" s="16">
        <v>-8.5150300000000012</v>
      </c>
      <c r="Q15" s="16">
        <v>5.4860100000000003</v>
      </c>
      <c r="R15" s="16">
        <v>89.623949999999994</v>
      </c>
      <c r="S15" s="16">
        <v>5.5964700000000001</v>
      </c>
      <c r="T15" s="16">
        <v>-13.982229999999999</v>
      </c>
      <c r="U15" s="16">
        <v>-5.7306000000000008</v>
      </c>
      <c r="V15" s="16">
        <v>-15.20013</v>
      </c>
      <c r="W15" s="16">
        <v>34.876040000000003</v>
      </c>
      <c r="X15" s="16">
        <v>71.3001</v>
      </c>
      <c r="Y15" s="16">
        <v>20.61309</v>
      </c>
      <c r="Z15" s="16">
        <v>9.5076800000000006</v>
      </c>
      <c r="AA15" s="16">
        <v>-18.428540000000002</v>
      </c>
      <c r="AB15" s="16">
        <v>-11.481530000000001</v>
      </c>
      <c r="AC15" s="16">
        <v>17.488060000000001</v>
      </c>
      <c r="AD15" s="16">
        <v>42.204129999999999</v>
      </c>
      <c r="AE15" s="16">
        <v>-16.627680000000002</v>
      </c>
      <c r="AF15" s="16">
        <v>57.904980000000002</v>
      </c>
      <c r="AG15" s="16">
        <v>18.792390000000001</v>
      </c>
      <c r="AH15" s="16">
        <v>27.715374733300219</v>
      </c>
      <c r="AI15" s="46"/>
      <c r="AJ15" s="46"/>
      <c r="AK15" s="46"/>
      <c r="AL15" s="46"/>
      <c r="AM15" s="46"/>
      <c r="AN15" s="4"/>
      <c r="AO15" s="4"/>
      <c r="AP15" s="4"/>
      <c r="AQ15" s="4"/>
      <c r="AR15" s="4"/>
      <c r="AS15" s="4"/>
      <c r="AT15" s="4"/>
      <c r="AU15" s="4"/>
      <c r="AV15" s="4"/>
      <c r="AW15" s="4"/>
      <c r="AX15" s="4"/>
      <c r="AY15" s="4"/>
    </row>
    <row r="16" spans="1:51" ht="15" x14ac:dyDescent="0.25">
      <c r="A16" s="125">
        <f>YampaRiverInflow.TotalOutflow!A16</f>
        <v>45047</v>
      </c>
      <c r="B16" s="34"/>
      <c r="C16" s="12"/>
      <c r="D16" s="45">
        <v>-4.415</v>
      </c>
      <c r="E16" s="16">
        <v>50.254080000000002</v>
      </c>
      <c r="F16" s="16">
        <v>122.22750000000001</v>
      </c>
      <c r="G16" s="16">
        <v>45.130360000000003</v>
      </c>
      <c r="H16" s="16">
        <v>144.82448000000002</v>
      </c>
      <c r="I16" s="16">
        <v>15.857620000000001</v>
      </c>
      <c r="J16" s="16">
        <v>26.527619999999999</v>
      </c>
      <c r="K16" s="16">
        <v>112.01666</v>
      </c>
      <c r="L16" s="16">
        <v>5.9267599999999998</v>
      </c>
      <c r="M16" s="16">
        <v>-7.9631999999999996</v>
      </c>
      <c r="N16" s="16">
        <v>-10.182930000000001</v>
      </c>
      <c r="O16" s="16">
        <v>-18.910119999999999</v>
      </c>
      <c r="P16" s="16">
        <v>-5.1637899999999997</v>
      </c>
      <c r="Q16" s="16">
        <v>4.8523900000000006</v>
      </c>
      <c r="R16" s="16">
        <v>136.5727</v>
      </c>
      <c r="S16" s="16">
        <v>-17.06551</v>
      </c>
      <c r="T16" s="16">
        <v>-25.80247</v>
      </c>
      <c r="U16" s="16">
        <v>13.146979999999999</v>
      </c>
      <c r="V16" s="16">
        <v>9.7264300000000006</v>
      </c>
      <c r="W16" s="16">
        <v>41.096609999999998</v>
      </c>
      <c r="X16" s="16">
        <v>63.824849999999998</v>
      </c>
      <c r="Y16" s="16">
        <v>-6.9918699999999996</v>
      </c>
      <c r="Z16" s="16">
        <v>0.73799999999999999</v>
      </c>
      <c r="AA16" s="16">
        <v>-18.297540000000001</v>
      </c>
      <c r="AB16" s="16">
        <v>-12.214030000000001</v>
      </c>
      <c r="AC16" s="16">
        <v>9.0859300000000012</v>
      </c>
      <c r="AD16" s="16">
        <v>5.1340200000000005</v>
      </c>
      <c r="AE16" s="16">
        <v>-29.088660000000001</v>
      </c>
      <c r="AF16" s="16">
        <v>48.692149999999998</v>
      </c>
      <c r="AG16" s="16">
        <v>-11.59253</v>
      </c>
      <c r="AH16" s="16">
        <v>13.941845357980599</v>
      </c>
      <c r="AI16" s="46"/>
      <c r="AJ16" s="46"/>
      <c r="AK16" s="46"/>
      <c r="AL16" s="46"/>
      <c r="AM16" s="46"/>
      <c r="AN16" s="4"/>
      <c r="AO16" s="4"/>
      <c r="AP16" s="4"/>
      <c r="AQ16" s="4"/>
      <c r="AR16" s="4"/>
      <c r="AS16" s="4"/>
      <c r="AT16" s="4"/>
      <c r="AU16" s="4"/>
      <c r="AV16" s="4"/>
      <c r="AW16" s="4"/>
      <c r="AX16" s="4"/>
      <c r="AY16" s="4"/>
    </row>
    <row r="17" spans="1:51" ht="15" x14ac:dyDescent="0.25">
      <c r="A17" s="125">
        <f>YampaRiverInflow.TotalOutflow!A17</f>
        <v>45078</v>
      </c>
      <c r="B17" s="34"/>
      <c r="C17" s="12"/>
      <c r="D17" s="45">
        <v>-23.155999999999999</v>
      </c>
      <c r="E17" s="16">
        <v>0.77813999999999994</v>
      </c>
      <c r="F17" s="16">
        <v>11.42347</v>
      </c>
      <c r="G17" s="16">
        <v>-1.8183699999999998</v>
      </c>
      <c r="H17" s="16">
        <v>48.385210000000001</v>
      </c>
      <c r="I17" s="16">
        <v>10.9796</v>
      </c>
      <c r="J17" s="16">
        <v>-16.415560000000003</v>
      </c>
      <c r="K17" s="16">
        <v>59.579190000000004</v>
      </c>
      <c r="L17" s="16">
        <v>20.131820000000001</v>
      </c>
      <c r="M17" s="16">
        <v>-1.8760000000000002E-2</v>
      </c>
      <c r="N17" s="16">
        <v>-40.888860000000001</v>
      </c>
      <c r="O17" s="16">
        <v>-24.57798</v>
      </c>
      <c r="P17" s="16">
        <v>-41.014429999999997</v>
      </c>
      <c r="Q17" s="16">
        <v>-32.649230000000003</v>
      </c>
      <c r="R17" s="16">
        <v>31.118189999999998</v>
      </c>
      <c r="S17" s="16">
        <v>-16.25863</v>
      </c>
      <c r="T17" s="16">
        <v>-29.007360000000002</v>
      </c>
      <c r="U17" s="16">
        <v>15.05063</v>
      </c>
      <c r="V17" s="16">
        <v>-28.113409999999998</v>
      </c>
      <c r="W17" s="16">
        <v>-6.2963900000000006</v>
      </c>
      <c r="X17" s="16">
        <v>35.037300000000002</v>
      </c>
      <c r="Y17" s="16">
        <v>-16.40408</v>
      </c>
      <c r="Z17" s="16">
        <v>-27.575620000000001</v>
      </c>
      <c r="AA17" s="16">
        <v>-23.976099999999999</v>
      </c>
      <c r="AB17" s="16">
        <v>-8.1685800000000004</v>
      </c>
      <c r="AC17" s="16">
        <v>-18.756529999999998</v>
      </c>
      <c r="AD17" s="16">
        <v>-18.879729999999999</v>
      </c>
      <c r="AE17" s="16">
        <v>-18.7621</v>
      </c>
      <c r="AF17" s="16">
        <v>4.9375299999999998</v>
      </c>
      <c r="AG17" s="16">
        <v>-14.283790000000002</v>
      </c>
      <c r="AH17" s="16">
        <v>78.656605207787052</v>
      </c>
      <c r="AI17" s="46"/>
      <c r="AJ17" s="46"/>
      <c r="AK17" s="46"/>
      <c r="AL17" s="46"/>
      <c r="AM17" s="46"/>
      <c r="AN17" s="4"/>
      <c r="AO17" s="4"/>
      <c r="AP17" s="4"/>
      <c r="AQ17" s="4"/>
      <c r="AR17" s="4"/>
      <c r="AS17" s="4"/>
      <c r="AT17" s="4"/>
      <c r="AU17" s="4"/>
      <c r="AV17" s="4"/>
      <c r="AW17" s="4"/>
      <c r="AX17" s="4"/>
      <c r="AY17" s="4"/>
    </row>
    <row r="18" spans="1:51" ht="15" x14ac:dyDescent="0.25">
      <c r="A18" s="125">
        <f>YampaRiverInflow.TotalOutflow!A18</f>
        <v>45108</v>
      </c>
      <c r="B18" s="34"/>
      <c r="C18" s="12"/>
      <c r="D18" s="45">
        <v>-3.306</v>
      </c>
      <c r="E18" s="16">
        <v>27.880080000000003</v>
      </c>
      <c r="F18" s="16">
        <v>-8.3493899999999996</v>
      </c>
      <c r="G18" s="16">
        <v>20.232430000000001</v>
      </c>
      <c r="H18" s="16">
        <v>30.843540000000001</v>
      </c>
      <c r="I18" s="16">
        <v>41.040230000000001</v>
      </c>
      <c r="J18" s="16">
        <v>14.490680000000001</v>
      </c>
      <c r="K18" s="16">
        <v>75.778990000000007</v>
      </c>
      <c r="L18" s="16">
        <v>65.886160000000004</v>
      </c>
      <c r="M18" s="16">
        <v>-49.466929999999998</v>
      </c>
      <c r="N18" s="16">
        <v>-38.095980000000004</v>
      </c>
      <c r="O18" s="16">
        <v>-9.229239999999999</v>
      </c>
      <c r="P18" s="16">
        <v>-13.51318</v>
      </c>
      <c r="Q18" s="16">
        <v>-26.592950000000002</v>
      </c>
      <c r="R18" s="16">
        <v>24.434360000000002</v>
      </c>
      <c r="S18" s="16">
        <v>-13.056049999999999</v>
      </c>
      <c r="T18" s="16">
        <v>-8.1851199999999995</v>
      </c>
      <c r="U18" s="16">
        <v>-2.57158</v>
      </c>
      <c r="V18" s="16">
        <v>-30.264680000000002</v>
      </c>
      <c r="W18" s="16">
        <v>-36.50526</v>
      </c>
      <c r="X18" s="16">
        <v>7.3666599999999995</v>
      </c>
      <c r="Y18" s="16">
        <v>20.909459999999999</v>
      </c>
      <c r="Z18" s="16">
        <v>21.97174</v>
      </c>
      <c r="AA18" s="16">
        <v>-3.3679099999999997</v>
      </c>
      <c r="AB18" s="16">
        <v>5.8490699999999993</v>
      </c>
      <c r="AC18" s="16">
        <v>18.370330000000003</v>
      </c>
      <c r="AD18" s="16">
        <v>18.507080000000002</v>
      </c>
      <c r="AE18" s="16">
        <v>26.724900000000002</v>
      </c>
      <c r="AF18" s="16">
        <v>-54.714529999999996</v>
      </c>
      <c r="AG18" s="16">
        <v>-25.463419999999999</v>
      </c>
      <c r="AH18" s="16">
        <v>-6.2687281740997962</v>
      </c>
      <c r="AI18" s="46"/>
      <c r="AJ18" s="46"/>
      <c r="AK18" s="46"/>
      <c r="AL18" s="46"/>
      <c r="AM18" s="46"/>
      <c r="AN18" s="4"/>
      <c r="AO18" s="4"/>
      <c r="AP18" s="4"/>
      <c r="AQ18" s="4"/>
      <c r="AR18" s="4"/>
      <c r="AS18" s="4"/>
      <c r="AT18" s="4"/>
      <c r="AU18" s="4"/>
      <c r="AV18" s="4"/>
      <c r="AW18" s="4"/>
      <c r="AX18" s="4"/>
      <c r="AY18" s="4"/>
    </row>
    <row r="19" spans="1:51" ht="15" x14ac:dyDescent="0.25">
      <c r="A19" s="125">
        <f>YampaRiverInflow.TotalOutflow!A19</f>
        <v>45139</v>
      </c>
      <c r="B19" s="34"/>
      <c r="C19" s="12"/>
      <c r="D19" s="45">
        <v>8.6560000000000006</v>
      </c>
      <c r="E19" s="16">
        <v>56.28331</v>
      </c>
      <c r="F19" s="16">
        <v>85.919169999999994</v>
      </c>
      <c r="G19" s="16">
        <v>47.941989999999997</v>
      </c>
      <c r="H19" s="16">
        <v>32.843679999999999</v>
      </c>
      <c r="I19" s="16">
        <v>9.41737</v>
      </c>
      <c r="J19" s="16">
        <v>73.407210000000006</v>
      </c>
      <c r="K19" s="16">
        <v>56.459800000000001</v>
      </c>
      <c r="L19" s="16">
        <v>48.113410000000002</v>
      </c>
      <c r="M19" s="16">
        <v>12.67862</v>
      </c>
      <c r="N19" s="16">
        <v>24.742099999999997</v>
      </c>
      <c r="O19" s="16">
        <v>-3.3823099999999999</v>
      </c>
      <c r="P19" s="16">
        <v>40.45872</v>
      </c>
      <c r="Q19" s="16">
        <v>7.9324300000000001</v>
      </c>
      <c r="R19" s="16">
        <v>46.411089999999994</v>
      </c>
      <c r="S19" s="16">
        <v>6.7395899999999997</v>
      </c>
      <c r="T19" s="16">
        <v>17.925740000000001</v>
      </c>
      <c r="U19" s="16">
        <v>17.421220000000002</v>
      </c>
      <c r="V19" s="16">
        <v>-3.9880599999999999</v>
      </c>
      <c r="W19" s="16">
        <v>-1.2442899999999999</v>
      </c>
      <c r="X19" s="16">
        <v>21.964880000000001</v>
      </c>
      <c r="Y19" s="16">
        <v>75.510499999999993</v>
      </c>
      <c r="Z19" s="16">
        <v>37.568370000000002</v>
      </c>
      <c r="AA19" s="16">
        <v>42.03425</v>
      </c>
      <c r="AB19" s="16">
        <v>42.976790000000001</v>
      </c>
      <c r="AC19" s="16">
        <v>38.019089999999998</v>
      </c>
      <c r="AD19" s="16">
        <v>12.330110000000001</v>
      </c>
      <c r="AE19" s="16">
        <v>11.853590000000001</v>
      </c>
      <c r="AF19" s="16">
        <v>-10.878549999999999</v>
      </c>
      <c r="AG19" s="16">
        <v>0.28339999999999999</v>
      </c>
      <c r="AH19" s="16">
        <v>51.813121174655578</v>
      </c>
      <c r="AI19" s="46"/>
      <c r="AJ19" s="46"/>
      <c r="AK19" s="46"/>
      <c r="AL19" s="46"/>
      <c r="AM19" s="46"/>
      <c r="AN19" s="4"/>
      <c r="AO19" s="4"/>
      <c r="AP19" s="4"/>
      <c r="AQ19" s="4"/>
      <c r="AR19" s="4"/>
      <c r="AS19" s="4"/>
      <c r="AT19" s="4"/>
      <c r="AU19" s="4"/>
      <c r="AV19" s="4"/>
      <c r="AW19" s="4"/>
      <c r="AX19" s="4"/>
      <c r="AY19" s="4"/>
    </row>
    <row r="20" spans="1:51" ht="15" x14ac:dyDescent="0.25">
      <c r="A20" s="125">
        <f>YampaRiverInflow.TotalOutflow!A20</f>
        <v>45170</v>
      </c>
      <c r="B20" s="34"/>
      <c r="C20" s="12"/>
      <c r="D20" s="45">
        <v>17.327999999999999</v>
      </c>
      <c r="E20" s="16">
        <v>64.577929999999995</v>
      </c>
      <c r="F20" s="16">
        <v>71.455939999999998</v>
      </c>
      <c r="G20" s="16">
        <v>58.154240000000001</v>
      </c>
      <c r="H20" s="16">
        <v>42.169260000000001</v>
      </c>
      <c r="I20" s="16">
        <v>18.811229999999998</v>
      </c>
      <c r="J20" s="16">
        <v>37.728870000000001</v>
      </c>
      <c r="K20" s="16">
        <v>102.28238999999999</v>
      </c>
      <c r="L20" s="16">
        <v>63.219099999999997</v>
      </c>
      <c r="M20" s="16">
        <v>-1.1670799999999999</v>
      </c>
      <c r="N20" s="16">
        <v>27.992830000000001</v>
      </c>
      <c r="O20" s="16">
        <v>55.190280000000001</v>
      </c>
      <c r="P20" s="16">
        <v>32.140479999999997</v>
      </c>
      <c r="Q20" s="16">
        <v>31.014310000000002</v>
      </c>
      <c r="R20" s="16">
        <v>29.221220000000002</v>
      </c>
      <c r="S20" s="16">
        <v>-5.8577599999999999</v>
      </c>
      <c r="T20" s="16">
        <v>13.77566</v>
      </c>
      <c r="U20" s="16">
        <v>20.98864</v>
      </c>
      <c r="V20" s="16">
        <v>9.6280200000000011</v>
      </c>
      <c r="W20" s="16">
        <v>25.324290000000001</v>
      </c>
      <c r="X20" s="16">
        <v>17.578880000000002</v>
      </c>
      <c r="Y20" s="16">
        <v>49.973109999999998</v>
      </c>
      <c r="Z20" s="16">
        <v>68.102980000000002</v>
      </c>
      <c r="AA20" s="16">
        <v>84.069659999999999</v>
      </c>
      <c r="AB20" s="16">
        <v>26.646470000000001</v>
      </c>
      <c r="AC20" s="16">
        <v>42.182259999999999</v>
      </c>
      <c r="AD20" s="16">
        <v>36.151679999999999</v>
      </c>
      <c r="AE20" s="16">
        <v>18.166060000000002</v>
      </c>
      <c r="AF20" s="16">
        <v>17.873080000000002</v>
      </c>
      <c r="AG20" s="16">
        <v>4.9049300000000002</v>
      </c>
      <c r="AH20" s="16">
        <v>64.526982142959554</v>
      </c>
      <c r="AI20" s="46"/>
      <c r="AJ20" s="46"/>
      <c r="AK20" s="46"/>
      <c r="AL20" s="46"/>
      <c r="AM20" s="46"/>
      <c r="AN20" s="4"/>
      <c r="AO20" s="4"/>
      <c r="AP20" s="4"/>
      <c r="AQ20" s="4"/>
      <c r="AR20" s="4"/>
      <c r="AS20" s="4"/>
      <c r="AT20" s="4"/>
      <c r="AU20" s="4"/>
      <c r="AV20" s="4"/>
      <c r="AW20" s="4"/>
      <c r="AX20" s="4"/>
      <c r="AY20" s="4"/>
    </row>
    <row r="21" spans="1:51" ht="15" x14ac:dyDescent="0.25">
      <c r="A21" s="125">
        <f>YampaRiverInflow.TotalOutflow!A21</f>
        <v>45200</v>
      </c>
      <c r="B21" s="34"/>
      <c r="C21" s="12"/>
      <c r="D21" s="45">
        <v>20.555</v>
      </c>
      <c r="E21" s="16">
        <v>75.222429999999989</v>
      </c>
      <c r="F21" s="16">
        <v>44.385730000000002</v>
      </c>
      <c r="G21" s="16">
        <v>47.589800000000004</v>
      </c>
      <c r="H21" s="16">
        <v>34.997630000000001</v>
      </c>
      <c r="I21" s="16">
        <v>11.211030000000001</v>
      </c>
      <c r="J21" s="16">
        <v>19.502970000000001</v>
      </c>
      <c r="K21" s="16">
        <v>54.718679999999999</v>
      </c>
      <c r="L21" s="16">
        <v>17.3261</v>
      </c>
      <c r="M21" s="16">
        <v>33.096730000000001</v>
      </c>
      <c r="N21" s="16">
        <v>7.0241199999999999</v>
      </c>
      <c r="O21" s="16">
        <v>38.168879999999994</v>
      </c>
      <c r="P21" s="16">
        <v>-0.32697000000000004</v>
      </c>
      <c r="Q21" s="16">
        <v>84.070039999999992</v>
      </c>
      <c r="R21" s="16">
        <v>20.03706</v>
      </c>
      <c r="S21" s="16">
        <v>40.291160000000005</v>
      </c>
      <c r="T21" s="16">
        <v>11.96547</v>
      </c>
      <c r="U21" s="16">
        <v>9.7060499999999994</v>
      </c>
      <c r="V21" s="16">
        <v>-4.8878300000000001</v>
      </c>
      <c r="W21" s="16">
        <v>42.031129999999997</v>
      </c>
      <c r="X21" s="16">
        <v>22.63785</v>
      </c>
      <c r="Y21" s="16">
        <v>39.329860000000004</v>
      </c>
      <c r="Z21" s="16">
        <v>28.046230000000001</v>
      </c>
      <c r="AA21" s="16">
        <v>21.405650000000001</v>
      </c>
      <c r="AB21" s="16">
        <v>63.749839999999999</v>
      </c>
      <c r="AC21" s="16">
        <v>50.552589999999995</v>
      </c>
      <c r="AD21" s="16">
        <v>35.498150000000003</v>
      </c>
      <c r="AE21" s="16">
        <v>22.665689999999998</v>
      </c>
      <c r="AF21" s="16">
        <v>13.309760000000001</v>
      </c>
      <c r="AG21" s="16">
        <v>-5.9156000000000004</v>
      </c>
      <c r="AH21" s="16">
        <v>26.268479665397614</v>
      </c>
      <c r="AI21" s="46"/>
      <c r="AJ21" s="46"/>
      <c r="AK21" s="46"/>
      <c r="AL21" s="46"/>
      <c r="AM21" s="46"/>
      <c r="AN21" s="4"/>
      <c r="AO21" s="4"/>
      <c r="AP21" s="4"/>
      <c r="AQ21" s="4"/>
      <c r="AR21" s="4"/>
      <c r="AS21" s="4"/>
      <c r="AT21" s="4"/>
      <c r="AU21" s="4"/>
      <c r="AV21" s="4"/>
      <c r="AW21" s="4"/>
      <c r="AX21" s="4"/>
      <c r="AY21" s="4"/>
    </row>
    <row r="22" spans="1:51" ht="15" x14ac:dyDescent="0.25">
      <c r="A22" s="125">
        <f>YampaRiverInflow.TotalOutflow!A22</f>
        <v>45231</v>
      </c>
      <c r="B22" s="34"/>
      <c r="C22" s="12"/>
      <c r="D22" s="45">
        <v>42.298999999999999</v>
      </c>
      <c r="E22" s="16">
        <v>41.368510000000001</v>
      </c>
      <c r="F22" s="16">
        <v>54.319510000000001</v>
      </c>
      <c r="G22" s="16">
        <v>11.286760000000001</v>
      </c>
      <c r="H22" s="16">
        <v>42.111879999999999</v>
      </c>
      <c r="I22" s="16">
        <v>49.319809999999997</v>
      </c>
      <c r="J22" s="16">
        <v>62.6631</v>
      </c>
      <c r="K22" s="16">
        <v>57.306669999999997</v>
      </c>
      <c r="L22" s="16">
        <v>20.52073</v>
      </c>
      <c r="M22" s="16">
        <v>2.0303399999999998</v>
      </c>
      <c r="N22" s="16">
        <v>10.25154</v>
      </c>
      <c r="O22" s="16">
        <v>11.652959999999998</v>
      </c>
      <c r="P22" s="16">
        <v>18.590709999999998</v>
      </c>
      <c r="Q22" s="16">
        <v>93.237679999999997</v>
      </c>
      <c r="R22" s="16">
        <v>8.5751200000000001</v>
      </c>
      <c r="S22" s="16">
        <v>14.65644</v>
      </c>
      <c r="T22" s="16">
        <v>33.630459999999999</v>
      </c>
      <c r="U22" s="16">
        <v>27.760300000000001</v>
      </c>
      <c r="V22" s="16">
        <v>11.286379999999999</v>
      </c>
      <c r="W22" s="16">
        <v>-14.38903</v>
      </c>
      <c r="X22" s="16">
        <v>11.00366</v>
      </c>
      <c r="Y22" s="16">
        <v>30.656770000000002</v>
      </c>
      <c r="Z22" s="16">
        <v>78.433350000000004</v>
      </c>
      <c r="AA22" s="16">
        <v>20.926279999999998</v>
      </c>
      <c r="AB22" s="16">
        <v>17.11955</v>
      </c>
      <c r="AC22" s="16">
        <v>49.568680000000001</v>
      </c>
      <c r="AD22" s="16">
        <v>30.38326</v>
      </c>
      <c r="AE22" s="16">
        <v>41.949339999999999</v>
      </c>
      <c r="AF22" s="16">
        <v>90.300280000000001</v>
      </c>
      <c r="AG22" s="16">
        <v>25.237020000000001</v>
      </c>
      <c r="AH22" s="16">
        <v>26.017717809976254</v>
      </c>
      <c r="AI22" s="46"/>
      <c r="AJ22" s="46"/>
      <c r="AK22" s="46"/>
      <c r="AL22" s="46"/>
      <c r="AM22" s="46"/>
      <c r="AN22" s="4"/>
      <c r="AO22" s="4"/>
      <c r="AP22" s="4"/>
      <c r="AQ22" s="4"/>
      <c r="AR22" s="4"/>
      <c r="AS22" s="4"/>
      <c r="AT22" s="4"/>
      <c r="AU22" s="4"/>
      <c r="AV22" s="4"/>
      <c r="AW22" s="4"/>
      <c r="AX22" s="4"/>
      <c r="AY22" s="4"/>
    </row>
    <row r="23" spans="1:51" ht="15" x14ac:dyDescent="0.25">
      <c r="A23" s="125">
        <f>YampaRiverInflow.TotalOutflow!A23</f>
        <v>45261</v>
      </c>
      <c r="B23" s="34"/>
      <c r="C23" s="12"/>
      <c r="D23" s="45">
        <v>41.247999999999998</v>
      </c>
      <c r="E23" s="16">
        <v>94.61439</v>
      </c>
      <c r="F23" s="16">
        <v>57.228949999999998</v>
      </c>
      <c r="G23" s="16">
        <v>76.772750000000002</v>
      </c>
      <c r="H23" s="16">
        <v>23.632810000000003</v>
      </c>
      <c r="I23" s="16">
        <v>26.613599999999998</v>
      </c>
      <c r="J23" s="16">
        <v>20.40418</v>
      </c>
      <c r="K23" s="16">
        <v>6.7861099999999999</v>
      </c>
      <c r="L23" s="16">
        <v>7.0875000000000004</v>
      </c>
      <c r="M23" s="16">
        <v>18.854099999999999</v>
      </c>
      <c r="N23" s="16">
        <v>35.589959999999998</v>
      </c>
      <c r="O23" s="16">
        <v>26.338159999999998</v>
      </c>
      <c r="P23" s="16">
        <v>20.191050000000001</v>
      </c>
      <c r="Q23" s="16">
        <v>74.97139</v>
      </c>
      <c r="R23" s="16">
        <v>11.51708</v>
      </c>
      <c r="S23" s="16">
        <v>-4.6183199999999998</v>
      </c>
      <c r="T23" s="16">
        <v>27.153869999999998</v>
      </c>
      <c r="U23" s="16">
        <v>22.050689999999999</v>
      </c>
      <c r="V23" s="16">
        <v>10.000299999999999</v>
      </c>
      <c r="W23" s="16">
        <v>200.48664000000002</v>
      </c>
      <c r="X23" s="16">
        <v>49.498660000000001</v>
      </c>
      <c r="Y23" s="16">
        <v>30.962709999999998</v>
      </c>
      <c r="Z23" s="16">
        <v>25.01275</v>
      </c>
      <c r="AA23" s="16">
        <v>10.133760000000001</v>
      </c>
      <c r="AB23" s="16">
        <v>15.85665</v>
      </c>
      <c r="AC23" s="16">
        <v>14.69364</v>
      </c>
      <c r="AD23" s="16">
        <v>24.777099999999997</v>
      </c>
      <c r="AE23" s="16">
        <v>25.998349999999999</v>
      </c>
      <c r="AF23" s="16">
        <v>73.964010000000002</v>
      </c>
      <c r="AG23" s="16">
        <v>39.270139999999998</v>
      </c>
      <c r="AH23" s="16">
        <v>58.229954837951695</v>
      </c>
      <c r="AI23" s="46"/>
      <c r="AJ23" s="46"/>
      <c r="AK23" s="46"/>
      <c r="AL23" s="46"/>
      <c r="AM23" s="46"/>
      <c r="AN23" s="4"/>
      <c r="AO23" s="4"/>
      <c r="AP23" s="4"/>
      <c r="AQ23" s="4"/>
      <c r="AR23" s="4"/>
      <c r="AS23" s="4"/>
      <c r="AT23" s="4"/>
      <c r="AU23" s="4"/>
      <c r="AV23" s="4"/>
      <c r="AW23" s="4"/>
      <c r="AX23" s="4"/>
      <c r="AY23" s="4"/>
    </row>
    <row r="24" spans="1:51" ht="15" x14ac:dyDescent="0.25">
      <c r="A24" s="125">
        <f>YampaRiverInflow.TotalOutflow!A24</f>
        <v>45292</v>
      </c>
      <c r="B24" s="34"/>
      <c r="C24" s="12"/>
      <c r="D24" s="45">
        <v>48.18</v>
      </c>
      <c r="E24" s="16">
        <v>209.91325000000001</v>
      </c>
      <c r="F24" s="16">
        <v>68.707340000000002</v>
      </c>
      <c r="G24" s="16">
        <v>147.14017999999999</v>
      </c>
      <c r="H24" s="16">
        <v>12.95735</v>
      </c>
      <c r="I24" s="16">
        <v>43.173999999999999</v>
      </c>
      <c r="J24" s="16">
        <v>43.572859999999999</v>
      </c>
      <c r="K24" s="16">
        <v>40.911610000000003</v>
      </c>
      <c r="L24" s="16">
        <v>13.873209999999998</v>
      </c>
      <c r="M24" s="16">
        <v>43.65607</v>
      </c>
      <c r="N24" s="16">
        <v>8.8752700000000004</v>
      </c>
      <c r="O24" s="16">
        <v>27.946300000000001</v>
      </c>
      <c r="P24" s="16">
        <v>3.3895900000000001</v>
      </c>
      <c r="Q24" s="16">
        <v>303.37369000000001</v>
      </c>
      <c r="R24" s="16">
        <v>12.219719999999999</v>
      </c>
      <c r="S24" s="16">
        <v>-9.3584500000000013</v>
      </c>
      <c r="T24" s="16">
        <v>28.872540000000001</v>
      </c>
      <c r="U24" s="16">
        <v>4.9805900000000003</v>
      </c>
      <c r="V24" s="16">
        <v>53.234699999999997</v>
      </c>
      <c r="W24" s="16">
        <v>36.51267</v>
      </c>
      <c r="X24" s="16">
        <v>15.039200000000001</v>
      </c>
      <c r="Y24" s="16">
        <v>13.099450000000001</v>
      </c>
      <c r="Z24" s="16">
        <v>6.7984099999999996</v>
      </c>
      <c r="AA24" s="16">
        <v>21.993320000000001</v>
      </c>
      <c r="AB24" s="16">
        <v>41.238190000000003</v>
      </c>
      <c r="AC24" s="16">
        <v>58.881329999999998</v>
      </c>
      <c r="AD24" s="16">
        <v>49.533120000000004</v>
      </c>
      <c r="AE24" s="16">
        <v>48.656099999999995</v>
      </c>
      <c r="AF24" s="16">
        <v>36.149560000000001</v>
      </c>
      <c r="AG24" s="16">
        <v>28.502187496324908</v>
      </c>
      <c r="AH24" s="16">
        <v>66.377511872836507</v>
      </c>
      <c r="AI24" s="46"/>
      <c r="AJ24" s="46"/>
      <c r="AK24" s="46"/>
      <c r="AL24" s="46"/>
      <c r="AM24" s="46"/>
      <c r="AN24" s="4"/>
      <c r="AO24" s="4"/>
      <c r="AP24" s="4"/>
      <c r="AQ24" s="4"/>
      <c r="AR24" s="4"/>
      <c r="AS24" s="4"/>
      <c r="AT24" s="4"/>
      <c r="AU24" s="4"/>
      <c r="AV24" s="4"/>
      <c r="AW24" s="4"/>
      <c r="AX24" s="4"/>
      <c r="AY24" s="4"/>
    </row>
    <row r="25" spans="1:51" ht="15" x14ac:dyDescent="0.25">
      <c r="A25" s="125">
        <f>YampaRiverInflow.TotalOutflow!A25</f>
        <v>45323</v>
      </c>
      <c r="B25" s="34"/>
      <c r="C25" s="12"/>
      <c r="D25" s="45">
        <v>36.161000000000001</v>
      </c>
      <c r="E25" s="16">
        <v>211.77466000000001</v>
      </c>
      <c r="F25" s="16">
        <v>63.109250000000003</v>
      </c>
      <c r="G25" s="16">
        <v>89.958119999999994</v>
      </c>
      <c r="H25" s="16">
        <v>24.910400000000003</v>
      </c>
      <c r="I25" s="16">
        <v>-4.8160100000000003</v>
      </c>
      <c r="J25" s="16">
        <v>73.336060000000003</v>
      </c>
      <c r="K25" s="16">
        <v>36.586980000000004</v>
      </c>
      <c r="L25" s="16">
        <v>21.691119999999998</v>
      </c>
      <c r="M25" s="16">
        <v>36.689769999999996</v>
      </c>
      <c r="N25" s="16">
        <v>4.0654399999999997</v>
      </c>
      <c r="O25" s="16">
        <v>38.304220000000001</v>
      </c>
      <c r="P25" s="16">
        <v>19.567259999999997</v>
      </c>
      <c r="Q25" s="16">
        <v>194.10926000000001</v>
      </c>
      <c r="R25" s="16">
        <v>10.566690000000001</v>
      </c>
      <c r="S25" s="16">
        <v>18.006209999999999</v>
      </c>
      <c r="T25" s="16">
        <v>42.33981</v>
      </c>
      <c r="U25" s="16">
        <v>29.493419999999997</v>
      </c>
      <c r="V25" s="16">
        <v>57.446640000000002</v>
      </c>
      <c r="W25" s="16">
        <v>36.949750000000002</v>
      </c>
      <c r="X25" s="16">
        <v>19.886479999999999</v>
      </c>
      <c r="Y25" s="16">
        <v>30.005659999999999</v>
      </c>
      <c r="Z25" s="16">
        <v>35.553809999999999</v>
      </c>
      <c r="AA25" s="16">
        <v>40.773769999999999</v>
      </c>
      <c r="AB25" s="16">
        <v>31.995979999999999</v>
      </c>
      <c r="AC25" s="16">
        <v>74.449780000000004</v>
      </c>
      <c r="AD25" s="16">
        <v>14.88969</v>
      </c>
      <c r="AE25" s="16">
        <v>39.650980000000004</v>
      </c>
      <c r="AF25" s="16">
        <v>14.91981</v>
      </c>
      <c r="AG25" s="16">
        <v>53.503218596593655</v>
      </c>
      <c r="AH25" s="16">
        <v>97.944624983882534</v>
      </c>
      <c r="AI25" s="46"/>
      <c r="AJ25" s="46"/>
      <c r="AK25" s="46"/>
      <c r="AL25" s="46"/>
      <c r="AM25" s="46"/>
      <c r="AN25" s="4"/>
      <c r="AO25" s="4"/>
      <c r="AP25" s="4"/>
      <c r="AQ25" s="4"/>
      <c r="AR25" s="4"/>
      <c r="AS25" s="4"/>
      <c r="AT25" s="4"/>
      <c r="AU25" s="4"/>
      <c r="AV25" s="4"/>
      <c r="AW25" s="4"/>
      <c r="AX25" s="4"/>
      <c r="AY25" s="4"/>
    </row>
    <row r="26" spans="1:51" ht="15" x14ac:dyDescent="0.25">
      <c r="A26" s="125">
        <f>YampaRiverInflow.TotalOutflow!A26</f>
        <v>45352</v>
      </c>
      <c r="B26" s="34"/>
      <c r="C26" s="12"/>
      <c r="D26" s="45">
        <v>31.26</v>
      </c>
      <c r="E26" s="16">
        <v>224.96581</v>
      </c>
      <c r="F26" s="16">
        <v>44.835190000000004</v>
      </c>
      <c r="G26" s="16">
        <v>177.33817000000002</v>
      </c>
      <c r="H26" s="16">
        <v>-56.693550000000002</v>
      </c>
      <c r="I26" s="16">
        <v>37.615089999999995</v>
      </c>
      <c r="J26" s="16">
        <v>83.826080000000005</v>
      </c>
      <c r="K26" s="16">
        <v>-9.628680000000001</v>
      </c>
      <c r="L26" s="16">
        <v>-8.9868500000000004</v>
      </c>
      <c r="M26" s="16">
        <v>31.59817</v>
      </c>
      <c r="N26" s="16">
        <v>-31.764150000000001</v>
      </c>
      <c r="O26" s="16">
        <v>8.1977799999999998</v>
      </c>
      <c r="P26" s="16">
        <v>-4.6275300000000001</v>
      </c>
      <c r="Q26" s="16">
        <v>107.54282000000001</v>
      </c>
      <c r="R26" s="16">
        <v>18.535509999999999</v>
      </c>
      <c r="S26" s="16">
        <v>-8.2876000000000012</v>
      </c>
      <c r="T26" s="16">
        <v>9.9111000000000011</v>
      </c>
      <c r="U26" s="16">
        <v>-22.678090000000001</v>
      </c>
      <c r="V26" s="16">
        <v>14.65991</v>
      </c>
      <c r="W26" s="16">
        <v>17.707439999999998</v>
      </c>
      <c r="X26" s="16">
        <v>9.1945100000000011</v>
      </c>
      <c r="Y26" s="16">
        <v>12.195319999999999</v>
      </c>
      <c r="Z26" s="16">
        <v>-13.04682</v>
      </c>
      <c r="AA26" s="16">
        <v>5.0683699999999998</v>
      </c>
      <c r="AB26" s="16">
        <v>-22.833819999999999</v>
      </c>
      <c r="AC26" s="16">
        <v>21.36993</v>
      </c>
      <c r="AD26" s="16">
        <v>4.0066199999999998</v>
      </c>
      <c r="AE26" s="16">
        <v>64.574950000000001</v>
      </c>
      <c r="AF26" s="16">
        <v>63.134869999999999</v>
      </c>
      <c r="AG26" s="16">
        <v>61.180317783398927</v>
      </c>
      <c r="AH26" s="16">
        <v>128.26726604236279</v>
      </c>
      <c r="AI26" s="46"/>
      <c r="AJ26" s="46"/>
      <c r="AK26" s="46"/>
      <c r="AL26" s="46"/>
      <c r="AM26" s="46"/>
      <c r="AN26" s="4"/>
      <c r="AO26" s="4"/>
      <c r="AP26" s="4"/>
      <c r="AQ26" s="4"/>
      <c r="AR26" s="4"/>
      <c r="AS26" s="4"/>
      <c r="AT26" s="4"/>
      <c r="AU26" s="4"/>
      <c r="AV26" s="4"/>
      <c r="AW26" s="4"/>
      <c r="AX26" s="4"/>
      <c r="AY26" s="4"/>
    </row>
    <row r="27" spans="1:51" ht="15" x14ac:dyDescent="0.25">
      <c r="A27" s="125">
        <f>YampaRiverInflow.TotalOutflow!A27</f>
        <v>45383</v>
      </c>
      <c r="B27" s="34"/>
      <c r="C27" s="12"/>
      <c r="D27" s="45">
        <v>20.477</v>
      </c>
      <c r="E27" s="16">
        <v>159.47320999999999</v>
      </c>
      <c r="F27" s="16">
        <v>29.552319999999998</v>
      </c>
      <c r="G27" s="16">
        <v>81.07553999999999</v>
      </c>
      <c r="H27" s="16">
        <v>86.656300000000002</v>
      </c>
      <c r="I27" s="16">
        <v>38.537150000000004</v>
      </c>
      <c r="J27" s="16">
        <v>88.094770000000011</v>
      </c>
      <c r="K27" s="16">
        <v>-55.505400000000002</v>
      </c>
      <c r="L27" s="16">
        <v>-25.224409999999999</v>
      </c>
      <c r="M27" s="16">
        <v>-11.06203</v>
      </c>
      <c r="N27" s="16">
        <v>-40.472319999999996</v>
      </c>
      <c r="O27" s="16">
        <v>-8.5150300000000012</v>
      </c>
      <c r="P27" s="16">
        <v>5.4860100000000003</v>
      </c>
      <c r="Q27" s="16">
        <v>89.623949999999994</v>
      </c>
      <c r="R27" s="16">
        <v>5.5964700000000001</v>
      </c>
      <c r="S27" s="16">
        <v>-13.982229999999999</v>
      </c>
      <c r="T27" s="16">
        <v>-5.7306000000000008</v>
      </c>
      <c r="U27" s="16">
        <v>-15.20013</v>
      </c>
      <c r="V27" s="16">
        <v>34.876040000000003</v>
      </c>
      <c r="W27" s="16">
        <v>71.3001</v>
      </c>
      <c r="X27" s="16">
        <v>20.61309</v>
      </c>
      <c r="Y27" s="16">
        <v>9.5076800000000006</v>
      </c>
      <c r="Z27" s="16">
        <v>-18.428540000000002</v>
      </c>
      <c r="AA27" s="16">
        <v>-11.481530000000001</v>
      </c>
      <c r="AB27" s="16">
        <v>17.488060000000001</v>
      </c>
      <c r="AC27" s="16">
        <v>42.204129999999999</v>
      </c>
      <c r="AD27" s="16">
        <v>-16.627680000000002</v>
      </c>
      <c r="AE27" s="16">
        <v>57.904980000000002</v>
      </c>
      <c r="AF27" s="16">
        <v>18.792390000000001</v>
      </c>
      <c r="AG27" s="16">
        <v>27.715374733300219</v>
      </c>
      <c r="AH27" s="16">
        <v>73.575185829979745</v>
      </c>
      <c r="AI27" s="46"/>
      <c r="AJ27" s="46"/>
      <c r="AK27" s="46"/>
      <c r="AL27" s="46"/>
      <c r="AM27" s="46"/>
      <c r="AN27" s="4"/>
      <c r="AO27" s="4"/>
      <c r="AP27" s="4"/>
      <c r="AQ27" s="4"/>
      <c r="AR27" s="4"/>
      <c r="AS27" s="4"/>
      <c r="AT27" s="4"/>
      <c r="AU27" s="4"/>
      <c r="AV27" s="4"/>
      <c r="AW27" s="4"/>
      <c r="AX27" s="4"/>
      <c r="AY27" s="4"/>
    </row>
    <row r="28" spans="1:51" ht="15" x14ac:dyDescent="0.25">
      <c r="A28" s="125">
        <f>YampaRiverInflow.TotalOutflow!A28</f>
        <v>45413</v>
      </c>
      <c r="B28" s="34"/>
      <c r="C28" s="12"/>
      <c r="D28" s="45">
        <v>-4.415</v>
      </c>
      <c r="E28" s="16">
        <v>122.22750000000001</v>
      </c>
      <c r="F28" s="16">
        <v>45.130360000000003</v>
      </c>
      <c r="G28" s="16">
        <v>144.82448000000002</v>
      </c>
      <c r="H28" s="16">
        <v>15.857620000000001</v>
      </c>
      <c r="I28" s="16">
        <v>26.527619999999999</v>
      </c>
      <c r="J28" s="16">
        <v>112.01666</v>
      </c>
      <c r="K28" s="16">
        <v>5.9267599999999998</v>
      </c>
      <c r="L28" s="16">
        <v>-7.9631999999999996</v>
      </c>
      <c r="M28" s="16">
        <v>-10.182930000000001</v>
      </c>
      <c r="N28" s="16">
        <v>-18.910119999999999</v>
      </c>
      <c r="O28" s="16">
        <v>-5.1637899999999997</v>
      </c>
      <c r="P28" s="16">
        <v>4.8523900000000006</v>
      </c>
      <c r="Q28" s="16">
        <v>136.5727</v>
      </c>
      <c r="R28" s="16">
        <v>-17.06551</v>
      </c>
      <c r="S28" s="16">
        <v>-25.80247</v>
      </c>
      <c r="T28" s="16">
        <v>13.146979999999999</v>
      </c>
      <c r="U28" s="16">
        <v>9.7264300000000006</v>
      </c>
      <c r="V28" s="16">
        <v>41.096609999999998</v>
      </c>
      <c r="W28" s="16">
        <v>63.824849999999998</v>
      </c>
      <c r="X28" s="16">
        <v>-6.9918699999999996</v>
      </c>
      <c r="Y28" s="16">
        <v>0.73799999999999999</v>
      </c>
      <c r="Z28" s="16">
        <v>-18.297540000000001</v>
      </c>
      <c r="AA28" s="16">
        <v>-12.214030000000001</v>
      </c>
      <c r="AB28" s="16">
        <v>9.0859300000000012</v>
      </c>
      <c r="AC28" s="16">
        <v>5.1340200000000005</v>
      </c>
      <c r="AD28" s="16">
        <v>-29.088660000000001</v>
      </c>
      <c r="AE28" s="16">
        <v>48.692149999999998</v>
      </c>
      <c r="AF28" s="16">
        <v>-11.59253</v>
      </c>
      <c r="AG28" s="16">
        <v>13.941845357980599</v>
      </c>
      <c r="AH28" s="16">
        <v>50.616735034495079</v>
      </c>
      <c r="AI28" s="46"/>
      <c r="AJ28" s="46"/>
      <c r="AK28" s="46"/>
      <c r="AL28" s="46"/>
      <c r="AM28" s="46"/>
      <c r="AN28" s="4"/>
      <c r="AO28" s="4"/>
      <c r="AP28" s="4"/>
      <c r="AQ28" s="4"/>
      <c r="AR28" s="4"/>
      <c r="AS28" s="4"/>
      <c r="AT28" s="4"/>
      <c r="AU28" s="4"/>
      <c r="AV28" s="4"/>
      <c r="AW28" s="4"/>
      <c r="AX28" s="4"/>
      <c r="AY28" s="4"/>
    </row>
    <row r="29" spans="1:51" ht="15" x14ac:dyDescent="0.25">
      <c r="A29" s="125">
        <f>YampaRiverInflow.TotalOutflow!A29</f>
        <v>45444</v>
      </c>
      <c r="B29" s="34"/>
      <c r="C29" s="12"/>
      <c r="D29" s="45">
        <v>-23.155999999999999</v>
      </c>
      <c r="E29" s="16">
        <v>11.42347</v>
      </c>
      <c r="F29" s="16">
        <v>-1.8183699999999998</v>
      </c>
      <c r="G29" s="16">
        <v>48.385210000000001</v>
      </c>
      <c r="H29" s="16">
        <v>10.9796</v>
      </c>
      <c r="I29" s="16">
        <v>-16.415560000000003</v>
      </c>
      <c r="J29" s="16">
        <v>59.579190000000004</v>
      </c>
      <c r="K29" s="16">
        <v>20.131820000000001</v>
      </c>
      <c r="L29" s="16">
        <v>-1.8760000000000002E-2</v>
      </c>
      <c r="M29" s="16">
        <v>-40.888860000000001</v>
      </c>
      <c r="N29" s="16">
        <v>-24.57798</v>
      </c>
      <c r="O29" s="16">
        <v>-41.014429999999997</v>
      </c>
      <c r="P29" s="16">
        <v>-32.649230000000003</v>
      </c>
      <c r="Q29" s="16">
        <v>31.118189999999998</v>
      </c>
      <c r="R29" s="16">
        <v>-16.25863</v>
      </c>
      <c r="S29" s="16">
        <v>-29.007360000000002</v>
      </c>
      <c r="T29" s="16">
        <v>15.05063</v>
      </c>
      <c r="U29" s="16">
        <v>-28.113409999999998</v>
      </c>
      <c r="V29" s="16">
        <v>-6.2963900000000006</v>
      </c>
      <c r="W29" s="16">
        <v>35.037300000000002</v>
      </c>
      <c r="X29" s="16">
        <v>-16.40408</v>
      </c>
      <c r="Y29" s="16">
        <v>-27.575620000000001</v>
      </c>
      <c r="Z29" s="16">
        <v>-23.976099999999999</v>
      </c>
      <c r="AA29" s="16">
        <v>-8.1685800000000004</v>
      </c>
      <c r="AB29" s="16">
        <v>-18.756529999999998</v>
      </c>
      <c r="AC29" s="16">
        <v>-18.879729999999999</v>
      </c>
      <c r="AD29" s="16">
        <v>-18.7621</v>
      </c>
      <c r="AE29" s="16">
        <v>4.9375299999999998</v>
      </c>
      <c r="AF29" s="16">
        <v>-14.283790000000002</v>
      </c>
      <c r="AG29" s="16">
        <v>78.656605207787052</v>
      </c>
      <c r="AH29" s="16">
        <v>0.79443608718219216</v>
      </c>
      <c r="AI29" s="46"/>
      <c r="AJ29" s="46"/>
      <c r="AK29" s="46"/>
      <c r="AL29" s="46"/>
      <c r="AM29" s="46"/>
      <c r="AN29" s="4"/>
      <c r="AO29" s="4"/>
      <c r="AP29" s="4"/>
      <c r="AQ29" s="4"/>
      <c r="AR29" s="4"/>
      <c r="AS29" s="4"/>
      <c r="AT29" s="4"/>
      <c r="AU29" s="4"/>
      <c r="AV29" s="4"/>
      <c r="AW29" s="4"/>
      <c r="AX29" s="4"/>
      <c r="AY29" s="4"/>
    </row>
    <row r="30" spans="1:51" ht="15" x14ac:dyDescent="0.25">
      <c r="A30" s="125">
        <f>YampaRiverInflow.TotalOutflow!A30</f>
        <v>45474</v>
      </c>
      <c r="B30" s="34"/>
      <c r="C30" s="12"/>
      <c r="D30" s="45">
        <v>-3.306</v>
      </c>
      <c r="E30" s="16">
        <v>-8.3493899999999996</v>
      </c>
      <c r="F30" s="16">
        <v>20.232430000000001</v>
      </c>
      <c r="G30" s="16">
        <v>30.843540000000001</v>
      </c>
      <c r="H30" s="16">
        <v>41.040230000000001</v>
      </c>
      <c r="I30" s="16">
        <v>14.490680000000001</v>
      </c>
      <c r="J30" s="16">
        <v>75.778990000000007</v>
      </c>
      <c r="K30" s="16">
        <v>65.886160000000004</v>
      </c>
      <c r="L30" s="16">
        <v>-49.466929999999998</v>
      </c>
      <c r="M30" s="16">
        <v>-38.095980000000004</v>
      </c>
      <c r="N30" s="16">
        <v>-9.229239999999999</v>
      </c>
      <c r="O30" s="16">
        <v>-13.51318</v>
      </c>
      <c r="P30" s="16">
        <v>-26.592950000000002</v>
      </c>
      <c r="Q30" s="16">
        <v>24.434360000000002</v>
      </c>
      <c r="R30" s="16">
        <v>-13.056049999999999</v>
      </c>
      <c r="S30" s="16">
        <v>-8.1851199999999995</v>
      </c>
      <c r="T30" s="16">
        <v>-2.57158</v>
      </c>
      <c r="U30" s="16">
        <v>-30.264680000000002</v>
      </c>
      <c r="V30" s="16">
        <v>-36.50526</v>
      </c>
      <c r="W30" s="16">
        <v>7.3666599999999995</v>
      </c>
      <c r="X30" s="16">
        <v>20.909459999999999</v>
      </c>
      <c r="Y30" s="16">
        <v>21.97174</v>
      </c>
      <c r="Z30" s="16">
        <v>-3.3679099999999997</v>
      </c>
      <c r="AA30" s="16">
        <v>5.8490699999999993</v>
      </c>
      <c r="AB30" s="16">
        <v>18.370330000000003</v>
      </c>
      <c r="AC30" s="16">
        <v>18.507080000000002</v>
      </c>
      <c r="AD30" s="16">
        <v>26.724900000000002</v>
      </c>
      <c r="AE30" s="16">
        <v>-54.714529999999996</v>
      </c>
      <c r="AF30" s="16">
        <v>-25.463419999999999</v>
      </c>
      <c r="AG30" s="16">
        <v>-6.2687281740997962</v>
      </c>
      <c r="AH30" s="16">
        <v>27.797003253292672</v>
      </c>
      <c r="AI30" s="46"/>
      <c r="AJ30" s="46"/>
      <c r="AK30" s="46"/>
      <c r="AL30" s="46"/>
      <c r="AM30" s="46"/>
      <c r="AN30" s="4"/>
      <c r="AO30" s="4"/>
      <c r="AP30" s="4"/>
      <c r="AQ30" s="4"/>
      <c r="AR30" s="4"/>
      <c r="AS30" s="4"/>
      <c r="AT30" s="4"/>
      <c r="AU30" s="4"/>
      <c r="AV30" s="4"/>
      <c r="AW30" s="4"/>
      <c r="AX30" s="4"/>
      <c r="AY30" s="4"/>
    </row>
    <row r="31" spans="1:51" ht="15" x14ac:dyDescent="0.25">
      <c r="A31" s="125">
        <f>YampaRiverInflow.TotalOutflow!A31</f>
        <v>45505</v>
      </c>
      <c r="B31" s="34"/>
      <c r="C31" s="12"/>
      <c r="D31" s="45">
        <v>8.6560000000000006</v>
      </c>
      <c r="E31" s="16">
        <v>85.919169999999994</v>
      </c>
      <c r="F31" s="16">
        <v>47.941989999999997</v>
      </c>
      <c r="G31" s="16">
        <v>32.843679999999999</v>
      </c>
      <c r="H31" s="16">
        <v>9.41737</v>
      </c>
      <c r="I31" s="16">
        <v>73.407210000000006</v>
      </c>
      <c r="J31" s="16">
        <v>56.459800000000001</v>
      </c>
      <c r="K31" s="16">
        <v>48.113410000000002</v>
      </c>
      <c r="L31" s="16">
        <v>12.67862</v>
      </c>
      <c r="M31" s="16">
        <v>24.742099999999997</v>
      </c>
      <c r="N31" s="16">
        <v>-3.3823099999999999</v>
      </c>
      <c r="O31" s="16">
        <v>40.45872</v>
      </c>
      <c r="P31" s="16">
        <v>7.9324300000000001</v>
      </c>
      <c r="Q31" s="16">
        <v>46.411089999999994</v>
      </c>
      <c r="R31" s="16">
        <v>6.7395899999999997</v>
      </c>
      <c r="S31" s="16">
        <v>17.925740000000001</v>
      </c>
      <c r="T31" s="16">
        <v>17.421220000000002</v>
      </c>
      <c r="U31" s="16">
        <v>-3.9880599999999999</v>
      </c>
      <c r="V31" s="16">
        <v>-1.2442899999999999</v>
      </c>
      <c r="W31" s="16">
        <v>21.964880000000001</v>
      </c>
      <c r="X31" s="16">
        <v>75.510499999999993</v>
      </c>
      <c r="Y31" s="16">
        <v>37.568370000000002</v>
      </c>
      <c r="Z31" s="16">
        <v>42.03425</v>
      </c>
      <c r="AA31" s="16">
        <v>42.976790000000001</v>
      </c>
      <c r="AB31" s="16">
        <v>38.019089999999998</v>
      </c>
      <c r="AC31" s="16">
        <v>12.330110000000001</v>
      </c>
      <c r="AD31" s="16">
        <v>11.853590000000001</v>
      </c>
      <c r="AE31" s="16">
        <v>-10.878549999999999</v>
      </c>
      <c r="AF31" s="16">
        <v>0.28339999999999999</v>
      </c>
      <c r="AG31" s="16">
        <v>51.813121174655578</v>
      </c>
      <c r="AH31" s="16">
        <v>55.485192829981116</v>
      </c>
      <c r="AI31" s="46"/>
      <c r="AJ31" s="46"/>
      <c r="AK31" s="46"/>
      <c r="AL31" s="46"/>
      <c r="AM31" s="46"/>
      <c r="AN31" s="4"/>
      <c r="AO31" s="4"/>
      <c r="AP31" s="4"/>
      <c r="AQ31" s="4"/>
      <c r="AR31" s="4"/>
      <c r="AS31" s="4"/>
      <c r="AT31" s="4"/>
      <c r="AU31" s="4"/>
      <c r="AV31" s="4"/>
      <c r="AW31" s="4"/>
      <c r="AX31" s="4"/>
      <c r="AY31" s="4"/>
    </row>
    <row r="32" spans="1:51" ht="15" x14ac:dyDescent="0.25">
      <c r="A32" s="125">
        <f>YampaRiverInflow.TotalOutflow!A32</f>
        <v>45536</v>
      </c>
      <c r="B32" s="34"/>
      <c r="C32" s="12"/>
      <c r="D32" s="45">
        <v>17.327999999999999</v>
      </c>
      <c r="E32" s="16">
        <v>71.455939999999998</v>
      </c>
      <c r="F32" s="16">
        <v>58.154240000000001</v>
      </c>
      <c r="G32" s="16">
        <v>42.169260000000001</v>
      </c>
      <c r="H32" s="16">
        <v>18.811229999999998</v>
      </c>
      <c r="I32" s="16">
        <v>37.728870000000001</v>
      </c>
      <c r="J32" s="16">
        <v>102.28238999999999</v>
      </c>
      <c r="K32" s="16">
        <v>63.219099999999997</v>
      </c>
      <c r="L32" s="16">
        <v>-1.1670799999999999</v>
      </c>
      <c r="M32" s="16">
        <v>27.992830000000001</v>
      </c>
      <c r="N32" s="16">
        <v>55.190280000000001</v>
      </c>
      <c r="O32" s="16">
        <v>32.140479999999997</v>
      </c>
      <c r="P32" s="16">
        <v>31.014310000000002</v>
      </c>
      <c r="Q32" s="16">
        <v>29.221220000000002</v>
      </c>
      <c r="R32" s="16">
        <v>-5.8577599999999999</v>
      </c>
      <c r="S32" s="16">
        <v>13.77566</v>
      </c>
      <c r="T32" s="16">
        <v>20.98864</v>
      </c>
      <c r="U32" s="16">
        <v>9.6280200000000011</v>
      </c>
      <c r="V32" s="16">
        <v>25.324290000000001</v>
      </c>
      <c r="W32" s="16">
        <v>17.578880000000002</v>
      </c>
      <c r="X32" s="16">
        <v>49.973109999999998</v>
      </c>
      <c r="Y32" s="16">
        <v>68.102980000000002</v>
      </c>
      <c r="Z32" s="16">
        <v>84.069659999999999</v>
      </c>
      <c r="AA32" s="16">
        <v>26.646470000000001</v>
      </c>
      <c r="AB32" s="16">
        <v>42.182259999999999</v>
      </c>
      <c r="AC32" s="16">
        <v>36.151679999999999</v>
      </c>
      <c r="AD32" s="16">
        <v>18.166060000000002</v>
      </c>
      <c r="AE32" s="16">
        <v>17.873080000000002</v>
      </c>
      <c r="AF32" s="16">
        <v>4.9049300000000002</v>
      </c>
      <c r="AG32" s="16">
        <v>64.526982142959554</v>
      </c>
      <c r="AH32" s="16">
        <v>64.196070820739521</v>
      </c>
      <c r="AI32" s="46"/>
      <c r="AJ32" s="46"/>
      <c r="AK32" s="46"/>
      <c r="AL32" s="46"/>
      <c r="AM32" s="46"/>
      <c r="AN32" s="4"/>
      <c r="AO32" s="4"/>
      <c r="AP32" s="4"/>
      <c r="AQ32" s="4"/>
      <c r="AR32" s="4"/>
      <c r="AS32" s="4"/>
      <c r="AT32" s="4"/>
      <c r="AU32" s="4"/>
      <c r="AV32" s="4"/>
      <c r="AW32" s="4"/>
      <c r="AX32" s="4"/>
      <c r="AY32" s="4"/>
    </row>
    <row r="33" spans="1:51" ht="15" x14ac:dyDescent="0.25">
      <c r="A33" s="125">
        <f>YampaRiverInflow.TotalOutflow!A33</f>
        <v>45566</v>
      </c>
      <c r="B33" s="34"/>
      <c r="C33" s="12"/>
      <c r="D33" s="45">
        <v>20.555</v>
      </c>
      <c r="E33" s="16">
        <v>44.385730000000002</v>
      </c>
      <c r="F33" s="16">
        <v>47.589800000000004</v>
      </c>
      <c r="G33" s="16">
        <v>34.997630000000001</v>
      </c>
      <c r="H33" s="16">
        <v>11.211030000000001</v>
      </c>
      <c r="I33" s="16">
        <v>19.502970000000001</v>
      </c>
      <c r="J33" s="16">
        <v>54.718679999999999</v>
      </c>
      <c r="K33" s="16">
        <v>17.3261</v>
      </c>
      <c r="L33" s="16">
        <v>33.096730000000001</v>
      </c>
      <c r="M33" s="16">
        <v>7.0241199999999999</v>
      </c>
      <c r="N33" s="16">
        <v>38.168879999999994</v>
      </c>
      <c r="O33" s="16">
        <v>-0.32697000000000004</v>
      </c>
      <c r="P33" s="16">
        <v>84.070039999999992</v>
      </c>
      <c r="Q33" s="16">
        <v>20.03706</v>
      </c>
      <c r="R33" s="16">
        <v>40.291160000000005</v>
      </c>
      <c r="S33" s="16">
        <v>11.96547</v>
      </c>
      <c r="T33" s="16">
        <v>9.7060499999999994</v>
      </c>
      <c r="U33" s="16">
        <v>-4.8878300000000001</v>
      </c>
      <c r="V33" s="16">
        <v>42.031129999999997</v>
      </c>
      <c r="W33" s="16">
        <v>22.63785</v>
      </c>
      <c r="X33" s="16">
        <v>39.329860000000004</v>
      </c>
      <c r="Y33" s="16">
        <v>28.046230000000001</v>
      </c>
      <c r="Z33" s="16">
        <v>21.405650000000001</v>
      </c>
      <c r="AA33" s="16">
        <v>63.749839999999999</v>
      </c>
      <c r="AB33" s="16">
        <v>50.552589999999995</v>
      </c>
      <c r="AC33" s="16">
        <v>35.498150000000003</v>
      </c>
      <c r="AD33" s="16">
        <v>22.665689999999998</v>
      </c>
      <c r="AE33" s="16">
        <v>13.309760000000001</v>
      </c>
      <c r="AF33" s="16">
        <v>-5.9156000000000004</v>
      </c>
      <c r="AG33" s="16">
        <v>26.268479665397614</v>
      </c>
      <c r="AH33" s="16">
        <v>76.404177790335339</v>
      </c>
      <c r="AI33" s="46"/>
      <c r="AJ33" s="46"/>
      <c r="AK33" s="46"/>
      <c r="AL33" s="46"/>
      <c r="AM33" s="46"/>
      <c r="AN33" s="4"/>
      <c r="AO33" s="4"/>
      <c r="AP33" s="4"/>
      <c r="AQ33" s="4"/>
      <c r="AR33" s="4"/>
      <c r="AS33" s="4"/>
      <c r="AT33" s="4"/>
      <c r="AU33" s="4"/>
      <c r="AV33" s="4"/>
      <c r="AW33" s="4"/>
      <c r="AX33" s="4"/>
      <c r="AY33" s="4"/>
    </row>
    <row r="34" spans="1:51" ht="15" x14ac:dyDescent="0.25">
      <c r="A34" s="125">
        <f>YampaRiverInflow.TotalOutflow!A34</f>
        <v>45597</v>
      </c>
      <c r="B34" s="34"/>
      <c r="C34" s="12"/>
      <c r="D34" s="45">
        <v>42.298999999999999</v>
      </c>
      <c r="E34" s="16">
        <v>54.319510000000001</v>
      </c>
      <c r="F34" s="16">
        <v>11.286760000000001</v>
      </c>
      <c r="G34" s="16">
        <v>42.111879999999999</v>
      </c>
      <c r="H34" s="16">
        <v>49.319809999999997</v>
      </c>
      <c r="I34" s="16">
        <v>62.6631</v>
      </c>
      <c r="J34" s="16">
        <v>57.306669999999997</v>
      </c>
      <c r="K34" s="16">
        <v>20.52073</v>
      </c>
      <c r="L34" s="16">
        <v>2.0303399999999998</v>
      </c>
      <c r="M34" s="16">
        <v>10.25154</v>
      </c>
      <c r="N34" s="16">
        <v>11.652959999999998</v>
      </c>
      <c r="O34" s="16">
        <v>18.590709999999998</v>
      </c>
      <c r="P34" s="16">
        <v>93.237679999999997</v>
      </c>
      <c r="Q34" s="16">
        <v>8.5751200000000001</v>
      </c>
      <c r="R34" s="16">
        <v>14.65644</v>
      </c>
      <c r="S34" s="16">
        <v>33.630459999999999</v>
      </c>
      <c r="T34" s="16">
        <v>27.760300000000001</v>
      </c>
      <c r="U34" s="16">
        <v>11.286379999999999</v>
      </c>
      <c r="V34" s="16">
        <v>-14.38903</v>
      </c>
      <c r="W34" s="16">
        <v>11.00366</v>
      </c>
      <c r="X34" s="16">
        <v>30.656770000000002</v>
      </c>
      <c r="Y34" s="16">
        <v>78.433350000000004</v>
      </c>
      <c r="Z34" s="16">
        <v>20.926279999999998</v>
      </c>
      <c r="AA34" s="16">
        <v>17.11955</v>
      </c>
      <c r="AB34" s="16">
        <v>49.568680000000001</v>
      </c>
      <c r="AC34" s="16">
        <v>30.38326</v>
      </c>
      <c r="AD34" s="16">
        <v>41.949339999999999</v>
      </c>
      <c r="AE34" s="16">
        <v>90.300280000000001</v>
      </c>
      <c r="AF34" s="16">
        <v>25.237020000000001</v>
      </c>
      <c r="AG34" s="16">
        <v>26.017717809976254</v>
      </c>
      <c r="AH34" s="16">
        <v>42.795492049736886</v>
      </c>
      <c r="AI34" s="46"/>
      <c r="AJ34" s="46"/>
      <c r="AK34" s="46"/>
      <c r="AL34" s="46"/>
      <c r="AM34" s="46"/>
      <c r="AN34" s="4"/>
      <c r="AO34" s="4"/>
      <c r="AP34" s="4"/>
      <c r="AQ34" s="4"/>
      <c r="AR34" s="4"/>
      <c r="AS34" s="4"/>
      <c r="AT34" s="4"/>
      <c r="AU34" s="4"/>
      <c r="AV34" s="4"/>
      <c r="AW34" s="4"/>
      <c r="AX34" s="4"/>
      <c r="AY34" s="4"/>
    </row>
    <row r="35" spans="1:51" ht="15" x14ac:dyDescent="0.25">
      <c r="A35" s="125">
        <f>YampaRiverInflow.TotalOutflow!A35</f>
        <v>45627</v>
      </c>
      <c r="B35" s="34"/>
      <c r="C35" s="12"/>
      <c r="D35" s="45">
        <v>41.247999999999998</v>
      </c>
      <c r="E35" s="16">
        <v>57.228949999999998</v>
      </c>
      <c r="F35" s="16">
        <v>76.772750000000002</v>
      </c>
      <c r="G35" s="16">
        <v>23.632810000000003</v>
      </c>
      <c r="H35" s="16">
        <v>26.613599999999998</v>
      </c>
      <c r="I35" s="16">
        <v>20.40418</v>
      </c>
      <c r="J35" s="16">
        <v>6.7861099999999999</v>
      </c>
      <c r="K35" s="16">
        <v>7.0875000000000004</v>
      </c>
      <c r="L35" s="16">
        <v>18.854099999999999</v>
      </c>
      <c r="M35" s="16">
        <v>35.589959999999998</v>
      </c>
      <c r="N35" s="16">
        <v>26.338159999999998</v>
      </c>
      <c r="O35" s="16">
        <v>20.191050000000001</v>
      </c>
      <c r="P35" s="16">
        <v>74.97139</v>
      </c>
      <c r="Q35" s="16">
        <v>11.51708</v>
      </c>
      <c r="R35" s="16">
        <v>-4.6183199999999998</v>
      </c>
      <c r="S35" s="16">
        <v>27.153869999999998</v>
      </c>
      <c r="T35" s="16">
        <v>22.050689999999999</v>
      </c>
      <c r="U35" s="16">
        <v>10.000299999999999</v>
      </c>
      <c r="V35" s="16">
        <v>200.48664000000002</v>
      </c>
      <c r="W35" s="16">
        <v>49.498660000000001</v>
      </c>
      <c r="X35" s="16">
        <v>30.962709999999998</v>
      </c>
      <c r="Y35" s="16">
        <v>25.01275</v>
      </c>
      <c r="Z35" s="16">
        <v>10.133760000000001</v>
      </c>
      <c r="AA35" s="16">
        <v>15.85665</v>
      </c>
      <c r="AB35" s="16">
        <v>14.69364</v>
      </c>
      <c r="AC35" s="16">
        <v>24.777099999999997</v>
      </c>
      <c r="AD35" s="16">
        <v>25.998349999999999</v>
      </c>
      <c r="AE35" s="16">
        <v>73.964010000000002</v>
      </c>
      <c r="AF35" s="16">
        <v>39.270139999999998</v>
      </c>
      <c r="AG35" s="16">
        <v>58.229954837951695</v>
      </c>
      <c r="AH35" s="16">
        <v>94.346721745758927</v>
      </c>
      <c r="AI35" s="46"/>
      <c r="AJ35" s="46"/>
      <c r="AK35" s="46"/>
      <c r="AL35" s="46"/>
      <c r="AM35" s="46"/>
      <c r="AN35" s="4"/>
      <c r="AO35" s="4"/>
      <c r="AP35" s="4"/>
      <c r="AQ35" s="4"/>
      <c r="AR35" s="4"/>
      <c r="AS35" s="4"/>
      <c r="AT35" s="4"/>
      <c r="AU35" s="4"/>
      <c r="AV35" s="4"/>
      <c r="AW35" s="4"/>
      <c r="AX35" s="4"/>
      <c r="AY35" s="4"/>
    </row>
    <row r="36" spans="1:51" ht="15" x14ac:dyDescent="0.25">
      <c r="A36" s="125">
        <f>YampaRiverInflow.TotalOutflow!A36</f>
        <v>45658</v>
      </c>
      <c r="B36" s="34"/>
      <c r="C36" s="12"/>
      <c r="D36" s="45">
        <v>48.18</v>
      </c>
      <c r="E36" s="16">
        <v>68.707340000000002</v>
      </c>
      <c r="F36" s="16">
        <v>147.14017999999999</v>
      </c>
      <c r="G36" s="16">
        <v>12.95735</v>
      </c>
      <c r="H36" s="16">
        <v>43.173999999999999</v>
      </c>
      <c r="I36" s="16">
        <v>43.572859999999999</v>
      </c>
      <c r="J36" s="16">
        <v>40.911610000000003</v>
      </c>
      <c r="K36" s="16">
        <v>13.873209999999998</v>
      </c>
      <c r="L36" s="16">
        <v>43.65607</v>
      </c>
      <c r="M36" s="16">
        <v>8.8752700000000004</v>
      </c>
      <c r="N36" s="16">
        <v>27.946300000000001</v>
      </c>
      <c r="O36" s="16">
        <v>3.3895900000000001</v>
      </c>
      <c r="P36" s="16">
        <v>303.37369000000001</v>
      </c>
      <c r="Q36" s="16">
        <v>12.219719999999999</v>
      </c>
      <c r="R36" s="16">
        <v>-9.3584500000000013</v>
      </c>
      <c r="S36" s="16">
        <v>28.872540000000001</v>
      </c>
      <c r="T36" s="16">
        <v>4.9805900000000003</v>
      </c>
      <c r="U36" s="16">
        <v>53.234699999999997</v>
      </c>
      <c r="V36" s="16">
        <v>36.51267</v>
      </c>
      <c r="W36" s="16">
        <v>15.039200000000001</v>
      </c>
      <c r="X36" s="16">
        <v>13.099450000000001</v>
      </c>
      <c r="Y36" s="16">
        <v>6.7984099999999996</v>
      </c>
      <c r="Z36" s="16">
        <v>21.993320000000001</v>
      </c>
      <c r="AA36" s="16">
        <v>41.238190000000003</v>
      </c>
      <c r="AB36" s="16">
        <v>58.881329999999998</v>
      </c>
      <c r="AC36" s="16">
        <v>49.533120000000004</v>
      </c>
      <c r="AD36" s="16">
        <v>48.656099999999995</v>
      </c>
      <c r="AE36" s="16">
        <v>36.149560000000001</v>
      </c>
      <c r="AF36" s="16">
        <v>28.502187496324908</v>
      </c>
      <c r="AG36" s="16">
        <v>66.377511872836507</v>
      </c>
      <c r="AH36" s="16">
        <v>211.12333447291081</v>
      </c>
      <c r="AI36" s="46"/>
      <c r="AJ36" s="46"/>
      <c r="AK36" s="46"/>
      <c r="AL36" s="46"/>
      <c r="AM36" s="46"/>
      <c r="AN36" s="4"/>
      <c r="AO36" s="4"/>
      <c r="AP36" s="4"/>
      <c r="AQ36" s="4"/>
      <c r="AR36" s="4"/>
      <c r="AS36" s="4"/>
      <c r="AT36" s="4"/>
      <c r="AU36" s="4"/>
      <c r="AV36" s="4"/>
      <c r="AW36" s="4"/>
      <c r="AX36" s="4"/>
      <c r="AY36" s="4"/>
    </row>
    <row r="37" spans="1:51" ht="15" x14ac:dyDescent="0.25">
      <c r="A37" s="125">
        <f>YampaRiverInflow.TotalOutflow!A37</f>
        <v>45689</v>
      </c>
      <c r="B37" s="34"/>
      <c r="C37" s="12"/>
      <c r="D37" s="45">
        <v>36.161000000000001</v>
      </c>
      <c r="E37" s="16">
        <v>63.109250000000003</v>
      </c>
      <c r="F37" s="16">
        <v>89.958119999999994</v>
      </c>
      <c r="G37" s="16">
        <v>24.910400000000003</v>
      </c>
      <c r="H37" s="16">
        <v>-4.8160100000000003</v>
      </c>
      <c r="I37" s="16">
        <v>73.336060000000003</v>
      </c>
      <c r="J37" s="16">
        <v>36.586980000000004</v>
      </c>
      <c r="K37" s="16">
        <v>21.691119999999998</v>
      </c>
      <c r="L37" s="16">
        <v>36.689769999999996</v>
      </c>
      <c r="M37" s="16">
        <v>4.0654399999999997</v>
      </c>
      <c r="N37" s="16">
        <v>38.304220000000001</v>
      </c>
      <c r="O37" s="16">
        <v>19.567259999999997</v>
      </c>
      <c r="P37" s="16">
        <v>194.10926000000001</v>
      </c>
      <c r="Q37" s="16">
        <v>10.566690000000001</v>
      </c>
      <c r="R37" s="16">
        <v>18.006209999999999</v>
      </c>
      <c r="S37" s="16">
        <v>42.33981</v>
      </c>
      <c r="T37" s="16">
        <v>29.493419999999997</v>
      </c>
      <c r="U37" s="16">
        <v>57.446640000000002</v>
      </c>
      <c r="V37" s="16">
        <v>36.949750000000002</v>
      </c>
      <c r="W37" s="16">
        <v>19.886479999999999</v>
      </c>
      <c r="X37" s="16">
        <v>30.005659999999999</v>
      </c>
      <c r="Y37" s="16">
        <v>35.553809999999999</v>
      </c>
      <c r="Z37" s="16">
        <v>40.773769999999999</v>
      </c>
      <c r="AA37" s="16">
        <v>31.995979999999999</v>
      </c>
      <c r="AB37" s="16">
        <v>74.449780000000004</v>
      </c>
      <c r="AC37" s="16">
        <v>14.88969</v>
      </c>
      <c r="AD37" s="16">
        <v>39.650980000000004</v>
      </c>
      <c r="AE37" s="16">
        <v>14.91981</v>
      </c>
      <c r="AF37" s="16">
        <v>53.503218596593655</v>
      </c>
      <c r="AG37" s="16">
        <v>97.944624983882534</v>
      </c>
      <c r="AH37" s="16">
        <v>211.27383722176506</v>
      </c>
      <c r="AI37" s="46"/>
      <c r="AJ37" s="46"/>
      <c r="AK37" s="46"/>
      <c r="AL37" s="46"/>
      <c r="AM37" s="46"/>
      <c r="AN37" s="4"/>
      <c r="AO37" s="4"/>
      <c r="AP37" s="4"/>
      <c r="AQ37" s="4"/>
      <c r="AR37" s="4"/>
      <c r="AS37" s="4"/>
      <c r="AT37" s="4"/>
      <c r="AU37" s="4"/>
      <c r="AV37" s="4"/>
      <c r="AW37" s="4"/>
      <c r="AX37" s="4"/>
      <c r="AY37" s="4"/>
    </row>
    <row r="38" spans="1:51" ht="15" x14ac:dyDescent="0.25">
      <c r="A38" s="125">
        <f>YampaRiverInflow.TotalOutflow!A38</f>
        <v>45717</v>
      </c>
      <c r="B38" s="34"/>
      <c r="C38" s="12"/>
      <c r="D38" s="45">
        <v>31.26</v>
      </c>
      <c r="E38" s="16">
        <v>44.835190000000004</v>
      </c>
      <c r="F38" s="16">
        <v>177.33817000000002</v>
      </c>
      <c r="G38" s="16">
        <v>-56.693550000000002</v>
      </c>
      <c r="H38" s="16">
        <v>37.615089999999995</v>
      </c>
      <c r="I38" s="16">
        <v>83.826080000000005</v>
      </c>
      <c r="J38" s="16">
        <v>-9.628680000000001</v>
      </c>
      <c r="K38" s="16">
        <v>-8.9868500000000004</v>
      </c>
      <c r="L38" s="16">
        <v>31.59817</v>
      </c>
      <c r="M38" s="16">
        <v>-31.764150000000001</v>
      </c>
      <c r="N38" s="16">
        <v>8.1977799999999998</v>
      </c>
      <c r="O38" s="16">
        <v>-4.6275300000000001</v>
      </c>
      <c r="P38" s="16">
        <v>107.54282000000001</v>
      </c>
      <c r="Q38" s="16">
        <v>18.535509999999999</v>
      </c>
      <c r="R38" s="16">
        <v>-8.2876000000000012</v>
      </c>
      <c r="S38" s="16">
        <v>9.9111000000000011</v>
      </c>
      <c r="T38" s="16">
        <v>-22.678090000000001</v>
      </c>
      <c r="U38" s="16">
        <v>14.65991</v>
      </c>
      <c r="V38" s="16">
        <v>17.707439999999998</v>
      </c>
      <c r="W38" s="16">
        <v>9.1945100000000011</v>
      </c>
      <c r="X38" s="16">
        <v>12.195319999999999</v>
      </c>
      <c r="Y38" s="16">
        <v>-13.04682</v>
      </c>
      <c r="Z38" s="16">
        <v>5.0683699999999998</v>
      </c>
      <c r="AA38" s="16">
        <v>-22.833819999999999</v>
      </c>
      <c r="AB38" s="16">
        <v>21.36993</v>
      </c>
      <c r="AC38" s="16">
        <v>4.0066199999999998</v>
      </c>
      <c r="AD38" s="16">
        <v>64.574950000000001</v>
      </c>
      <c r="AE38" s="16">
        <v>63.134869999999999</v>
      </c>
      <c r="AF38" s="16">
        <v>61.180317783398927</v>
      </c>
      <c r="AG38" s="16">
        <v>128.26726604236279</v>
      </c>
      <c r="AH38" s="16">
        <v>224.00764611072893</v>
      </c>
      <c r="AI38" s="46"/>
      <c r="AJ38" s="46"/>
      <c r="AK38" s="46"/>
      <c r="AL38" s="46"/>
      <c r="AM38" s="46"/>
      <c r="AN38" s="4"/>
      <c r="AO38" s="4"/>
      <c r="AP38" s="4"/>
      <c r="AQ38" s="4"/>
      <c r="AR38" s="4"/>
      <c r="AS38" s="4"/>
      <c r="AT38" s="4"/>
      <c r="AU38" s="4"/>
      <c r="AV38" s="4"/>
      <c r="AW38" s="4"/>
      <c r="AX38" s="4"/>
      <c r="AY38" s="4"/>
    </row>
    <row r="39" spans="1:51" ht="15" x14ac:dyDescent="0.25">
      <c r="A39" s="125">
        <f>YampaRiverInflow.TotalOutflow!A39</f>
        <v>45748</v>
      </c>
      <c r="B39" s="34"/>
      <c r="C39" s="12"/>
      <c r="D39" s="45">
        <v>20.477</v>
      </c>
      <c r="E39" s="16">
        <v>29.552319999999998</v>
      </c>
      <c r="F39" s="16">
        <v>81.07553999999999</v>
      </c>
      <c r="G39" s="16">
        <v>86.656300000000002</v>
      </c>
      <c r="H39" s="16">
        <v>38.537150000000004</v>
      </c>
      <c r="I39" s="16">
        <v>88.094770000000011</v>
      </c>
      <c r="J39" s="16">
        <v>-55.505400000000002</v>
      </c>
      <c r="K39" s="16">
        <v>-25.224409999999999</v>
      </c>
      <c r="L39" s="16">
        <v>-11.06203</v>
      </c>
      <c r="M39" s="16">
        <v>-40.472319999999996</v>
      </c>
      <c r="N39" s="16">
        <v>-8.5150300000000012</v>
      </c>
      <c r="O39" s="16">
        <v>5.4860100000000003</v>
      </c>
      <c r="P39" s="16">
        <v>89.623949999999994</v>
      </c>
      <c r="Q39" s="16">
        <v>5.5964700000000001</v>
      </c>
      <c r="R39" s="16">
        <v>-13.982229999999999</v>
      </c>
      <c r="S39" s="16">
        <v>-5.7306000000000008</v>
      </c>
      <c r="T39" s="16">
        <v>-15.20013</v>
      </c>
      <c r="U39" s="16">
        <v>34.876040000000003</v>
      </c>
      <c r="V39" s="16">
        <v>71.3001</v>
      </c>
      <c r="W39" s="16">
        <v>20.61309</v>
      </c>
      <c r="X39" s="16">
        <v>9.5076800000000006</v>
      </c>
      <c r="Y39" s="16">
        <v>-18.428540000000002</v>
      </c>
      <c r="Z39" s="16">
        <v>-11.481530000000001</v>
      </c>
      <c r="AA39" s="16">
        <v>17.488060000000001</v>
      </c>
      <c r="AB39" s="16">
        <v>42.204129999999999</v>
      </c>
      <c r="AC39" s="16">
        <v>-16.627680000000002</v>
      </c>
      <c r="AD39" s="16">
        <v>57.904980000000002</v>
      </c>
      <c r="AE39" s="16">
        <v>18.792390000000001</v>
      </c>
      <c r="AF39" s="16">
        <v>27.715374733300219</v>
      </c>
      <c r="AG39" s="16">
        <v>73.575185829979745</v>
      </c>
      <c r="AH39" s="16">
        <v>159.09265105449037</v>
      </c>
      <c r="AI39" s="46"/>
      <c r="AJ39" s="46"/>
      <c r="AK39" s="46"/>
      <c r="AL39" s="46"/>
      <c r="AM39" s="46"/>
      <c r="AN39" s="4"/>
      <c r="AO39" s="4"/>
      <c r="AP39" s="4"/>
      <c r="AQ39" s="4"/>
      <c r="AR39" s="4"/>
      <c r="AS39" s="4"/>
      <c r="AT39" s="4"/>
      <c r="AU39" s="4"/>
      <c r="AV39" s="4"/>
      <c r="AW39" s="4"/>
      <c r="AX39" s="4"/>
      <c r="AY39" s="4"/>
    </row>
    <row r="40" spans="1:51" ht="15" x14ac:dyDescent="0.25">
      <c r="A40" s="125">
        <f>YampaRiverInflow.TotalOutflow!A40</f>
        <v>45778</v>
      </c>
      <c r="B40" s="34"/>
      <c r="C40" s="12"/>
      <c r="D40" s="45">
        <v>-4.415</v>
      </c>
      <c r="E40" s="16">
        <v>45.130360000000003</v>
      </c>
      <c r="F40" s="16">
        <v>144.82448000000002</v>
      </c>
      <c r="G40" s="16">
        <v>15.857620000000001</v>
      </c>
      <c r="H40" s="16">
        <v>26.527619999999999</v>
      </c>
      <c r="I40" s="16">
        <v>112.01666</v>
      </c>
      <c r="J40" s="16">
        <v>5.9267599999999998</v>
      </c>
      <c r="K40" s="16">
        <v>-7.9631999999999996</v>
      </c>
      <c r="L40" s="16">
        <v>-10.182930000000001</v>
      </c>
      <c r="M40" s="16">
        <v>-18.910119999999999</v>
      </c>
      <c r="N40" s="16">
        <v>-5.1637899999999997</v>
      </c>
      <c r="O40" s="16">
        <v>4.8523900000000006</v>
      </c>
      <c r="P40" s="16">
        <v>136.5727</v>
      </c>
      <c r="Q40" s="16">
        <v>-17.06551</v>
      </c>
      <c r="R40" s="16">
        <v>-25.80247</v>
      </c>
      <c r="S40" s="16">
        <v>13.146979999999999</v>
      </c>
      <c r="T40" s="16">
        <v>9.7264300000000006</v>
      </c>
      <c r="U40" s="16">
        <v>41.096609999999998</v>
      </c>
      <c r="V40" s="16">
        <v>63.824849999999998</v>
      </c>
      <c r="W40" s="16">
        <v>-6.9918699999999996</v>
      </c>
      <c r="X40" s="16">
        <v>0.73799999999999999</v>
      </c>
      <c r="Y40" s="16">
        <v>-18.297540000000001</v>
      </c>
      <c r="Z40" s="16">
        <v>-12.214030000000001</v>
      </c>
      <c r="AA40" s="16">
        <v>9.0859300000000012</v>
      </c>
      <c r="AB40" s="16">
        <v>5.1340200000000005</v>
      </c>
      <c r="AC40" s="16">
        <v>-29.088660000000001</v>
      </c>
      <c r="AD40" s="16">
        <v>48.692149999999998</v>
      </c>
      <c r="AE40" s="16">
        <v>-11.59253</v>
      </c>
      <c r="AF40" s="16">
        <v>13.941845357980599</v>
      </c>
      <c r="AG40" s="16">
        <v>50.616735034495079</v>
      </c>
      <c r="AH40" s="16">
        <v>122.33935550539928</v>
      </c>
      <c r="AI40" s="46"/>
      <c r="AJ40" s="46"/>
      <c r="AK40" s="46"/>
      <c r="AL40" s="46"/>
      <c r="AM40" s="46"/>
      <c r="AN40" s="4"/>
      <c r="AO40" s="4"/>
      <c r="AP40" s="4"/>
      <c r="AQ40" s="4"/>
      <c r="AR40" s="4"/>
      <c r="AS40" s="4"/>
      <c r="AT40" s="4"/>
      <c r="AU40" s="4"/>
      <c r="AV40" s="4"/>
      <c r="AW40" s="4"/>
      <c r="AX40" s="4"/>
      <c r="AY40" s="4"/>
    </row>
    <row r="41" spans="1:51" ht="15" x14ac:dyDescent="0.25">
      <c r="A41" s="125">
        <f>YampaRiverInflow.TotalOutflow!A41</f>
        <v>45809</v>
      </c>
      <c r="B41" s="34"/>
      <c r="C41" s="12"/>
      <c r="D41" s="45">
        <v>-23.155999999999999</v>
      </c>
      <c r="E41" s="16">
        <v>-1.8183699999999998</v>
      </c>
      <c r="F41" s="16">
        <v>48.385210000000001</v>
      </c>
      <c r="G41" s="16">
        <v>10.9796</v>
      </c>
      <c r="H41" s="16">
        <v>-16.415560000000003</v>
      </c>
      <c r="I41" s="16">
        <v>59.579190000000004</v>
      </c>
      <c r="J41" s="16">
        <v>20.131820000000001</v>
      </c>
      <c r="K41" s="16">
        <v>-1.8760000000000002E-2</v>
      </c>
      <c r="L41" s="16">
        <v>-40.888860000000001</v>
      </c>
      <c r="M41" s="16">
        <v>-24.57798</v>
      </c>
      <c r="N41" s="16">
        <v>-41.014429999999997</v>
      </c>
      <c r="O41" s="16">
        <v>-32.649230000000003</v>
      </c>
      <c r="P41" s="16">
        <v>31.118189999999998</v>
      </c>
      <c r="Q41" s="16">
        <v>-16.25863</v>
      </c>
      <c r="R41" s="16">
        <v>-29.007360000000002</v>
      </c>
      <c r="S41" s="16">
        <v>15.05063</v>
      </c>
      <c r="T41" s="16">
        <v>-28.113409999999998</v>
      </c>
      <c r="U41" s="16">
        <v>-6.2963900000000006</v>
      </c>
      <c r="V41" s="16">
        <v>35.037300000000002</v>
      </c>
      <c r="W41" s="16">
        <v>-16.40408</v>
      </c>
      <c r="X41" s="16">
        <v>-27.575620000000001</v>
      </c>
      <c r="Y41" s="16">
        <v>-23.976099999999999</v>
      </c>
      <c r="Z41" s="16">
        <v>-8.1685800000000004</v>
      </c>
      <c r="AA41" s="16">
        <v>-18.756529999999998</v>
      </c>
      <c r="AB41" s="16">
        <v>-18.879729999999999</v>
      </c>
      <c r="AC41" s="16">
        <v>-18.7621</v>
      </c>
      <c r="AD41" s="16">
        <v>4.9375299999999998</v>
      </c>
      <c r="AE41" s="16">
        <v>-14.283790000000002</v>
      </c>
      <c r="AF41" s="16">
        <v>78.656605207787052</v>
      </c>
      <c r="AG41" s="16">
        <v>0.79443608718219216</v>
      </c>
      <c r="AH41" s="16">
        <v>10.795318554272191</v>
      </c>
      <c r="AI41" s="46"/>
      <c r="AJ41" s="46"/>
      <c r="AK41" s="46"/>
      <c r="AL41" s="46"/>
      <c r="AM41" s="46"/>
      <c r="AN41" s="4"/>
      <c r="AO41" s="4"/>
      <c r="AP41" s="4"/>
      <c r="AQ41" s="4"/>
      <c r="AR41" s="4"/>
      <c r="AS41" s="4"/>
      <c r="AT41" s="4"/>
      <c r="AU41" s="4"/>
      <c r="AV41" s="4"/>
      <c r="AW41" s="4"/>
      <c r="AX41" s="4"/>
      <c r="AY41" s="4"/>
    </row>
    <row r="42" spans="1:51" ht="15" x14ac:dyDescent="0.25">
      <c r="A42" s="125">
        <f>YampaRiverInflow.TotalOutflow!A42</f>
        <v>45839</v>
      </c>
      <c r="B42" s="34"/>
      <c r="C42" s="12"/>
      <c r="D42" s="45">
        <v>-3.306</v>
      </c>
      <c r="E42" s="16">
        <v>20.232430000000001</v>
      </c>
      <c r="F42" s="16">
        <v>30.843540000000001</v>
      </c>
      <c r="G42" s="16">
        <v>41.040230000000001</v>
      </c>
      <c r="H42" s="16">
        <v>14.490680000000001</v>
      </c>
      <c r="I42" s="16">
        <v>75.778990000000007</v>
      </c>
      <c r="J42" s="16">
        <v>65.886160000000004</v>
      </c>
      <c r="K42" s="16">
        <v>-49.466929999999998</v>
      </c>
      <c r="L42" s="16">
        <v>-38.095980000000004</v>
      </c>
      <c r="M42" s="16">
        <v>-9.229239999999999</v>
      </c>
      <c r="N42" s="16">
        <v>-13.51318</v>
      </c>
      <c r="O42" s="16">
        <v>-26.592950000000002</v>
      </c>
      <c r="P42" s="16">
        <v>24.434360000000002</v>
      </c>
      <c r="Q42" s="16">
        <v>-13.056049999999999</v>
      </c>
      <c r="R42" s="16">
        <v>-8.1851199999999995</v>
      </c>
      <c r="S42" s="16">
        <v>-2.57158</v>
      </c>
      <c r="T42" s="16">
        <v>-30.264680000000002</v>
      </c>
      <c r="U42" s="16">
        <v>-36.50526</v>
      </c>
      <c r="V42" s="16">
        <v>7.3666599999999995</v>
      </c>
      <c r="W42" s="16">
        <v>20.909459999999999</v>
      </c>
      <c r="X42" s="16">
        <v>21.97174</v>
      </c>
      <c r="Y42" s="16">
        <v>-3.3679099999999997</v>
      </c>
      <c r="Z42" s="16">
        <v>5.8490699999999993</v>
      </c>
      <c r="AA42" s="16">
        <v>18.370330000000003</v>
      </c>
      <c r="AB42" s="16">
        <v>18.507080000000002</v>
      </c>
      <c r="AC42" s="16">
        <v>26.724900000000002</v>
      </c>
      <c r="AD42" s="16">
        <v>-54.714529999999996</v>
      </c>
      <c r="AE42" s="16">
        <v>-25.463419999999999</v>
      </c>
      <c r="AF42" s="16">
        <v>-6.2687281740997962</v>
      </c>
      <c r="AG42" s="16">
        <v>27.797003253292672</v>
      </c>
      <c r="AH42" s="16">
        <v>-8.8693892113595538</v>
      </c>
      <c r="AI42" s="46"/>
      <c r="AJ42" s="46"/>
      <c r="AK42" s="46"/>
      <c r="AL42" s="46"/>
      <c r="AM42" s="46"/>
      <c r="AN42" s="4"/>
      <c r="AO42" s="4"/>
      <c r="AP42" s="4"/>
      <c r="AQ42" s="4"/>
      <c r="AR42" s="4"/>
      <c r="AS42" s="4"/>
      <c r="AT42" s="4"/>
      <c r="AU42" s="4"/>
      <c r="AV42" s="4"/>
      <c r="AW42" s="4"/>
      <c r="AX42" s="4"/>
      <c r="AY42" s="4"/>
    </row>
    <row r="43" spans="1:51" ht="15" x14ac:dyDescent="0.25">
      <c r="A43" s="125">
        <f>YampaRiverInflow.TotalOutflow!A43</f>
        <v>45870</v>
      </c>
      <c r="B43" s="34"/>
      <c r="C43" s="12"/>
      <c r="D43" s="45">
        <v>8.6560000000000006</v>
      </c>
      <c r="E43" s="16">
        <v>47.941989999999997</v>
      </c>
      <c r="F43" s="16">
        <v>32.843679999999999</v>
      </c>
      <c r="G43" s="16">
        <v>9.41737</v>
      </c>
      <c r="H43" s="16">
        <v>73.407210000000006</v>
      </c>
      <c r="I43" s="16">
        <v>56.459800000000001</v>
      </c>
      <c r="J43" s="16">
        <v>48.113410000000002</v>
      </c>
      <c r="K43" s="16">
        <v>12.67862</v>
      </c>
      <c r="L43" s="16">
        <v>24.742099999999997</v>
      </c>
      <c r="M43" s="16">
        <v>-3.3823099999999999</v>
      </c>
      <c r="N43" s="16">
        <v>40.45872</v>
      </c>
      <c r="O43" s="16">
        <v>7.9324300000000001</v>
      </c>
      <c r="P43" s="16">
        <v>46.411089999999994</v>
      </c>
      <c r="Q43" s="16">
        <v>6.7395899999999997</v>
      </c>
      <c r="R43" s="16">
        <v>17.925740000000001</v>
      </c>
      <c r="S43" s="16">
        <v>17.421220000000002</v>
      </c>
      <c r="T43" s="16">
        <v>-3.9880599999999999</v>
      </c>
      <c r="U43" s="16">
        <v>-1.2442899999999999</v>
      </c>
      <c r="V43" s="16">
        <v>21.964880000000001</v>
      </c>
      <c r="W43" s="16">
        <v>75.510499999999993</v>
      </c>
      <c r="X43" s="16">
        <v>37.568370000000002</v>
      </c>
      <c r="Y43" s="16">
        <v>42.03425</v>
      </c>
      <c r="Z43" s="16">
        <v>42.976790000000001</v>
      </c>
      <c r="AA43" s="16">
        <v>38.019089999999998</v>
      </c>
      <c r="AB43" s="16">
        <v>12.330110000000001</v>
      </c>
      <c r="AC43" s="16">
        <v>11.853590000000001</v>
      </c>
      <c r="AD43" s="16">
        <v>-10.878549999999999</v>
      </c>
      <c r="AE43" s="16">
        <v>0.28339999999999999</v>
      </c>
      <c r="AF43" s="16">
        <v>51.813121174655578</v>
      </c>
      <c r="AG43" s="16">
        <v>55.485192829981116</v>
      </c>
      <c r="AH43" s="16">
        <v>84.255431956262342</v>
      </c>
      <c r="AI43" s="46"/>
      <c r="AJ43" s="46"/>
      <c r="AK43" s="46"/>
      <c r="AL43" s="46"/>
      <c r="AM43" s="46"/>
      <c r="AN43" s="4"/>
      <c r="AO43" s="4"/>
      <c r="AP43" s="4"/>
      <c r="AQ43" s="4"/>
      <c r="AR43" s="4"/>
      <c r="AS43" s="4"/>
      <c r="AT43" s="4"/>
      <c r="AU43" s="4"/>
      <c r="AV43" s="4"/>
      <c r="AW43" s="4"/>
      <c r="AX43" s="4"/>
      <c r="AY43" s="4"/>
    </row>
    <row r="44" spans="1:51" ht="15" x14ac:dyDescent="0.25">
      <c r="A44" s="125">
        <f>YampaRiverInflow.TotalOutflow!A44</f>
        <v>45901</v>
      </c>
      <c r="B44" s="34"/>
      <c r="C44" s="12"/>
      <c r="D44" s="45">
        <v>17.327999999999999</v>
      </c>
      <c r="E44" s="16">
        <v>58.154240000000001</v>
      </c>
      <c r="F44" s="16">
        <v>42.169260000000001</v>
      </c>
      <c r="G44" s="16">
        <v>18.811229999999998</v>
      </c>
      <c r="H44" s="16">
        <v>37.728870000000001</v>
      </c>
      <c r="I44" s="16">
        <v>102.28238999999999</v>
      </c>
      <c r="J44" s="16">
        <v>63.219099999999997</v>
      </c>
      <c r="K44" s="16">
        <v>-1.1670799999999999</v>
      </c>
      <c r="L44" s="16">
        <v>27.992830000000001</v>
      </c>
      <c r="M44" s="16">
        <v>55.190280000000001</v>
      </c>
      <c r="N44" s="16">
        <v>32.140479999999997</v>
      </c>
      <c r="O44" s="16">
        <v>31.014310000000002</v>
      </c>
      <c r="P44" s="16">
        <v>29.221220000000002</v>
      </c>
      <c r="Q44" s="16">
        <v>-5.8577599999999999</v>
      </c>
      <c r="R44" s="16">
        <v>13.77566</v>
      </c>
      <c r="S44" s="16">
        <v>20.98864</v>
      </c>
      <c r="T44" s="16">
        <v>9.6280200000000011</v>
      </c>
      <c r="U44" s="16">
        <v>25.324290000000001</v>
      </c>
      <c r="V44" s="16">
        <v>17.578880000000002</v>
      </c>
      <c r="W44" s="16">
        <v>49.973109999999998</v>
      </c>
      <c r="X44" s="16">
        <v>68.102980000000002</v>
      </c>
      <c r="Y44" s="16">
        <v>84.069659999999999</v>
      </c>
      <c r="Z44" s="16">
        <v>26.646470000000001</v>
      </c>
      <c r="AA44" s="16">
        <v>42.182259999999999</v>
      </c>
      <c r="AB44" s="16">
        <v>36.151679999999999</v>
      </c>
      <c r="AC44" s="16">
        <v>18.166060000000002</v>
      </c>
      <c r="AD44" s="16">
        <v>17.873080000000002</v>
      </c>
      <c r="AE44" s="16">
        <v>4.9049300000000002</v>
      </c>
      <c r="AF44" s="16">
        <v>64.526982142959554</v>
      </c>
      <c r="AG44" s="16">
        <v>64.196070820739521</v>
      </c>
      <c r="AH44" s="16">
        <v>71.079936959728215</v>
      </c>
      <c r="AI44" s="46"/>
      <c r="AJ44" s="46"/>
      <c r="AK44" s="46"/>
      <c r="AL44" s="46"/>
      <c r="AM44" s="46"/>
      <c r="AN44" s="4"/>
      <c r="AO44" s="4"/>
      <c r="AP44" s="4"/>
      <c r="AQ44" s="4"/>
      <c r="AR44" s="4"/>
      <c r="AS44" s="4"/>
      <c r="AT44" s="4"/>
      <c r="AU44" s="4"/>
      <c r="AV44" s="4"/>
      <c r="AW44" s="4"/>
      <c r="AX44" s="4"/>
      <c r="AY44" s="4"/>
    </row>
    <row r="45" spans="1:51" ht="15" x14ac:dyDescent="0.25">
      <c r="A45" s="125">
        <f>YampaRiverInflow.TotalOutflow!A45</f>
        <v>45931</v>
      </c>
      <c r="B45" s="34"/>
      <c r="C45" s="12"/>
      <c r="D45" s="45">
        <v>20.555</v>
      </c>
      <c r="E45" s="16">
        <v>47.589800000000004</v>
      </c>
      <c r="F45" s="16">
        <v>34.997630000000001</v>
      </c>
      <c r="G45" s="16">
        <v>11.211030000000001</v>
      </c>
      <c r="H45" s="16">
        <v>19.502970000000001</v>
      </c>
      <c r="I45" s="16">
        <v>54.718679999999999</v>
      </c>
      <c r="J45" s="16">
        <v>17.3261</v>
      </c>
      <c r="K45" s="16">
        <v>33.096730000000001</v>
      </c>
      <c r="L45" s="16">
        <v>7.0241199999999999</v>
      </c>
      <c r="M45" s="16">
        <v>38.168879999999994</v>
      </c>
      <c r="N45" s="16">
        <v>-0.32697000000000004</v>
      </c>
      <c r="O45" s="16">
        <v>84.070039999999992</v>
      </c>
      <c r="P45" s="16">
        <v>20.03706</v>
      </c>
      <c r="Q45" s="16">
        <v>40.291160000000005</v>
      </c>
      <c r="R45" s="16">
        <v>11.96547</v>
      </c>
      <c r="S45" s="16">
        <v>9.7060499999999994</v>
      </c>
      <c r="T45" s="16">
        <v>-4.8878300000000001</v>
      </c>
      <c r="U45" s="16">
        <v>42.031129999999997</v>
      </c>
      <c r="V45" s="16">
        <v>22.63785</v>
      </c>
      <c r="W45" s="16">
        <v>39.329860000000004</v>
      </c>
      <c r="X45" s="16">
        <v>28.046230000000001</v>
      </c>
      <c r="Y45" s="16">
        <v>21.405650000000001</v>
      </c>
      <c r="Z45" s="16">
        <v>63.749839999999999</v>
      </c>
      <c r="AA45" s="16">
        <v>50.552589999999995</v>
      </c>
      <c r="AB45" s="16">
        <v>35.498150000000003</v>
      </c>
      <c r="AC45" s="16">
        <v>22.665689999999998</v>
      </c>
      <c r="AD45" s="16">
        <v>13.309760000000001</v>
      </c>
      <c r="AE45" s="16">
        <v>-5.9156000000000004</v>
      </c>
      <c r="AF45" s="16">
        <v>26.268479665397614</v>
      </c>
      <c r="AG45" s="16">
        <v>76.404177790335339</v>
      </c>
      <c r="AH45" s="16">
        <v>45.021740330611671</v>
      </c>
      <c r="AI45" s="46"/>
      <c r="AJ45" s="46"/>
      <c r="AK45" s="46"/>
      <c r="AL45" s="46"/>
      <c r="AM45" s="46"/>
      <c r="AN45" s="4"/>
      <c r="AO45" s="4"/>
      <c r="AP45" s="4"/>
      <c r="AQ45" s="4"/>
      <c r="AR45" s="4"/>
      <c r="AS45" s="4"/>
      <c r="AT45" s="4"/>
      <c r="AU45" s="4"/>
      <c r="AV45" s="4"/>
      <c r="AW45" s="4"/>
      <c r="AX45" s="4"/>
      <c r="AY45" s="4"/>
    </row>
    <row r="46" spans="1:51" ht="15" x14ac:dyDescent="0.25">
      <c r="A46" s="125">
        <f>YampaRiverInflow.TotalOutflow!A46</f>
        <v>45962</v>
      </c>
      <c r="B46" s="34"/>
      <c r="C46" s="12"/>
      <c r="D46" s="45">
        <v>42.298999999999999</v>
      </c>
      <c r="E46" s="16">
        <v>11.286760000000001</v>
      </c>
      <c r="F46" s="16">
        <v>42.111879999999999</v>
      </c>
      <c r="G46" s="16">
        <v>49.319809999999997</v>
      </c>
      <c r="H46" s="16">
        <v>62.6631</v>
      </c>
      <c r="I46" s="16">
        <v>57.306669999999997</v>
      </c>
      <c r="J46" s="16">
        <v>20.52073</v>
      </c>
      <c r="K46" s="16">
        <v>2.0303399999999998</v>
      </c>
      <c r="L46" s="16">
        <v>10.25154</v>
      </c>
      <c r="M46" s="16">
        <v>11.652959999999998</v>
      </c>
      <c r="N46" s="16">
        <v>18.590709999999998</v>
      </c>
      <c r="O46" s="16">
        <v>93.237679999999997</v>
      </c>
      <c r="P46" s="16">
        <v>8.5751200000000001</v>
      </c>
      <c r="Q46" s="16">
        <v>14.65644</v>
      </c>
      <c r="R46" s="16">
        <v>33.630459999999999</v>
      </c>
      <c r="S46" s="16">
        <v>27.760300000000001</v>
      </c>
      <c r="T46" s="16">
        <v>11.286379999999999</v>
      </c>
      <c r="U46" s="16">
        <v>-14.38903</v>
      </c>
      <c r="V46" s="16">
        <v>11.00366</v>
      </c>
      <c r="W46" s="16">
        <v>30.656770000000002</v>
      </c>
      <c r="X46" s="16">
        <v>78.433350000000004</v>
      </c>
      <c r="Y46" s="16">
        <v>20.926279999999998</v>
      </c>
      <c r="Z46" s="16">
        <v>17.11955</v>
      </c>
      <c r="AA46" s="16">
        <v>49.568680000000001</v>
      </c>
      <c r="AB46" s="16">
        <v>30.38326</v>
      </c>
      <c r="AC46" s="16">
        <v>41.949339999999999</v>
      </c>
      <c r="AD46" s="16">
        <v>90.300280000000001</v>
      </c>
      <c r="AE46" s="16">
        <v>25.237020000000001</v>
      </c>
      <c r="AF46" s="16">
        <v>26.017717809976254</v>
      </c>
      <c r="AG46" s="16">
        <v>42.795492049736886</v>
      </c>
      <c r="AH46" s="16">
        <v>56.29713986604478</v>
      </c>
      <c r="AI46" s="46"/>
      <c r="AJ46" s="46"/>
      <c r="AK46" s="46"/>
      <c r="AL46" s="46"/>
      <c r="AM46" s="46"/>
      <c r="AN46" s="4"/>
      <c r="AO46" s="4"/>
      <c r="AP46" s="4"/>
      <c r="AQ46" s="4"/>
      <c r="AR46" s="4"/>
      <c r="AS46" s="4"/>
      <c r="AT46" s="4"/>
      <c r="AU46" s="4"/>
      <c r="AV46" s="4"/>
      <c r="AW46" s="4"/>
      <c r="AX46" s="4"/>
      <c r="AY46" s="4"/>
    </row>
    <row r="47" spans="1:51" ht="15" x14ac:dyDescent="0.25">
      <c r="A47" s="125">
        <f>YampaRiverInflow.TotalOutflow!A47</f>
        <v>45992</v>
      </c>
      <c r="B47" s="34"/>
      <c r="C47" s="12"/>
      <c r="D47" s="45">
        <v>41.247999999999998</v>
      </c>
      <c r="E47" s="16">
        <v>76.772750000000002</v>
      </c>
      <c r="F47" s="16">
        <v>23.632810000000003</v>
      </c>
      <c r="G47" s="16">
        <v>26.613599999999998</v>
      </c>
      <c r="H47" s="16">
        <v>20.40418</v>
      </c>
      <c r="I47" s="16">
        <v>6.7861099999999999</v>
      </c>
      <c r="J47" s="16">
        <v>7.0875000000000004</v>
      </c>
      <c r="K47" s="16">
        <v>18.854099999999999</v>
      </c>
      <c r="L47" s="16">
        <v>35.589959999999998</v>
      </c>
      <c r="M47" s="16">
        <v>26.338159999999998</v>
      </c>
      <c r="N47" s="16">
        <v>20.191050000000001</v>
      </c>
      <c r="O47" s="16">
        <v>74.97139</v>
      </c>
      <c r="P47" s="16">
        <v>11.51708</v>
      </c>
      <c r="Q47" s="16">
        <v>-4.6183199999999998</v>
      </c>
      <c r="R47" s="16">
        <v>27.153869999999998</v>
      </c>
      <c r="S47" s="16">
        <v>22.050689999999999</v>
      </c>
      <c r="T47" s="16">
        <v>10.000299999999999</v>
      </c>
      <c r="U47" s="16">
        <v>200.48664000000002</v>
      </c>
      <c r="V47" s="16">
        <v>49.498660000000001</v>
      </c>
      <c r="W47" s="16">
        <v>30.962709999999998</v>
      </c>
      <c r="X47" s="16">
        <v>25.01275</v>
      </c>
      <c r="Y47" s="16">
        <v>10.133760000000001</v>
      </c>
      <c r="Z47" s="16">
        <v>15.85665</v>
      </c>
      <c r="AA47" s="16">
        <v>14.69364</v>
      </c>
      <c r="AB47" s="16">
        <v>24.777099999999997</v>
      </c>
      <c r="AC47" s="16">
        <v>25.998349999999999</v>
      </c>
      <c r="AD47" s="16">
        <v>73.964010000000002</v>
      </c>
      <c r="AE47" s="16">
        <v>39.270139999999998</v>
      </c>
      <c r="AF47" s="16">
        <v>58.229954837951695</v>
      </c>
      <c r="AG47" s="16">
        <v>94.346721745758927</v>
      </c>
      <c r="AH47" s="16">
        <v>58.610447656656703</v>
      </c>
      <c r="AI47" s="46"/>
      <c r="AJ47" s="46"/>
      <c r="AK47" s="46"/>
      <c r="AL47" s="46"/>
      <c r="AM47" s="46"/>
      <c r="AN47" s="4"/>
      <c r="AO47" s="4"/>
      <c r="AP47" s="4"/>
      <c r="AQ47" s="4"/>
      <c r="AR47" s="4"/>
      <c r="AS47" s="4"/>
      <c r="AT47" s="4"/>
      <c r="AU47" s="4"/>
      <c r="AV47" s="4"/>
      <c r="AW47" s="4"/>
      <c r="AX47" s="4"/>
      <c r="AY47" s="4"/>
    </row>
    <row r="48" spans="1:51" ht="15" x14ac:dyDescent="0.25">
      <c r="A48" s="125">
        <f>YampaRiverInflow.TotalOutflow!A48</f>
        <v>46023</v>
      </c>
      <c r="B48" s="34"/>
      <c r="C48" s="12"/>
      <c r="D48" s="45">
        <v>48.18</v>
      </c>
      <c r="E48" s="16">
        <v>147.14017999999999</v>
      </c>
      <c r="F48" s="16">
        <v>12.95735</v>
      </c>
      <c r="G48" s="16">
        <v>43.173999999999999</v>
      </c>
      <c r="H48" s="16">
        <v>43.572859999999999</v>
      </c>
      <c r="I48" s="16">
        <v>40.911610000000003</v>
      </c>
      <c r="J48" s="16">
        <v>13.873209999999998</v>
      </c>
      <c r="K48" s="16">
        <v>43.65607</v>
      </c>
      <c r="L48" s="16">
        <v>8.8752700000000004</v>
      </c>
      <c r="M48" s="16">
        <v>27.946300000000001</v>
      </c>
      <c r="N48" s="16">
        <v>3.3895900000000001</v>
      </c>
      <c r="O48" s="16">
        <v>303.37369000000001</v>
      </c>
      <c r="P48" s="16">
        <v>12.219719999999999</v>
      </c>
      <c r="Q48" s="16">
        <v>-9.3584500000000013</v>
      </c>
      <c r="R48" s="16">
        <v>28.872540000000001</v>
      </c>
      <c r="S48" s="16">
        <v>4.9805900000000003</v>
      </c>
      <c r="T48" s="16">
        <v>53.234699999999997</v>
      </c>
      <c r="U48" s="16">
        <v>36.51267</v>
      </c>
      <c r="V48" s="16">
        <v>15.039200000000001</v>
      </c>
      <c r="W48" s="16">
        <v>13.099450000000001</v>
      </c>
      <c r="X48" s="16">
        <v>6.7984099999999996</v>
      </c>
      <c r="Y48" s="16">
        <v>21.993320000000001</v>
      </c>
      <c r="Z48" s="16">
        <v>41.238190000000003</v>
      </c>
      <c r="AA48" s="16">
        <v>58.881329999999998</v>
      </c>
      <c r="AB48" s="16">
        <v>49.533120000000004</v>
      </c>
      <c r="AC48" s="16">
        <v>48.656099999999995</v>
      </c>
      <c r="AD48" s="16">
        <v>36.149560000000001</v>
      </c>
      <c r="AE48" s="16">
        <v>28.502187496324908</v>
      </c>
      <c r="AF48" s="16">
        <v>66.377511872836507</v>
      </c>
      <c r="AG48" s="16">
        <v>211.12333447291081</v>
      </c>
      <c r="AH48" s="16">
        <v>68.713341688972349</v>
      </c>
      <c r="AI48" s="46"/>
      <c r="AJ48" s="46"/>
      <c r="AK48" s="46"/>
      <c r="AL48" s="46"/>
      <c r="AM48" s="46"/>
      <c r="AN48" s="4"/>
      <c r="AO48" s="4"/>
      <c r="AP48" s="4"/>
      <c r="AQ48" s="4"/>
      <c r="AR48" s="4"/>
      <c r="AS48" s="4"/>
      <c r="AT48" s="4"/>
      <c r="AU48" s="4"/>
      <c r="AV48" s="4"/>
      <c r="AW48" s="4"/>
      <c r="AX48" s="4"/>
      <c r="AY48" s="4"/>
    </row>
    <row r="49" spans="1:1005" ht="15" x14ac:dyDescent="0.25">
      <c r="A49" s="125">
        <f>YampaRiverInflow.TotalOutflow!A49</f>
        <v>46054</v>
      </c>
      <c r="B49" s="34"/>
      <c r="C49" s="12"/>
      <c r="D49" s="45">
        <v>36.161000000000001</v>
      </c>
      <c r="E49" s="16">
        <v>89.958119999999994</v>
      </c>
      <c r="F49" s="16">
        <v>24.910400000000003</v>
      </c>
      <c r="G49" s="16">
        <v>-4.8160100000000003</v>
      </c>
      <c r="H49" s="16">
        <v>73.336060000000003</v>
      </c>
      <c r="I49" s="16">
        <v>36.586980000000004</v>
      </c>
      <c r="J49" s="16">
        <v>21.691119999999998</v>
      </c>
      <c r="K49" s="16">
        <v>36.689769999999996</v>
      </c>
      <c r="L49" s="16">
        <v>4.0654399999999997</v>
      </c>
      <c r="M49" s="16">
        <v>38.304220000000001</v>
      </c>
      <c r="N49" s="16">
        <v>19.567259999999997</v>
      </c>
      <c r="O49" s="16">
        <v>194.10926000000001</v>
      </c>
      <c r="P49" s="16">
        <v>10.566690000000001</v>
      </c>
      <c r="Q49" s="16">
        <v>18.006209999999999</v>
      </c>
      <c r="R49" s="16">
        <v>42.33981</v>
      </c>
      <c r="S49" s="16">
        <v>29.493419999999997</v>
      </c>
      <c r="T49" s="16">
        <v>57.446640000000002</v>
      </c>
      <c r="U49" s="16">
        <v>36.949750000000002</v>
      </c>
      <c r="V49" s="16">
        <v>19.886479999999999</v>
      </c>
      <c r="W49" s="16">
        <v>30.005659999999999</v>
      </c>
      <c r="X49" s="16">
        <v>35.553809999999999</v>
      </c>
      <c r="Y49" s="16">
        <v>40.773769999999999</v>
      </c>
      <c r="Z49" s="16">
        <v>31.995979999999999</v>
      </c>
      <c r="AA49" s="16">
        <v>74.449780000000004</v>
      </c>
      <c r="AB49" s="16">
        <v>14.88969</v>
      </c>
      <c r="AC49" s="16">
        <v>39.650980000000004</v>
      </c>
      <c r="AD49" s="16">
        <v>14.91981</v>
      </c>
      <c r="AE49" s="16">
        <v>53.503218596593655</v>
      </c>
      <c r="AF49" s="16">
        <v>97.944624983882534</v>
      </c>
      <c r="AG49" s="16">
        <v>211.27383722176506</v>
      </c>
      <c r="AH49" s="16">
        <v>63.115245487554333</v>
      </c>
      <c r="AI49" s="46"/>
      <c r="AJ49" s="46"/>
      <c r="AK49" s="46"/>
      <c r="AL49" s="46"/>
      <c r="AM49" s="46"/>
      <c r="AN49" s="4"/>
      <c r="AO49" s="4"/>
      <c r="AP49" s="4"/>
      <c r="AQ49" s="4"/>
      <c r="AR49" s="4"/>
      <c r="AS49" s="4"/>
      <c r="AT49" s="4"/>
      <c r="AU49" s="4"/>
      <c r="AV49" s="4"/>
      <c r="AW49" s="4"/>
      <c r="AX49" s="4"/>
      <c r="AY49" s="4"/>
    </row>
    <row r="50" spans="1:1005" ht="15" x14ac:dyDescent="0.25">
      <c r="A50" s="125">
        <f>YampaRiverInflow.TotalOutflow!A50</f>
        <v>46082</v>
      </c>
      <c r="B50" s="34"/>
      <c r="C50" s="12"/>
      <c r="D50" s="45">
        <v>31.26</v>
      </c>
      <c r="E50" s="16">
        <v>177.33817000000002</v>
      </c>
      <c r="F50" s="16">
        <v>-56.693550000000002</v>
      </c>
      <c r="G50" s="16">
        <v>37.615089999999995</v>
      </c>
      <c r="H50" s="16">
        <v>83.826080000000005</v>
      </c>
      <c r="I50" s="16">
        <v>-9.628680000000001</v>
      </c>
      <c r="J50" s="16">
        <v>-8.9868500000000004</v>
      </c>
      <c r="K50" s="16">
        <v>31.59817</v>
      </c>
      <c r="L50" s="16">
        <v>-31.764150000000001</v>
      </c>
      <c r="M50" s="16">
        <v>8.1977799999999998</v>
      </c>
      <c r="N50" s="16">
        <v>-4.6275300000000001</v>
      </c>
      <c r="O50" s="16">
        <v>107.54282000000001</v>
      </c>
      <c r="P50" s="16">
        <v>18.535509999999999</v>
      </c>
      <c r="Q50" s="16">
        <v>-8.2876000000000012</v>
      </c>
      <c r="R50" s="16">
        <v>9.9111000000000011</v>
      </c>
      <c r="S50" s="16">
        <v>-22.678090000000001</v>
      </c>
      <c r="T50" s="16">
        <v>14.65991</v>
      </c>
      <c r="U50" s="16">
        <v>17.707439999999998</v>
      </c>
      <c r="V50" s="16">
        <v>9.1945100000000011</v>
      </c>
      <c r="W50" s="16">
        <v>12.195319999999999</v>
      </c>
      <c r="X50" s="16">
        <v>-13.04682</v>
      </c>
      <c r="Y50" s="16">
        <v>5.0683699999999998</v>
      </c>
      <c r="Z50" s="16">
        <v>-22.833819999999999</v>
      </c>
      <c r="AA50" s="16">
        <v>21.36993</v>
      </c>
      <c r="AB50" s="16">
        <v>4.0066199999999998</v>
      </c>
      <c r="AC50" s="16">
        <v>64.574950000000001</v>
      </c>
      <c r="AD50" s="16">
        <v>63.134869999999999</v>
      </c>
      <c r="AE50" s="16">
        <v>61.180317783398927</v>
      </c>
      <c r="AF50" s="16">
        <v>128.26726604236279</v>
      </c>
      <c r="AG50" s="16">
        <v>224.00764611072893</v>
      </c>
      <c r="AH50" s="16">
        <v>43.466726188585206</v>
      </c>
      <c r="AI50" s="46"/>
      <c r="AJ50" s="46"/>
      <c r="AK50" s="46"/>
      <c r="AL50" s="46"/>
      <c r="AM50" s="46"/>
      <c r="AN50" s="4"/>
      <c r="AO50" s="4"/>
      <c r="AP50" s="4"/>
      <c r="AQ50" s="4"/>
      <c r="AR50" s="4"/>
      <c r="AS50" s="4"/>
      <c r="AT50" s="4"/>
      <c r="AU50" s="4"/>
      <c r="AV50" s="4"/>
      <c r="AW50" s="4"/>
      <c r="AX50" s="4"/>
      <c r="AY50" s="4"/>
    </row>
    <row r="51" spans="1:1005" ht="15" x14ac:dyDescent="0.25">
      <c r="A51" s="125">
        <f>YampaRiverInflow.TotalOutflow!A51</f>
        <v>46113</v>
      </c>
      <c r="B51" s="34"/>
      <c r="C51" s="12"/>
      <c r="D51" s="45">
        <v>20.477</v>
      </c>
      <c r="E51" s="16">
        <v>81.07553999999999</v>
      </c>
      <c r="F51" s="16">
        <v>86.656300000000002</v>
      </c>
      <c r="G51" s="16">
        <v>38.537150000000004</v>
      </c>
      <c r="H51" s="16">
        <v>88.094770000000011</v>
      </c>
      <c r="I51" s="16">
        <v>-55.505400000000002</v>
      </c>
      <c r="J51" s="16">
        <v>-25.224409999999999</v>
      </c>
      <c r="K51" s="16">
        <v>-11.06203</v>
      </c>
      <c r="L51" s="16">
        <v>-40.472319999999996</v>
      </c>
      <c r="M51" s="16">
        <v>-8.5150300000000012</v>
      </c>
      <c r="N51" s="16">
        <v>5.4860100000000003</v>
      </c>
      <c r="O51" s="16">
        <v>89.623949999999994</v>
      </c>
      <c r="P51" s="16">
        <v>5.5964700000000001</v>
      </c>
      <c r="Q51" s="16">
        <v>-13.982229999999999</v>
      </c>
      <c r="R51" s="16">
        <v>-5.7306000000000008</v>
      </c>
      <c r="S51" s="16">
        <v>-15.20013</v>
      </c>
      <c r="T51" s="16">
        <v>34.876040000000003</v>
      </c>
      <c r="U51" s="16">
        <v>71.3001</v>
      </c>
      <c r="V51" s="16">
        <v>20.61309</v>
      </c>
      <c r="W51" s="16">
        <v>9.5076800000000006</v>
      </c>
      <c r="X51" s="16">
        <v>-18.428540000000002</v>
      </c>
      <c r="Y51" s="16">
        <v>-11.481530000000001</v>
      </c>
      <c r="Z51" s="16">
        <v>17.488060000000001</v>
      </c>
      <c r="AA51" s="16">
        <v>42.204129999999999</v>
      </c>
      <c r="AB51" s="16">
        <v>-16.627680000000002</v>
      </c>
      <c r="AC51" s="16">
        <v>57.904980000000002</v>
      </c>
      <c r="AD51" s="16">
        <v>18.792390000000001</v>
      </c>
      <c r="AE51" s="16">
        <v>27.715374733300219</v>
      </c>
      <c r="AF51" s="16">
        <v>73.575185829979745</v>
      </c>
      <c r="AG51" s="16">
        <v>159.09265105449037</v>
      </c>
      <c r="AH51" s="16">
        <v>29.569324498987175</v>
      </c>
      <c r="AI51" s="46"/>
      <c r="AJ51" s="46"/>
      <c r="AK51" s="46"/>
      <c r="AL51" s="46"/>
      <c r="AM51" s="46"/>
      <c r="AN51" s="4"/>
      <c r="AO51" s="4"/>
      <c r="AP51" s="4"/>
      <c r="AQ51" s="4"/>
      <c r="AR51" s="4"/>
      <c r="AS51" s="4"/>
      <c r="AT51" s="4"/>
      <c r="AU51" s="4"/>
      <c r="AV51" s="4"/>
      <c r="AW51" s="4"/>
      <c r="AX51" s="4"/>
      <c r="AY51" s="4"/>
    </row>
    <row r="52" spans="1:1005" ht="15" x14ac:dyDescent="0.25">
      <c r="A52" s="125">
        <f>YampaRiverInflow.TotalOutflow!A52</f>
        <v>46143</v>
      </c>
      <c r="B52" s="34"/>
      <c r="C52" s="12"/>
      <c r="D52" s="45">
        <v>-4.415</v>
      </c>
      <c r="E52" s="16">
        <v>144.82448000000002</v>
      </c>
      <c r="F52" s="16">
        <v>15.857620000000001</v>
      </c>
      <c r="G52" s="16">
        <v>26.527619999999999</v>
      </c>
      <c r="H52" s="16">
        <v>112.01666</v>
      </c>
      <c r="I52" s="16">
        <v>5.9267599999999998</v>
      </c>
      <c r="J52" s="16">
        <v>-7.9631999999999996</v>
      </c>
      <c r="K52" s="16">
        <v>-10.182930000000001</v>
      </c>
      <c r="L52" s="16">
        <v>-18.910119999999999</v>
      </c>
      <c r="M52" s="16">
        <v>-5.1637899999999997</v>
      </c>
      <c r="N52" s="16">
        <v>4.8523900000000006</v>
      </c>
      <c r="O52" s="16">
        <v>136.5727</v>
      </c>
      <c r="P52" s="16">
        <v>-17.06551</v>
      </c>
      <c r="Q52" s="16">
        <v>-25.80247</v>
      </c>
      <c r="R52" s="16">
        <v>13.146979999999999</v>
      </c>
      <c r="S52" s="16">
        <v>9.7264300000000006</v>
      </c>
      <c r="T52" s="16">
        <v>41.096609999999998</v>
      </c>
      <c r="U52" s="16">
        <v>63.824849999999998</v>
      </c>
      <c r="V52" s="16">
        <v>-6.9918699999999996</v>
      </c>
      <c r="W52" s="16">
        <v>0.73799999999999999</v>
      </c>
      <c r="X52" s="16">
        <v>-18.297540000000001</v>
      </c>
      <c r="Y52" s="16">
        <v>-12.214030000000001</v>
      </c>
      <c r="Z52" s="16">
        <v>9.0859300000000012</v>
      </c>
      <c r="AA52" s="16">
        <v>5.1340200000000005</v>
      </c>
      <c r="AB52" s="16">
        <v>-29.088660000000001</v>
      </c>
      <c r="AC52" s="16">
        <v>48.692149999999998</v>
      </c>
      <c r="AD52" s="16">
        <v>-11.59253</v>
      </c>
      <c r="AE52" s="16">
        <v>13.941845357980599</v>
      </c>
      <c r="AF52" s="16">
        <v>50.616735034495079</v>
      </c>
      <c r="AG52" s="16">
        <v>122.33935550539928</v>
      </c>
      <c r="AH52" s="16">
        <v>45.147363021899245</v>
      </c>
      <c r="AI52" s="46"/>
      <c r="AJ52" s="46"/>
      <c r="AK52" s="46"/>
      <c r="AL52" s="46"/>
      <c r="AM52" s="46"/>
      <c r="AN52" s="4"/>
      <c r="AO52" s="4"/>
      <c r="AP52" s="4"/>
      <c r="AQ52" s="4"/>
      <c r="AR52" s="4"/>
      <c r="AS52" s="4"/>
      <c r="AT52" s="4"/>
      <c r="AU52" s="4"/>
      <c r="AV52" s="4"/>
      <c r="AW52" s="4"/>
      <c r="AX52" s="4"/>
      <c r="AY52" s="4"/>
    </row>
    <row r="53" spans="1:1005" ht="15" x14ac:dyDescent="0.25">
      <c r="A53" s="125">
        <f>YampaRiverInflow.TotalOutflow!A53</f>
        <v>46174</v>
      </c>
      <c r="B53" s="34"/>
      <c r="C53" s="12"/>
      <c r="D53" s="45">
        <v>-23.155999999999999</v>
      </c>
      <c r="E53" s="16">
        <v>48.385210000000001</v>
      </c>
      <c r="F53" s="16">
        <v>10.9796</v>
      </c>
      <c r="G53" s="16">
        <v>-16.415560000000003</v>
      </c>
      <c r="H53" s="16">
        <v>59.579190000000004</v>
      </c>
      <c r="I53" s="16">
        <v>20.131820000000001</v>
      </c>
      <c r="J53" s="16">
        <v>-1.8760000000000002E-2</v>
      </c>
      <c r="K53" s="16">
        <v>-40.888860000000001</v>
      </c>
      <c r="L53" s="16">
        <v>-24.57798</v>
      </c>
      <c r="M53" s="16">
        <v>-41.014429999999997</v>
      </c>
      <c r="N53" s="16">
        <v>-32.649230000000003</v>
      </c>
      <c r="O53" s="16">
        <v>31.118189999999998</v>
      </c>
      <c r="P53" s="16">
        <v>-16.25863</v>
      </c>
      <c r="Q53" s="16">
        <v>-29.007360000000002</v>
      </c>
      <c r="R53" s="16">
        <v>15.05063</v>
      </c>
      <c r="S53" s="16">
        <v>-28.113409999999998</v>
      </c>
      <c r="T53" s="16">
        <v>-6.2963900000000006</v>
      </c>
      <c r="U53" s="16">
        <v>35.037300000000002</v>
      </c>
      <c r="V53" s="16">
        <v>-16.40408</v>
      </c>
      <c r="W53" s="16">
        <v>-27.575620000000001</v>
      </c>
      <c r="X53" s="16">
        <v>-23.976099999999999</v>
      </c>
      <c r="Y53" s="16">
        <v>-8.1685800000000004</v>
      </c>
      <c r="Z53" s="16">
        <v>-18.756529999999998</v>
      </c>
      <c r="AA53" s="16">
        <v>-18.879729999999999</v>
      </c>
      <c r="AB53" s="16">
        <v>-18.7621</v>
      </c>
      <c r="AC53" s="16">
        <v>4.9375299999999998</v>
      </c>
      <c r="AD53" s="16">
        <v>-14.283790000000002</v>
      </c>
      <c r="AE53" s="16">
        <v>78.656605207787052</v>
      </c>
      <c r="AF53" s="16">
        <v>0.79443608718219216</v>
      </c>
      <c r="AG53" s="16">
        <v>10.795318554272191</v>
      </c>
      <c r="AH53" s="16">
        <v>-1.7823744887791051</v>
      </c>
      <c r="AI53" s="46"/>
      <c r="AJ53" s="46"/>
      <c r="AK53" s="46"/>
      <c r="AL53" s="46"/>
      <c r="AM53" s="46"/>
      <c r="AN53" s="4"/>
      <c r="AO53" s="4"/>
      <c r="AP53" s="4"/>
      <c r="AQ53" s="4"/>
      <c r="AR53" s="4"/>
      <c r="AS53" s="4"/>
      <c r="AT53" s="4"/>
      <c r="AU53" s="4"/>
      <c r="AV53" s="4"/>
      <c r="AW53" s="4"/>
      <c r="AX53" s="4"/>
      <c r="AY53" s="4"/>
    </row>
    <row r="54" spans="1:1005" ht="15" x14ac:dyDescent="0.25">
      <c r="A54" s="125">
        <f>YampaRiverInflow.TotalOutflow!A54</f>
        <v>46204</v>
      </c>
      <c r="B54" s="34"/>
      <c r="C54" s="12"/>
      <c r="D54" s="45">
        <v>-3.306</v>
      </c>
      <c r="E54" s="16">
        <v>30.843540000000001</v>
      </c>
      <c r="F54" s="16">
        <v>41.040230000000001</v>
      </c>
      <c r="G54" s="16">
        <v>14.490680000000001</v>
      </c>
      <c r="H54" s="16">
        <v>75.778990000000007</v>
      </c>
      <c r="I54" s="16">
        <v>65.886160000000004</v>
      </c>
      <c r="J54" s="16">
        <v>-49.466929999999998</v>
      </c>
      <c r="K54" s="16">
        <v>-38.095980000000004</v>
      </c>
      <c r="L54" s="16">
        <v>-9.229239999999999</v>
      </c>
      <c r="M54" s="16">
        <v>-13.51318</v>
      </c>
      <c r="N54" s="16">
        <v>-26.592950000000002</v>
      </c>
      <c r="O54" s="16">
        <v>24.434360000000002</v>
      </c>
      <c r="P54" s="16">
        <v>-13.056049999999999</v>
      </c>
      <c r="Q54" s="16">
        <v>-8.1851199999999995</v>
      </c>
      <c r="R54" s="16">
        <v>-2.57158</v>
      </c>
      <c r="S54" s="16">
        <v>-30.264680000000002</v>
      </c>
      <c r="T54" s="16">
        <v>-36.50526</v>
      </c>
      <c r="U54" s="16">
        <v>7.3666599999999995</v>
      </c>
      <c r="V54" s="16">
        <v>20.909459999999999</v>
      </c>
      <c r="W54" s="16">
        <v>21.97174</v>
      </c>
      <c r="X54" s="16">
        <v>-3.3679099999999997</v>
      </c>
      <c r="Y54" s="16">
        <v>5.8490699999999993</v>
      </c>
      <c r="Z54" s="16">
        <v>18.370330000000003</v>
      </c>
      <c r="AA54" s="16">
        <v>18.507080000000002</v>
      </c>
      <c r="AB54" s="16">
        <v>26.724900000000002</v>
      </c>
      <c r="AC54" s="16">
        <v>-54.714529999999996</v>
      </c>
      <c r="AD54" s="16">
        <v>-25.463419999999999</v>
      </c>
      <c r="AE54" s="16">
        <v>-6.2687281740997962</v>
      </c>
      <c r="AF54" s="16">
        <v>27.797003253292672</v>
      </c>
      <c r="AG54" s="16">
        <v>-8.8693892113595538</v>
      </c>
      <c r="AH54" s="16">
        <v>20.270427585364928</v>
      </c>
      <c r="AI54" s="46"/>
      <c r="AJ54" s="46"/>
      <c r="AK54" s="46"/>
      <c r="AL54" s="46"/>
      <c r="AM54" s="46"/>
      <c r="AN54" s="4"/>
      <c r="AO54" s="4"/>
      <c r="AP54" s="4"/>
      <c r="AQ54" s="4"/>
      <c r="AR54" s="4"/>
      <c r="AS54" s="4"/>
      <c r="AT54" s="4"/>
      <c r="AU54" s="4"/>
      <c r="AV54" s="4"/>
      <c r="AW54" s="4"/>
      <c r="AX54" s="4"/>
      <c r="AY54" s="4"/>
    </row>
    <row r="55" spans="1:1005" ht="15" x14ac:dyDescent="0.25">
      <c r="A55" s="125">
        <f>YampaRiverInflow.TotalOutflow!A55</f>
        <v>46235</v>
      </c>
      <c r="B55" s="34"/>
      <c r="C55" s="12"/>
      <c r="D55" s="45">
        <v>8.6560000000000006</v>
      </c>
      <c r="E55" s="16">
        <v>32.843679999999999</v>
      </c>
      <c r="F55" s="16">
        <v>9.41737</v>
      </c>
      <c r="G55" s="16">
        <v>73.407210000000006</v>
      </c>
      <c r="H55" s="16">
        <v>56.459800000000001</v>
      </c>
      <c r="I55" s="16">
        <v>48.113410000000002</v>
      </c>
      <c r="J55" s="16">
        <v>12.67862</v>
      </c>
      <c r="K55" s="16">
        <v>24.742099999999997</v>
      </c>
      <c r="L55" s="16">
        <v>-3.3823099999999999</v>
      </c>
      <c r="M55" s="16">
        <v>40.45872</v>
      </c>
      <c r="N55" s="16">
        <v>7.9324300000000001</v>
      </c>
      <c r="O55" s="16">
        <v>46.411089999999994</v>
      </c>
      <c r="P55" s="16">
        <v>6.7395899999999997</v>
      </c>
      <c r="Q55" s="16">
        <v>17.925740000000001</v>
      </c>
      <c r="R55" s="16">
        <v>17.421220000000002</v>
      </c>
      <c r="S55" s="16">
        <v>-3.9880599999999999</v>
      </c>
      <c r="T55" s="16">
        <v>-1.2442899999999999</v>
      </c>
      <c r="U55" s="16">
        <v>21.964880000000001</v>
      </c>
      <c r="V55" s="16">
        <v>75.510499999999993</v>
      </c>
      <c r="W55" s="16">
        <v>37.568370000000002</v>
      </c>
      <c r="X55" s="16">
        <v>42.03425</v>
      </c>
      <c r="Y55" s="16">
        <v>42.976790000000001</v>
      </c>
      <c r="Z55" s="16">
        <v>38.019089999999998</v>
      </c>
      <c r="AA55" s="16">
        <v>12.330110000000001</v>
      </c>
      <c r="AB55" s="16">
        <v>11.853590000000001</v>
      </c>
      <c r="AC55" s="16">
        <v>-10.878549999999999</v>
      </c>
      <c r="AD55" s="16">
        <v>0.28339999999999999</v>
      </c>
      <c r="AE55" s="16">
        <v>51.813121174655578</v>
      </c>
      <c r="AF55" s="16">
        <v>55.485192829981116</v>
      </c>
      <c r="AG55" s="16">
        <v>84.255431956262342</v>
      </c>
      <c r="AH55" s="16">
        <v>46.678198108351161</v>
      </c>
      <c r="AI55" s="46"/>
      <c r="AJ55" s="46"/>
      <c r="AK55" s="46"/>
      <c r="AL55" s="46"/>
      <c r="AM55" s="46"/>
      <c r="AN55" s="4"/>
      <c r="AO55" s="4"/>
      <c r="AP55" s="4"/>
      <c r="AQ55" s="4"/>
      <c r="AR55" s="4"/>
      <c r="AS55" s="4"/>
      <c r="AT55" s="4"/>
      <c r="AU55" s="4"/>
      <c r="AV55" s="4"/>
      <c r="AW55" s="4"/>
      <c r="AX55" s="4"/>
      <c r="AY55" s="4"/>
    </row>
    <row r="56" spans="1:1005" ht="15" x14ac:dyDescent="0.25">
      <c r="A56" s="125">
        <f>YampaRiverInflow.TotalOutflow!A56</f>
        <v>46266</v>
      </c>
      <c r="B56" s="34"/>
      <c r="C56" s="12"/>
      <c r="D56" s="45">
        <v>17.327999999999999</v>
      </c>
      <c r="E56" s="16">
        <v>42.169260000000001</v>
      </c>
      <c r="F56" s="16">
        <v>18.811229999999998</v>
      </c>
      <c r="G56" s="16">
        <v>37.728870000000001</v>
      </c>
      <c r="H56" s="16">
        <v>102.28238999999999</v>
      </c>
      <c r="I56" s="16">
        <v>63.219099999999997</v>
      </c>
      <c r="J56" s="16">
        <v>-1.1670799999999999</v>
      </c>
      <c r="K56" s="16">
        <v>27.992830000000001</v>
      </c>
      <c r="L56" s="16">
        <v>55.190280000000001</v>
      </c>
      <c r="M56" s="16">
        <v>32.140479999999997</v>
      </c>
      <c r="N56" s="16">
        <v>31.014310000000002</v>
      </c>
      <c r="O56" s="16">
        <v>29.221220000000002</v>
      </c>
      <c r="P56" s="16">
        <v>-5.8577599999999999</v>
      </c>
      <c r="Q56" s="16">
        <v>13.77566</v>
      </c>
      <c r="R56" s="16">
        <v>20.98864</v>
      </c>
      <c r="S56" s="16">
        <v>9.6280200000000011</v>
      </c>
      <c r="T56" s="16">
        <v>25.324290000000001</v>
      </c>
      <c r="U56" s="16">
        <v>17.578880000000002</v>
      </c>
      <c r="V56" s="16">
        <v>49.973109999999998</v>
      </c>
      <c r="W56" s="16">
        <v>68.102980000000002</v>
      </c>
      <c r="X56" s="16">
        <v>84.069659999999999</v>
      </c>
      <c r="Y56" s="16">
        <v>26.646470000000001</v>
      </c>
      <c r="Z56" s="16">
        <v>42.182259999999999</v>
      </c>
      <c r="AA56" s="16">
        <v>36.151679999999999</v>
      </c>
      <c r="AB56" s="16">
        <v>18.166060000000002</v>
      </c>
      <c r="AC56" s="16">
        <v>17.873080000000002</v>
      </c>
      <c r="AD56" s="16">
        <v>4.9049300000000002</v>
      </c>
      <c r="AE56" s="16">
        <v>64.526982142959554</v>
      </c>
      <c r="AF56" s="16">
        <v>64.196070820739521</v>
      </c>
      <c r="AG56" s="16">
        <v>71.079936959728215</v>
      </c>
      <c r="AH56" s="16">
        <v>58.189243912840368</v>
      </c>
      <c r="AI56" s="46"/>
      <c r="AJ56" s="46"/>
      <c r="AK56" s="46"/>
      <c r="AL56" s="46"/>
      <c r="AM56" s="46"/>
      <c r="AN56" s="4"/>
      <c r="AO56" s="4"/>
      <c r="AP56" s="4"/>
      <c r="AQ56" s="4"/>
      <c r="AR56" s="4"/>
      <c r="AS56" s="4"/>
      <c r="AT56" s="4"/>
      <c r="AU56" s="4"/>
      <c r="AV56" s="4"/>
      <c r="AW56" s="4"/>
      <c r="AX56" s="4"/>
      <c r="AY56" s="4"/>
    </row>
    <row r="57" spans="1:1005" ht="15" x14ac:dyDescent="0.25">
      <c r="A57" s="125">
        <f>YampaRiverInflow.TotalOutflow!A57</f>
        <v>46296</v>
      </c>
      <c r="B57" s="34"/>
      <c r="C57" s="12"/>
      <c r="D57" s="45">
        <v>20.555</v>
      </c>
      <c r="E57" s="16">
        <v>34.997630000000001</v>
      </c>
      <c r="F57" s="16">
        <v>11.211030000000001</v>
      </c>
      <c r="G57" s="16">
        <v>19.502970000000001</v>
      </c>
      <c r="H57" s="16">
        <v>54.718679999999999</v>
      </c>
      <c r="I57" s="16">
        <v>17.3261</v>
      </c>
      <c r="J57" s="16">
        <v>33.096730000000001</v>
      </c>
      <c r="K57" s="16">
        <v>7.0241199999999999</v>
      </c>
      <c r="L57" s="16">
        <v>38.168879999999994</v>
      </c>
      <c r="M57" s="16">
        <v>-0.32697000000000004</v>
      </c>
      <c r="N57" s="16">
        <v>84.070039999999992</v>
      </c>
      <c r="O57" s="16">
        <v>20.03706</v>
      </c>
      <c r="P57" s="16">
        <v>40.291160000000005</v>
      </c>
      <c r="Q57" s="16">
        <v>11.96547</v>
      </c>
      <c r="R57" s="16">
        <v>9.7060499999999994</v>
      </c>
      <c r="S57" s="16">
        <v>-4.8878300000000001</v>
      </c>
      <c r="T57" s="16">
        <v>42.031129999999997</v>
      </c>
      <c r="U57" s="16">
        <v>22.63785</v>
      </c>
      <c r="V57" s="16">
        <v>39.329860000000004</v>
      </c>
      <c r="W57" s="16">
        <v>28.046230000000001</v>
      </c>
      <c r="X57" s="16">
        <v>21.405650000000001</v>
      </c>
      <c r="Y57" s="16">
        <v>63.749839999999999</v>
      </c>
      <c r="Z57" s="16">
        <v>50.552589999999995</v>
      </c>
      <c r="AA57" s="16">
        <v>35.498150000000003</v>
      </c>
      <c r="AB57" s="16">
        <v>22.665689999999998</v>
      </c>
      <c r="AC57" s="16">
        <v>13.309760000000001</v>
      </c>
      <c r="AD57" s="16">
        <v>-5.9156000000000004</v>
      </c>
      <c r="AE57" s="16">
        <v>26.268479665397614</v>
      </c>
      <c r="AF57" s="16">
        <v>76.404177790335339</v>
      </c>
      <c r="AG57" s="16">
        <v>45.021740330611671</v>
      </c>
      <c r="AH57" s="16">
        <v>48.923185500669511</v>
      </c>
      <c r="AI57" s="46"/>
      <c r="AJ57" s="46"/>
      <c r="AK57" s="46"/>
      <c r="AL57" s="46"/>
      <c r="AM57" s="46"/>
      <c r="AN57" s="4"/>
      <c r="AO57" s="4"/>
      <c r="AP57" s="4"/>
      <c r="AQ57" s="4"/>
      <c r="AR57" s="4"/>
      <c r="AS57" s="4"/>
      <c r="AT57" s="4"/>
      <c r="AU57" s="4"/>
      <c r="AV57" s="4"/>
      <c r="AW57" s="4"/>
      <c r="AX57" s="4"/>
      <c r="AY57" s="4"/>
    </row>
    <row r="58" spans="1:1005" ht="15" x14ac:dyDescent="0.25">
      <c r="A58" s="125">
        <f>YampaRiverInflow.TotalOutflow!A58</f>
        <v>46327</v>
      </c>
      <c r="B58" s="34"/>
      <c r="C58" s="12"/>
      <c r="D58" s="45">
        <v>42.298999999999999</v>
      </c>
      <c r="E58" s="16">
        <v>42.111879999999999</v>
      </c>
      <c r="F58" s="16">
        <v>49.319809999999997</v>
      </c>
      <c r="G58" s="16">
        <v>62.6631</v>
      </c>
      <c r="H58" s="16">
        <v>57.306669999999997</v>
      </c>
      <c r="I58" s="16">
        <v>20.52073</v>
      </c>
      <c r="J58" s="16">
        <v>2.0303399999999998</v>
      </c>
      <c r="K58" s="16">
        <v>10.25154</v>
      </c>
      <c r="L58" s="16">
        <v>11.652959999999998</v>
      </c>
      <c r="M58" s="16">
        <v>18.590709999999998</v>
      </c>
      <c r="N58" s="16">
        <v>93.237679999999997</v>
      </c>
      <c r="O58" s="16">
        <v>8.5751200000000001</v>
      </c>
      <c r="P58" s="16">
        <v>14.65644</v>
      </c>
      <c r="Q58" s="16">
        <v>33.630459999999999</v>
      </c>
      <c r="R58" s="16">
        <v>27.760300000000001</v>
      </c>
      <c r="S58" s="16">
        <v>11.286379999999999</v>
      </c>
      <c r="T58" s="16">
        <v>-14.38903</v>
      </c>
      <c r="U58" s="16">
        <v>11.00366</v>
      </c>
      <c r="V58" s="16">
        <v>30.656770000000002</v>
      </c>
      <c r="W58" s="16">
        <v>78.433350000000004</v>
      </c>
      <c r="X58" s="16">
        <v>20.926279999999998</v>
      </c>
      <c r="Y58" s="16">
        <v>17.11955</v>
      </c>
      <c r="Z58" s="16">
        <v>49.568680000000001</v>
      </c>
      <c r="AA58" s="16">
        <v>30.38326</v>
      </c>
      <c r="AB58" s="16">
        <v>41.949339999999999</v>
      </c>
      <c r="AC58" s="16">
        <v>90.300280000000001</v>
      </c>
      <c r="AD58" s="16">
        <v>25.237020000000001</v>
      </c>
      <c r="AE58" s="16">
        <v>26.017717809976254</v>
      </c>
      <c r="AF58" s="16">
        <v>42.795492049736886</v>
      </c>
      <c r="AG58" s="16">
        <v>56.29713986604478</v>
      </c>
      <c r="AH58" s="16">
        <v>12.602030529735451</v>
      </c>
      <c r="AI58" s="46"/>
      <c r="AJ58" s="46"/>
      <c r="AK58" s="46"/>
      <c r="AL58" s="46"/>
      <c r="AM58" s="46"/>
      <c r="AN58" s="4"/>
      <c r="AO58" s="4"/>
      <c r="AP58" s="4"/>
      <c r="AQ58" s="4"/>
      <c r="AR58" s="4"/>
      <c r="AS58" s="4"/>
      <c r="AT58" s="4"/>
      <c r="AU58" s="4"/>
      <c r="AV58" s="4"/>
      <c r="AW58" s="4"/>
      <c r="AX58" s="4"/>
      <c r="AY58" s="4"/>
    </row>
    <row r="59" spans="1:1005" ht="15" x14ac:dyDescent="0.25">
      <c r="A59" s="125">
        <f>YampaRiverInflow.TotalOutflow!A59</f>
        <v>46357</v>
      </c>
      <c r="B59" s="34"/>
      <c r="C59" s="12"/>
      <c r="D59" s="45">
        <v>41.247999999999998</v>
      </c>
      <c r="E59" s="16">
        <v>23.632810000000003</v>
      </c>
      <c r="F59" s="16">
        <v>26.613599999999998</v>
      </c>
      <c r="G59" s="16">
        <v>20.40418</v>
      </c>
      <c r="H59" s="16">
        <v>6.7861099999999999</v>
      </c>
      <c r="I59" s="16">
        <v>7.0875000000000004</v>
      </c>
      <c r="J59" s="16">
        <v>18.854099999999999</v>
      </c>
      <c r="K59" s="16">
        <v>35.589959999999998</v>
      </c>
      <c r="L59" s="16">
        <v>26.338159999999998</v>
      </c>
      <c r="M59" s="16">
        <v>20.191050000000001</v>
      </c>
      <c r="N59" s="16">
        <v>74.97139</v>
      </c>
      <c r="O59" s="16">
        <v>11.51708</v>
      </c>
      <c r="P59" s="16">
        <v>-4.6183199999999998</v>
      </c>
      <c r="Q59" s="16">
        <v>27.153869999999998</v>
      </c>
      <c r="R59" s="16">
        <v>22.050689999999999</v>
      </c>
      <c r="S59" s="16">
        <v>10.000299999999999</v>
      </c>
      <c r="T59" s="16">
        <v>200.48664000000002</v>
      </c>
      <c r="U59" s="16">
        <v>49.498660000000001</v>
      </c>
      <c r="V59" s="16">
        <v>30.962709999999998</v>
      </c>
      <c r="W59" s="16">
        <v>25.01275</v>
      </c>
      <c r="X59" s="16">
        <v>10.133760000000001</v>
      </c>
      <c r="Y59" s="16">
        <v>15.85665</v>
      </c>
      <c r="Z59" s="16">
        <v>14.69364</v>
      </c>
      <c r="AA59" s="16">
        <v>24.777099999999997</v>
      </c>
      <c r="AB59" s="16">
        <v>25.998349999999999</v>
      </c>
      <c r="AC59" s="16">
        <v>73.964010000000002</v>
      </c>
      <c r="AD59" s="16">
        <v>39.270139999999998</v>
      </c>
      <c r="AE59" s="16">
        <v>58.229954837951695</v>
      </c>
      <c r="AF59" s="16">
        <v>94.346721745758927</v>
      </c>
      <c r="AG59" s="16">
        <v>58.610447656656703</v>
      </c>
      <c r="AH59" s="16">
        <v>76.782752691710428</v>
      </c>
      <c r="AI59" s="46"/>
      <c r="AJ59" s="46"/>
      <c r="AK59" s="46"/>
      <c r="AL59" s="46"/>
      <c r="AM59" s="46"/>
      <c r="AN59" s="4"/>
      <c r="AO59" s="4"/>
      <c r="AP59" s="4"/>
      <c r="AQ59" s="4"/>
      <c r="AR59" s="4"/>
      <c r="AS59" s="4"/>
      <c r="AT59" s="4"/>
      <c r="AU59" s="4"/>
      <c r="AV59" s="4"/>
      <c r="AW59" s="4"/>
      <c r="AX59" s="4"/>
      <c r="AY59" s="4"/>
    </row>
    <row r="60" spans="1:1005" ht="15" x14ac:dyDescent="0.25">
      <c r="A60" s="125">
        <f>YampaRiverInflow.TotalOutflow!A60</f>
        <v>46388</v>
      </c>
      <c r="B60" s="34"/>
      <c r="C60" s="12"/>
      <c r="D60" s="45">
        <v>48.18</v>
      </c>
      <c r="E60" s="16">
        <v>12.95735</v>
      </c>
      <c r="F60" s="16">
        <v>43.173999999999999</v>
      </c>
      <c r="G60" s="16">
        <v>43.572859999999999</v>
      </c>
      <c r="H60" s="16">
        <v>40.911610000000003</v>
      </c>
      <c r="I60" s="16">
        <v>13.873209999999998</v>
      </c>
      <c r="J60" s="16">
        <v>43.65607</v>
      </c>
      <c r="K60" s="16">
        <v>8.8752700000000004</v>
      </c>
      <c r="L60" s="16">
        <v>27.946300000000001</v>
      </c>
      <c r="M60" s="16">
        <v>3.3895900000000001</v>
      </c>
      <c r="N60" s="16">
        <v>303.37369000000001</v>
      </c>
      <c r="O60" s="16">
        <v>12.219719999999999</v>
      </c>
      <c r="P60" s="16">
        <v>-9.3584500000000013</v>
      </c>
      <c r="Q60" s="16">
        <v>28.872540000000001</v>
      </c>
      <c r="R60" s="16">
        <v>4.9805900000000003</v>
      </c>
      <c r="S60" s="16">
        <v>53.234699999999997</v>
      </c>
      <c r="T60" s="16">
        <v>36.51267</v>
      </c>
      <c r="U60" s="16">
        <v>15.039200000000001</v>
      </c>
      <c r="V60" s="16">
        <v>13.099450000000001</v>
      </c>
      <c r="W60" s="16">
        <v>6.7984099999999996</v>
      </c>
      <c r="X60" s="16">
        <v>21.993320000000001</v>
      </c>
      <c r="Y60" s="16">
        <v>41.238190000000003</v>
      </c>
      <c r="Z60" s="16">
        <v>58.881329999999998</v>
      </c>
      <c r="AA60" s="16">
        <v>49.533120000000004</v>
      </c>
      <c r="AB60" s="16">
        <v>48.656099999999995</v>
      </c>
      <c r="AC60" s="16">
        <v>36.149560000000001</v>
      </c>
      <c r="AD60" s="16">
        <v>28.502187496324908</v>
      </c>
      <c r="AE60" s="16">
        <v>66.377511872836507</v>
      </c>
      <c r="AF60" s="16">
        <v>211.12333447291081</v>
      </c>
      <c r="AG60" s="16">
        <v>68.713341688972349</v>
      </c>
      <c r="AH60" s="16">
        <v>147.80087564376487</v>
      </c>
      <c r="AI60" s="46"/>
      <c r="AJ60" s="46"/>
      <c r="AK60" s="46"/>
      <c r="AL60" s="46"/>
      <c r="AM60" s="46"/>
      <c r="AN60" s="4"/>
      <c r="AO60" s="4"/>
      <c r="AP60" s="4"/>
      <c r="AQ60" s="4"/>
      <c r="AR60" s="4"/>
      <c r="AS60" s="4"/>
      <c r="AT60" s="4"/>
      <c r="AU60" s="4"/>
      <c r="AV60" s="4"/>
      <c r="AW60" s="4"/>
      <c r="AX60" s="4"/>
      <c r="AY60" s="4"/>
    </row>
    <row r="61" spans="1:1005" ht="15" x14ac:dyDescent="0.25">
      <c r="A61" s="125">
        <f>YampaRiverInflow.TotalOutflow!A61</f>
        <v>46419</v>
      </c>
      <c r="B61" s="34"/>
      <c r="C61" s="12"/>
      <c r="D61" s="45">
        <v>36.161000000000001</v>
      </c>
      <c r="E61" s="16">
        <v>24.910400000000003</v>
      </c>
      <c r="F61" s="16">
        <v>-4.8160100000000003</v>
      </c>
      <c r="G61" s="16">
        <v>73.336060000000003</v>
      </c>
      <c r="H61" s="16">
        <v>36.586980000000004</v>
      </c>
      <c r="I61" s="16">
        <v>21.691119999999998</v>
      </c>
      <c r="J61" s="16">
        <v>36.689769999999996</v>
      </c>
      <c r="K61" s="16">
        <v>4.0654399999999997</v>
      </c>
      <c r="L61" s="16">
        <v>38.304220000000001</v>
      </c>
      <c r="M61" s="16">
        <v>19.567259999999997</v>
      </c>
      <c r="N61" s="16">
        <v>194.10926000000001</v>
      </c>
      <c r="O61" s="16">
        <v>10.566690000000001</v>
      </c>
      <c r="P61" s="16">
        <v>18.006209999999999</v>
      </c>
      <c r="Q61" s="16">
        <v>42.33981</v>
      </c>
      <c r="R61" s="16">
        <v>29.493419999999997</v>
      </c>
      <c r="S61" s="16">
        <v>57.446640000000002</v>
      </c>
      <c r="T61" s="16">
        <v>36.949750000000002</v>
      </c>
      <c r="U61" s="16">
        <v>19.886479999999999</v>
      </c>
      <c r="V61" s="16">
        <v>30.005659999999999</v>
      </c>
      <c r="W61" s="16">
        <v>35.553809999999999</v>
      </c>
      <c r="X61" s="16">
        <v>40.773769999999999</v>
      </c>
      <c r="Y61" s="16">
        <v>31.995979999999999</v>
      </c>
      <c r="Z61" s="16">
        <v>74.449780000000004</v>
      </c>
      <c r="AA61" s="16">
        <v>14.88969</v>
      </c>
      <c r="AB61" s="16">
        <v>39.650980000000004</v>
      </c>
      <c r="AC61" s="16">
        <v>14.91981</v>
      </c>
      <c r="AD61" s="16">
        <v>53.503218596593655</v>
      </c>
      <c r="AE61" s="16">
        <v>97.944624983882534</v>
      </c>
      <c r="AF61" s="16">
        <v>211.27383722176506</v>
      </c>
      <c r="AG61" s="16">
        <v>63.115245487554333</v>
      </c>
      <c r="AH61" s="16">
        <v>90.409230286593882</v>
      </c>
      <c r="AI61" s="46"/>
      <c r="AJ61" s="46"/>
      <c r="AK61" s="46"/>
      <c r="AL61" s="46"/>
      <c r="AM61" s="46"/>
      <c r="AN61" s="4"/>
      <c r="AO61" s="4"/>
      <c r="AP61" s="4"/>
      <c r="AQ61" s="4"/>
      <c r="AR61" s="4"/>
      <c r="AS61" s="4"/>
      <c r="AT61" s="4"/>
      <c r="AU61" s="4"/>
      <c r="AV61" s="4"/>
      <c r="AW61" s="4"/>
      <c r="AX61" s="4"/>
      <c r="AY61" s="4"/>
    </row>
    <row r="62" spans="1:1005" ht="15" x14ac:dyDescent="0.25">
      <c r="A62" s="125">
        <f>YampaRiverInflow.TotalOutflow!A62</f>
        <v>46447</v>
      </c>
      <c r="B62" s="34"/>
      <c r="C62" s="12"/>
      <c r="D62" s="45">
        <v>31.26</v>
      </c>
      <c r="E62" s="16">
        <v>-56.693550000000002</v>
      </c>
      <c r="F62" s="16">
        <v>37.615089999999995</v>
      </c>
      <c r="G62" s="16">
        <v>83.826080000000005</v>
      </c>
      <c r="H62" s="16">
        <v>-9.628680000000001</v>
      </c>
      <c r="I62" s="16">
        <v>-8.9868500000000004</v>
      </c>
      <c r="J62" s="16">
        <v>31.59817</v>
      </c>
      <c r="K62" s="16">
        <v>-31.764150000000001</v>
      </c>
      <c r="L62" s="16">
        <v>8.1977799999999998</v>
      </c>
      <c r="M62" s="16">
        <v>-4.6275300000000001</v>
      </c>
      <c r="N62" s="16">
        <v>107.54282000000001</v>
      </c>
      <c r="O62" s="16">
        <v>18.535509999999999</v>
      </c>
      <c r="P62" s="16">
        <v>-8.2876000000000012</v>
      </c>
      <c r="Q62" s="16">
        <v>9.9111000000000011</v>
      </c>
      <c r="R62" s="16">
        <v>-22.678090000000001</v>
      </c>
      <c r="S62" s="16">
        <v>14.65991</v>
      </c>
      <c r="T62" s="16">
        <v>17.707439999999998</v>
      </c>
      <c r="U62" s="16">
        <v>9.1945100000000011</v>
      </c>
      <c r="V62" s="16">
        <v>12.195319999999999</v>
      </c>
      <c r="W62" s="16">
        <v>-13.04682</v>
      </c>
      <c r="X62" s="16">
        <v>5.0683699999999998</v>
      </c>
      <c r="Y62" s="16">
        <v>-22.833819999999999</v>
      </c>
      <c r="Z62" s="16">
        <v>21.36993</v>
      </c>
      <c r="AA62" s="16">
        <v>4.0066199999999998</v>
      </c>
      <c r="AB62" s="16">
        <v>64.574950000000001</v>
      </c>
      <c r="AC62" s="16">
        <v>63.134869999999999</v>
      </c>
      <c r="AD62" s="16">
        <v>61.180317783398927</v>
      </c>
      <c r="AE62" s="16">
        <v>128.26726604236279</v>
      </c>
      <c r="AF62" s="16">
        <v>224.00764611072893</v>
      </c>
      <c r="AG62" s="16">
        <v>43.466726188585206</v>
      </c>
      <c r="AH62" s="16">
        <v>176.01578651210627</v>
      </c>
      <c r="AI62" s="46"/>
      <c r="AJ62" s="46"/>
      <c r="AK62" s="46"/>
      <c r="AL62" s="46"/>
      <c r="AM62" s="46"/>
      <c r="AN62" s="4"/>
      <c r="AO62" s="4"/>
      <c r="AP62" s="4"/>
      <c r="AQ62" s="4"/>
      <c r="AR62" s="4"/>
      <c r="AS62" s="4"/>
      <c r="AT62" s="4"/>
      <c r="AU62" s="4"/>
      <c r="AV62" s="4"/>
      <c r="AW62" s="4"/>
      <c r="AX62" s="4"/>
      <c r="AY62" s="4"/>
    </row>
    <row r="63" spans="1:1005" ht="15" x14ac:dyDescent="0.25">
      <c r="A63" s="125">
        <f>YampaRiverInflow.TotalOutflow!A63</f>
        <v>46478</v>
      </c>
      <c r="B63" s="34"/>
      <c r="C63" s="12"/>
      <c r="D63" s="45">
        <v>20.477</v>
      </c>
      <c r="E63" s="16">
        <v>86.656300000000002</v>
      </c>
      <c r="F63" s="16">
        <v>38.537150000000004</v>
      </c>
      <c r="G63" s="16">
        <v>88.094770000000011</v>
      </c>
      <c r="H63" s="16">
        <v>-55.505400000000002</v>
      </c>
      <c r="I63" s="16">
        <v>-25.224409999999999</v>
      </c>
      <c r="J63" s="16">
        <v>-11.06203</v>
      </c>
      <c r="K63" s="16">
        <v>-40.472319999999996</v>
      </c>
      <c r="L63" s="16">
        <v>-8.5150300000000012</v>
      </c>
      <c r="M63" s="16">
        <v>5.4860100000000003</v>
      </c>
      <c r="N63" s="16">
        <v>89.623949999999994</v>
      </c>
      <c r="O63" s="16">
        <v>5.5964700000000001</v>
      </c>
      <c r="P63" s="16">
        <v>-13.982229999999999</v>
      </c>
      <c r="Q63" s="16">
        <v>-5.7306000000000008</v>
      </c>
      <c r="R63" s="16">
        <v>-15.20013</v>
      </c>
      <c r="S63" s="16">
        <v>34.876040000000003</v>
      </c>
      <c r="T63" s="16">
        <v>71.3001</v>
      </c>
      <c r="U63" s="16">
        <v>20.61309</v>
      </c>
      <c r="V63" s="16">
        <v>9.5076800000000006</v>
      </c>
      <c r="W63" s="16">
        <v>-18.428540000000002</v>
      </c>
      <c r="X63" s="16">
        <v>-11.481530000000001</v>
      </c>
      <c r="Y63" s="16">
        <v>17.488060000000001</v>
      </c>
      <c r="Z63" s="16">
        <v>42.204129999999999</v>
      </c>
      <c r="AA63" s="16">
        <v>-16.627680000000002</v>
      </c>
      <c r="AB63" s="16">
        <v>57.904980000000002</v>
      </c>
      <c r="AC63" s="16">
        <v>18.792390000000001</v>
      </c>
      <c r="AD63" s="16">
        <v>27.715374733300219</v>
      </c>
      <c r="AE63" s="16">
        <v>73.575185829979745</v>
      </c>
      <c r="AF63" s="16">
        <v>159.09265105449037</v>
      </c>
      <c r="AG63" s="16">
        <v>29.569324498987175</v>
      </c>
      <c r="AH63" s="16">
        <v>81.100535732897853</v>
      </c>
      <c r="AI63" s="46"/>
      <c r="AJ63" s="46"/>
      <c r="AK63" s="46"/>
      <c r="AL63" s="46"/>
      <c r="AM63" s="46"/>
      <c r="AN63" s="4"/>
      <c r="AO63" s="4"/>
      <c r="AP63" s="4"/>
      <c r="AQ63" s="4"/>
      <c r="AR63" s="4"/>
      <c r="AS63" s="4"/>
      <c r="AT63" s="4"/>
      <c r="AU63" s="4"/>
      <c r="AV63" s="4"/>
      <c r="AW63" s="4"/>
      <c r="AX63" s="4"/>
      <c r="AY63" s="4"/>
    </row>
    <row r="64" spans="1:1005" ht="15" x14ac:dyDescent="0.25">
      <c r="A64" s="125">
        <f>YampaRiverInflow.TotalOutflow!A64</f>
        <v>46508</v>
      </c>
      <c r="B64" s="34"/>
      <c r="C64" s="12"/>
      <c r="D64" s="45">
        <v>-4.415</v>
      </c>
      <c r="E64" s="16">
        <v>15.857620000000001</v>
      </c>
      <c r="F64" s="16">
        <v>26.527619999999999</v>
      </c>
      <c r="G64" s="16">
        <v>112.01666</v>
      </c>
      <c r="H64" s="16">
        <v>5.9267599999999998</v>
      </c>
      <c r="I64" s="16">
        <v>-7.9631999999999996</v>
      </c>
      <c r="J64" s="16">
        <v>-10.182930000000001</v>
      </c>
      <c r="K64" s="16">
        <v>-18.910119999999999</v>
      </c>
      <c r="L64" s="16">
        <v>-5.1637899999999997</v>
      </c>
      <c r="M64" s="16">
        <v>4.8523900000000006</v>
      </c>
      <c r="N64" s="16">
        <v>136.5727</v>
      </c>
      <c r="O64" s="16">
        <v>-17.06551</v>
      </c>
      <c r="P64" s="16">
        <v>-25.80247</v>
      </c>
      <c r="Q64" s="16">
        <v>13.146979999999999</v>
      </c>
      <c r="R64" s="16">
        <v>9.7264300000000006</v>
      </c>
      <c r="S64" s="16">
        <v>41.096609999999998</v>
      </c>
      <c r="T64" s="16">
        <v>63.824849999999998</v>
      </c>
      <c r="U64" s="16">
        <v>-6.9918699999999996</v>
      </c>
      <c r="V64" s="16">
        <v>0.73799999999999999</v>
      </c>
      <c r="W64" s="16">
        <v>-18.297540000000001</v>
      </c>
      <c r="X64" s="16">
        <v>-12.214030000000001</v>
      </c>
      <c r="Y64" s="16">
        <v>9.0859300000000012</v>
      </c>
      <c r="Z64" s="16">
        <v>5.1340200000000005</v>
      </c>
      <c r="AA64" s="16">
        <v>-29.088660000000001</v>
      </c>
      <c r="AB64" s="16">
        <v>48.692149999999998</v>
      </c>
      <c r="AC64" s="16">
        <v>-11.59253</v>
      </c>
      <c r="AD64" s="16">
        <v>13.941845357980599</v>
      </c>
      <c r="AE64" s="16">
        <v>50.616735034495079</v>
      </c>
      <c r="AF64" s="16">
        <v>122.33935550539928</v>
      </c>
      <c r="AG64" s="16">
        <v>45.147363021899245</v>
      </c>
      <c r="AH64" s="16">
        <v>144.73754131987366</v>
      </c>
      <c r="AI64" s="46"/>
      <c r="AJ64" s="46"/>
      <c r="AK64" s="46"/>
      <c r="AL64" s="46"/>
      <c r="AM64" s="46"/>
      <c r="AN64" s="4"/>
      <c r="AO64" s="4"/>
      <c r="AP64" s="4"/>
      <c r="AQ64" s="4"/>
      <c r="AR64" s="4"/>
      <c r="AS64" s="4"/>
      <c r="AT64" s="4"/>
      <c r="AU64" s="4"/>
      <c r="AV64" s="4"/>
      <c r="AW64" s="4"/>
      <c r="AX64" s="4"/>
      <c r="AY64" s="4"/>
      <c r="ALQ64" t="e">
        <v>#N/A</v>
      </c>
    </row>
    <row r="65" spans="1:1005" ht="15" x14ac:dyDescent="0.25">
      <c r="A65" s="125">
        <f>YampaRiverInflow.TotalOutflow!A65</f>
        <v>46539</v>
      </c>
      <c r="B65" s="34"/>
      <c r="C65" s="12"/>
      <c r="D65" s="45">
        <v>-23.155999999999999</v>
      </c>
      <c r="E65" s="16">
        <v>10.9796</v>
      </c>
      <c r="F65" s="16">
        <v>-16.415560000000003</v>
      </c>
      <c r="G65" s="16">
        <v>59.579190000000004</v>
      </c>
      <c r="H65" s="16">
        <v>20.131820000000001</v>
      </c>
      <c r="I65" s="16">
        <v>-1.8760000000000002E-2</v>
      </c>
      <c r="J65" s="16">
        <v>-40.888860000000001</v>
      </c>
      <c r="K65" s="16">
        <v>-24.57798</v>
      </c>
      <c r="L65" s="16">
        <v>-41.014429999999997</v>
      </c>
      <c r="M65" s="16">
        <v>-32.649230000000003</v>
      </c>
      <c r="N65" s="16">
        <v>31.118189999999998</v>
      </c>
      <c r="O65" s="16">
        <v>-16.25863</v>
      </c>
      <c r="P65" s="16">
        <v>-29.007360000000002</v>
      </c>
      <c r="Q65" s="16">
        <v>15.05063</v>
      </c>
      <c r="R65" s="16">
        <v>-28.113409999999998</v>
      </c>
      <c r="S65" s="16">
        <v>-6.2963900000000006</v>
      </c>
      <c r="T65" s="16">
        <v>35.037300000000002</v>
      </c>
      <c r="U65" s="16">
        <v>-16.40408</v>
      </c>
      <c r="V65" s="16">
        <v>-27.575620000000001</v>
      </c>
      <c r="W65" s="16">
        <v>-23.976099999999999</v>
      </c>
      <c r="X65" s="16">
        <v>-8.1685800000000004</v>
      </c>
      <c r="Y65" s="16">
        <v>-18.756529999999998</v>
      </c>
      <c r="Z65" s="16">
        <v>-18.879729999999999</v>
      </c>
      <c r="AA65" s="16">
        <v>-18.7621</v>
      </c>
      <c r="AB65" s="16">
        <v>4.9375299999999998</v>
      </c>
      <c r="AC65" s="16">
        <v>-14.283790000000002</v>
      </c>
      <c r="AD65" s="16">
        <v>78.656605207787052</v>
      </c>
      <c r="AE65" s="16">
        <v>0.79443608718219216</v>
      </c>
      <c r="AF65" s="16">
        <v>10.795318554272191</v>
      </c>
      <c r="AG65" s="16">
        <v>-1.7823744887791051</v>
      </c>
      <c r="AH65" s="16">
        <v>48.433600307417684</v>
      </c>
      <c r="AI65" s="46"/>
      <c r="AJ65" s="46"/>
      <c r="AK65" s="46"/>
      <c r="AL65" s="46"/>
      <c r="AM65" s="46"/>
      <c r="AN65" s="4"/>
      <c r="AO65" s="4"/>
      <c r="AP65" s="4"/>
      <c r="AQ65" s="4"/>
      <c r="AR65" s="4"/>
      <c r="AS65" s="4"/>
      <c r="AT65" s="4"/>
      <c r="AU65" s="4"/>
      <c r="AV65" s="4"/>
      <c r="AW65" s="4"/>
      <c r="AX65" s="4"/>
      <c r="AY65" s="4"/>
      <c r="ALQ65" t="e">
        <v>#N/A</v>
      </c>
    </row>
    <row r="66" spans="1:1005" ht="15" x14ac:dyDescent="0.25">
      <c r="A66" s="125">
        <f>YampaRiverInflow.TotalOutflow!A66</f>
        <v>46569</v>
      </c>
      <c r="B66" s="34"/>
      <c r="C66" s="12"/>
      <c r="D66" s="45">
        <v>-3.306</v>
      </c>
      <c r="E66" s="16">
        <v>41.040230000000001</v>
      </c>
      <c r="F66" s="16">
        <v>14.490680000000001</v>
      </c>
      <c r="G66" s="16">
        <v>75.778990000000007</v>
      </c>
      <c r="H66" s="16">
        <v>65.886160000000004</v>
      </c>
      <c r="I66" s="16">
        <v>-49.466929999999998</v>
      </c>
      <c r="J66" s="16">
        <v>-38.095980000000004</v>
      </c>
      <c r="K66" s="16">
        <v>-9.229239999999999</v>
      </c>
      <c r="L66" s="16">
        <v>-13.51318</v>
      </c>
      <c r="M66" s="16">
        <v>-26.592950000000002</v>
      </c>
      <c r="N66" s="16">
        <v>24.434360000000002</v>
      </c>
      <c r="O66" s="16">
        <v>-13.056049999999999</v>
      </c>
      <c r="P66" s="16">
        <v>-8.1851199999999995</v>
      </c>
      <c r="Q66" s="16">
        <v>-2.57158</v>
      </c>
      <c r="R66" s="16">
        <v>-30.264680000000002</v>
      </c>
      <c r="S66" s="16">
        <v>-36.50526</v>
      </c>
      <c r="T66" s="16">
        <v>7.3666599999999995</v>
      </c>
      <c r="U66" s="16">
        <v>20.909459999999999</v>
      </c>
      <c r="V66" s="16">
        <v>21.97174</v>
      </c>
      <c r="W66" s="16">
        <v>-3.3679099999999997</v>
      </c>
      <c r="X66" s="16">
        <v>5.8490699999999993</v>
      </c>
      <c r="Y66" s="16">
        <v>18.370330000000003</v>
      </c>
      <c r="Z66" s="16">
        <v>18.507080000000002</v>
      </c>
      <c r="AA66" s="16">
        <v>26.724900000000002</v>
      </c>
      <c r="AB66" s="16">
        <v>-54.714529999999996</v>
      </c>
      <c r="AC66" s="16">
        <v>-25.463419999999999</v>
      </c>
      <c r="AD66" s="16">
        <v>-6.2687281740997962</v>
      </c>
      <c r="AE66" s="16">
        <v>27.797003253292672</v>
      </c>
      <c r="AF66" s="16">
        <v>-8.8693892113595538</v>
      </c>
      <c r="AG66" s="16">
        <v>20.270427585364928</v>
      </c>
      <c r="AH66" s="16">
        <v>31.095874910913547</v>
      </c>
      <c r="AI66" s="46"/>
      <c r="AJ66" s="46"/>
      <c r="AK66" s="46"/>
      <c r="AL66" s="46"/>
      <c r="AM66" s="46"/>
      <c r="AN66" s="4"/>
      <c r="AO66" s="4"/>
      <c r="AP66" s="4"/>
      <c r="AQ66" s="4"/>
      <c r="AR66" s="4"/>
      <c r="AS66" s="4"/>
      <c r="AT66" s="4"/>
      <c r="AU66" s="4"/>
      <c r="AV66" s="4"/>
      <c r="AW66" s="4"/>
      <c r="AX66" s="4"/>
      <c r="AY66" s="4"/>
      <c r="ALQ66" t="e">
        <v>#N/A</v>
      </c>
    </row>
    <row r="67" spans="1:1005" ht="15" x14ac:dyDescent="0.25">
      <c r="A67" s="125">
        <f>YampaRiverInflow.TotalOutflow!A67</f>
        <v>46600</v>
      </c>
      <c r="B67" s="34"/>
      <c r="C67" s="12"/>
      <c r="D67" s="45">
        <v>8.6560000000000006</v>
      </c>
      <c r="E67" s="16">
        <v>9.41737</v>
      </c>
      <c r="F67" s="16">
        <v>73.407210000000006</v>
      </c>
      <c r="G67" s="16">
        <v>56.459800000000001</v>
      </c>
      <c r="H67" s="16">
        <v>48.113410000000002</v>
      </c>
      <c r="I67" s="16">
        <v>12.67862</v>
      </c>
      <c r="J67" s="16">
        <v>24.742099999999997</v>
      </c>
      <c r="K67" s="16">
        <v>-3.3823099999999999</v>
      </c>
      <c r="L67" s="16">
        <v>40.45872</v>
      </c>
      <c r="M67" s="16">
        <v>7.9324300000000001</v>
      </c>
      <c r="N67" s="16">
        <v>46.411089999999994</v>
      </c>
      <c r="O67" s="16">
        <v>6.7395899999999997</v>
      </c>
      <c r="P67" s="16">
        <v>17.925740000000001</v>
      </c>
      <c r="Q67" s="16">
        <v>17.421220000000002</v>
      </c>
      <c r="R67" s="16">
        <v>-3.9880599999999999</v>
      </c>
      <c r="S67" s="16">
        <v>-1.2442899999999999</v>
      </c>
      <c r="T67" s="16">
        <v>21.964880000000001</v>
      </c>
      <c r="U67" s="16">
        <v>75.510499999999993</v>
      </c>
      <c r="V67" s="16">
        <v>37.568370000000002</v>
      </c>
      <c r="W67" s="16">
        <v>42.03425</v>
      </c>
      <c r="X67" s="16">
        <v>42.976790000000001</v>
      </c>
      <c r="Y67" s="16">
        <v>38.019089999999998</v>
      </c>
      <c r="Z67" s="16">
        <v>12.330110000000001</v>
      </c>
      <c r="AA67" s="16">
        <v>11.853590000000001</v>
      </c>
      <c r="AB67" s="16">
        <v>-10.878549999999999</v>
      </c>
      <c r="AC67" s="16">
        <v>0.28339999999999999</v>
      </c>
      <c r="AD67" s="16">
        <v>51.813121174655578</v>
      </c>
      <c r="AE67" s="16">
        <v>55.485192829981116</v>
      </c>
      <c r="AF67" s="16">
        <v>84.255431956262342</v>
      </c>
      <c r="AG67" s="16">
        <v>46.678198108351161</v>
      </c>
      <c r="AH67" s="16">
        <v>31.555222937490573</v>
      </c>
      <c r="AI67" s="46"/>
      <c r="AJ67" s="46"/>
      <c r="AK67" s="46"/>
      <c r="AL67" s="46"/>
      <c r="AM67" s="46"/>
      <c r="AN67" s="4"/>
      <c r="AO67" s="4"/>
      <c r="AP67" s="4"/>
      <c r="AQ67" s="4"/>
      <c r="AR67" s="4"/>
      <c r="AS67" s="4"/>
      <c r="AT67" s="4"/>
      <c r="AU67" s="4"/>
      <c r="AV67" s="4"/>
      <c r="AW67" s="4"/>
      <c r="AX67" s="4"/>
      <c r="AY67" s="4"/>
      <c r="ALQ67" t="e">
        <v>#N/A</v>
      </c>
    </row>
    <row r="68" spans="1:1005" ht="15" x14ac:dyDescent="0.25">
      <c r="A68" s="125">
        <f>YampaRiverInflow.TotalOutflow!A68</f>
        <v>46631</v>
      </c>
      <c r="B68" s="34"/>
      <c r="C68" s="12"/>
      <c r="D68" s="45">
        <v>17.327999999999999</v>
      </c>
      <c r="E68" s="16">
        <v>18.811229999999998</v>
      </c>
      <c r="F68" s="16">
        <v>37.728870000000001</v>
      </c>
      <c r="G68" s="16">
        <v>102.28238999999999</v>
      </c>
      <c r="H68" s="16">
        <v>63.219099999999997</v>
      </c>
      <c r="I68" s="16">
        <v>-1.1670799999999999</v>
      </c>
      <c r="J68" s="16">
        <v>27.992830000000001</v>
      </c>
      <c r="K68" s="16">
        <v>55.190280000000001</v>
      </c>
      <c r="L68" s="16">
        <v>32.140479999999997</v>
      </c>
      <c r="M68" s="16">
        <v>31.014310000000002</v>
      </c>
      <c r="N68" s="16">
        <v>29.221220000000002</v>
      </c>
      <c r="O68" s="16">
        <v>-5.8577599999999999</v>
      </c>
      <c r="P68" s="16">
        <v>13.77566</v>
      </c>
      <c r="Q68" s="16">
        <v>20.98864</v>
      </c>
      <c r="R68" s="16">
        <v>9.6280200000000011</v>
      </c>
      <c r="S68" s="16">
        <v>25.324290000000001</v>
      </c>
      <c r="T68" s="16">
        <v>17.578880000000002</v>
      </c>
      <c r="U68" s="16">
        <v>49.973109999999998</v>
      </c>
      <c r="V68" s="16">
        <v>68.102980000000002</v>
      </c>
      <c r="W68" s="16">
        <v>84.069659999999999</v>
      </c>
      <c r="X68" s="16">
        <v>26.646470000000001</v>
      </c>
      <c r="Y68" s="16">
        <v>42.182259999999999</v>
      </c>
      <c r="Z68" s="16">
        <v>36.151679999999999</v>
      </c>
      <c r="AA68" s="16">
        <v>18.166060000000002</v>
      </c>
      <c r="AB68" s="16">
        <v>17.873080000000002</v>
      </c>
      <c r="AC68" s="16">
        <v>4.9049300000000002</v>
      </c>
      <c r="AD68" s="16">
        <v>64.526982142959554</v>
      </c>
      <c r="AE68" s="16">
        <v>64.196070820739521</v>
      </c>
      <c r="AF68" s="16">
        <v>71.079936959728215</v>
      </c>
      <c r="AG68" s="16">
        <v>58.189243912840368</v>
      </c>
      <c r="AH68" s="16">
        <v>42.199258041511065</v>
      </c>
      <c r="AI68" s="46"/>
      <c r="AJ68" s="46"/>
      <c r="AK68" s="46"/>
      <c r="AL68" s="46"/>
      <c r="AM68" s="46"/>
      <c r="AN68" s="4"/>
      <c r="AO68" s="4"/>
      <c r="AP68" s="4"/>
      <c r="AQ68" s="4"/>
      <c r="AR68" s="4"/>
      <c r="AS68" s="4"/>
      <c r="AT68" s="4"/>
      <c r="AU68" s="4"/>
      <c r="AV68" s="4"/>
      <c r="AW68" s="4"/>
      <c r="AX68" s="4"/>
      <c r="AY68" s="4"/>
      <c r="ALQ68" t="e">
        <v>#N/A</v>
      </c>
    </row>
    <row r="69" spans="1:1005" ht="15" x14ac:dyDescent="0.25">
      <c r="A69" s="125"/>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5"/>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33"/>
      <c r="C72" s="8"/>
      <c r="D72" s="11"/>
      <c r="ALQ72" t="e">
        <v>#N/A</v>
      </c>
    </row>
    <row r="73" spans="1:1005" ht="12.75" customHeight="1" x14ac:dyDescent="0.25">
      <c r="A73" s="125"/>
      <c r="B73" s="33"/>
      <c r="C73" s="8"/>
      <c r="D73" s="11"/>
    </row>
    <row r="74" spans="1:1005" ht="12.75" customHeight="1" x14ac:dyDescent="0.25">
      <c r="A74" s="125"/>
      <c r="B74" s="33"/>
      <c r="C74" s="8"/>
      <c r="D74" s="11"/>
    </row>
    <row r="75" spans="1:1005" ht="12.75" customHeight="1" x14ac:dyDescent="0.25">
      <c r="A75" s="125"/>
      <c r="B75" s="33"/>
      <c r="C75" s="8"/>
      <c r="D75" s="11"/>
    </row>
    <row r="76" spans="1:1005" ht="12.75" customHeight="1" x14ac:dyDescent="0.25">
      <c r="A76" s="125"/>
      <c r="B76" s="33"/>
      <c r="C76" s="8"/>
      <c r="D76" s="11"/>
    </row>
    <row r="77" spans="1:1005" ht="12.75" customHeight="1" x14ac:dyDescent="0.25">
      <c r="A77" s="125"/>
      <c r="B77" s="33"/>
      <c r="C77" s="8"/>
      <c r="D77" s="11"/>
    </row>
    <row r="78" spans="1:1005" ht="12.75" customHeight="1" x14ac:dyDescent="0.25">
      <c r="A78" s="125"/>
      <c r="B78" s="33"/>
      <c r="C78" s="8"/>
      <c r="D78" s="11"/>
    </row>
    <row r="79" spans="1:1005" ht="12.75" customHeight="1" x14ac:dyDescent="0.25">
      <c r="A79" s="125"/>
      <c r="B79" s="33"/>
      <c r="C79" s="8"/>
      <c r="D79" s="11"/>
    </row>
    <row r="80" spans="1:1005" ht="12.75" customHeight="1" x14ac:dyDescent="0.25">
      <c r="A80" s="125"/>
      <c r="B80" s="33"/>
      <c r="C80" s="8"/>
      <c r="D80" s="11"/>
    </row>
    <row r="81" spans="1:4" ht="12.75" customHeight="1" x14ac:dyDescent="0.25">
      <c r="A81" s="125"/>
      <c r="B81" s="33"/>
      <c r="C81" s="8"/>
      <c r="D81" s="11"/>
    </row>
    <row r="82" spans="1:4" ht="12.75" customHeight="1" x14ac:dyDescent="0.25">
      <c r="A82" s="125"/>
      <c r="B82" s="33"/>
      <c r="C82" s="8"/>
      <c r="D82" s="11"/>
    </row>
    <row r="83" spans="1:4" ht="12.75" customHeight="1" x14ac:dyDescent="0.25">
      <c r="A83" s="125"/>
      <c r="B83" s="33"/>
      <c r="C83" s="8"/>
      <c r="D83" s="11"/>
    </row>
    <row r="84" spans="1:4" ht="12.75" customHeight="1" x14ac:dyDescent="0.25">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558B-30E0-4A5F-B2A8-894754E5E8A4}">
  <sheetPr codeName="Sheet21">
    <tabColor theme="8" tint="0.39997558519241921"/>
  </sheetPr>
  <dimension ref="A1:ALQ84"/>
  <sheetViews>
    <sheetView topLeftCell="F3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5" x14ac:dyDescent="0.25">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5" x14ac:dyDescent="0.25">
      <c r="A4" s="121">
        <f>YampaRiverInflow.TotalOutflow!A4</f>
        <v>44682</v>
      </c>
      <c r="B4" s="81"/>
      <c r="C4" s="82"/>
      <c r="D4" s="129">
        <v>21.992999999999999</v>
      </c>
      <c r="E4" s="16">
        <v>9.3170699999999993</v>
      </c>
      <c r="F4" s="16">
        <v>17.687328000000001</v>
      </c>
      <c r="G4" s="16">
        <v>30.256135999999998</v>
      </c>
      <c r="H4" s="16">
        <v>9.5716059999999992</v>
      </c>
      <c r="I4" s="16">
        <v>29.325434000000005</v>
      </c>
      <c r="J4" s="16">
        <v>5.5503300000000007</v>
      </c>
      <c r="K4" s="16">
        <v>8.0619300000000003</v>
      </c>
      <c r="L4" s="16">
        <v>-4.66012</v>
      </c>
      <c r="M4" s="16">
        <v>9.683209999999999</v>
      </c>
      <c r="N4" s="16">
        <v>23.337949999999999</v>
      </c>
      <c r="O4" s="16">
        <v>11.09249</v>
      </c>
      <c r="P4" s="16">
        <v>14.89179</v>
      </c>
      <c r="Q4" s="16">
        <v>9.6852700000000009</v>
      </c>
      <c r="R4" s="16">
        <v>5.5847100000000003</v>
      </c>
      <c r="S4" s="16">
        <v>4.1686000000000005</v>
      </c>
      <c r="T4" s="16">
        <v>14.016170000000001</v>
      </c>
      <c r="U4" s="16">
        <v>5.02379</v>
      </c>
      <c r="V4" s="16">
        <v>16.882990000000003</v>
      </c>
      <c r="W4" s="16">
        <v>3.9549799999999999</v>
      </c>
      <c r="X4" s="16">
        <v>10.53945</v>
      </c>
      <c r="Y4" s="16">
        <v>19.5229</v>
      </c>
      <c r="Z4" s="16">
        <v>4.9721899999999994</v>
      </c>
      <c r="AA4" s="16">
        <v>1.2309300000000001</v>
      </c>
      <c r="AB4" s="16">
        <v>4.9847600000000005</v>
      </c>
      <c r="AC4" s="16">
        <v>9.3964200000000009</v>
      </c>
      <c r="AD4" s="16">
        <v>9.2539210713396098</v>
      </c>
      <c r="AE4" s="16">
        <v>5.5819525592733701</v>
      </c>
      <c r="AF4" s="16">
        <v>25.107575702810699</v>
      </c>
      <c r="AG4" s="16">
        <v>32.171070661818902</v>
      </c>
      <c r="AH4" s="16">
        <v>22.140587519075002</v>
      </c>
      <c r="AI4" s="16"/>
      <c r="AJ4" s="16"/>
      <c r="AK4" s="16"/>
      <c r="AL4" s="16"/>
      <c r="AM4" s="16"/>
      <c r="AN4" s="4"/>
      <c r="AO4" s="4"/>
      <c r="AP4" s="4"/>
      <c r="AQ4" s="4"/>
      <c r="AR4" s="4"/>
      <c r="AS4" s="4"/>
      <c r="AT4" s="4"/>
      <c r="AU4" s="4"/>
      <c r="AV4" s="4"/>
      <c r="AW4" s="4"/>
      <c r="AX4" s="4"/>
      <c r="AY4" s="4"/>
    </row>
    <row r="5" spans="1:51" ht="15" x14ac:dyDescent="0.25">
      <c r="A5" s="121">
        <f>YampaRiverInflow.TotalOutflow!A5</f>
        <v>44713</v>
      </c>
      <c r="B5" s="34"/>
      <c r="C5" s="12"/>
      <c r="D5" s="45">
        <v>20.56</v>
      </c>
      <c r="E5" s="16">
        <v>19.542680000000001</v>
      </c>
      <c r="F5" s="16">
        <v>1.2684000000000002</v>
      </c>
      <c r="G5" s="16">
        <v>4.9412060000000002</v>
      </c>
      <c r="H5" s="16">
        <v>-1.180104</v>
      </c>
      <c r="I5" s="16">
        <v>16.706314000000003</v>
      </c>
      <c r="J5" s="16">
        <v>1.3633040000000001</v>
      </c>
      <c r="K5" s="16">
        <v>-0.79383999999999999</v>
      </c>
      <c r="L5" s="16">
        <v>-23.251810000000003</v>
      </c>
      <c r="M5" s="16">
        <v>12.69872</v>
      </c>
      <c r="N5" s="16">
        <v>19.039000000000001</v>
      </c>
      <c r="O5" s="16">
        <v>6.8687700000000005</v>
      </c>
      <c r="P5" s="16">
        <v>14.246139999999999</v>
      </c>
      <c r="Q5" s="16">
        <v>18.845080000000003</v>
      </c>
      <c r="R5" s="16">
        <v>7.4909099999999995</v>
      </c>
      <c r="S5" s="16">
        <v>13.8124</v>
      </c>
      <c r="T5" s="16">
        <v>24.775919999999999</v>
      </c>
      <c r="U5" s="16">
        <v>9.7531100000000013</v>
      </c>
      <c r="V5" s="16">
        <v>18.740459999999999</v>
      </c>
      <c r="W5" s="16">
        <v>5.9942099999999998</v>
      </c>
      <c r="X5" s="16">
        <v>10.93661</v>
      </c>
      <c r="Y5" s="16">
        <v>14.07673</v>
      </c>
      <c r="Z5" s="16">
        <v>3.54962</v>
      </c>
      <c r="AA5" s="16">
        <v>6.4226899999999993</v>
      </c>
      <c r="AB5" s="16">
        <v>10.59356</v>
      </c>
      <c r="AC5" s="16">
        <v>1.32226</v>
      </c>
      <c r="AD5" s="16">
        <v>6.9610190102487604</v>
      </c>
      <c r="AE5" s="16">
        <v>13.6235045447941</v>
      </c>
      <c r="AF5" s="16">
        <v>21.1430438016537</v>
      </c>
      <c r="AG5" s="16">
        <v>42.150180575868696</v>
      </c>
      <c r="AH5" s="16">
        <v>13.4754590082651</v>
      </c>
      <c r="AI5" s="46"/>
      <c r="AJ5" s="46"/>
      <c r="AK5" s="46"/>
      <c r="AL5" s="46"/>
      <c r="AM5" s="46"/>
      <c r="AN5" s="4"/>
      <c r="AO5" s="4"/>
      <c r="AP5" s="4"/>
      <c r="AQ5" s="4"/>
      <c r="AR5" s="4"/>
      <c r="AS5" s="4"/>
      <c r="AT5" s="4"/>
      <c r="AU5" s="4"/>
      <c r="AV5" s="4"/>
      <c r="AW5" s="4"/>
      <c r="AX5" s="4"/>
      <c r="AY5" s="4"/>
    </row>
    <row r="6" spans="1:51" ht="15" x14ac:dyDescent="0.25">
      <c r="A6" s="121">
        <f>YampaRiverInflow.TotalOutflow!A6</f>
        <v>44743</v>
      </c>
      <c r="B6" s="34"/>
      <c r="C6" s="12"/>
      <c r="D6" s="45">
        <v>20.181999999999999</v>
      </c>
      <c r="E6" s="16">
        <v>3.5028120000000005</v>
      </c>
      <c r="F6" s="16">
        <v>15.702810000000001</v>
      </c>
      <c r="G6" s="16">
        <v>2.0310160000000002</v>
      </c>
      <c r="H6" s="16">
        <v>8.0089059999999996</v>
      </c>
      <c r="I6" s="16">
        <v>20.697440000000004</v>
      </c>
      <c r="J6" s="16">
        <v>17.755964000000002</v>
      </c>
      <c r="K6" s="16">
        <v>11.63293</v>
      </c>
      <c r="L6" s="16">
        <v>-12.476629999999998</v>
      </c>
      <c r="M6" s="16">
        <v>23.625509999999998</v>
      </c>
      <c r="N6" s="16">
        <v>20.54889</v>
      </c>
      <c r="O6" s="16">
        <v>8.319090000000001</v>
      </c>
      <c r="P6" s="16">
        <v>20.105460000000001</v>
      </c>
      <c r="Q6" s="16">
        <v>19.50067</v>
      </c>
      <c r="R6" s="16">
        <v>8.3446700000000007</v>
      </c>
      <c r="S6" s="16">
        <v>18.455950000000001</v>
      </c>
      <c r="T6" s="16">
        <v>31.79073</v>
      </c>
      <c r="U6" s="16">
        <v>14.55987</v>
      </c>
      <c r="V6" s="16">
        <v>21.886839999999999</v>
      </c>
      <c r="W6" s="16">
        <v>25.583909999999999</v>
      </c>
      <c r="X6" s="16">
        <v>21.074020000000001</v>
      </c>
      <c r="Y6" s="16">
        <v>18.544400000000003</v>
      </c>
      <c r="Z6" s="16">
        <v>6.5901300000000003</v>
      </c>
      <c r="AA6" s="16">
        <v>14.91146</v>
      </c>
      <c r="AB6" s="16">
        <v>14.38373</v>
      </c>
      <c r="AC6" s="16">
        <v>27.614090000000001</v>
      </c>
      <c r="AD6" s="16">
        <v>12.5574148766291</v>
      </c>
      <c r="AE6" s="16">
        <v>24.781192150480202</v>
      </c>
      <c r="AF6" s="16">
        <v>16.943357023537999</v>
      </c>
      <c r="AG6" s="16">
        <v>39.1588780983151</v>
      </c>
      <c r="AH6" s="16">
        <v>23.713968098447001</v>
      </c>
      <c r="AI6" s="46"/>
      <c r="AJ6" s="46"/>
      <c r="AK6" s="46"/>
      <c r="AL6" s="46"/>
      <c r="AM6" s="46"/>
      <c r="AN6" s="4"/>
      <c r="AO6" s="4"/>
      <c r="AP6" s="4"/>
      <c r="AQ6" s="4"/>
      <c r="AR6" s="4"/>
      <c r="AS6" s="4"/>
      <c r="AT6" s="4"/>
      <c r="AU6" s="4"/>
      <c r="AV6" s="4"/>
      <c r="AW6" s="4"/>
      <c r="AX6" s="4"/>
      <c r="AY6" s="4"/>
    </row>
    <row r="7" spans="1:51" ht="15" x14ac:dyDescent="0.25">
      <c r="A7" s="121">
        <f>YampaRiverInflow.TotalOutflow!A7</f>
        <v>44774</v>
      </c>
      <c r="B7" s="34"/>
      <c r="C7" s="12"/>
      <c r="D7" s="45">
        <v>17.675000000000001</v>
      </c>
      <c r="E7" s="16">
        <v>21.988620000000001</v>
      </c>
      <c r="F7" s="16">
        <v>28.766426000000003</v>
      </c>
      <c r="G7" s="16">
        <v>19.739957999999998</v>
      </c>
      <c r="H7" s="16">
        <v>11.451958000000001</v>
      </c>
      <c r="I7" s="16">
        <v>20.660824000000002</v>
      </c>
      <c r="J7" s="16">
        <v>13.796706</v>
      </c>
      <c r="K7" s="16">
        <v>9.7706299999999988</v>
      </c>
      <c r="L7" s="16">
        <v>7.4435000000000002</v>
      </c>
      <c r="M7" s="16">
        <v>20.504860000000001</v>
      </c>
      <c r="N7" s="16">
        <v>22.135639999999999</v>
      </c>
      <c r="O7" s="16">
        <v>5.2130799999999997</v>
      </c>
      <c r="P7" s="16">
        <v>14.802440000000001</v>
      </c>
      <c r="Q7" s="16">
        <v>21.94164</v>
      </c>
      <c r="R7" s="16">
        <v>8.4181799999999996</v>
      </c>
      <c r="S7" s="16">
        <v>21.659500000000001</v>
      </c>
      <c r="T7" s="16">
        <v>35.8294</v>
      </c>
      <c r="U7" s="16">
        <v>14.210139999999999</v>
      </c>
      <c r="V7" s="16">
        <v>24.195160000000001</v>
      </c>
      <c r="W7" s="16">
        <v>26.496269999999999</v>
      </c>
      <c r="X7" s="16">
        <v>24.024999999999999</v>
      </c>
      <c r="Y7" s="16">
        <v>22.344560000000001</v>
      </c>
      <c r="Z7" s="16">
        <v>9.8739599999999985</v>
      </c>
      <c r="AA7" s="16">
        <v>13.84548</v>
      </c>
      <c r="AB7" s="16">
        <v>16.93469</v>
      </c>
      <c r="AC7" s="16">
        <v>14.48996</v>
      </c>
      <c r="AD7" s="16">
        <v>14.623601239406</v>
      </c>
      <c r="AE7" s="16">
        <v>29.351938843042298</v>
      </c>
      <c r="AF7" s="16">
        <v>10.6373367791084</v>
      </c>
      <c r="AG7" s="16">
        <v>32.4739838860175</v>
      </c>
      <c r="AH7" s="16">
        <v>32.289258266844001</v>
      </c>
      <c r="AI7" s="46"/>
      <c r="AJ7" s="46"/>
      <c r="AK7" s="46"/>
      <c r="AL7" s="46"/>
      <c r="AM7" s="46"/>
      <c r="AN7" s="4"/>
      <c r="AO7" s="4"/>
      <c r="AP7" s="4"/>
      <c r="AQ7" s="4"/>
      <c r="AR7" s="4"/>
      <c r="AS7" s="4"/>
      <c r="AT7" s="4"/>
      <c r="AU7" s="4"/>
      <c r="AV7" s="4"/>
      <c r="AW7" s="4"/>
      <c r="AX7" s="4"/>
      <c r="AY7" s="4"/>
    </row>
    <row r="8" spans="1:51" ht="15" x14ac:dyDescent="0.25">
      <c r="A8" s="121">
        <f>YampaRiverInflow.TotalOutflow!A8</f>
        <v>44805</v>
      </c>
      <c r="B8" s="34"/>
      <c r="C8" s="12"/>
      <c r="D8" s="45">
        <v>14.701000000000001</v>
      </c>
      <c r="E8" s="16">
        <v>21.500264000000001</v>
      </c>
      <c r="F8" s="16">
        <v>26.366382000000002</v>
      </c>
      <c r="G8" s="16">
        <v>15.737406</v>
      </c>
      <c r="H8" s="16">
        <v>14.914582000000003</v>
      </c>
      <c r="I8" s="16">
        <v>14.839589999999999</v>
      </c>
      <c r="J8" s="16">
        <v>10.647540000000001</v>
      </c>
      <c r="K8" s="16">
        <v>-6.0112700000000006</v>
      </c>
      <c r="L8" s="16">
        <v>19.914009999999998</v>
      </c>
      <c r="M8" s="16">
        <v>13.555149999999999</v>
      </c>
      <c r="N8" s="16">
        <v>15.397549999999999</v>
      </c>
      <c r="O8" s="16">
        <v>7.1036899999999994</v>
      </c>
      <c r="P8" s="16">
        <v>8.6973899999999986</v>
      </c>
      <c r="Q8" s="16">
        <v>11.841569999999999</v>
      </c>
      <c r="R8" s="16">
        <v>3.6388400000000001</v>
      </c>
      <c r="S8" s="16">
        <v>18.084299999999999</v>
      </c>
      <c r="T8" s="16">
        <v>24.926950000000001</v>
      </c>
      <c r="U8" s="16">
        <v>13.032249999999999</v>
      </c>
      <c r="V8" s="16">
        <v>14.707469999999999</v>
      </c>
      <c r="W8" s="16">
        <v>15.101129999999999</v>
      </c>
      <c r="X8" s="16">
        <v>9.3519199999999998</v>
      </c>
      <c r="Y8" s="16">
        <v>35.037589999999994</v>
      </c>
      <c r="Z8" s="16">
        <v>-2.8639899999999998</v>
      </c>
      <c r="AA8" s="16">
        <v>6.7481800000000005</v>
      </c>
      <c r="AB8" s="16">
        <v>15.02529</v>
      </c>
      <c r="AC8" s="16">
        <v>11.451879999999999</v>
      </c>
      <c r="AD8" s="16">
        <v>13.1848636376867</v>
      </c>
      <c r="AE8" s="16">
        <v>8.3238249586783297</v>
      </c>
      <c r="AF8" s="16">
        <v>19.8346958697528</v>
      </c>
      <c r="AG8" s="16">
        <v>16.409711323636998</v>
      </c>
      <c r="AH8" s="16">
        <v>25.7866844641329</v>
      </c>
      <c r="AI8" s="46"/>
      <c r="AJ8" s="46"/>
      <c r="AK8" s="46"/>
      <c r="AL8" s="46"/>
      <c r="AM8" s="46"/>
      <c r="AN8" s="4"/>
      <c r="AO8" s="4"/>
      <c r="AP8" s="4"/>
      <c r="AQ8" s="4"/>
      <c r="AR8" s="4"/>
      <c r="AS8" s="4"/>
      <c r="AT8" s="4"/>
      <c r="AU8" s="4"/>
      <c r="AV8" s="4"/>
      <c r="AW8" s="4"/>
      <c r="AX8" s="4"/>
      <c r="AY8" s="4"/>
    </row>
    <row r="9" spans="1:51" ht="15" x14ac:dyDescent="0.25">
      <c r="A9" s="121">
        <f>YampaRiverInflow.TotalOutflow!A9</f>
        <v>44835</v>
      </c>
      <c r="B9" s="34"/>
      <c r="C9" s="12"/>
      <c r="D9" s="45">
        <v>12.657999999999999</v>
      </c>
      <c r="E9" s="16">
        <v>8.6108960000000003</v>
      </c>
      <c r="F9" s="16">
        <v>17.934583999999997</v>
      </c>
      <c r="G9" s="16">
        <v>11.836898000000001</v>
      </c>
      <c r="H9" s="16">
        <v>11.503132000000001</v>
      </c>
      <c r="I9" s="16">
        <v>12.135444000000001</v>
      </c>
      <c r="J9" s="16">
        <v>6.3876860000000004</v>
      </c>
      <c r="K9" s="16">
        <v>-7.82599</v>
      </c>
      <c r="L9" s="16">
        <v>24.362849999999998</v>
      </c>
      <c r="M9" s="16">
        <v>10.95425</v>
      </c>
      <c r="N9" s="16">
        <v>11.723360000000001</v>
      </c>
      <c r="O9" s="16">
        <v>4.6145899999999997</v>
      </c>
      <c r="P9" s="16">
        <v>6.6953500000000004</v>
      </c>
      <c r="Q9" s="16">
        <v>9.5123700000000007</v>
      </c>
      <c r="R9" s="16">
        <v>-0.49925999999999998</v>
      </c>
      <c r="S9" s="16">
        <v>18.132660000000001</v>
      </c>
      <c r="T9" s="16">
        <v>19.22006</v>
      </c>
      <c r="U9" s="16">
        <v>10.97871</v>
      </c>
      <c r="V9" s="16">
        <v>13.21185</v>
      </c>
      <c r="W9" s="16">
        <v>14.04824</v>
      </c>
      <c r="X9" s="16">
        <v>6.9533999999999994</v>
      </c>
      <c r="Y9" s="16">
        <v>23.35398</v>
      </c>
      <c r="Z9" s="16">
        <v>-2.8656299999999999</v>
      </c>
      <c r="AA9" s="16">
        <v>2.3012199999999998</v>
      </c>
      <c r="AB9" s="16">
        <v>14.73507</v>
      </c>
      <c r="AC9" s="16">
        <v>8.505370000000001</v>
      </c>
      <c r="AD9" s="16">
        <v>9.0830627261494108</v>
      </c>
      <c r="AE9" s="16">
        <v>-6.2740460311398598</v>
      </c>
      <c r="AF9" s="16">
        <v>25.002335616926402</v>
      </c>
      <c r="AG9" s="16">
        <v>7.7553593381164196</v>
      </c>
      <c r="AH9" s="16">
        <v>26.857120247405899</v>
      </c>
      <c r="AI9" s="46"/>
      <c r="AJ9" s="46"/>
      <c r="AK9" s="46"/>
      <c r="AL9" s="46"/>
      <c r="AM9" s="46"/>
      <c r="AN9" s="4"/>
      <c r="AO9" s="4"/>
      <c r="AP9" s="4"/>
      <c r="AQ9" s="4"/>
      <c r="AR9" s="4"/>
      <c r="AS9" s="4"/>
      <c r="AT9" s="4"/>
      <c r="AU9" s="4"/>
      <c r="AV9" s="4"/>
      <c r="AW9" s="4"/>
      <c r="AX9" s="4"/>
      <c r="AY9" s="4"/>
    </row>
    <row r="10" spans="1:51" ht="15" x14ac:dyDescent="0.25">
      <c r="A10" s="121">
        <f>YampaRiverInflow.TotalOutflow!A10</f>
        <v>44866</v>
      </c>
      <c r="B10" s="34"/>
      <c r="C10" s="12"/>
      <c r="D10" s="45">
        <v>1.202</v>
      </c>
      <c r="E10" s="16">
        <v>8.991363999999999</v>
      </c>
      <c r="F10" s="16">
        <v>10.960080000000001</v>
      </c>
      <c r="G10" s="16">
        <v>12.147136</v>
      </c>
      <c r="H10" s="16">
        <v>3.6625680000000003</v>
      </c>
      <c r="I10" s="16">
        <v>15.820898000000001</v>
      </c>
      <c r="J10" s="16">
        <v>14.533392000000001</v>
      </c>
      <c r="K10" s="16">
        <v>-12.37326</v>
      </c>
      <c r="L10" s="16">
        <v>14.93168</v>
      </c>
      <c r="M10" s="16">
        <v>-5.1652700000000005</v>
      </c>
      <c r="N10" s="16">
        <v>10.395850000000001</v>
      </c>
      <c r="O10" s="16">
        <v>4.0648400000000002</v>
      </c>
      <c r="P10" s="16">
        <v>3.5380700000000003</v>
      </c>
      <c r="Q10" s="16">
        <v>7.5272700000000006</v>
      </c>
      <c r="R10" s="16">
        <v>13.11669</v>
      </c>
      <c r="S10" s="16">
        <v>15.47784</v>
      </c>
      <c r="T10" s="16">
        <v>21.893450000000001</v>
      </c>
      <c r="U10" s="16">
        <v>12.1463</v>
      </c>
      <c r="V10" s="16">
        <v>8.651209999999999</v>
      </c>
      <c r="W10" s="16">
        <v>9.7618099999999988</v>
      </c>
      <c r="X10" s="16">
        <v>16.488720000000001</v>
      </c>
      <c r="Y10" s="16">
        <v>4.6226700000000003</v>
      </c>
      <c r="Z10" s="16">
        <v>5.9689499999999995</v>
      </c>
      <c r="AA10" s="16">
        <v>-1.0023</v>
      </c>
      <c r="AB10" s="16">
        <v>2.8529</v>
      </c>
      <c r="AC10" s="16">
        <v>5.8924399999999997</v>
      </c>
      <c r="AD10" s="16">
        <v>3.9897065276040999</v>
      </c>
      <c r="AE10" s="16">
        <v>-11.4351155371894</v>
      </c>
      <c r="AF10" s="16">
        <v>6.3263246300834401</v>
      </c>
      <c r="AG10" s="16">
        <v>3.8446132224799099</v>
      </c>
      <c r="AH10" s="16">
        <v>10.148976943471901</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44896</v>
      </c>
      <c r="B11" s="34"/>
      <c r="C11" s="12"/>
      <c r="D11" s="45">
        <v>2.335</v>
      </c>
      <c r="E11" s="16">
        <v>16.566911999999999</v>
      </c>
      <c r="F11" s="16">
        <v>23.606604000000004</v>
      </c>
      <c r="G11" s="16">
        <v>11.927992</v>
      </c>
      <c r="H11" s="16">
        <v>18.697578</v>
      </c>
      <c r="I11" s="16">
        <v>16.272072000000001</v>
      </c>
      <c r="J11" s="16">
        <v>6.2282960000000003</v>
      </c>
      <c r="K11" s="16">
        <v>-16.238409999999998</v>
      </c>
      <c r="L11" s="16">
        <v>12.00187</v>
      </c>
      <c r="M11" s="16">
        <v>6.5915499999999998</v>
      </c>
      <c r="N11" s="16">
        <v>12.228569999999999</v>
      </c>
      <c r="O11" s="16">
        <v>1.01868</v>
      </c>
      <c r="P11" s="16">
        <v>6.6875100000000005</v>
      </c>
      <c r="Q11" s="16">
        <v>11.483219999999999</v>
      </c>
      <c r="R11" s="16">
        <v>-2.7016499999999999</v>
      </c>
      <c r="S11" s="16">
        <v>25.948370000000001</v>
      </c>
      <c r="T11" s="16">
        <v>22.778939999999999</v>
      </c>
      <c r="U11" s="16">
        <v>11.792920000000001</v>
      </c>
      <c r="V11" s="16">
        <v>17.610810000000001</v>
      </c>
      <c r="W11" s="16">
        <v>24.307770000000001</v>
      </c>
      <c r="X11" s="16">
        <v>18.407709999999998</v>
      </c>
      <c r="Y11" s="16">
        <v>2.61571</v>
      </c>
      <c r="Z11" s="16">
        <v>-1.4079200000000001</v>
      </c>
      <c r="AA11" s="16">
        <v>-6.0315000000000003</v>
      </c>
      <c r="AB11" s="16">
        <v>15.691600000000001</v>
      </c>
      <c r="AC11" s="16">
        <v>6.0872700000000002</v>
      </c>
      <c r="AD11" s="16">
        <v>14.668721902282002</v>
      </c>
      <c r="AE11" s="16">
        <v>-6.0504652876024405</v>
      </c>
      <c r="AF11" s="16">
        <v>3.9440781003643801</v>
      </c>
      <c r="AG11" s="16">
        <v>5.96184380284366</v>
      </c>
      <c r="AH11" s="16">
        <v>-3.3022761146438002</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44927</v>
      </c>
      <c r="B12" s="34"/>
      <c r="C12" s="12"/>
      <c r="D12" s="45">
        <v>6.62</v>
      </c>
      <c r="E12" s="16">
        <v>18.317238</v>
      </c>
      <c r="F12" s="16">
        <v>101.21908400000001</v>
      </c>
      <c r="G12" s="16">
        <v>14.084605999999999</v>
      </c>
      <c r="H12" s="16">
        <v>35.531559999999999</v>
      </c>
      <c r="I12" s="16">
        <v>11.366462</v>
      </c>
      <c r="J12" s="16">
        <v>12.906422000000001</v>
      </c>
      <c r="K12" s="16">
        <v>-12.26146</v>
      </c>
      <c r="L12" s="16">
        <v>9.9685600000000001</v>
      </c>
      <c r="M12" s="16">
        <v>3.9182399999999999</v>
      </c>
      <c r="N12" s="16">
        <v>5.2524799999999994</v>
      </c>
      <c r="O12" s="16">
        <v>0.65434000000000003</v>
      </c>
      <c r="P12" s="16">
        <v>10.38495</v>
      </c>
      <c r="Q12" s="16">
        <v>14.23559</v>
      </c>
      <c r="R12" s="16">
        <v>9.8203300000000002</v>
      </c>
      <c r="S12" s="16">
        <v>24.700430000000001</v>
      </c>
      <c r="T12" s="16">
        <v>22.069479999999999</v>
      </c>
      <c r="U12" s="16">
        <v>12.57952</v>
      </c>
      <c r="V12" s="16">
        <v>19.210369999999998</v>
      </c>
      <c r="W12" s="16">
        <v>24.414390000000001</v>
      </c>
      <c r="X12" s="16">
        <v>14.356399999999999</v>
      </c>
      <c r="Y12" s="16">
        <v>-5.5168900000000001</v>
      </c>
      <c r="Z12" s="16">
        <v>8.7599999999999997E-2</v>
      </c>
      <c r="AA12" s="16">
        <v>10.52117</v>
      </c>
      <c r="AB12" s="16">
        <v>15.80128</v>
      </c>
      <c r="AC12" s="16">
        <v>7.4489752076703502</v>
      </c>
      <c r="AD12" s="16">
        <v>19.8163140489265</v>
      </c>
      <c r="AE12" s="16">
        <v>0.31217231431502396</v>
      </c>
      <c r="AF12" s="16">
        <v>11.158060331372901</v>
      </c>
      <c r="AG12" s="16">
        <v>7.7495685923312703</v>
      </c>
      <c r="AH12" s="16">
        <v>16.305914000000001</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44958</v>
      </c>
      <c r="B13" s="34"/>
      <c r="C13" s="12"/>
      <c r="D13" s="45">
        <v>9.4120000000000008</v>
      </c>
      <c r="E13" s="16">
        <v>27.521836</v>
      </c>
      <c r="F13" s="16">
        <v>75.754664000000005</v>
      </c>
      <c r="G13" s="16">
        <v>14.718234000000001</v>
      </c>
      <c r="H13" s="16">
        <v>33.481140000000003</v>
      </c>
      <c r="I13" s="16">
        <v>10.668854</v>
      </c>
      <c r="J13" s="16">
        <v>-2.5262600000000002</v>
      </c>
      <c r="K13" s="16">
        <v>-10.192350000000001</v>
      </c>
      <c r="L13" s="16">
        <v>6.2821099999999994</v>
      </c>
      <c r="M13" s="16">
        <v>3.13246</v>
      </c>
      <c r="N13" s="16">
        <v>4.1601400000000002</v>
      </c>
      <c r="O13" s="16">
        <v>2.8380700000000001</v>
      </c>
      <c r="P13" s="16">
        <v>9.7490100000000002</v>
      </c>
      <c r="Q13" s="16">
        <v>16.001570000000001</v>
      </c>
      <c r="R13" s="16">
        <v>9.5720700000000001</v>
      </c>
      <c r="S13" s="16">
        <v>21.740169999999999</v>
      </c>
      <c r="T13" s="16">
        <v>14.98456</v>
      </c>
      <c r="U13" s="16">
        <v>10.01197</v>
      </c>
      <c r="V13" s="16">
        <v>10.48507</v>
      </c>
      <c r="W13" s="16">
        <v>13.671299999999999</v>
      </c>
      <c r="X13" s="16">
        <v>11.7835</v>
      </c>
      <c r="Y13" s="16">
        <v>1.5763499999999999</v>
      </c>
      <c r="Z13" s="16">
        <v>-4.5615100000000002</v>
      </c>
      <c r="AA13" s="16">
        <v>4.3772399999999996</v>
      </c>
      <c r="AB13" s="16">
        <v>6.30464</v>
      </c>
      <c r="AC13" s="16">
        <v>4.0539722308107295</v>
      </c>
      <c r="AD13" s="16">
        <v>9.3226595036040596</v>
      </c>
      <c r="AE13" s="16">
        <v>19.796036777389201</v>
      </c>
      <c r="AF13" s="16">
        <v>11.065682646744701</v>
      </c>
      <c r="AG13" s="16">
        <v>11.6148235514056</v>
      </c>
      <c r="AH13" s="16">
        <v>19.425978000000001</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44986</v>
      </c>
      <c r="B14" s="34"/>
      <c r="C14" s="12"/>
      <c r="D14" s="45">
        <v>13.116</v>
      </c>
      <c r="E14" s="16">
        <v>39.915998000000002</v>
      </c>
      <c r="F14" s="16">
        <v>66.375816</v>
      </c>
      <c r="G14" s="16">
        <v>17.63081</v>
      </c>
      <c r="H14" s="16">
        <v>62.605969999999999</v>
      </c>
      <c r="I14" s="16">
        <v>-10.494788</v>
      </c>
      <c r="J14" s="16">
        <v>-5.3588699999999996</v>
      </c>
      <c r="K14" s="16">
        <v>-15.49112</v>
      </c>
      <c r="L14" s="16">
        <v>36.322969999999998</v>
      </c>
      <c r="M14" s="16">
        <v>9.210090000000001</v>
      </c>
      <c r="N14" s="16">
        <v>5.7764899999999999</v>
      </c>
      <c r="O14" s="16">
        <v>9.2872199999999996</v>
      </c>
      <c r="P14" s="16">
        <v>8.1139899999999994</v>
      </c>
      <c r="Q14" s="16">
        <v>9.8301200000000009</v>
      </c>
      <c r="R14" s="16">
        <v>14.49926</v>
      </c>
      <c r="S14" s="16">
        <v>12.03308</v>
      </c>
      <c r="T14" s="16">
        <v>4.5342399999999996</v>
      </c>
      <c r="U14" s="16">
        <v>19.332849999999997</v>
      </c>
      <c r="V14" s="16">
        <v>6.37479</v>
      </c>
      <c r="W14" s="16">
        <v>9.2942099999999996</v>
      </c>
      <c r="X14" s="16">
        <v>12.6425</v>
      </c>
      <c r="Y14" s="16">
        <v>6.9273500000000006</v>
      </c>
      <c r="Z14" s="16">
        <v>-7.20953</v>
      </c>
      <c r="AA14" s="16">
        <v>6.0791599999999999</v>
      </c>
      <c r="AB14" s="16">
        <v>6.5443199999999999</v>
      </c>
      <c r="AC14" s="16">
        <v>12.9016643799678</v>
      </c>
      <c r="AD14" s="16">
        <v>7.2940712366949301</v>
      </c>
      <c r="AE14" s="16">
        <v>35.068694212232302</v>
      </c>
      <c r="AF14" s="16">
        <v>6.2901128095215002</v>
      </c>
      <c r="AG14" s="16">
        <v>18.741606197686799</v>
      </c>
      <c r="AH14" s="16">
        <v>26.794340000000005</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45017</v>
      </c>
      <c r="B15" s="34"/>
      <c r="C15" s="12"/>
      <c r="D15" s="45">
        <v>16.518000000000001</v>
      </c>
      <c r="E15" s="16">
        <v>29.763325999999999</v>
      </c>
      <c r="F15" s="16">
        <v>41.261670000000002</v>
      </c>
      <c r="G15" s="16">
        <v>7.7661820000000006</v>
      </c>
      <c r="H15" s="16">
        <v>14.708754000000001</v>
      </c>
      <c r="I15" s="16">
        <v>23.635946000000001</v>
      </c>
      <c r="J15" s="16">
        <v>6.8406400000000005</v>
      </c>
      <c r="K15" s="16">
        <v>-2.2138499999999999</v>
      </c>
      <c r="L15" s="16">
        <v>19.547470000000001</v>
      </c>
      <c r="M15" s="16">
        <v>11.52768</v>
      </c>
      <c r="N15" s="16">
        <v>17.343669999999999</v>
      </c>
      <c r="O15" s="16">
        <v>13.49269</v>
      </c>
      <c r="P15" s="16">
        <v>4.6643299999999996</v>
      </c>
      <c r="Q15" s="16">
        <v>2.3306399999999998</v>
      </c>
      <c r="R15" s="16">
        <v>9.179590000000001</v>
      </c>
      <c r="S15" s="16">
        <v>14.534559999999999</v>
      </c>
      <c r="T15" s="16">
        <v>4.0880400000000003</v>
      </c>
      <c r="U15" s="16">
        <v>12.77216</v>
      </c>
      <c r="V15" s="16">
        <v>7.4774700000000003</v>
      </c>
      <c r="W15" s="16">
        <v>12.525</v>
      </c>
      <c r="X15" s="16">
        <v>22.5366</v>
      </c>
      <c r="Y15" s="16">
        <v>5.4246600000000003</v>
      </c>
      <c r="Z15" s="16">
        <v>-1.42597</v>
      </c>
      <c r="AA15" s="16">
        <v>9.8915199999999999</v>
      </c>
      <c r="AB15" s="16">
        <v>9.72743</v>
      </c>
      <c r="AC15" s="16">
        <v>15.713943386447099</v>
      </c>
      <c r="AD15" s="16">
        <v>6.6015394221493597</v>
      </c>
      <c r="AE15" s="16">
        <v>32.830230167934701</v>
      </c>
      <c r="AF15" s="16">
        <v>14.096756611570999</v>
      </c>
      <c r="AG15" s="16">
        <v>21.908179504132999</v>
      </c>
      <c r="AH15" s="16">
        <v>18.399011999999999</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45047</v>
      </c>
      <c r="B16" s="34"/>
      <c r="C16" s="12"/>
      <c r="D16" s="45">
        <v>21.992999999999999</v>
      </c>
      <c r="E16" s="16">
        <v>17.687328000000001</v>
      </c>
      <c r="F16" s="16">
        <v>30.256135999999998</v>
      </c>
      <c r="G16" s="16">
        <v>9.5716059999999992</v>
      </c>
      <c r="H16" s="16">
        <v>29.325434000000005</v>
      </c>
      <c r="I16" s="16">
        <v>5.5503300000000007</v>
      </c>
      <c r="J16" s="16">
        <v>8.0619300000000003</v>
      </c>
      <c r="K16" s="16">
        <v>-4.66012</v>
      </c>
      <c r="L16" s="16">
        <v>9.683209999999999</v>
      </c>
      <c r="M16" s="16">
        <v>23.337949999999999</v>
      </c>
      <c r="N16" s="16">
        <v>11.09249</v>
      </c>
      <c r="O16" s="16">
        <v>14.89179</v>
      </c>
      <c r="P16" s="16">
        <v>9.6852700000000009</v>
      </c>
      <c r="Q16" s="16">
        <v>5.5847100000000003</v>
      </c>
      <c r="R16" s="16">
        <v>4.1686000000000005</v>
      </c>
      <c r="S16" s="16">
        <v>14.016170000000001</v>
      </c>
      <c r="T16" s="16">
        <v>5.02379</v>
      </c>
      <c r="U16" s="16">
        <v>16.882990000000003</v>
      </c>
      <c r="V16" s="16">
        <v>3.9549799999999999</v>
      </c>
      <c r="W16" s="16">
        <v>10.53945</v>
      </c>
      <c r="X16" s="16">
        <v>19.5229</v>
      </c>
      <c r="Y16" s="16">
        <v>4.9721899999999994</v>
      </c>
      <c r="Z16" s="16">
        <v>1.2309300000000001</v>
      </c>
      <c r="AA16" s="16">
        <v>4.9847600000000005</v>
      </c>
      <c r="AB16" s="16">
        <v>9.3964200000000009</v>
      </c>
      <c r="AC16" s="16">
        <v>9.2539210713396098</v>
      </c>
      <c r="AD16" s="16">
        <v>5.5819525592733701</v>
      </c>
      <c r="AE16" s="16">
        <v>25.107575702810699</v>
      </c>
      <c r="AF16" s="16">
        <v>32.171070661818902</v>
      </c>
      <c r="AG16" s="16">
        <v>22.140587519075002</v>
      </c>
      <c r="AH16" s="16">
        <v>9.3170699999999993</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45078</v>
      </c>
      <c r="B17" s="34"/>
      <c r="C17" s="12"/>
      <c r="D17" s="45">
        <v>20.56</v>
      </c>
      <c r="E17" s="16">
        <v>1.2684000000000002</v>
      </c>
      <c r="F17" s="16">
        <v>4.9412060000000002</v>
      </c>
      <c r="G17" s="16">
        <v>-1.180104</v>
      </c>
      <c r="H17" s="16">
        <v>16.706314000000003</v>
      </c>
      <c r="I17" s="16">
        <v>1.3633040000000001</v>
      </c>
      <c r="J17" s="16">
        <v>-0.79383999999999999</v>
      </c>
      <c r="K17" s="16">
        <v>-23.251810000000003</v>
      </c>
      <c r="L17" s="16">
        <v>12.69872</v>
      </c>
      <c r="M17" s="16">
        <v>19.039000000000001</v>
      </c>
      <c r="N17" s="16">
        <v>6.8687700000000005</v>
      </c>
      <c r="O17" s="16">
        <v>14.246139999999999</v>
      </c>
      <c r="P17" s="16">
        <v>18.845080000000003</v>
      </c>
      <c r="Q17" s="16">
        <v>7.4909099999999995</v>
      </c>
      <c r="R17" s="16">
        <v>13.8124</v>
      </c>
      <c r="S17" s="16">
        <v>24.775919999999999</v>
      </c>
      <c r="T17" s="16">
        <v>9.7531100000000013</v>
      </c>
      <c r="U17" s="16">
        <v>18.740459999999999</v>
      </c>
      <c r="V17" s="16">
        <v>5.9942099999999998</v>
      </c>
      <c r="W17" s="16">
        <v>10.93661</v>
      </c>
      <c r="X17" s="16">
        <v>14.07673</v>
      </c>
      <c r="Y17" s="16">
        <v>3.54962</v>
      </c>
      <c r="Z17" s="16">
        <v>6.4226899999999993</v>
      </c>
      <c r="AA17" s="16">
        <v>10.59356</v>
      </c>
      <c r="AB17" s="16">
        <v>1.32226</v>
      </c>
      <c r="AC17" s="16">
        <v>6.9610190102487604</v>
      </c>
      <c r="AD17" s="16">
        <v>13.6235045447941</v>
      </c>
      <c r="AE17" s="16">
        <v>21.1430438016537</v>
      </c>
      <c r="AF17" s="16">
        <v>42.150180575868696</v>
      </c>
      <c r="AG17" s="16">
        <v>13.4754590082651</v>
      </c>
      <c r="AH17" s="16">
        <v>19.542680000000001</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45108</v>
      </c>
      <c r="B18" s="34"/>
      <c r="C18" s="12"/>
      <c r="D18" s="45">
        <v>20.181999999999999</v>
      </c>
      <c r="E18" s="16">
        <v>15.702810000000001</v>
      </c>
      <c r="F18" s="16">
        <v>2.0310160000000002</v>
      </c>
      <c r="G18" s="16">
        <v>8.0089059999999996</v>
      </c>
      <c r="H18" s="16">
        <v>20.697440000000004</v>
      </c>
      <c r="I18" s="16">
        <v>17.755964000000002</v>
      </c>
      <c r="J18" s="16">
        <v>11.63293</v>
      </c>
      <c r="K18" s="16">
        <v>-12.476629999999998</v>
      </c>
      <c r="L18" s="16">
        <v>23.625509999999998</v>
      </c>
      <c r="M18" s="16">
        <v>20.54889</v>
      </c>
      <c r="N18" s="16">
        <v>8.319090000000001</v>
      </c>
      <c r="O18" s="16">
        <v>20.105460000000001</v>
      </c>
      <c r="P18" s="16">
        <v>19.50067</v>
      </c>
      <c r="Q18" s="16">
        <v>8.3446700000000007</v>
      </c>
      <c r="R18" s="16">
        <v>18.455950000000001</v>
      </c>
      <c r="S18" s="16">
        <v>31.79073</v>
      </c>
      <c r="T18" s="16">
        <v>14.55987</v>
      </c>
      <c r="U18" s="16">
        <v>21.886839999999999</v>
      </c>
      <c r="V18" s="16">
        <v>25.583909999999999</v>
      </c>
      <c r="W18" s="16">
        <v>21.074020000000001</v>
      </c>
      <c r="X18" s="16">
        <v>18.544400000000003</v>
      </c>
      <c r="Y18" s="16">
        <v>6.5901300000000003</v>
      </c>
      <c r="Z18" s="16">
        <v>14.91146</v>
      </c>
      <c r="AA18" s="16">
        <v>14.38373</v>
      </c>
      <c r="AB18" s="16">
        <v>27.614090000000001</v>
      </c>
      <c r="AC18" s="16">
        <v>12.5574148766291</v>
      </c>
      <c r="AD18" s="16">
        <v>24.781192150480202</v>
      </c>
      <c r="AE18" s="16">
        <v>16.943357023537999</v>
      </c>
      <c r="AF18" s="16">
        <v>39.1588780983151</v>
      </c>
      <c r="AG18" s="16">
        <v>23.713968098447001</v>
      </c>
      <c r="AH18" s="16">
        <v>3.5028120000000005</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45139</v>
      </c>
      <c r="B19" s="34"/>
      <c r="C19" s="12"/>
      <c r="D19" s="45">
        <v>17.675000000000001</v>
      </c>
      <c r="E19" s="16">
        <v>28.766426000000003</v>
      </c>
      <c r="F19" s="16">
        <v>19.739957999999998</v>
      </c>
      <c r="G19" s="16">
        <v>11.451958000000001</v>
      </c>
      <c r="H19" s="16">
        <v>20.660824000000002</v>
      </c>
      <c r="I19" s="16">
        <v>13.796706</v>
      </c>
      <c r="J19" s="16">
        <v>9.7706299999999988</v>
      </c>
      <c r="K19" s="16">
        <v>7.4435000000000002</v>
      </c>
      <c r="L19" s="16">
        <v>20.504860000000001</v>
      </c>
      <c r="M19" s="16">
        <v>22.135639999999999</v>
      </c>
      <c r="N19" s="16">
        <v>5.2130799999999997</v>
      </c>
      <c r="O19" s="16">
        <v>14.802440000000001</v>
      </c>
      <c r="P19" s="16">
        <v>21.94164</v>
      </c>
      <c r="Q19" s="16">
        <v>8.4181799999999996</v>
      </c>
      <c r="R19" s="16">
        <v>21.659500000000001</v>
      </c>
      <c r="S19" s="16">
        <v>35.8294</v>
      </c>
      <c r="T19" s="16">
        <v>14.210139999999999</v>
      </c>
      <c r="U19" s="16">
        <v>24.195160000000001</v>
      </c>
      <c r="V19" s="16">
        <v>26.496269999999999</v>
      </c>
      <c r="W19" s="16">
        <v>24.024999999999999</v>
      </c>
      <c r="X19" s="16">
        <v>22.344560000000001</v>
      </c>
      <c r="Y19" s="16">
        <v>9.8739599999999985</v>
      </c>
      <c r="Z19" s="16">
        <v>13.84548</v>
      </c>
      <c r="AA19" s="16">
        <v>16.93469</v>
      </c>
      <c r="AB19" s="16">
        <v>14.48996</v>
      </c>
      <c r="AC19" s="16">
        <v>14.623601239406</v>
      </c>
      <c r="AD19" s="16">
        <v>29.351938843042298</v>
      </c>
      <c r="AE19" s="16">
        <v>10.6373367791084</v>
      </c>
      <c r="AF19" s="16">
        <v>32.4739838860175</v>
      </c>
      <c r="AG19" s="16">
        <v>32.289258266844001</v>
      </c>
      <c r="AH19" s="16">
        <v>21.988620000000001</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45170</v>
      </c>
      <c r="B20" s="34"/>
      <c r="C20" s="12"/>
      <c r="D20" s="45">
        <v>14.701000000000001</v>
      </c>
      <c r="E20" s="16">
        <v>26.366382000000002</v>
      </c>
      <c r="F20" s="16">
        <v>15.737406</v>
      </c>
      <c r="G20" s="16">
        <v>14.914582000000003</v>
      </c>
      <c r="H20" s="16">
        <v>14.839589999999999</v>
      </c>
      <c r="I20" s="16">
        <v>10.647540000000001</v>
      </c>
      <c r="J20" s="16">
        <v>-6.0112700000000006</v>
      </c>
      <c r="K20" s="16">
        <v>19.914009999999998</v>
      </c>
      <c r="L20" s="16">
        <v>13.555149999999999</v>
      </c>
      <c r="M20" s="16">
        <v>15.397549999999999</v>
      </c>
      <c r="N20" s="16">
        <v>7.1036899999999994</v>
      </c>
      <c r="O20" s="16">
        <v>8.6973899999999986</v>
      </c>
      <c r="P20" s="16">
        <v>11.841569999999999</v>
      </c>
      <c r="Q20" s="16">
        <v>3.6388400000000001</v>
      </c>
      <c r="R20" s="16">
        <v>18.084299999999999</v>
      </c>
      <c r="S20" s="16">
        <v>24.926950000000001</v>
      </c>
      <c r="T20" s="16">
        <v>13.032249999999999</v>
      </c>
      <c r="U20" s="16">
        <v>14.707469999999999</v>
      </c>
      <c r="V20" s="16">
        <v>15.101129999999999</v>
      </c>
      <c r="W20" s="16">
        <v>9.3519199999999998</v>
      </c>
      <c r="X20" s="16">
        <v>35.037589999999994</v>
      </c>
      <c r="Y20" s="16">
        <v>-2.8639899999999998</v>
      </c>
      <c r="Z20" s="16">
        <v>6.7481800000000005</v>
      </c>
      <c r="AA20" s="16">
        <v>15.02529</v>
      </c>
      <c r="AB20" s="16">
        <v>11.451879999999999</v>
      </c>
      <c r="AC20" s="16">
        <v>13.1848636376867</v>
      </c>
      <c r="AD20" s="16">
        <v>8.3238249586783297</v>
      </c>
      <c r="AE20" s="16">
        <v>19.8346958697528</v>
      </c>
      <c r="AF20" s="16">
        <v>16.409711323636998</v>
      </c>
      <c r="AG20" s="16">
        <v>25.7866844641329</v>
      </c>
      <c r="AH20" s="16">
        <v>21.500264000000001</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45200</v>
      </c>
      <c r="B21" s="34"/>
      <c r="C21" s="12"/>
      <c r="D21" s="45">
        <v>12.657999999999999</v>
      </c>
      <c r="E21" s="16">
        <v>17.934583999999997</v>
      </c>
      <c r="F21" s="16">
        <v>11.836898000000001</v>
      </c>
      <c r="G21" s="16">
        <v>11.503132000000001</v>
      </c>
      <c r="H21" s="16">
        <v>12.135444000000001</v>
      </c>
      <c r="I21" s="16">
        <v>6.3876860000000004</v>
      </c>
      <c r="J21" s="16">
        <v>-7.82599</v>
      </c>
      <c r="K21" s="16">
        <v>24.362849999999998</v>
      </c>
      <c r="L21" s="16">
        <v>10.95425</v>
      </c>
      <c r="M21" s="16">
        <v>11.723360000000001</v>
      </c>
      <c r="N21" s="16">
        <v>4.6145899999999997</v>
      </c>
      <c r="O21" s="16">
        <v>6.6953500000000004</v>
      </c>
      <c r="P21" s="16">
        <v>9.5123700000000007</v>
      </c>
      <c r="Q21" s="16">
        <v>-0.49925999999999998</v>
      </c>
      <c r="R21" s="16">
        <v>18.132660000000001</v>
      </c>
      <c r="S21" s="16">
        <v>19.22006</v>
      </c>
      <c r="T21" s="16">
        <v>10.97871</v>
      </c>
      <c r="U21" s="16">
        <v>13.21185</v>
      </c>
      <c r="V21" s="16">
        <v>14.04824</v>
      </c>
      <c r="W21" s="16">
        <v>6.9533999999999994</v>
      </c>
      <c r="X21" s="16">
        <v>23.35398</v>
      </c>
      <c r="Y21" s="16">
        <v>-2.8656299999999999</v>
      </c>
      <c r="Z21" s="16">
        <v>2.3012199999999998</v>
      </c>
      <c r="AA21" s="16">
        <v>14.73507</v>
      </c>
      <c r="AB21" s="16">
        <v>8.505370000000001</v>
      </c>
      <c r="AC21" s="16">
        <v>9.0830627261494108</v>
      </c>
      <c r="AD21" s="16">
        <v>-6.2740460311398598</v>
      </c>
      <c r="AE21" s="16">
        <v>25.002335616926402</v>
      </c>
      <c r="AF21" s="16">
        <v>7.7553593381164196</v>
      </c>
      <c r="AG21" s="16">
        <v>26.857120247405899</v>
      </c>
      <c r="AH21" s="16">
        <v>8.6108960000000003</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45231</v>
      </c>
      <c r="B22" s="34"/>
      <c r="C22" s="12"/>
      <c r="D22" s="45">
        <v>1.202</v>
      </c>
      <c r="E22" s="16">
        <v>10.960080000000001</v>
      </c>
      <c r="F22" s="16">
        <v>12.147136</v>
      </c>
      <c r="G22" s="16">
        <v>3.6625680000000003</v>
      </c>
      <c r="H22" s="16">
        <v>15.820898000000001</v>
      </c>
      <c r="I22" s="16">
        <v>14.533392000000001</v>
      </c>
      <c r="J22" s="16">
        <v>-12.37326</v>
      </c>
      <c r="K22" s="16">
        <v>14.93168</v>
      </c>
      <c r="L22" s="16">
        <v>-5.1652700000000005</v>
      </c>
      <c r="M22" s="16">
        <v>10.395850000000001</v>
      </c>
      <c r="N22" s="16">
        <v>4.0648400000000002</v>
      </c>
      <c r="O22" s="16">
        <v>3.5380700000000003</v>
      </c>
      <c r="P22" s="16">
        <v>7.5272700000000006</v>
      </c>
      <c r="Q22" s="16">
        <v>13.11669</v>
      </c>
      <c r="R22" s="16">
        <v>15.47784</v>
      </c>
      <c r="S22" s="16">
        <v>21.893450000000001</v>
      </c>
      <c r="T22" s="16">
        <v>12.1463</v>
      </c>
      <c r="U22" s="16">
        <v>8.651209999999999</v>
      </c>
      <c r="V22" s="16">
        <v>9.7618099999999988</v>
      </c>
      <c r="W22" s="16">
        <v>16.488720000000001</v>
      </c>
      <c r="X22" s="16">
        <v>4.6226700000000003</v>
      </c>
      <c r="Y22" s="16">
        <v>5.9689499999999995</v>
      </c>
      <c r="Z22" s="16">
        <v>-1.0023</v>
      </c>
      <c r="AA22" s="16">
        <v>2.8529</v>
      </c>
      <c r="AB22" s="16">
        <v>5.8924399999999997</v>
      </c>
      <c r="AC22" s="16">
        <v>3.9897065276040999</v>
      </c>
      <c r="AD22" s="16">
        <v>-11.4351155371894</v>
      </c>
      <c r="AE22" s="16">
        <v>6.3263246300834401</v>
      </c>
      <c r="AF22" s="16">
        <v>3.8446132224799099</v>
      </c>
      <c r="AG22" s="16">
        <v>10.148976943471901</v>
      </c>
      <c r="AH22" s="16">
        <v>8.991363999999999</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45261</v>
      </c>
      <c r="B23" s="34"/>
      <c r="C23" s="12"/>
      <c r="D23" s="45">
        <v>2.335</v>
      </c>
      <c r="E23" s="16">
        <v>23.606604000000004</v>
      </c>
      <c r="F23" s="16">
        <v>11.927992</v>
      </c>
      <c r="G23" s="16">
        <v>18.697578</v>
      </c>
      <c r="H23" s="16">
        <v>16.272072000000001</v>
      </c>
      <c r="I23" s="16">
        <v>6.2282960000000003</v>
      </c>
      <c r="J23" s="16">
        <v>-16.238409999999998</v>
      </c>
      <c r="K23" s="16">
        <v>12.00187</v>
      </c>
      <c r="L23" s="16">
        <v>6.5915499999999998</v>
      </c>
      <c r="M23" s="16">
        <v>12.228569999999999</v>
      </c>
      <c r="N23" s="16">
        <v>1.01868</v>
      </c>
      <c r="O23" s="16">
        <v>6.6875100000000005</v>
      </c>
      <c r="P23" s="16">
        <v>11.483219999999999</v>
      </c>
      <c r="Q23" s="16">
        <v>-2.7016499999999999</v>
      </c>
      <c r="R23" s="16">
        <v>25.948370000000001</v>
      </c>
      <c r="S23" s="16">
        <v>22.778939999999999</v>
      </c>
      <c r="T23" s="16">
        <v>11.792920000000001</v>
      </c>
      <c r="U23" s="16">
        <v>17.610810000000001</v>
      </c>
      <c r="V23" s="16">
        <v>24.307770000000001</v>
      </c>
      <c r="W23" s="16">
        <v>18.407709999999998</v>
      </c>
      <c r="X23" s="16">
        <v>2.61571</v>
      </c>
      <c r="Y23" s="16">
        <v>-1.4079200000000001</v>
      </c>
      <c r="Z23" s="16">
        <v>-6.0315000000000003</v>
      </c>
      <c r="AA23" s="16">
        <v>15.691600000000001</v>
      </c>
      <c r="AB23" s="16">
        <v>6.0872700000000002</v>
      </c>
      <c r="AC23" s="16">
        <v>14.668721902282002</v>
      </c>
      <c r="AD23" s="16">
        <v>-6.0504652876024405</v>
      </c>
      <c r="AE23" s="16">
        <v>3.9440781003643801</v>
      </c>
      <c r="AF23" s="16">
        <v>5.96184380284366</v>
      </c>
      <c r="AG23" s="16">
        <v>-3.3022761146438002</v>
      </c>
      <c r="AH23" s="16">
        <v>16.566911999999999</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45292</v>
      </c>
      <c r="B24" s="34"/>
      <c r="C24" s="12"/>
      <c r="D24" s="45">
        <v>6.62</v>
      </c>
      <c r="E24" s="16">
        <v>101.21908400000001</v>
      </c>
      <c r="F24" s="16">
        <v>14.084605999999999</v>
      </c>
      <c r="G24" s="16">
        <v>35.531559999999999</v>
      </c>
      <c r="H24" s="16">
        <v>11.366462</v>
      </c>
      <c r="I24" s="16">
        <v>12.906422000000001</v>
      </c>
      <c r="J24" s="16">
        <v>-12.26146</v>
      </c>
      <c r="K24" s="16">
        <v>9.9685600000000001</v>
      </c>
      <c r="L24" s="16">
        <v>3.9182399999999999</v>
      </c>
      <c r="M24" s="16">
        <v>5.2524799999999994</v>
      </c>
      <c r="N24" s="16">
        <v>0.65434000000000003</v>
      </c>
      <c r="O24" s="16">
        <v>10.38495</v>
      </c>
      <c r="P24" s="16">
        <v>14.23559</v>
      </c>
      <c r="Q24" s="16">
        <v>9.8203300000000002</v>
      </c>
      <c r="R24" s="16">
        <v>24.700430000000001</v>
      </c>
      <c r="S24" s="16">
        <v>22.069479999999999</v>
      </c>
      <c r="T24" s="16">
        <v>12.57952</v>
      </c>
      <c r="U24" s="16">
        <v>19.210369999999998</v>
      </c>
      <c r="V24" s="16">
        <v>24.414390000000001</v>
      </c>
      <c r="W24" s="16">
        <v>14.356399999999999</v>
      </c>
      <c r="X24" s="16">
        <v>-5.5168900000000001</v>
      </c>
      <c r="Y24" s="16">
        <v>8.7599999999999997E-2</v>
      </c>
      <c r="Z24" s="16">
        <v>10.52117</v>
      </c>
      <c r="AA24" s="16">
        <v>15.80128</v>
      </c>
      <c r="AB24" s="16">
        <v>7.4489752076703502</v>
      </c>
      <c r="AC24" s="16">
        <v>19.8163140489265</v>
      </c>
      <c r="AD24" s="16">
        <v>0.31217231431502396</v>
      </c>
      <c r="AE24" s="16">
        <v>11.158060331372901</v>
      </c>
      <c r="AF24" s="16">
        <v>7.7495685923312703</v>
      </c>
      <c r="AG24" s="16">
        <v>16.305914000000001</v>
      </c>
      <c r="AH24" s="16">
        <v>18.317238</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45323</v>
      </c>
      <c r="B25" s="34"/>
      <c r="C25" s="12"/>
      <c r="D25" s="45">
        <v>9.4120000000000008</v>
      </c>
      <c r="E25" s="16">
        <v>75.754664000000005</v>
      </c>
      <c r="F25" s="16">
        <v>14.718234000000001</v>
      </c>
      <c r="G25" s="16">
        <v>33.481140000000003</v>
      </c>
      <c r="H25" s="16">
        <v>10.668854</v>
      </c>
      <c r="I25" s="16">
        <v>-2.5262600000000002</v>
      </c>
      <c r="J25" s="16">
        <v>-10.192350000000001</v>
      </c>
      <c r="K25" s="16">
        <v>6.2821099999999994</v>
      </c>
      <c r="L25" s="16">
        <v>3.13246</v>
      </c>
      <c r="M25" s="16">
        <v>4.1601400000000002</v>
      </c>
      <c r="N25" s="16">
        <v>2.8380700000000001</v>
      </c>
      <c r="O25" s="16">
        <v>9.7490100000000002</v>
      </c>
      <c r="P25" s="16">
        <v>16.001570000000001</v>
      </c>
      <c r="Q25" s="16">
        <v>9.5720700000000001</v>
      </c>
      <c r="R25" s="16">
        <v>21.740169999999999</v>
      </c>
      <c r="S25" s="16">
        <v>14.98456</v>
      </c>
      <c r="T25" s="16">
        <v>10.01197</v>
      </c>
      <c r="U25" s="16">
        <v>10.48507</v>
      </c>
      <c r="V25" s="16">
        <v>13.671299999999999</v>
      </c>
      <c r="W25" s="16">
        <v>11.7835</v>
      </c>
      <c r="X25" s="16">
        <v>1.5763499999999999</v>
      </c>
      <c r="Y25" s="16">
        <v>-4.5615100000000002</v>
      </c>
      <c r="Z25" s="16">
        <v>4.3772399999999996</v>
      </c>
      <c r="AA25" s="16">
        <v>6.30464</v>
      </c>
      <c r="AB25" s="16">
        <v>4.0539722308107295</v>
      </c>
      <c r="AC25" s="16">
        <v>9.3226595036040596</v>
      </c>
      <c r="AD25" s="16">
        <v>19.796036777389201</v>
      </c>
      <c r="AE25" s="16">
        <v>11.065682646744701</v>
      </c>
      <c r="AF25" s="16">
        <v>11.6148235514056</v>
      </c>
      <c r="AG25" s="16">
        <v>19.425978000000001</v>
      </c>
      <c r="AH25" s="16">
        <v>27.521836</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45352</v>
      </c>
      <c r="B26" s="34"/>
      <c r="C26" s="12"/>
      <c r="D26" s="45">
        <v>13.116</v>
      </c>
      <c r="E26" s="16">
        <v>66.375816</v>
      </c>
      <c r="F26" s="16">
        <v>17.63081</v>
      </c>
      <c r="G26" s="16">
        <v>62.605969999999999</v>
      </c>
      <c r="H26" s="16">
        <v>-10.494788</v>
      </c>
      <c r="I26" s="16">
        <v>-5.3588699999999996</v>
      </c>
      <c r="J26" s="16">
        <v>-15.49112</v>
      </c>
      <c r="K26" s="16">
        <v>36.322969999999998</v>
      </c>
      <c r="L26" s="16">
        <v>9.210090000000001</v>
      </c>
      <c r="M26" s="16">
        <v>5.7764899999999999</v>
      </c>
      <c r="N26" s="16">
        <v>9.2872199999999996</v>
      </c>
      <c r="O26" s="16">
        <v>8.1139899999999994</v>
      </c>
      <c r="P26" s="16">
        <v>9.8301200000000009</v>
      </c>
      <c r="Q26" s="16">
        <v>14.49926</v>
      </c>
      <c r="R26" s="16">
        <v>12.03308</v>
      </c>
      <c r="S26" s="16">
        <v>4.5342399999999996</v>
      </c>
      <c r="T26" s="16">
        <v>19.332849999999997</v>
      </c>
      <c r="U26" s="16">
        <v>6.37479</v>
      </c>
      <c r="V26" s="16">
        <v>9.2942099999999996</v>
      </c>
      <c r="W26" s="16">
        <v>12.6425</v>
      </c>
      <c r="X26" s="16">
        <v>6.9273500000000006</v>
      </c>
      <c r="Y26" s="16">
        <v>-7.20953</v>
      </c>
      <c r="Z26" s="16">
        <v>6.0791599999999999</v>
      </c>
      <c r="AA26" s="16">
        <v>6.5443199999999999</v>
      </c>
      <c r="AB26" s="16">
        <v>12.9016643799678</v>
      </c>
      <c r="AC26" s="16">
        <v>7.2940712366949301</v>
      </c>
      <c r="AD26" s="16">
        <v>35.068694212232302</v>
      </c>
      <c r="AE26" s="16">
        <v>6.2901128095215002</v>
      </c>
      <c r="AF26" s="16">
        <v>18.741606197686799</v>
      </c>
      <c r="AG26" s="16">
        <v>26.794340000000005</v>
      </c>
      <c r="AH26" s="16">
        <v>39.915998000000002</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45383</v>
      </c>
      <c r="B27" s="34"/>
      <c r="C27" s="12"/>
      <c r="D27" s="45">
        <v>16.518000000000001</v>
      </c>
      <c r="E27" s="16">
        <v>41.261670000000002</v>
      </c>
      <c r="F27" s="16">
        <v>7.7661820000000006</v>
      </c>
      <c r="G27" s="16">
        <v>14.708754000000001</v>
      </c>
      <c r="H27" s="16">
        <v>23.635946000000001</v>
      </c>
      <c r="I27" s="16">
        <v>6.8406400000000005</v>
      </c>
      <c r="J27" s="16">
        <v>-2.2138499999999999</v>
      </c>
      <c r="K27" s="16">
        <v>19.547470000000001</v>
      </c>
      <c r="L27" s="16">
        <v>11.52768</v>
      </c>
      <c r="M27" s="16">
        <v>17.343669999999999</v>
      </c>
      <c r="N27" s="16">
        <v>13.49269</v>
      </c>
      <c r="O27" s="16">
        <v>4.6643299999999996</v>
      </c>
      <c r="P27" s="16">
        <v>2.3306399999999998</v>
      </c>
      <c r="Q27" s="16">
        <v>9.179590000000001</v>
      </c>
      <c r="R27" s="16">
        <v>14.534559999999999</v>
      </c>
      <c r="S27" s="16">
        <v>4.0880400000000003</v>
      </c>
      <c r="T27" s="16">
        <v>12.77216</v>
      </c>
      <c r="U27" s="16">
        <v>7.4774700000000003</v>
      </c>
      <c r="V27" s="16">
        <v>12.525</v>
      </c>
      <c r="W27" s="16">
        <v>22.5366</v>
      </c>
      <c r="X27" s="16">
        <v>5.4246600000000003</v>
      </c>
      <c r="Y27" s="16">
        <v>-1.42597</v>
      </c>
      <c r="Z27" s="16">
        <v>9.8915199999999999</v>
      </c>
      <c r="AA27" s="16">
        <v>9.72743</v>
      </c>
      <c r="AB27" s="16">
        <v>15.713943386447099</v>
      </c>
      <c r="AC27" s="16">
        <v>6.6015394221493597</v>
      </c>
      <c r="AD27" s="16">
        <v>32.830230167934701</v>
      </c>
      <c r="AE27" s="16">
        <v>14.096756611570999</v>
      </c>
      <c r="AF27" s="16">
        <v>21.908179504132999</v>
      </c>
      <c r="AG27" s="16">
        <v>18.399011999999999</v>
      </c>
      <c r="AH27" s="16">
        <v>29.763325999999999</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45413</v>
      </c>
      <c r="B28" s="34"/>
      <c r="C28" s="12"/>
      <c r="D28" s="45">
        <v>21.992999999999999</v>
      </c>
      <c r="E28" s="16">
        <v>30.256135999999998</v>
      </c>
      <c r="F28" s="16">
        <v>9.5716059999999992</v>
      </c>
      <c r="G28" s="16">
        <v>29.325434000000005</v>
      </c>
      <c r="H28" s="16">
        <v>5.5503300000000007</v>
      </c>
      <c r="I28" s="16">
        <v>8.0619300000000003</v>
      </c>
      <c r="J28" s="16">
        <v>-4.66012</v>
      </c>
      <c r="K28" s="16">
        <v>9.683209999999999</v>
      </c>
      <c r="L28" s="16">
        <v>23.337949999999999</v>
      </c>
      <c r="M28" s="16">
        <v>11.09249</v>
      </c>
      <c r="N28" s="16">
        <v>14.89179</v>
      </c>
      <c r="O28" s="16">
        <v>9.6852700000000009</v>
      </c>
      <c r="P28" s="16">
        <v>5.5847100000000003</v>
      </c>
      <c r="Q28" s="16">
        <v>4.1686000000000005</v>
      </c>
      <c r="R28" s="16">
        <v>14.016170000000001</v>
      </c>
      <c r="S28" s="16">
        <v>5.02379</v>
      </c>
      <c r="T28" s="16">
        <v>16.882990000000003</v>
      </c>
      <c r="U28" s="16">
        <v>3.9549799999999999</v>
      </c>
      <c r="V28" s="16">
        <v>10.53945</v>
      </c>
      <c r="W28" s="16">
        <v>19.5229</v>
      </c>
      <c r="X28" s="16">
        <v>4.9721899999999994</v>
      </c>
      <c r="Y28" s="16">
        <v>1.2309300000000001</v>
      </c>
      <c r="Z28" s="16">
        <v>4.9847600000000005</v>
      </c>
      <c r="AA28" s="16">
        <v>9.3964200000000009</v>
      </c>
      <c r="AB28" s="16">
        <v>9.2539210713396098</v>
      </c>
      <c r="AC28" s="16">
        <v>5.5819525592733701</v>
      </c>
      <c r="AD28" s="16">
        <v>25.107575702810699</v>
      </c>
      <c r="AE28" s="16">
        <v>32.171070661818902</v>
      </c>
      <c r="AF28" s="16">
        <v>22.140587519075002</v>
      </c>
      <c r="AG28" s="16">
        <v>9.3170699999999993</v>
      </c>
      <c r="AH28" s="16">
        <v>17.687328000000001</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45444</v>
      </c>
      <c r="B29" s="34"/>
      <c r="C29" s="12"/>
      <c r="D29" s="45">
        <v>20.56</v>
      </c>
      <c r="E29" s="16">
        <v>4.9412060000000002</v>
      </c>
      <c r="F29" s="16">
        <v>-1.180104</v>
      </c>
      <c r="G29" s="16">
        <v>16.706314000000003</v>
      </c>
      <c r="H29" s="16">
        <v>1.3633040000000001</v>
      </c>
      <c r="I29" s="16">
        <v>-0.79383999999999999</v>
      </c>
      <c r="J29" s="16">
        <v>-23.251810000000003</v>
      </c>
      <c r="K29" s="16">
        <v>12.69872</v>
      </c>
      <c r="L29" s="16">
        <v>19.039000000000001</v>
      </c>
      <c r="M29" s="16">
        <v>6.8687700000000005</v>
      </c>
      <c r="N29" s="16">
        <v>14.246139999999999</v>
      </c>
      <c r="O29" s="16">
        <v>18.845080000000003</v>
      </c>
      <c r="P29" s="16">
        <v>7.4909099999999995</v>
      </c>
      <c r="Q29" s="16">
        <v>13.8124</v>
      </c>
      <c r="R29" s="16">
        <v>24.775919999999999</v>
      </c>
      <c r="S29" s="16">
        <v>9.7531100000000013</v>
      </c>
      <c r="T29" s="16">
        <v>18.740459999999999</v>
      </c>
      <c r="U29" s="16">
        <v>5.9942099999999998</v>
      </c>
      <c r="V29" s="16">
        <v>10.93661</v>
      </c>
      <c r="W29" s="16">
        <v>14.07673</v>
      </c>
      <c r="X29" s="16">
        <v>3.54962</v>
      </c>
      <c r="Y29" s="16">
        <v>6.4226899999999993</v>
      </c>
      <c r="Z29" s="16">
        <v>10.59356</v>
      </c>
      <c r="AA29" s="16">
        <v>1.32226</v>
      </c>
      <c r="AB29" s="16">
        <v>6.9610190102487604</v>
      </c>
      <c r="AC29" s="16">
        <v>13.6235045447941</v>
      </c>
      <c r="AD29" s="16">
        <v>21.1430438016537</v>
      </c>
      <c r="AE29" s="16">
        <v>42.150180575868696</v>
      </c>
      <c r="AF29" s="16">
        <v>13.4754590082651</v>
      </c>
      <c r="AG29" s="16">
        <v>19.542680000000001</v>
      </c>
      <c r="AH29" s="16">
        <v>1.2684000000000002</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45474</v>
      </c>
      <c r="B30" s="34"/>
      <c r="C30" s="12"/>
      <c r="D30" s="45">
        <v>20.181999999999999</v>
      </c>
      <c r="E30" s="16">
        <v>2.0310160000000002</v>
      </c>
      <c r="F30" s="16">
        <v>8.0089059999999996</v>
      </c>
      <c r="G30" s="16">
        <v>20.697440000000004</v>
      </c>
      <c r="H30" s="16">
        <v>17.755964000000002</v>
      </c>
      <c r="I30" s="16">
        <v>11.63293</v>
      </c>
      <c r="J30" s="16">
        <v>-12.476629999999998</v>
      </c>
      <c r="K30" s="16">
        <v>23.625509999999998</v>
      </c>
      <c r="L30" s="16">
        <v>20.54889</v>
      </c>
      <c r="M30" s="16">
        <v>8.319090000000001</v>
      </c>
      <c r="N30" s="16">
        <v>20.105460000000001</v>
      </c>
      <c r="O30" s="16">
        <v>19.50067</v>
      </c>
      <c r="P30" s="16">
        <v>8.3446700000000007</v>
      </c>
      <c r="Q30" s="16">
        <v>18.455950000000001</v>
      </c>
      <c r="R30" s="16">
        <v>31.79073</v>
      </c>
      <c r="S30" s="16">
        <v>14.55987</v>
      </c>
      <c r="T30" s="16">
        <v>21.886839999999999</v>
      </c>
      <c r="U30" s="16">
        <v>25.583909999999999</v>
      </c>
      <c r="V30" s="16">
        <v>21.074020000000001</v>
      </c>
      <c r="W30" s="16">
        <v>18.544400000000003</v>
      </c>
      <c r="X30" s="16">
        <v>6.5901300000000003</v>
      </c>
      <c r="Y30" s="16">
        <v>14.91146</v>
      </c>
      <c r="Z30" s="16">
        <v>14.38373</v>
      </c>
      <c r="AA30" s="16">
        <v>27.614090000000001</v>
      </c>
      <c r="AB30" s="16">
        <v>12.5574148766291</v>
      </c>
      <c r="AC30" s="16">
        <v>24.781192150480202</v>
      </c>
      <c r="AD30" s="16">
        <v>16.943357023537999</v>
      </c>
      <c r="AE30" s="16">
        <v>39.1588780983151</v>
      </c>
      <c r="AF30" s="16">
        <v>23.713968098447001</v>
      </c>
      <c r="AG30" s="16">
        <v>3.5028120000000005</v>
      </c>
      <c r="AH30" s="16">
        <v>15.702810000000001</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45505</v>
      </c>
      <c r="B31" s="34"/>
      <c r="C31" s="12"/>
      <c r="D31" s="45">
        <v>17.675000000000001</v>
      </c>
      <c r="E31" s="16">
        <v>19.739957999999998</v>
      </c>
      <c r="F31" s="16">
        <v>11.451958000000001</v>
      </c>
      <c r="G31" s="16">
        <v>20.660824000000002</v>
      </c>
      <c r="H31" s="16">
        <v>13.796706</v>
      </c>
      <c r="I31" s="16">
        <v>9.7706299999999988</v>
      </c>
      <c r="J31" s="16">
        <v>7.4435000000000002</v>
      </c>
      <c r="K31" s="16">
        <v>20.504860000000001</v>
      </c>
      <c r="L31" s="16">
        <v>22.135639999999999</v>
      </c>
      <c r="M31" s="16">
        <v>5.2130799999999997</v>
      </c>
      <c r="N31" s="16">
        <v>14.802440000000001</v>
      </c>
      <c r="O31" s="16">
        <v>21.94164</v>
      </c>
      <c r="P31" s="16">
        <v>8.4181799999999996</v>
      </c>
      <c r="Q31" s="16">
        <v>21.659500000000001</v>
      </c>
      <c r="R31" s="16">
        <v>35.8294</v>
      </c>
      <c r="S31" s="16">
        <v>14.210139999999999</v>
      </c>
      <c r="T31" s="16">
        <v>24.195160000000001</v>
      </c>
      <c r="U31" s="16">
        <v>26.496269999999999</v>
      </c>
      <c r="V31" s="16">
        <v>24.024999999999999</v>
      </c>
      <c r="W31" s="16">
        <v>22.344560000000001</v>
      </c>
      <c r="X31" s="16">
        <v>9.8739599999999985</v>
      </c>
      <c r="Y31" s="16">
        <v>13.84548</v>
      </c>
      <c r="Z31" s="16">
        <v>16.93469</v>
      </c>
      <c r="AA31" s="16">
        <v>14.48996</v>
      </c>
      <c r="AB31" s="16">
        <v>14.623601239406</v>
      </c>
      <c r="AC31" s="16">
        <v>29.351938843042298</v>
      </c>
      <c r="AD31" s="16">
        <v>10.6373367791084</v>
      </c>
      <c r="AE31" s="16">
        <v>32.4739838860175</v>
      </c>
      <c r="AF31" s="16">
        <v>32.289258266844001</v>
      </c>
      <c r="AG31" s="16">
        <v>21.988620000000001</v>
      </c>
      <c r="AH31" s="16">
        <v>28.766426000000003</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45536</v>
      </c>
      <c r="B32" s="34"/>
      <c r="C32" s="12"/>
      <c r="D32" s="45">
        <v>14.701000000000001</v>
      </c>
      <c r="E32" s="16">
        <v>15.737406</v>
      </c>
      <c r="F32" s="16">
        <v>14.914582000000003</v>
      </c>
      <c r="G32" s="16">
        <v>14.839589999999999</v>
      </c>
      <c r="H32" s="16">
        <v>10.647540000000001</v>
      </c>
      <c r="I32" s="16">
        <v>-6.0112700000000006</v>
      </c>
      <c r="J32" s="16">
        <v>19.914009999999998</v>
      </c>
      <c r="K32" s="16">
        <v>13.555149999999999</v>
      </c>
      <c r="L32" s="16">
        <v>15.397549999999999</v>
      </c>
      <c r="M32" s="16">
        <v>7.1036899999999994</v>
      </c>
      <c r="N32" s="16">
        <v>8.6973899999999986</v>
      </c>
      <c r="O32" s="16">
        <v>11.841569999999999</v>
      </c>
      <c r="P32" s="16">
        <v>3.6388400000000001</v>
      </c>
      <c r="Q32" s="16">
        <v>18.084299999999999</v>
      </c>
      <c r="R32" s="16">
        <v>24.926950000000001</v>
      </c>
      <c r="S32" s="16">
        <v>13.032249999999999</v>
      </c>
      <c r="T32" s="16">
        <v>14.707469999999999</v>
      </c>
      <c r="U32" s="16">
        <v>15.101129999999999</v>
      </c>
      <c r="V32" s="16">
        <v>9.3519199999999998</v>
      </c>
      <c r="W32" s="16">
        <v>35.037589999999994</v>
      </c>
      <c r="X32" s="16">
        <v>-2.8639899999999998</v>
      </c>
      <c r="Y32" s="16">
        <v>6.7481800000000005</v>
      </c>
      <c r="Z32" s="16">
        <v>15.02529</v>
      </c>
      <c r="AA32" s="16">
        <v>11.451879999999999</v>
      </c>
      <c r="AB32" s="16">
        <v>13.1848636376867</v>
      </c>
      <c r="AC32" s="16">
        <v>8.3238249586783297</v>
      </c>
      <c r="AD32" s="16">
        <v>19.8346958697528</v>
      </c>
      <c r="AE32" s="16">
        <v>16.409711323636998</v>
      </c>
      <c r="AF32" s="16">
        <v>25.7866844641329</v>
      </c>
      <c r="AG32" s="16">
        <v>21.500264000000001</v>
      </c>
      <c r="AH32" s="16">
        <v>26.366382000000002</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45566</v>
      </c>
      <c r="B33" s="34"/>
      <c r="C33" s="12"/>
      <c r="D33" s="45">
        <v>12.657999999999999</v>
      </c>
      <c r="E33" s="16">
        <v>11.836898000000001</v>
      </c>
      <c r="F33" s="16">
        <v>11.503132000000001</v>
      </c>
      <c r="G33" s="16">
        <v>12.135444000000001</v>
      </c>
      <c r="H33" s="16">
        <v>6.3876860000000004</v>
      </c>
      <c r="I33" s="16">
        <v>-7.82599</v>
      </c>
      <c r="J33" s="16">
        <v>24.362849999999998</v>
      </c>
      <c r="K33" s="16">
        <v>10.95425</v>
      </c>
      <c r="L33" s="16">
        <v>11.723360000000001</v>
      </c>
      <c r="M33" s="16">
        <v>4.6145899999999997</v>
      </c>
      <c r="N33" s="16">
        <v>6.6953500000000004</v>
      </c>
      <c r="O33" s="16">
        <v>9.5123700000000007</v>
      </c>
      <c r="P33" s="16">
        <v>-0.49925999999999998</v>
      </c>
      <c r="Q33" s="16">
        <v>18.132660000000001</v>
      </c>
      <c r="R33" s="16">
        <v>19.22006</v>
      </c>
      <c r="S33" s="16">
        <v>10.97871</v>
      </c>
      <c r="T33" s="16">
        <v>13.21185</v>
      </c>
      <c r="U33" s="16">
        <v>14.04824</v>
      </c>
      <c r="V33" s="16">
        <v>6.9533999999999994</v>
      </c>
      <c r="W33" s="16">
        <v>23.35398</v>
      </c>
      <c r="X33" s="16">
        <v>-2.8656299999999999</v>
      </c>
      <c r="Y33" s="16">
        <v>2.3012199999999998</v>
      </c>
      <c r="Z33" s="16">
        <v>14.73507</v>
      </c>
      <c r="AA33" s="16">
        <v>8.505370000000001</v>
      </c>
      <c r="AB33" s="16">
        <v>9.0830627261494108</v>
      </c>
      <c r="AC33" s="16">
        <v>-6.2740460311398598</v>
      </c>
      <c r="AD33" s="16">
        <v>25.002335616926402</v>
      </c>
      <c r="AE33" s="16">
        <v>7.7553593381164196</v>
      </c>
      <c r="AF33" s="16">
        <v>26.857120247405899</v>
      </c>
      <c r="AG33" s="16">
        <v>8.6108960000000003</v>
      </c>
      <c r="AH33" s="16">
        <v>17.934583999999997</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45597</v>
      </c>
      <c r="B34" s="34"/>
      <c r="C34" s="12"/>
      <c r="D34" s="45">
        <v>1.202</v>
      </c>
      <c r="E34" s="16">
        <v>12.147136</v>
      </c>
      <c r="F34" s="16">
        <v>3.6625680000000003</v>
      </c>
      <c r="G34" s="16">
        <v>15.820898000000001</v>
      </c>
      <c r="H34" s="16">
        <v>14.533392000000001</v>
      </c>
      <c r="I34" s="16">
        <v>-12.37326</v>
      </c>
      <c r="J34" s="16">
        <v>14.93168</v>
      </c>
      <c r="K34" s="16">
        <v>-5.1652700000000005</v>
      </c>
      <c r="L34" s="16">
        <v>10.395850000000001</v>
      </c>
      <c r="M34" s="16">
        <v>4.0648400000000002</v>
      </c>
      <c r="N34" s="16">
        <v>3.5380700000000003</v>
      </c>
      <c r="O34" s="16">
        <v>7.5272700000000006</v>
      </c>
      <c r="P34" s="16">
        <v>13.11669</v>
      </c>
      <c r="Q34" s="16">
        <v>15.47784</v>
      </c>
      <c r="R34" s="16">
        <v>21.893450000000001</v>
      </c>
      <c r="S34" s="16">
        <v>12.1463</v>
      </c>
      <c r="T34" s="16">
        <v>8.651209999999999</v>
      </c>
      <c r="U34" s="16">
        <v>9.7618099999999988</v>
      </c>
      <c r="V34" s="16">
        <v>16.488720000000001</v>
      </c>
      <c r="W34" s="16">
        <v>4.6226700000000003</v>
      </c>
      <c r="X34" s="16">
        <v>5.9689499999999995</v>
      </c>
      <c r="Y34" s="16">
        <v>-1.0023</v>
      </c>
      <c r="Z34" s="16">
        <v>2.8529</v>
      </c>
      <c r="AA34" s="16">
        <v>5.8924399999999997</v>
      </c>
      <c r="AB34" s="16">
        <v>3.9897065276040999</v>
      </c>
      <c r="AC34" s="16">
        <v>-11.4351155371894</v>
      </c>
      <c r="AD34" s="16">
        <v>6.3263246300834401</v>
      </c>
      <c r="AE34" s="16">
        <v>3.8446132224799099</v>
      </c>
      <c r="AF34" s="16">
        <v>10.148976943471901</v>
      </c>
      <c r="AG34" s="16">
        <v>8.991363999999999</v>
      </c>
      <c r="AH34" s="16">
        <v>10.960080000000001</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45627</v>
      </c>
      <c r="B35" s="34"/>
      <c r="C35" s="12"/>
      <c r="D35" s="45">
        <v>2.335</v>
      </c>
      <c r="E35" s="16">
        <v>11.927992</v>
      </c>
      <c r="F35" s="16">
        <v>18.697578</v>
      </c>
      <c r="G35" s="16">
        <v>16.272072000000001</v>
      </c>
      <c r="H35" s="16">
        <v>6.2282960000000003</v>
      </c>
      <c r="I35" s="16">
        <v>-16.238409999999998</v>
      </c>
      <c r="J35" s="16">
        <v>12.00187</v>
      </c>
      <c r="K35" s="16">
        <v>6.5915499999999998</v>
      </c>
      <c r="L35" s="16">
        <v>12.228569999999999</v>
      </c>
      <c r="M35" s="16">
        <v>1.01868</v>
      </c>
      <c r="N35" s="16">
        <v>6.6875100000000005</v>
      </c>
      <c r="O35" s="16">
        <v>11.483219999999999</v>
      </c>
      <c r="P35" s="16">
        <v>-2.7016499999999999</v>
      </c>
      <c r="Q35" s="16">
        <v>25.948370000000001</v>
      </c>
      <c r="R35" s="16">
        <v>22.778939999999999</v>
      </c>
      <c r="S35" s="16">
        <v>11.792920000000001</v>
      </c>
      <c r="T35" s="16">
        <v>17.610810000000001</v>
      </c>
      <c r="U35" s="16">
        <v>24.307770000000001</v>
      </c>
      <c r="V35" s="16">
        <v>18.407709999999998</v>
      </c>
      <c r="W35" s="16">
        <v>2.61571</v>
      </c>
      <c r="X35" s="16">
        <v>-1.4079200000000001</v>
      </c>
      <c r="Y35" s="16">
        <v>-6.0315000000000003</v>
      </c>
      <c r="Z35" s="16">
        <v>15.691600000000001</v>
      </c>
      <c r="AA35" s="16">
        <v>6.0872700000000002</v>
      </c>
      <c r="AB35" s="16">
        <v>14.668721902282002</v>
      </c>
      <c r="AC35" s="16">
        <v>-6.0504652876024405</v>
      </c>
      <c r="AD35" s="16">
        <v>3.9440781003643801</v>
      </c>
      <c r="AE35" s="16">
        <v>5.96184380284366</v>
      </c>
      <c r="AF35" s="16">
        <v>-3.3022761146438002</v>
      </c>
      <c r="AG35" s="16">
        <v>16.566911999999999</v>
      </c>
      <c r="AH35" s="16">
        <v>23.606604000000004</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45658</v>
      </c>
      <c r="B36" s="34"/>
      <c r="C36" s="12"/>
      <c r="D36" s="45">
        <v>6.62</v>
      </c>
      <c r="E36" s="16">
        <v>14.084605999999999</v>
      </c>
      <c r="F36" s="16">
        <v>35.531559999999999</v>
      </c>
      <c r="G36" s="16">
        <v>11.366462</v>
      </c>
      <c r="H36" s="16">
        <v>12.906422000000001</v>
      </c>
      <c r="I36" s="16">
        <v>-12.26146</v>
      </c>
      <c r="J36" s="16">
        <v>9.9685600000000001</v>
      </c>
      <c r="K36" s="16">
        <v>3.9182399999999999</v>
      </c>
      <c r="L36" s="16">
        <v>5.2524799999999994</v>
      </c>
      <c r="M36" s="16">
        <v>0.65434000000000003</v>
      </c>
      <c r="N36" s="16">
        <v>10.38495</v>
      </c>
      <c r="O36" s="16">
        <v>14.23559</v>
      </c>
      <c r="P36" s="16">
        <v>9.8203300000000002</v>
      </c>
      <c r="Q36" s="16">
        <v>24.700430000000001</v>
      </c>
      <c r="R36" s="16">
        <v>22.069479999999999</v>
      </c>
      <c r="S36" s="16">
        <v>12.57952</v>
      </c>
      <c r="T36" s="16">
        <v>19.210369999999998</v>
      </c>
      <c r="U36" s="16">
        <v>24.414390000000001</v>
      </c>
      <c r="V36" s="16">
        <v>14.356399999999999</v>
      </c>
      <c r="W36" s="16">
        <v>-5.5168900000000001</v>
      </c>
      <c r="X36" s="16">
        <v>8.7599999999999997E-2</v>
      </c>
      <c r="Y36" s="16">
        <v>10.52117</v>
      </c>
      <c r="Z36" s="16">
        <v>15.80128</v>
      </c>
      <c r="AA36" s="16">
        <v>7.4489752076703502</v>
      </c>
      <c r="AB36" s="16">
        <v>19.8163140489265</v>
      </c>
      <c r="AC36" s="16">
        <v>0.31217231431502396</v>
      </c>
      <c r="AD36" s="16">
        <v>11.158060331372901</v>
      </c>
      <c r="AE36" s="16">
        <v>7.7495685923312703</v>
      </c>
      <c r="AF36" s="16">
        <v>16.305914000000001</v>
      </c>
      <c r="AG36" s="16">
        <v>18.317238</v>
      </c>
      <c r="AH36" s="16">
        <v>101.21908400000001</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45689</v>
      </c>
      <c r="B37" s="34"/>
      <c r="C37" s="12"/>
      <c r="D37" s="45">
        <v>9.4120000000000008</v>
      </c>
      <c r="E37" s="16">
        <v>14.718234000000001</v>
      </c>
      <c r="F37" s="16">
        <v>33.481140000000003</v>
      </c>
      <c r="G37" s="16">
        <v>10.668854</v>
      </c>
      <c r="H37" s="16">
        <v>-2.5262600000000002</v>
      </c>
      <c r="I37" s="16">
        <v>-10.192350000000001</v>
      </c>
      <c r="J37" s="16">
        <v>6.2821099999999994</v>
      </c>
      <c r="K37" s="16">
        <v>3.13246</v>
      </c>
      <c r="L37" s="16">
        <v>4.1601400000000002</v>
      </c>
      <c r="M37" s="16">
        <v>2.8380700000000001</v>
      </c>
      <c r="N37" s="16">
        <v>9.7490100000000002</v>
      </c>
      <c r="O37" s="16">
        <v>16.001570000000001</v>
      </c>
      <c r="P37" s="16">
        <v>9.5720700000000001</v>
      </c>
      <c r="Q37" s="16">
        <v>21.740169999999999</v>
      </c>
      <c r="R37" s="16">
        <v>14.98456</v>
      </c>
      <c r="S37" s="16">
        <v>10.01197</v>
      </c>
      <c r="T37" s="16">
        <v>10.48507</v>
      </c>
      <c r="U37" s="16">
        <v>13.671299999999999</v>
      </c>
      <c r="V37" s="16">
        <v>11.7835</v>
      </c>
      <c r="W37" s="16">
        <v>1.5763499999999999</v>
      </c>
      <c r="X37" s="16">
        <v>-4.5615100000000002</v>
      </c>
      <c r="Y37" s="16">
        <v>4.3772399999999996</v>
      </c>
      <c r="Z37" s="16">
        <v>6.30464</v>
      </c>
      <c r="AA37" s="16">
        <v>4.0539722308107295</v>
      </c>
      <c r="AB37" s="16">
        <v>9.3226595036040596</v>
      </c>
      <c r="AC37" s="16">
        <v>19.796036777389201</v>
      </c>
      <c r="AD37" s="16">
        <v>11.065682646744701</v>
      </c>
      <c r="AE37" s="16">
        <v>11.6148235514056</v>
      </c>
      <c r="AF37" s="16">
        <v>19.425978000000001</v>
      </c>
      <c r="AG37" s="16">
        <v>27.521836</v>
      </c>
      <c r="AH37" s="16">
        <v>75.754664000000005</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45717</v>
      </c>
      <c r="B38" s="34"/>
      <c r="C38" s="12"/>
      <c r="D38" s="45">
        <v>13.116</v>
      </c>
      <c r="E38" s="16">
        <v>17.63081</v>
      </c>
      <c r="F38" s="16">
        <v>62.605969999999999</v>
      </c>
      <c r="G38" s="16">
        <v>-10.494788</v>
      </c>
      <c r="H38" s="16">
        <v>-5.3588699999999996</v>
      </c>
      <c r="I38" s="16">
        <v>-15.49112</v>
      </c>
      <c r="J38" s="16">
        <v>36.322969999999998</v>
      </c>
      <c r="K38" s="16">
        <v>9.210090000000001</v>
      </c>
      <c r="L38" s="16">
        <v>5.7764899999999999</v>
      </c>
      <c r="M38" s="16">
        <v>9.2872199999999996</v>
      </c>
      <c r="N38" s="16">
        <v>8.1139899999999994</v>
      </c>
      <c r="O38" s="16">
        <v>9.8301200000000009</v>
      </c>
      <c r="P38" s="16">
        <v>14.49926</v>
      </c>
      <c r="Q38" s="16">
        <v>12.03308</v>
      </c>
      <c r="R38" s="16">
        <v>4.5342399999999996</v>
      </c>
      <c r="S38" s="16">
        <v>19.332849999999997</v>
      </c>
      <c r="T38" s="16">
        <v>6.37479</v>
      </c>
      <c r="U38" s="16">
        <v>9.2942099999999996</v>
      </c>
      <c r="V38" s="16">
        <v>12.6425</v>
      </c>
      <c r="W38" s="16">
        <v>6.9273500000000006</v>
      </c>
      <c r="X38" s="16">
        <v>-7.20953</v>
      </c>
      <c r="Y38" s="16">
        <v>6.0791599999999999</v>
      </c>
      <c r="Z38" s="16">
        <v>6.5443199999999999</v>
      </c>
      <c r="AA38" s="16">
        <v>12.9016643799678</v>
      </c>
      <c r="AB38" s="16">
        <v>7.2940712366949301</v>
      </c>
      <c r="AC38" s="16">
        <v>35.068694212232302</v>
      </c>
      <c r="AD38" s="16">
        <v>6.2901128095215002</v>
      </c>
      <c r="AE38" s="16">
        <v>18.741606197686799</v>
      </c>
      <c r="AF38" s="16">
        <v>26.794340000000005</v>
      </c>
      <c r="AG38" s="16">
        <v>39.915998000000002</v>
      </c>
      <c r="AH38" s="16">
        <v>66.375816</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45748</v>
      </c>
      <c r="B39" s="34"/>
      <c r="C39" s="12"/>
      <c r="D39" s="45">
        <v>16.518000000000001</v>
      </c>
      <c r="E39" s="16">
        <v>7.7661820000000006</v>
      </c>
      <c r="F39" s="16">
        <v>14.708754000000001</v>
      </c>
      <c r="G39" s="16">
        <v>23.635946000000001</v>
      </c>
      <c r="H39" s="16">
        <v>6.8406400000000005</v>
      </c>
      <c r="I39" s="16">
        <v>-2.2138499999999999</v>
      </c>
      <c r="J39" s="16">
        <v>19.547470000000001</v>
      </c>
      <c r="K39" s="16">
        <v>11.52768</v>
      </c>
      <c r="L39" s="16">
        <v>17.343669999999999</v>
      </c>
      <c r="M39" s="16">
        <v>13.49269</v>
      </c>
      <c r="N39" s="16">
        <v>4.6643299999999996</v>
      </c>
      <c r="O39" s="16">
        <v>2.3306399999999998</v>
      </c>
      <c r="P39" s="16">
        <v>9.179590000000001</v>
      </c>
      <c r="Q39" s="16">
        <v>14.534559999999999</v>
      </c>
      <c r="R39" s="16">
        <v>4.0880400000000003</v>
      </c>
      <c r="S39" s="16">
        <v>12.77216</v>
      </c>
      <c r="T39" s="16">
        <v>7.4774700000000003</v>
      </c>
      <c r="U39" s="16">
        <v>12.525</v>
      </c>
      <c r="V39" s="16">
        <v>22.5366</v>
      </c>
      <c r="W39" s="16">
        <v>5.4246600000000003</v>
      </c>
      <c r="X39" s="16">
        <v>-1.42597</v>
      </c>
      <c r="Y39" s="16">
        <v>9.8915199999999999</v>
      </c>
      <c r="Z39" s="16">
        <v>9.72743</v>
      </c>
      <c r="AA39" s="16">
        <v>15.713943386447099</v>
      </c>
      <c r="AB39" s="16">
        <v>6.6015394221493597</v>
      </c>
      <c r="AC39" s="16">
        <v>32.830230167934701</v>
      </c>
      <c r="AD39" s="16">
        <v>14.096756611570999</v>
      </c>
      <c r="AE39" s="16">
        <v>21.908179504132999</v>
      </c>
      <c r="AF39" s="16">
        <v>18.399011999999999</v>
      </c>
      <c r="AG39" s="16">
        <v>29.763325999999999</v>
      </c>
      <c r="AH39" s="16">
        <v>41.261670000000002</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45778</v>
      </c>
      <c r="B40" s="34"/>
      <c r="C40" s="12"/>
      <c r="D40" s="45">
        <v>21.992999999999999</v>
      </c>
      <c r="E40" s="16">
        <v>9.5716059999999992</v>
      </c>
      <c r="F40" s="16">
        <v>29.325434000000005</v>
      </c>
      <c r="G40" s="16">
        <v>5.5503300000000007</v>
      </c>
      <c r="H40" s="16">
        <v>8.0619300000000003</v>
      </c>
      <c r="I40" s="16">
        <v>-4.66012</v>
      </c>
      <c r="J40" s="16">
        <v>9.683209999999999</v>
      </c>
      <c r="K40" s="16">
        <v>23.337949999999999</v>
      </c>
      <c r="L40" s="16">
        <v>11.09249</v>
      </c>
      <c r="M40" s="16">
        <v>14.89179</v>
      </c>
      <c r="N40" s="16">
        <v>9.6852700000000009</v>
      </c>
      <c r="O40" s="16">
        <v>5.5847100000000003</v>
      </c>
      <c r="P40" s="16">
        <v>4.1686000000000005</v>
      </c>
      <c r="Q40" s="16">
        <v>14.016170000000001</v>
      </c>
      <c r="R40" s="16">
        <v>5.02379</v>
      </c>
      <c r="S40" s="16">
        <v>16.882990000000003</v>
      </c>
      <c r="T40" s="16">
        <v>3.9549799999999999</v>
      </c>
      <c r="U40" s="16">
        <v>10.53945</v>
      </c>
      <c r="V40" s="16">
        <v>19.5229</v>
      </c>
      <c r="W40" s="16">
        <v>4.9721899999999994</v>
      </c>
      <c r="X40" s="16">
        <v>1.2309300000000001</v>
      </c>
      <c r="Y40" s="16">
        <v>4.9847600000000005</v>
      </c>
      <c r="Z40" s="16">
        <v>9.3964200000000009</v>
      </c>
      <c r="AA40" s="16">
        <v>9.2539210713396098</v>
      </c>
      <c r="AB40" s="16">
        <v>5.5819525592733701</v>
      </c>
      <c r="AC40" s="16">
        <v>25.107575702810699</v>
      </c>
      <c r="AD40" s="16">
        <v>32.171070661818902</v>
      </c>
      <c r="AE40" s="16">
        <v>22.140587519075002</v>
      </c>
      <c r="AF40" s="16">
        <v>9.3170699999999993</v>
      </c>
      <c r="AG40" s="16">
        <v>17.687328000000001</v>
      </c>
      <c r="AH40" s="16">
        <v>30.256135999999998</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45809</v>
      </c>
      <c r="B41" s="34"/>
      <c r="C41" s="12"/>
      <c r="D41" s="45">
        <v>20.56</v>
      </c>
      <c r="E41" s="16">
        <v>-1.180104</v>
      </c>
      <c r="F41" s="16">
        <v>16.706314000000003</v>
      </c>
      <c r="G41" s="16">
        <v>1.3633040000000001</v>
      </c>
      <c r="H41" s="16">
        <v>-0.79383999999999999</v>
      </c>
      <c r="I41" s="16">
        <v>-23.251810000000003</v>
      </c>
      <c r="J41" s="16">
        <v>12.69872</v>
      </c>
      <c r="K41" s="16">
        <v>19.039000000000001</v>
      </c>
      <c r="L41" s="16">
        <v>6.8687700000000005</v>
      </c>
      <c r="M41" s="16">
        <v>14.246139999999999</v>
      </c>
      <c r="N41" s="16">
        <v>18.845080000000003</v>
      </c>
      <c r="O41" s="16">
        <v>7.4909099999999995</v>
      </c>
      <c r="P41" s="16">
        <v>13.8124</v>
      </c>
      <c r="Q41" s="16">
        <v>24.775919999999999</v>
      </c>
      <c r="R41" s="16">
        <v>9.7531100000000013</v>
      </c>
      <c r="S41" s="16">
        <v>18.740459999999999</v>
      </c>
      <c r="T41" s="16">
        <v>5.9942099999999998</v>
      </c>
      <c r="U41" s="16">
        <v>10.93661</v>
      </c>
      <c r="V41" s="16">
        <v>14.07673</v>
      </c>
      <c r="W41" s="16">
        <v>3.54962</v>
      </c>
      <c r="X41" s="16">
        <v>6.4226899999999993</v>
      </c>
      <c r="Y41" s="16">
        <v>10.59356</v>
      </c>
      <c r="Z41" s="16">
        <v>1.32226</v>
      </c>
      <c r="AA41" s="16">
        <v>6.9610190102487604</v>
      </c>
      <c r="AB41" s="16">
        <v>13.6235045447941</v>
      </c>
      <c r="AC41" s="16">
        <v>21.1430438016537</v>
      </c>
      <c r="AD41" s="16">
        <v>42.150180575868696</v>
      </c>
      <c r="AE41" s="16">
        <v>13.4754590082651</v>
      </c>
      <c r="AF41" s="16">
        <v>19.542680000000001</v>
      </c>
      <c r="AG41" s="16">
        <v>1.2684000000000002</v>
      </c>
      <c r="AH41" s="16">
        <v>4.9412060000000002</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45839</v>
      </c>
      <c r="B42" s="34"/>
      <c r="C42" s="12"/>
      <c r="D42" s="45">
        <v>20.181999999999999</v>
      </c>
      <c r="E42" s="16">
        <v>8.0089059999999996</v>
      </c>
      <c r="F42" s="16">
        <v>20.697440000000004</v>
      </c>
      <c r="G42" s="16">
        <v>17.755964000000002</v>
      </c>
      <c r="H42" s="16">
        <v>11.63293</v>
      </c>
      <c r="I42" s="16">
        <v>-12.476629999999998</v>
      </c>
      <c r="J42" s="16">
        <v>23.625509999999998</v>
      </c>
      <c r="K42" s="16">
        <v>20.54889</v>
      </c>
      <c r="L42" s="16">
        <v>8.319090000000001</v>
      </c>
      <c r="M42" s="16">
        <v>20.105460000000001</v>
      </c>
      <c r="N42" s="16">
        <v>19.50067</v>
      </c>
      <c r="O42" s="16">
        <v>8.3446700000000007</v>
      </c>
      <c r="P42" s="16">
        <v>18.455950000000001</v>
      </c>
      <c r="Q42" s="16">
        <v>31.79073</v>
      </c>
      <c r="R42" s="16">
        <v>14.55987</v>
      </c>
      <c r="S42" s="16">
        <v>21.886839999999999</v>
      </c>
      <c r="T42" s="16">
        <v>25.583909999999999</v>
      </c>
      <c r="U42" s="16">
        <v>21.074020000000001</v>
      </c>
      <c r="V42" s="16">
        <v>18.544400000000003</v>
      </c>
      <c r="W42" s="16">
        <v>6.5901300000000003</v>
      </c>
      <c r="X42" s="16">
        <v>14.91146</v>
      </c>
      <c r="Y42" s="16">
        <v>14.38373</v>
      </c>
      <c r="Z42" s="16">
        <v>27.614090000000001</v>
      </c>
      <c r="AA42" s="16">
        <v>12.5574148766291</v>
      </c>
      <c r="AB42" s="16">
        <v>24.781192150480202</v>
      </c>
      <c r="AC42" s="16">
        <v>16.943357023537999</v>
      </c>
      <c r="AD42" s="16">
        <v>39.1588780983151</v>
      </c>
      <c r="AE42" s="16">
        <v>23.713968098447001</v>
      </c>
      <c r="AF42" s="16">
        <v>3.5028120000000005</v>
      </c>
      <c r="AG42" s="16">
        <v>15.702810000000001</v>
      </c>
      <c r="AH42" s="16">
        <v>2.0310160000000002</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45870</v>
      </c>
      <c r="B43" s="34"/>
      <c r="C43" s="12"/>
      <c r="D43" s="45">
        <v>17.675000000000001</v>
      </c>
      <c r="E43" s="16">
        <v>11.451958000000001</v>
      </c>
      <c r="F43" s="16">
        <v>20.660824000000002</v>
      </c>
      <c r="G43" s="16">
        <v>13.796706</v>
      </c>
      <c r="H43" s="16">
        <v>9.7706299999999988</v>
      </c>
      <c r="I43" s="16">
        <v>7.4435000000000002</v>
      </c>
      <c r="J43" s="16">
        <v>20.504860000000001</v>
      </c>
      <c r="K43" s="16">
        <v>22.135639999999999</v>
      </c>
      <c r="L43" s="16">
        <v>5.2130799999999997</v>
      </c>
      <c r="M43" s="16">
        <v>14.802440000000001</v>
      </c>
      <c r="N43" s="16">
        <v>21.94164</v>
      </c>
      <c r="O43" s="16">
        <v>8.4181799999999996</v>
      </c>
      <c r="P43" s="16">
        <v>21.659500000000001</v>
      </c>
      <c r="Q43" s="16">
        <v>35.8294</v>
      </c>
      <c r="R43" s="16">
        <v>14.210139999999999</v>
      </c>
      <c r="S43" s="16">
        <v>24.195160000000001</v>
      </c>
      <c r="T43" s="16">
        <v>26.496269999999999</v>
      </c>
      <c r="U43" s="16">
        <v>24.024999999999999</v>
      </c>
      <c r="V43" s="16">
        <v>22.344560000000001</v>
      </c>
      <c r="W43" s="16">
        <v>9.8739599999999985</v>
      </c>
      <c r="X43" s="16">
        <v>13.84548</v>
      </c>
      <c r="Y43" s="16">
        <v>16.93469</v>
      </c>
      <c r="Z43" s="16">
        <v>14.48996</v>
      </c>
      <c r="AA43" s="16">
        <v>14.623601239406</v>
      </c>
      <c r="AB43" s="16">
        <v>29.351938843042298</v>
      </c>
      <c r="AC43" s="16">
        <v>10.6373367791084</v>
      </c>
      <c r="AD43" s="16">
        <v>32.4739838860175</v>
      </c>
      <c r="AE43" s="16">
        <v>32.289258266844001</v>
      </c>
      <c r="AF43" s="16">
        <v>21.988620000000001</v>
      </c>
      <c r="AG43" s="16">
        <v>28.766426000000003</v>
      </c>
      <c r="AH43" s="16">
        <v>19.739957999999998</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45901</v>
      </c>
      <c r="B44" s="34"/>
      <c r="C44" s="12"/>
      <c r="D44" s="45">
        <v>14.701000000000001</v>
      </c>
      <c r="E44" s="16">
        <v>14.914582000000003</v>
      </c>
      <c r="F44" s="16">
        <v>14.839589999999999</v>
      </c>
      <c r="G44" s="16">
        <v>10.647540000000001</v>
      </c>
      <c r="H44" s="16">
        <v>-6.0112700000000006</v>
      </c>
      <c r="I44" s="16">
        <v>19.914009999999998</v>
      </c>
      <c r="J44" s="16">
        <v>13.555149999999999</v>
      </c>
      <c r="K44" s="16">
        <v>15.397549999999999</v>
      </c>
      <c r="L44" s="16">
        <v>7.1036899999999994</v>
      </c>
      <c r="M44" s="16">
        <v>8.6973899999999986</v>
      </c>
      <c r="N44" s="16">
        <v>11.841569999999999</v>
      </c>
      <c r="O44" s="16">
        <v>3.6388400000000001</v>
      </c>
      <c r="P44" s="16">
        <v>18.084299999999999</v>
      </c>
      <c r="Q44" s="16">
        <v>24.926950000000001</v>
      </c>
      <c r="R44" s="16">
        <v>13.032249999999999</v>
      </c>
      <c r="S44" s="16">
        <v>14.707469999999999</v>
      </c>
      <c r="T44" s="16">
        <v>15.101129999999999</v>
      </c>
      <c r="U44" s="16">
        <v>9.3519199999999998</v>
      </c>
      <c r="V44" s="16">
        <v>35.037589999999994</v>
      </c>
      <c r="W44" s="16">
        <v>-2.8639899999999998</v>
      </c>
      <c r="X44" s="16">
        <v>6.7481800000000005</v>
      </c>
      <c r="Y44" s="16">
        <v>15.02529</v>
      </c>
      <c r="Z44" s="16">
        <v>11.451879999999999</v>
      </c>
      <c r="AA44" s="16">
        <v>13.1848636376867</v>
      </c>
      <c r="AB44" s="16">
        <v>8.3238249586783297</v>
      </c>
      <c r="AC44" s="16">
        <v>19.8346958697528</v>
      </c>
      <c r="AD44" s="16">
        <v>16.409711323636998</v>
      </c>
      <c r="AE44" s="16">
        <v>25.7866844641329</v>
      </c>
      <c r="AF44" s="16">
        <v>21.500264000000001</v>
      </c>
      <c r="AG44" s="16">
        <v>26.366382000000002</v>
      </c>
      <c r="AH44" s="16">
        <v>15.737406</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45931</v>
      </c>
      <c r="B45" s="34"/>
      <c r="C45" s="12"/>
      <c r="D45" s="45">
        <v>12.657999999999999</v>
      </c>
      <c r="E45" s="16">
        <v>11.503132000000001</v>
      </c>
      <c r="F45" s="16">
        <v>12.135444000000001</v>
      </c>
      <c r="G45" s="16">
        <v>6.3876860000000004</v>
      </c>
      <c r="H45" s="16">
        <v>-7.82599</v>
      </c>
      <c r="I45" s="16">
        <v>24.362849999999998</v>
      </c>
      <c r="J45" s="16">
        <v>10.95425</v>
      </c>
      <c r="K45" s="16">
        <v>11.723360000000001</v>
      </c>
      <c r="L45" s="16">
        <v>4.6145899999999997</v>
      </c>
      <c r="M45" s="16">
        <v>6.6953500000000004</v>
      </c>
      <c r="N45" s="16">
        <v>9.5123700000000007</v>
      </c>
      <c r="O45" s="16">
        <v>-0.49925999999999998</v>
      </c>
      <c r="P45" s="16">
        <v>18.132660000000001</v>
      </c>
      <c r="Q45" s="16">
        <v>19.22006</v>
      </c>
      <c r="R45" s="16">
        <v>10.97871</v>
      </c>
      <c r="S45" s="16">
        <v>13.21185</v>
      </c>
      <c r="T45" s="16">
        <v>14.04824</v>
      </c>
      <c r="U45" s="16">
        <v>6.9533999999999994</v>
      </c>
      <c r="V45" s="16">
        <v>23.35398</v>
      </c>
      <c r="W45" s="16">
        <v>-2.8656299999999999</v>
      </c>
      <c r="X45" s="16">
        <v>2.3012199999999998</v>
      </c>
      <c r="Y45" s="16">
        <v>14.73507</v>
      </c>
      <c r="Z45" s="16">
        <v>8.505370000000001</v>
      </c>
      <c r="AA45" s="16">
        <v>9.0830627261494108</v>
      </c>
      <c r="AB45" s="16">
        <v>-6.2740460311398598</v>
      </c>
      <c r="AC45" s="16">
        <v>25.002335616926402</v>
      </c>
      <c r="AD45" s="16">
        <v>7.7553593381164196</v>
      </c>
      <c r="AE45" s="16">
        <v>26.857120247405899</v>
      </c>
      <c r="AF45" s="16">
        <v>8.6108960000000003</v>
      </c>
      <c r="AG45" s="16">
        <v>17.934583999999997</v>
      </c>
      <c r="AH45" s="16">
        <v>11.836898000000001</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45962</v>
      </c>
      <c r="B46" s="34"/>
      <c r="C46" s="12"/>
      <c r="D46" s="45">
        <v>1.202</v>
      </c>
      <c r="E46" s="16">
        <v>3.6625680000000003</v>
      </c>
      <c r="F46" s="16">
        <v>15.820898000000001</v>
      </c>
      <c r="G46" s="16">
        <v>14.533392000000001</v>
      </c>
      <c r="H46" s="16">
        <v>-12.37326</v>
      </c>
      <c r="I46" s="16">
        <v>14.93168</v>
      </c>
      <c r="J46" s="16">
        <v>-5.1652700000000005</v>
      </c>
      <c r="K46" s="16">
        <v>10.395850000000001</v>
      </c>
      <c r="L46" s="16">
        <v>4.0648400000000002</v>
      </c>
      <c r="M46" s="16">
        <v>3.5380700000000003</v>
      </c>
      <c r="N46" s="16">
        <v>7.5272700000000006</v>
      </c>
      <c r="O46" s="16">
        <v>13.11669</v>
      </c>
      <c r="P46" s="16">
        <v>15.47784</v>
      </c>
      <c r="Q46" s="16">
        <v>21.893450000000001</v>
      </c>
      <c r="R46" s="16">
        <v>12.1463</v>
      </c>
      <c r="S46" s="16">
        <v>8.651209999999999</v>
      </c>
      <c r="T46" s="16">
        <v>9.7618099999999988</v>
      </c>
      <c r="U46" s="16">
        <v>16.488720000000001</v>
      </c>
      <c r="V46" s="16">
        <v>4.6226700000000003</v>
      </c>
      <c r="W46" s="16">
        <v>5.9689499999999995</v>
      </c>
      <c r="X46" s="16">
        <v>-1.0023</v>
      </c>
      <c r="Y46" s="16">
        <v>2.8529</v>
      </c>
      <c r="Z46" s="16">
        <v>5.8924399999999997</v>
      </c>
      <c r="AA46" s="16">
        <v>3.9897065276040999</v>
      </c>
      <c r="AB46" s="16">
        <v>-11.4351155371894</v>
      </c>
      <c r="AC46" s="16">
        <v>6.3263246300834401</v>
      </c>
      <c r="AD46" s="16">
        <v>3.8446132224799099</v>
      </c>
      <c r="AE46" s="16">
        <v>10.148976943471901</v>
      </c>
      <c r="AF46" s="16">
        <v>8.991363999999999</v>
      </c>
      <c r="AG46" s="16">
        <v>10.960080000000001</v>
      </c>
      <c r="AH46" s="16">
        <v>12.147136</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45992</v>
      </c>
      <c r="B47" s="34"/>
      <c r="C47" s="12"/>
      <c r="D47" s="45">
        <v>2.335</v>
      </c>
      <c r="E47" s="16">
        <v>18.697578</v>
      </c>
      <c r="F47" s="16">
        <v>16.272072000000001</v>
      </c>
      <c r="G47" s="16">
        <v>6.2282960000000003</v>
      </c>
      <c r="H47" s="16">
        <v>-16.238409999999998</v>
      </c>
      <c r="I47" s="16">
        <v>12.00187</v>
      </c>
      <c r="J47" s="16">
        <v>6.5915499999999998</v>
      </c>
      <c r="K47" s="16">
        <v>12.228569999999999</v>
      </c>
      <c r="L47" s="16">
        <v>1.01868</v>
      </c>
      <c r="M47" s="16">
        <v>6.6875100000000005</v>
      </c>
      <c r="N47" s="16">
        <v>11.483219999999999</v>
      </c>
      <c r="O47" s="16">
        <v>-2.7016499999999999</v>
      </c>
      <c r="P47" s="16">
        <v>25.948370000000001</v>
      </c>
      <c r="Q47" s="16">
        <v>22.778939999999999</v>
      </c>
      <c r="R47" s="16">
        <v>11.792920000000001</v>
      </c>
      <c r="S47" s="16">
        <v>17.610810000000001</v>
      </c>
      <c r="T47" s="16">
        <v>24.307770000000001</v>
      </c>
      <c r="U47" s="16">
        <v>18.407709999999998</v>
      </c>
      <c r="V47" s="16">
        <v>2.61571</v>
      </c>
      <c r="W47" s="16">
        <v>-1.4079200000000001</v>
      </c>
      <c r="X47" s="16">
        <v>-6.0315000000000003</v>
      </c>
      <c r="Y47" s="16">
        <v>15.691600000000001</v>
      </c>
      <c r="Z47" s="16">
        <v>6.0872700000000002</v>
      </c>
      <c r="AA47" s="16">
        <v>14.668721902282002</v>
      </c>
      <c r="AB47" s="16">
        <v>-6.0504652876024405</v>
      </c>
      <c r="AC47" s="16">
        <v>3.9440781003643801</v>
      </c>
      <c r="AD47" s="16">
        <v>5.96184380284366</v>
      </c>
      <c r="AE47" s="16">
        <v>-3.3022761146438002</v>
      </c>
      <c r="AF47" s="16">
        <v>16.566911999999999</v>
      </c>
      <c r="AG47" s="16">
        <v>23.606604000000004</v>
      </c>
      <c r="AH47" s="16">
        <v>11.927992</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46023</v>
      </c>
      <c r="B48" s="34"/>
      <c r="C48" s="12"/>
      <c r="D48" s="45">
        <v>6.62</v>
      </c>
      <c r="E48" s="16">
        <v>35.531559999999999</v>
      </c>
      <c r="F48" s="16">
        <v>11.366462</v>
      </c>
      <c r="G48" s="16">
        <v>12.906422000000001</v>
      </c>
      <c r="H48" s="16">
        <v>-12.26146</v>
      </c>
      <c r="I48" s="16">
        <v>9.9685600000000001</v>
      </c>
      <c r="J48" s="16">
        <v>3.9182399999999999</v>
      </c>
      <c r="K48" s="16">
        <v>5.2524799999999994</v>
      </c>
      <c r="L48" s="16">
        <v>0.65434000000000003</v>
      </c>
      <c r="M48" s="16">
        <v>10.38495</v>
      </c>
      <c r="N48" s="16">
        <v>14.23559</v>
      </c>
      <c r="O48" s="16">
        <v>9.8203300000000002</v>
      </c>
      <c r="P48" s="16">
        <v>24.700430000000001</v>
      </c>
      <c r="Q48" s="16">
        <v>22.069479999999999</v>
      </c>
      <c r="R48" s="16">
        <v>12.57952</v>
      </c>
      <c r="S48" s="16">
        <v>19.210369999999998</v>
      </c>
      <c r="T48" s="16">
        <v>24.414390000000001</v>
      </c>
      <c r="U48" s="16">
        <v>14.356399999999999</v>
      </c>
      <c r="V48" s="16">
        <v>-5.5168900000000001</v>
      </c>
      <c r="W48" s="16">
        <v>8.7599999999999997E-2</v>
      </c>
      <c r="X48" s="16">
        <v>10.52117</v>
      </c>
      <c r="Y48" s="16">
        <v>15.80128</v>
      </c>
      <c r="Z48" s="16">
        <v>7.4489752076703502</v>
      </c>
      <c r="AA48" s="16">
        <v>19.8163140489265</v>
      </c>
      <c r="AB48" s="16">
        <v>0.31217231431502396</v>
      </c>
      <c r="AC48" s="16">
        <v>11.158060331372901</v>
      </c>
      <c r="AD48" s="16">
        <v>7.7495685923312703</v>
      </c>
      <c r="AE48" s="16">
        <v>16.305914000000001</v>
      </c>
      <c r="AF48" s="16">
        <v>18.317238</v>
      </c>
      <c r="AG48" s="16">
        <v>101.21908400000001</v>
      </c>
      <c r="AH48" s="16">
        <v>14.084605999999999</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46054</v>
      </c>
      <c r="B49" s="34"/>
      <c r="C49" s="12"/>
      <c r="D49" s="45">
        <v>9.4120000000000008</v>
      </c>
      <c r="E49" s="16">
        <v>33.481140000000003</v>
      </c>
      <c r="F49" s="16">
        <v>10.668854</v>
      </c>
      <c r="G49" s="16">
        <v>-2.5262600000000002</v>
      </c>
      <c r="H49" s="16">
        <v>-10.192350000000001</v>
      </c>
      <c r="I49" s="16">
        <v>6.2821099999999994</v>
      </c>
      <c r="J49" s="16">
        <v>3.13246</v>
      </c>
      <c r="K49" s="16">
        <v>4.1601400000000002</v>
      </c>
      <c r="L49" s="16">
        <v>2.8380700000000001</v>
      </c>
      <c r="M49" s="16">
        <v>9.7490100000000002</v>
      </c>
      <c r="N49" s="16">
        <v>16.001570000000001</v>
      </c>
      <c r="O49" s="16">
        <v>9.5720700000000001</v>
      </c>
      <c r="P49" s="16">
        <v>21.740169999999999</v>
      </c>
      <c r="Q49" s="16">
        <v>14.98456</v>
      </c>
      <c r="R49" s="16">
        <v>10.01197</v>
      </c>
      <c r="S49" s="16">
        <v>10.48507</v>
      </c>
      <c r="T49" s="16">
        <v>13.671299999999999</v>
      </c>
      <c r="U49" s="16">
        <v>11.7835</v>
      </c>
      <c r="V49" s="16">
        <v>1.5763499999999999</v>
      </c>
      <c r="W49" s="16">
        <v>-4.5615100000000002</v>
      </c>
      <c r="X49" s="16">
        <v>4.3772399999999996</v>
      </c>
      <c r="Y49" s="16">
        <v>6.30464</v>
      </c>
      <c r="Z49" s="16">
        <v>4.0539722308107295</v>
      </c>
      <c r="AA49" s="16">
        <v>9.3226595036040596</v>
      </c>
      <c r="AB49" s="16">
        <v>19.796036777389201</v>
      </c>
      <c r="AC49" s="16">
        <v>11.065682646744701</v>
      </c>
      <c r="AD49" s="16">
        <v>11.6148235514056</v>
      </c>
      <c r="AE49" s="16">
        <v>19.425978000000001</v>
      </c>
      <c r="AF49" s="16">
        <v>27.521836</v>
      </c>
      <c r="AG49" s="16">
        <v>75.754664000000005</v>
      </c>
      <c r="AH49" s="16">
        <v>14.718234000000001</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46082</v>
      </c>
      <c r="B50" s="34"/>
      <c r="C50" s="12"/>
      <c r="D50" s="45">
        <v>13.116</v>
      </c>
      <c r="E50" s="16">
        <v>62.605969999999999</v>
      </c>
      <c r="F50" s="16">
        <v>-10.494788</v>
      </c>
      <c r="G50" s="16">
        <v>-5.3588699999999996</v>
      </c>
      <c r="H50" s="16">
        <v>-15.49112</v>
      </c>
      <c r="I50" s="16">
        <v>36.322969999999998</v>
      </c>
      <c r="J50" s="16">
        <v>9.210090000000001</v>
      </c>
      <c r="K50" s="16">
        <v>5.7764899999999999</v>
      </c>
      <c r="L50" s="16">
        <v>9.2872199999999996</v>
      </c>
      <c r="M50" s="16">
        <v>8.1139899999999994</v>
      </c>
      <c r="N50" s="16">
        <v>9.8301200000000009</v>
      </c>
      <c r="O50" s="16">
        <v>14.49926</v>
      </c>
      <c r="P50" s="16">
        <v>12.03308</v>
      </c>
      <c r="Q50" s="16">
        <v>4.5342399999999996</v>
      </c>
      <c r="R50" s="16">
        <v>19.332849999999997</v>
      </c>
      <c r="S50" s="16">
        <v>6.37479</v>
      </c>
      <c r="T50" s="16">
        <v>9.2942099999999996</v>
      </c>
      <c r="U50" s="16">
        <v>12.6425</v>
      </c>
      <c r="V50" s="16">
        <v>6.9273500000000006</v>
      </c>
      <c r="W50" s="16">
        <v>-7.20953</v>
      </c>
      <c r="X50" s="16">
        <v>6.0791599999999999</v>
      </c>
      <c r="Y50" s="16">
        <v>6.5443199999999999</v>
      </c>
      <c r="Z50" s="16">
        <v>12.9016643799678</v>
      </c>
      <c r="AA50" s="16">
        <v>7.2940712366949301</v>
      </c>
      <c r="AB50" s="16">
        <v>35.068694212232302</v>
      </c>
      <c r="AC50" s="16">
        <v>6.2901128095215002</v>
      </c>
      <c r="AD50" s="16">
        <v>18.741606197686799</v>
      </c>
      <c r="AE50" s="16">
        <v>26.794340000000005</v>
      </c>
      <c r="AF50" s="16">
        <v>39.915998000000002</v>
      </c>
      <c r="AG50" s="16">
        <v>66.375816</v>
      </c>
      <c r="AH50" s="16">
        <v>17.63081</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46113</v>
      </c>
      <c r="B51" s="34"/>
      <c r="C51" s="12"/>
      <c r="D51" s="45">
        <v>16.518000000000001</v>
      </c>
      <c r="E51" s="16">
        <v>14.708754000000001</v>
      </c>
      <c r="F51" s="16">
        <v>23.635946000000001</v>
      </c>
      <c r="G51" s="16">
        <v>6.8406400000000005</v>
      </c>
      <c r="H51" s="16">
        <v>-2.2138499999999999</v>
      </c>
      <c r="I51" s="16">
        <v>19.547470000000001</v>
      </c>
      <c r="J51" s="16">
        <v>11.52768</v>
      </c>
      <c r="K51" s="16">
        <v>17.343669999999999</v>
      </c>
      <c r="L51" s="16">
        <v>13.49269</v>
      </c>
      <c r="M51" s="16">
        <v>4.6643299999999996</v>
      </c>
      <c r="N51" s="16">
        <v>2.3306399999999998</v>
      </c>
      <c r="O51" s="16">
        <v>9.179590000000001</v>
      </c>
      <c r="P51" s="16">
        <v>14.534559999999999</v>
      </c>
      <c r="Q51" s="16">
        <v>4.0880400000000003</v>
      </c>
      <c r="R51" s="16">
        <v>12.77216</v>
      </c>
      <c r="S51" s="16">
        <v>7.4774700000000003</v>
      </c>
      <c r="T51" s="16">
        <v>12.525</v>
      </c>
      <c r="U51" s="16">
        <v>22.5366</v>
      </c>
      <c r="V51" s="16">
        <v>5.4246600000000003</v>
      </c>
      <c r="W51" s="16">
        <v>-1.42597</v>
      </c>
      <c r="X51" s="16">
        <v>9.8915199999999999</v>
      </c>
      <c r="Y51" s="16">
        <v>9.72743</v>
      </c>
      <c r="Z51" s="16">
        <v>15.713943386447099</v>
      </c>
      <c r="AA51" s="16">
        <v>6.6015394221493597</v>
      </c>
      <c r="AB51" s="16">
        <v>32.830230167934701</v>
      </c>
      <c r="AC51" s="16">
        <v>14.096756611570999</v>
      </c>
      <c r="AD51" s="16">
        <v>21.908179504132999</v>
      </c>
      <c r="AE51" s="16">
        <v>18.399011999999999</v>
      </c>
      <c r="AF51" s="16">
        <v>29.763325999999999</v>
      </c>
      <c r="AG51" s="16">
        <v>41.261670000000002</v>
      </c>
      <c r="AH51" s="16">
        <v>7.7661820000000006</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46143</v>
      </c>
      <c r="B52" s="34"/>
      <c r="C52" s="12"/>
      <c r="D52" s="45">
        <v>21.992999999999999</v>
      </c>
      <c r="E52" s="16">
        <v>29.325434000000005</v>
      </c>
      <c r="F52" s="16">
        <v>5.5503300000000007</v>
      </c>
      <c r="G52" s="16">
        <v>8.0619300000000003</v>
      </c>
      <c r="H52" s="16">
        <v>-4.66012</v>
      </c>
      <c r="I52" s="16">
        <v>9.683209999999999</v>
      </c>
      <c r="J52" s="16">
        <v>23.337949999999999</v>
      </c>
      <c r="K52" s="16">
        <v>11.09249</v>
      </c>
      <c r="L52" s="16">
        <v>14.89179</v>
      </c>
      <c r="M52" s="16">
        <v>9.6852700000000009</v>
      </c>
      <c r="N52" s="16">
        <v>5.5847100000000003</v>
      </c>
      <c r="O52" s="16">
        <v>4.1686000000000005</v>
      </c>
      <c r="P52" s="16">
        <v>14.016170000000001</v>
      </c>
      <c r="Q52" s="16">
        <v>5.02379</v>
      </c>
      <c r="R52" s="16">
        <v>16.882990000000003</v>
      </c>
      <c r="S52" s="16">
        <v>3.9549799999999999</v>
      </c>
      <c r="T52" s="16">
        <v>10.53945</v>
      </c>
      <c r="U52" s="16">
        <v>19.5229</v>
      </c>
      <c r="V52" s="16">
        <v>4.9721899999999994</v>
      </c>
      <c r="W52" s="16">
        <v>1.2309300000000001</v>
      </c>
      <c r="X52" s="16">
        <v>4.9847600000000005</v>
      </c>
      <c r="Y52" s="16">
        <v>9.3964200000000009</v>
      </c>
      <c r="Z52" s="16">
        <v>9.2539210713396098</v>
      </c>
      <c r="AA52" s="16">
        <v>5.5819525592733701</v>
      </c>
      <c r="AB52" s="16">
        <v>25.107575702810699</v>
      </c>
      <c r="AC52" s="16">
        <v>32.171070661818902</v>
      </c>
      <c r="AD52" s="16">
        <v>22.140587519075002</v>
      </c>
      <c r="AE52" s="16">
        <v>9.3170699999999993</v>
      </c>
      <c r="AF52" s="16">
        <v>17.687328000000001</v>
      </c>
      <c r="AG52" s="16">
        <v>30.256135999999998</v>
      </c>
      <c r="AH52" s="16">
        <v>9.5716059999999992</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46174</v>
      </c>
      <c r="B53" s="34"/>
      <c r="C53" s="12"/>
      <c r="D53" s="45">
        <v>20.56</v>
      </c>
      <c r="E53" s="16">
        <v>16.706314000000003</v>
      </c>
      <c r="F53" s="16">
        <v>1.3633040000000001</v>
      </c>
      <c r="G53" s="16">
        <v>-0.79383999999999999</v>
      </c>
      <c r="H53" s="16">
        <v>-23.251810000000003</v>
      </c>
      <c r="I53" s="16">
        <v>12.69872</v>
      </c>
      <c r="J53" s="16">
        <v>19.039000000000001</v>
      </c>
      <c r="K53" s="16">
        <v>6.8687700000000005</v>
      </c>
      <c r="L53" s="16">
        <v>14.246139999999999</v>
      </c>
      <c r="M53" s="16">
        <v>18.845080000000003</v>
      </c>
      <c r="N53" s="16">
        <v>7.4909099999999995</v>
      </c>
      <c r="O53" s="16">
        <v>13.8124</v>
      </c>
      <c r="P53" s="16">
        <v>24.775919999999999</v>
      </c>
      <c r="Q53" s="16">
        <v>9.7531100000000013</v>
      </c>
      <c r="R53" s="16">
        <v>18.740459999999999</v>
      </c>
      <c r="S53" s="16">
        <v>5.9942099999999998</v>
      </c>
      <c r="T53" s="16">
        <v>10.93661</v>
      </c>
      <c r="U53" s="16">
        <v>14.07673</v>
      </c>
      <c r="V53" s="16">
        <v>3.54962</v>
      </c>
      <c r="W53" s="16">
        <v>6.4226899999999993</v>
      </c>
      <c r="X53" s="16">
        <v>10.59356</v>
      </c>
      <c r="Y53" s="16">
        <v>1.32226</v>
      </c>
      <c r="Z53" s="16">
        <v>6.9610190102487604</v>
      </c>
      <c r="AA53" s="16">
        <v>13.6235045447941</v>
      </c>
      <c r="AB53" s="16">
        <v>21.1430438016537</v>
      </c>
      <c r="AC53" s="16">
        <v>42.150180575868696</v>
      </c>
      <c r="AD53" s="16">
        <v>13.4754590082651</v>
      </c>
      <c r="AE53" s="16">
        <v>19.542680000000001</v>
      </c>
      <c r="AF53" s="16">
        <v>1.2684000000000002</v>
      </c>
      <c r="AG53" s="16">
        <v>4.9412060000000002</v>
      </c>
      <c r="AH53" s="16">
        <v>-1.180104</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46204</v>
      </c>
      <c r="B54" s="34"/>
      <c r="C54" s="12"/>
      <c r="D54" s="45">
        <v>20.181999999999999</v>
      </c>
      <c r="E54" s="16">
        <v>20.697440000000004</v>
      </c>
      <c r="F54" s="16">
        <v>17.755964000000002</v>
      </c>
      <c r="G54" s="16">
        <v>11.63293</v>
      </c>
      <c r="H54" s="16">
        <v>-12.476629999999998</v>
      </c>
      <c r="I54" s="16">
        <v>23.625509999999998</v>
      </c>
      <c r="J54" s="16">
        <v>20.54889</v>
      </c>
      <c r="K54" s="16">
        <v>8.319090000000001</v>
      </c>
      <c r="L54" s="16">
        <v>20.105460000000001</v>
      </c>
      <c r="M54" s="16">
        <v>19.50067</v>
      </c>
      <c r="N54" s="16">
        <v>8.3446700000000007</v>
      </c>
      <c r="O54" s="16">
        <v>18.455950000000001</v>
      </c>
      <c r="P54" s="16">
        <v>31.79073</v>
      </c>
      <c r="Q54" s="16">
        <v>14.55987</v>
      </c>
      <c r="R54" s="16">
        <v>21.886839999999999</v>
      </c>
      <c r="S54" s="16">
        <v>25.583909999999999</v>
      </c>
      <c r="T54" s="16">
        <v>21.074020000000001</v>
      </c>
      <c r="U54" s="16">
        <v>18.544400000000003</v>
      </c>
      <c r="V54" s="16">
        <v>6.5901300000000003</v>
      </c>
      <c r="W54" s="16">
        <v>14.91146</v>
      </c>
      <c r="X54" s="16">
        <v>14.38373</v>
      </c>
      <c r="Y54" s="16">
        <v>27.614090000000001</v>
      </c>
      <c r="Z54" s="16">
        <v>12.5574148766291</v>
      </c>
      <c r="AA54" s="16">
        <v>24.781192150480202</v>
      </c>
      <c r="AB54" s="16">
        <v>16.943357023537999</v>
      </c>
      <c r="AC54" s="16">
        <v>39.1588780983151</v>
      </c>
      <c r="AD54" s="16">
        <v>23.713968098447001</v>
      </c>
      <c r="AE54" s="16">
        <v>3.5028120000000005</v>
      </c>
      <c r="AF54" s="16">
        <v>15.702810000000001</v>
      </c>
      <c r="AG54" s="16">
        <v>2.0310160000000002</v>
      </c>
      <c r="AH54" s="16">
        <v>8.0089059999999996</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46235</v>
      </c>
      <c r="B55" s="34"/>
      <c r="C55" s="12"/>
      <c r="D55" s="45">
        <v>17.675000000000001</v>
      </c>
      <c r="E55" s="16">
        <v>20.660824000000002</v>
      </c>
      <c r="F55" s="16">
        <v>13.796706</v>
      </c>
      <c r="G55" s="16">
        <v>9.7706299999999988</v>
      </c>
      <c r="H55" s="16">
        <v>7.4435000000000002</v>
      </c>
      <c r="I55" s="16">
        <v>20.504860000000001</v>
      </c>
      <c r="J55" s="16">
        <v>22.135639999999999</v>
      </c>
      <c r="K55" s="16">
        <v>5.2130799999999997</v>
      </c>
      <c r="L55" s="16">
        <v>14.802440000000001</v>
      </c>
      <c r="M55" s="16">
        <v>21.94164</v>
      </c>
      <c r="N55" s="16">
        <v>8.4181799999999996</v>
      </c>
      <c r="O55" s="16">
        <v>21.659500000000001</v>
      </c>
      <c r="P55" s="16">
        <v>35.8294</v>
      </c>
      <c r="Q55" s="16">
        <v>14.210139999999999</v>
      </c>
      <c r="R55" s="16">
        <v>24.195160000000001</v>
      </c>
      <c r="S55" s="16">
        <v>26.496269999999999</v>
      </c>
      <c r="T55" s="16">
        <v>24.024999999999999</v>
      </c>
      <c r="U55" s="16">
        <v>22.344560000000001</v>
      </c>
      <c r="V55" s="16">
        <v>9.8739599999999985</v>
      </c>
      <c r="W55" s="16">
        <v>13.84548</v>
      </c>
      <c r="X55" s="16">
        <v>16.93469</v>
      </c>
      <c r="Y55" s="16">
        <v>14.48996</v>
      </c>
      <c r="Z55" s="16">
        <v>14.623601239406</v>
      </c>
      <c r="AA55" s="16">
        <v>29.351938843042298</v>
      </c>
      <c r="AB55" s="16">
        <v>10.6373367791084</v>
      </c>
      <c r="AC55" s="16">
        <v>32.4739838860175</v>
      </c>
      <c r="AD55" s="16">
        <v>32.289258266844001</v>
      </c>
      <c r="AE55" s="16">
        <v>21.988620000000001</v>
      </c>
      <c r="AF55" s="16">
        <v>28.766426000000003</v>
      </c>
      <c r="AG55" s="16">
        <v>19.739957999999998</v>
      </c>
      <c r="AH55" s="16">
        <v>11.451958000000001</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46266</v>
      </c>
      <c r="B56" s="34"/>
      <c r="C56" s="12"/>
      <c r="D56" s="45">
        <v>14.701000000000001</v>
      </c>
      <c r="E56" s="16">
        <v>14.839589999999999</v>
      </c>
      <c r="F56" s="16">
        <v>10.647540000000001</v>
      </c>
      <c r="G56" s="16">
        <v>-6.0112700000000006</v>
      </c>
      <c r="H56" s="16">
        <v>19.914009999999998</v>
      </c>
      <c r="I56" s="16">
        <v>13.555149999999999</v>
      </c>
      <c r="J56" s="16">
        <v>15.397549999999999</v>
      </c>
      <c r="K56" s="16">
        <v>7.1036899999999994</v>
      </c>
      <c r="L56" s="16">
        <v>8.6973899999999986</v>
      </c>
      <c r="M56" s="16">
        <v>11.841569999999999</v>
      </c>
      <c r="N56" s="16">
        <v>3.6388400000000001</v>
      </c>
      <c r="O56" s="16">
        <v>18.084299999999999</v>
      </c>
      <c r="P56" s="16">
        <v>24.926950000000001</v>
      </c>
      <c r="Q56" s="16">
        <v>13.032249999999999</v>
      </c>
      <c r="R56" s="16">
        <v>14.707469999999999</v>
      </c>
      <c r="S56" s="16">
        <v>15.101129999999999</v>
      </c>
      <c r="T56" s="16">
        <v>9.3519199999999998</v>
      </c>
      <c r="U56" s="16">
        <v>35.037589999999994</v>
      </c>
      <c r="V56" s="16">
        <v>-2.8639899999999998</v>
      </c>
      <c r="W56" s="16">
        <v>6.7481800000000005</v>
      </c>
      <c r="X56" s="16">
        <v>15.02529</v>
      </c>
      <c r="Y56" s="16">
        <v>11.451879999999999</v>
      </c>
      <c r="Z56" s="16">
        <v>13.1848636376867</v>
      </c>
      <c r="AA56" s="16">
        <v>8.3238249586783297</v>
      </c>
      <c r="AB56" s="16">
        <v>19.8346958697528</v>
      </c>
      <c r="AC56" s="16">
        <v>16.409711323636998</v>
      </c>
      <c r="AD56" s="16">
        <v>25.7866844641329</v>
      </c>
      <c r="AE56" s="16">
        <v>21.500264000000001</v>
      </c>
      <c r="AF56" s="16">
        <v>26.366382000000002</v>
      </c>
      <c r="AG56" s="16">
        <v>15.737406</v>
      </c>
      <c r="AH56" s="16">
        <v>14.914582000000003</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46296</v>
      </c>
      <c r="B57" s="34"/>
      <c r="C57" s="12"/>
      <c r="D57" s="45">
        <v>12.657999999999999</v>
      </c>
      <c r="E57" s="16">
        <v>12.135444000000001</v>
      </c>
      <c r="F57" s="16">
        <v>6.3876860000000004</v>
      </c>
      <c r="G57" s="16">
        <v>-7.82599</v>
      </c>
      <c r="H57" s="16">
        <v>24.362849999999998</v>
      </c>
      <c r="I57" s="16">
        <v>10.95425</v>
      </c>
      <c r="J57" s="16">
        <v>11.723360000000001</v>
      </c>
      <c r="K57" s="16">
        <v>4.6145899999999997</v>
      </c>
      <c r="L57" s="16">
        <v>6.6953500000000004</v>
      </c>
      <c r="M57" s="16">
        <v>9.5123700000000007</v>
      </c>
      <c r="N57" s="16">
        <v>-0.49925999999999998</v>
      </c>
      <c r="O57" s="16">
        <v>18.132660000000001</v>
      </c>
      <c r="P57" s="16">
        <v>19.22006</v>
      </c>
      <c r="Q57" s="16">
        <v>10.97871</v>
      </c>
      <c r="R57" s="16">
        <v>13.21185</v>
      </c>
      <c r="S57" s="16">
        <v>14.04824</v>
      </c>
      <c r="T57" s="16">
        <v>6.9533999999999994</v>
      </c>
      <c r="U57" s="16">
        <v>23.35398</v>
      </c>
      <c r="V57" s="16">
        <v>-2.8656299999999999</v>
      </c>
      <c r="W57" s="16">
        <v>2.3012199999999998</v>
      </c>
      <c r="X57" s="16">
        <v>14.73507</v>
      </c>
      <c r="Y57" s="16">
        <v>8.505370000000001</v>
      </c>
      <c r="Z57" s="16">
        <v>9.0830627261494108</v>
      </c>
      <c r="AA57" s="16">
        <v>-6.2740460311398598</v>
      </c>
      <c r="AB57" s="16">
        <v>25.002335616926402</v>
      </c>
      <c r="AC57" s="16">
        <v>7.7553593381164196</v>
      </c>
      <c r="AD57" s="16">
        <v>26.857120247405899</v>
      </c>
      <c r="AE57" s="16">
        <v>8.6108960000000003</v>
      </c>
      <c r="AF57" s="16">
        <v>17.934583999999997</v>
      </c>
      <c r="AG57" s="16">
        <v>11.836898000000001</v>
      </c>
      <c r="AH57" s="16">
        <v>11.503132000000001</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46327</v>
      </c>
      <c r="B58" s="34"/>
      <c r="C58" s="12"/>
      <c r="D58" s="45">
        <v>1.202</v>
      </c>
      <c r="E58" s="16">
        <v>15.820898000000001</v>
      </c>
      <c r="F58" s="16">
        <v>14.533392000000001</v>
      </c>
      <c r="G58" s="16">
        <v>-12.37326</v>
      </c>
      <c r="H58" s="16">
        <v>14.93168</v>
      </c>
      <c r="I58" s="16">
        <v>-5.1652700000000005</v>
      </c>
      <c r="J58" s="16">
        <v>10.395850000000001</v>
      </c>
      <c r="K58" s="16">
        <v>4.0648400000000002</v>
      </c>
      <c r="L58" s="16">
        <v>3.5380700000000003</v>
      </c>
      <c r="M58" s="16">
        <v>7.5272700000000006</v>
      </c>
      <c r="N58" s="16">
        <v>13.11669</v>
      </c>
      <c r="O58" s="16">
        <v>15.47784</v>
      </c>
      <c r="P58" s="16">
        <v>21.893450000000001</v>
      </c>
      <c r="Q58" s="16">
        <v>12.1463</v>
      </c>
      <c r="R58" s="16">
        <v>8.651209999999999</v>
      </c>
      <c r="S58" s="16">
        <v>9.7618099999999988</v>
      </c>
      <c r="T58" s="16">
        <v>16.488720000000001</v>
      </c>
      <c r="U58" s="16">
        <v>4.6226700000000003</v>
      </c>
      <c r="V58" s="16">
        <v>5.9689499999999995</v>
      </c>
      <c r="W58" s="16">
        <v>-1.0023</v>
      </c>
      <c r="X58" s="16">
        <v>2.8529</v>
      </c>
      <c r="Y58" s="16">
        <v>5.8924399999999997</v>
      </c>
      <c r="Z58" s="16">
        <v>3.9897065276040999</v>
      </c>
      <c r="AA58" s="16">
        <v>-11.4351155371894</v>
      </c>
      <c r="AB58" s="16">
        <v>6.3263246300834401</v>
      </c>
      <c r="AC58" s="16">
        <v>3.8446132224799099</v>
      </c>
      <c r="AD58" s="16">
        <v>10.148976943471901</v>
      </c>
      <c r="AE58" s="16">
        <v>8.991363999999999</v>
      </c>
      <c r="AF58" s="16">
        <v>10.960080000000001</v>
      </c>
      <c r="AG58" s="16">
        <v>12.147136</v>
      </c>
      <c r="AH58" s="16">
        <v>3.6625680000000003</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46357</v>
      </c>
      <c r="B59" s="34"/>
      <c r="C59" s="12"/>
      <c r="D59" s="45">
        <v>2.335</v>
      </c>
      <c r="E59" s="16">
        <v>16.272072000000001</v>
      </c>
      <c r="F59" s="16">
        <v>6.2282960000000003</v>
      </c>
      <c r="G59" s="16">
        <v>-16.238409999999998</v>
      </c>
      <c r="H59" s="16">
        <v>12.00187</v>
      </c>
      <c r="I59" s="16">
        <v>6.5915499999999998</v>
      </c>
      <c r="J59" s="16">
        <v>12.228569999999999</v>
      </c>
      <c r="K59" s="16">
        <v>1.01868</v>
      </c>
      <c r="L59" s="16">
        <v>6.6875100000000005</v>
      </c>
      <c r="M59" s="16">
        <v>11.483219999999999</v>
      </c>
      <c r="N59" s="16">
        <v>-2.7016499999999999</v>
      </c>
      <c r="O59" s="16">
        <v>25.948370000000001</v>
      </c>
      <c r="P59" s="16">
        <v>22.778939999999999</v>
      </c>
      <c r="Q59" s="16">
        <v>11.792920000000001</v>
      </c>
      <c r="R59" s="16">
        <v>17.610810000000001</v>
      </c>
      <c r="S59" s="16">
        <v>24.307770000000001</v>
      </c>
      <c r="T59" s="16">
        <v>18.407709999999998</v>
      </c>
      <c r="U59" s="16">
        <v>2.61571</v>
      </c>
      <c r="V59" s="16">
        <v>-1.4079200000000001</v>
      </c>
      <c r="W59" s="16">
        <v>-6.0315000000000003</v>
      </c>
      <c r="X59" s="16">
        <v>15.691600000000001</v>
      </c>
      <c r="Y59" s="16">
        <v>6.0872700000000002</v>
      </c>
      <c r="Z59" s="16">
        <v>14.668721902282002</v>
      </c>
      <c r="AA59" s="16">
        <v>-6.0504652876024405</v>
      </c>
      <c r="AB59" s="16">
        <v>3.9440781003643801</v>
      </c>
      <c r="AC59" s="16">
        <v>5.96184380284366</v>
      </c>
      <c r="AD59" s="16">
        <v>-3.3022761146438002</v>
      </c>
      <c r="AE59" s="16">
        <v>16.566911999999999</v>
      </c>
      <c r="AF59" s="16">
        <v>23.606604000000004</v>
      </c>
      <c r="AG59" s="16">
        <v>11.927992</v>
      </c>
      <c r="AH59" s="16">
        <v>18.697578</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46388</v>
      </c>
      <c r="B60" s="34"/>
      <c r="C60" s="12"/>
      <c r="D60" s="45">
        <v>6.62</v>
      </c>
      <c r="E60" s="16">
        <v>11.366462</v>
      </c>
      <c r="F60" s="16">
        <v>12.906422000000001</v>
      </c>
      <c r="G60" s="16">
        <v>-12.26146</v>
      </c>
      <c r="H60" s="16">
        <v>9.9685600000000001</v>
      </c>
      <c r="I60" s="16">
        <v>3.9182399999999999</v>
      </c>
      <c r="J60" s="16">
        <v>5.2524799999999994</v>
      </c>
      <c r="K60" s="16">
        <v>0.65434000000000003</v>
      </c>
      <c r="L60" s="16">
        <v>10.38495</v>
      </c>
      <c r="M60" s="16">
        <v>14.23559</v>
      </c>
      <c r="N60" s="16">
        <v>9.8203300000000002</v>
      </c>
      <c r="O60" s="16">
        <v>24.700430000000001</v>
      </c>
      <c r="P60" s="16">
        <v>22.069479999999999</v>
      </c>
      <c r="Q60" s="16">
        <v>12.57952</v>
      </c>
      <c r="R60" s="16">
        <v>19.210369999999998</v>
      </c>
      <c r="S60" s="16">
        <v>24.414390000000001</v>
      </c>
      <c r="T60" s="16">
        <v>14.356399999999999</v>
      </c>
      <c r="U60" s="16">
        <v>-5.5168900000000001</v>
      </c>
      <c r="V60" s="16">
        <v>8.7599999999999997E-2</v>
      </c>
      <c r="W60" s="16">
        <v>10.52117</v>
      </c>
      <c r="X60" s="16">
        <v>15.80128</v>
      </c>
      <c r="Y60" s="16">
        <v>7.4489752076703502</v>
      </c>
      <c r="Z60" s="16">
        <v>19.8163140489265</v>
      </c>
      <c r="AA60" s="16">
        <v>0.31217231431502396</v>
      </c>
      <c r="AB60" s="16">
        <v>11.158060331372901</v>
      </c>
      <c r="AC60" s="16">
        <v>7.7495685923312703</v>
      </c>
      <c r="AD60" s="16">
        <v>16.305914000000001</v>
      </c>
      <c r="AE60" s="16">
        <v>18.317238</v>
      </c>
      <c r="AF60" s="16">
        <v>101.21908400000001</v>
      </c>
      <c r="AG60" s="16">
        <v>14.084605999999999</v>
      </c>
      <c r="AH60" s="16">
        <v>35.531559999999999</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46419</v>
      </c>
      <c r="B61" s="34"/>
      <c r="C61" s="12"/>
      <c r="D61" s="45">
        <v>9.4120000000000008</v>
      </c>
      <c r="E61" s="16">
        <v>10.668854</v>
      </c>
      <c r="F61" s="16">
        <v>-2.5262600000000002</v>
      </c>
      <c r="G61" s="16">
        <v>-10.192350000000001</v>
      </c>
      <c r="H61" s="16">
        <v>6.2821099999999994</v>
      </c>
      <c r="I61" s="16">
        <v>3.13246</v>
      </c>
      <c r="J61" s="16">
        <v>4.1601400000000002</v>
      </c>
      <c r="K61" s="16">
        <v>2.8380700000000001</v>
      </c>
      <c r="L61" s="16">
        <v>9.7490100000000002</v>
      </c>
      <c r="M61" s="16">
        <v>16.001570000000001</v>
      </c>
      <c r="N61" s="16">
        <v>9.5720700000000001</v>
      </c>
      <c r="O61" s="16">
        <v>21.740169999999999</v>
      </c>
      <c r="P61" s="16">
        <v>14.98456</v>
      </c>
      <c r="Q61" s="16">
        <v>10.01197</v>
      </c>
      <c r="R61" s="16">
        <v>10.48507</v>
      </c>
      <c r="S61" s="16">
        <v>13.671299999999999</v>
      </c>
      <c r="T61" s="16">
        <v>11.7835</v>
      </c>
      <c r="U61" s="16">
        <v>1.5763499999999999</v>
      </c>
      <c r="V61" s="16">
        <v>-4.5615100000000002</v>
      </c>
      <c r="W61" s="16">
        <v>4.3772399999999996</v>
      </c>
      <c r="X61" s="16">
        <v>6.30464</v>
      </c>
      <c r="Y61" s="16">
        <v>4.0539722308107295</v>
      </c>
      <c r="Z61" s="16">
        <v>9.3226595036040596</v>
      </c>
      <c r="AA61" s="16">
        <v>19.796036777389201</v>
      </c>
      <c r="AB61" s="16">
        <v>11.065682646744701</v>
      </c>
      <c r="AC61" s="16">
        <v>11.6148235514056</v>
      </c>
      <c r="AD61" s="16">
        <v>19.425978000000001</v>
      </c>
      <c r="AE61" s="16">
        <v>27.521836</v>
      </c>
      <c r="AF61" s="16">
        <v>75.754664000000005</v>
      </c>
      <c r="AG61" s="16">
        <v>14.718234000000001</v>
      </c>
      <c r="AH61" s="16">
        <v>33.481140000000003</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46447</v>
      </c>
      <c r="B62" s="34"/>
      <c r="C62" s="12"/>
      <c r="D62" s="45">
        <v>13.116</v>
      </c>
      <c r="E62" s="16">
        <v>-10.494788</v>
      </c>
      <c r="F62" s="16">
        <v>-5.3588699999999996</v>
      </c>
      <c r="G62" s="16">
        <v>-15.49112</v>
      </c>
      <c r="H62" s="16">
        <v>36.322969999999998</v>
      </c>
      <c r="I62" s="16">
        <v>9.210090000000001</v>
      </c>
      <c r="J62" s="16">
        <v>5.7764899999999999</v>
      </c>
      <c r="K62" s="16">
        <v>9.2872199999999996</v>
      </c>
      <c r="L62" s="16">
        <v>8.1139899999999994</v>
      </c>
      <c r="M62" s="16">
        <v>9.8301200000000009</v>
      </c>
      <c r="N62" s="16">
        <v>14.49926</v>
      </c>
      <c r="O62" s="16">
        <v>12.03308</v>
      </c>
      <c r="P62" s="16">
        <v>4.5342399999999996</v>
      </c>
      <c r="Q62" s="16">
        <v>19.332849999999997</v>
      </c>
      <c r="R62" s="16">
        <v>6.37479</v>
      </c>
      <c r="S62" s="16">
        <v>9.2942099999999996</v>
      </c>
      <c r="T62" s="16">
        <v>12.6425</v>
      </c>
      <c r="U62" s="16">
        <v>6.9273500000000006</v>
      </c>
      <c r="V62" s="16">
        <v>-7.20953</v>
      </c>
      <c r="W62" s="16">
        <v>6.0791599999999999</v>
      </c>
      <c r="X62" s="16">
        <v>6.5443199999999999</v>
      </c>
      <c r="Y62" s="16">
        <v>12.9016643799678</v>
      </c>
      <c r="Z62" s="16">
        <v>7.2940712366949301</v>
      </c>
      <c r="AA62" s="16">
        <v>35.068694212232302</v>
      </c>
      <c r="AB62" s="16">
        <v>6.2901128095215002</v>
      </c>
      <c r="AC62" s="16">
        <v>18.741606197686799</v>
      </c>
      <c r="AD62" s="16">
        <v>26.794340000000005</v>
      </c>
      <c r="AE62" s="16">
        <v>39.915998000000002</v>
      </c>
      <c r="AF62" s="16">
        <v>66.375816</v>
      </c>
      <c r="AG62" s="16">
        <v>17.63081</v>
      </c>
      <c r="AH62" s="16">
        <v>62.605969999999999</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46478</v>
      </c>
      <c r="B63" s="34"/>
      <c r="C63" s="12"/>
      <c r="D63" s="45">
        <v>16.518000000000001</v>
      </c>
      <c r="E63" s="16">
        <v>23.635946000000001</v>
      </c>
      <c r="F63" s="16">
        <v>6.8406400000000005</v>
      </c>
      <c r="G63" s="16">
        <v>-2.2138499999999999</v>
      </c>
      <c r="H63" s="16">
        <v>19.547470000000001</v>
      </c>
      <c r="I63" s="16">
        <v>11.52768</v>
      </c>
      <c r="J63" s="16">
        <v>17.343669999999999</v>
      </c>
      <c r="K63" s="16">
        <v>13.49269</v>
      </c>
      <c r="L63" s="16">
        <v>4.6643299999999996</v>
      </c>
      <c r="M63" s="16">
        <v>2.3306399999999998</v>
      </c>
      <c r="N63" s="16">
        <v>9.179590000000001</v>
      </c>
      <c r="O63" s="16">
        <v>14.534559999999999</v>
      </c>
      <c r="P63" s="16">
        <v>4.0880400000000003</v>
      </c>
      <c r="Q63" s="16">
        <v>12.77216</v>
      </c>
      <c r="R63" s="16">
        <v>7.4774700000000003</v>
      </c>
      <c r="S63" s="16">
        <v>12.525</v>
      </c>
      <c r="T63" s="16">
        <v>22.5366</v>
      </c>
      <c r="U63" s="16">
        <v>5.4246600000000003</v>
      </c>
      <c r="V63" s="16">
        <v>-1.42597</v>
      </c>
      <c r="W63" s="16">
        <v>9.8915199999999999</v>
      </c>
      <c r="X63" s="16">
        <v>9.72743</v>
      </c>
      <c r="Y63" s="16">
        <v>15.713943386447099</v>
      </c>
      <c r="Z63" s="16">
        <v>6.6015394221493597</v>
      </c>
      <c r="AA63" s="16">
        <v>32.830230167934701</v>
      </c>
      <c r="AB63" s="16">
        <v>14.096756611570999</v>
      </c>
      <c r="AC63" s="16">
        <v>21.908179504132999</v>
      </c>
      <c r="AD63" s="16">
        <v>18.399011999999999</v>
      </c>
      <c r="AE63" s="16">
        <v>29.763325999999999</v>
      </c>
      <c r="AF63" s="16">
        <v>41.261670000000002</v>
      </c>
      <c r="AG63" s="16">
        <v>7.7661820000000006</v>
      </c>
      <c r="AH63" s="16">
        <v>14.708754000000001</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46508</v>
      </c>
      <c r="B64" s="34"/>
      <c r="C64" s="12"/>
      <c r="D64" s="45">
        <v>21.992999999999999</v>
      </c>
      <c r="E64" s="16">
        <v>5.5503300000000007</v>
      </c>
      <c r="F64" s="16">
        <v>8.0619300000000003</v>
      </c>
      <c r="G64" s="16">
        <v>-4.66012</v>
      </c>
      <c r="H64" s="16">
        <v>9.683209999999999</v>
      </c>
      <c r="I64" s="16">
        <v>23.337949999999999</v>
      </c>
      <c r="J64" s="16">
        <v>11.09249</v>
      </c>
      <c r="K64" s="16">
        <v>14.89179</v>
      </c>
      <c r="L64" s="16">
        <v>9.6852700000000009</v>
      </c>
      <c r="M64" s="16">
        <v>5.5847100000000003</v>
      </c>
      <c r="N64" s="16">
        <v>4.1686000000000005</v>
      </c>
      <c r="O64" s="16">
        <v>14.016170000000001</v>
      </c>
      <c r="P64" s="16">
        <v>5.02379</v>
      </c>
      <c r="Q64" s="16">
        <v>16.882990000000003</v>
      </c>
      <c r="R64" s="16">
        <v>3.9549799999999999</v>
      </c>
      <c r="S64" s="16">
        <v>10.53945</v>
      </c>
      <c r="T64" s="16">
        <v>19.5229</v>
      </c>
      <c r="U64" s="16">
        <v>4.9721899999999994</v>
      </c>
      <c r="V64" s="16">
        <v>1.2309300000000001</v>
      </c>
      <c r="W64" s="16">
        <v>4.9847600000000005</v>
      </c>
      <c r="X64" s="16">
        <v>9.3964200000000009</v>
      </c>
      <c r="Y64" s="16">
        <v>9.2539210713396098</v>
      </c>
      <c r="Z64" s="16">
        <v>5.5819525592733701</v>
      </c>
      <c r="AA64" s="16">
        <v>25.107575702810699</v>
      </c>
      <c r="AB64" s="16">
        <v>32.171070661818902</v>
      </c>
      <c r="AC64" s="16">
        <v>22.140587519075002</v>
      </c>
      <c r="AD64" s="16">
        <v>9.3170699999999993</v>
      </c>
      <c r="AE64" s="16">
        <v>17.687328000000001</v>
      </c>
      <c r="AF64" s="16">
        <v>30.256135999999998</v>
      </c>
      <c r="AG64" s="16">
        <v>9.5716059999999992</v>
      </c>
      <c r="AH64" s="16">
        <v>29.325434000000005</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46539</v>
      </c>
      <c r="B65" s="34"/>
      <c r="C65" s="12"/>
      <c r="D65" s="45">
        <v>20.56</v>
      </c>
      <c r="E65" s="16">
        <v>1.3633040000000001</v>
      </c>
      <c r="F65" s="16">
        <v>-0.79383999999999999</v>
      </c>
      <c r="G65" s="16">
        <v>-23.251810000000003</v>
      </c>
      <c r="H65" s="16">
        <v>12.69872</v>
      </c>
      <c r="I65" s="16">
        <v>19.039000000000001</v>
      </c>
      <c r="J65" s="16">
        <v>6.8687700000000005</v>
      </c>
      <c r="K65" s="16">
        <v>14.246139999999999</v>
      </c>
      <c r="L65" s="16">
        <v>18.845080000000003</v>
      </c>
      <c r="M65" s="16">
        <v>7.4909099999999995</v>
      </c>
      <c r="N65" s="16">
        <v>13.8124</v>
      </c>
      <c r="O65" s="16">
        <v>24.775919999999999</v>
      </c>
      <c r="P65" s="16">
        <v>9.7531100000000013</v>
      </c>
      <c r="Q65" s="16">
        <v>18.740459999999999</v>
      </c>
      <c r="R65" s="16">
        <v>5.9942099999999998</v>
      </c>
      <c r="S65" s="16">
        <v>10.93661</v>
      </c>
      <c r="T65" s="16">
        <v>14.07673</v>
      </c>
      <c r="U65" s="16">
        <v>3.54962</v>
      </c>
      <c r="V65" s="16">
        <v>6.4226899999999993</v>
      </c>
      <c r="W65" s="16">
        <v>10.59356</v>
      </c>
      <c r="X65" s="16">
        <v>1.32226</v>
      </c>
      <c r="Y65" s="16">
        <v>6.9610190102487604</v>
      </c>
      <c r="Z65" s="16">
        <v>13.6235045447941</v>
      </c>
      <c r="AA65" s="16">
        <v>21.1430438016537</v>
      </c>
      <c r="AB65" s="16">
        <v>42.150180575868696</v>
      </c>
      <c r="AC65" s="16">
        <v>13.4754590082651</v>
      </c>
      <c r="AD65" s="16">
        <v>19.542680000000001</v>
      </c>
      <c r="AE65" s="16">
        <v>1.2684000000000002</v>
      </c>
      <c r="AF65" s="16">
        <v>4.9412060000000002</v>
      </c>
      <c r="AG65" s="16">
        <v>-1.180104</v>
      </c>
      <c r="AH65" s="16">
        <v>16.706314000000003</v>
      </c>
      <c r="AI65" s="46"/>
      <c r="AJ65" s="46"/>
      <c r="AK65" s="46"/>
      <c r="AL65" s="46"/>
      <c r="AM65" s="46"/>
      <c r="AN65" s="4"/>
      <c r="AO65" s="4"/>
      <c r="AP65" s="4"/>
      <c r="AQ65" s="4"/>
      <c r="AR65" s="4"/>
      <c r="AS65" s="4"/>
      <c r="AT65" s="4"/>
      <c r="AU65" s="4"/>
      <c r="AV65" s="4"/>
      <c r="AW65" s="4"/>
      <c r="AX65" s="4"/>
      <c r="AY65" s="4"/>
      <c r="ALQ65" t="e">
        <v>#N/A</v>
      </c>
    </row>
    <row r="66" spans="1:1005" ht="15" x14ac:dyDescent="0.25">
      <c r="A66" s="121">
        <f>YampaRiverInflow.TotalOutflow!A66</f>
        <v>46569</v>
      </c>
      <c r="B66" s="34"/>
      <c r="C66" s="12"/>
      <c r="D66" s="45">
        <v>20.181999999999999</v>
      </c>
      <c r="E66" s="16">
        <v>17.755964000000002</v>
      </c>
      <c r="F66" s="16">
        <v>11.63293</v>
      </c>
      <c r="G66" s="16">
        <v>-12.476629999999998</v>
      </c>
      <c r="H66" s="16">
        <v>23.625509999999998</v>
      </c>
      <c r="I66" s="16">
        <v>20.54889</v>
      </c>
      <c r="J66" s="16">
        <v>8.319090000000001</v>
      </c>
      <c r="K66" s="16">
        <v>20.105460000000001</v>
      </c>
      <c r="L66" s="16">
        <v>19.50067</v>
      </c>
      <c r="M66" s="16">
        <v>8.3446700000000007</v>
      </c>
      <c r="N66" s="16">
        <v>18.455950000000001</v>
      </c>
      <c r="O66" s="16">
        <v>31.79073</v>
      </c>
      <c r="P66" s="16">
        <v>14.55987</v>
      </c>
      <c r="Q66" s="16">
        <v>21.886839999999999</v>
      </c>
      <c r="R66" s="16">
        <v>25.583909999999999</v>
      </c>
      <c r="S66" s="16">
        <v>21.074020000000001</v>
      </c>
      <c r="T66" s="16">
        <v>18.544400000000003</v>
      </c>
      <c r="U66" s="16">
        <v>6.5901300000000003</v>
      </c>
      <c r="V66" s="16">
        <v>14.91146</v>
      </c>
      <c r="W66" s="16">
        <v>14.38373</v>
      </c>
      <c r="X66" s="16">
        <v>27.614090000000001</v>
      </c>
      <c r="Y66" s="16">
        <v>12.5574148766291</v>
      </c>
      <c r="Z66" s="16">
        <v>24.781192150480202</v>
      </c>
      <c r="AA66" s="16">
        <v>16.943357023537999</v>
      </c>
      <c r="AB66" s="16">
        <v>39.1588780983151</v>
      </c>
      <c r="AC66" s="16">
        <v>23.713968098447001</v>
      </c>
      <c r="AD66" s="16">
        <v>3.5028120000000005</v>
      </c>
      <c r="AE66" s="16">
        <v>15.702810000000001</v>
      </c>
      <c r="AF66" s="16">
        <v>2.0310160000000002</v>
      </c>
      <c r="AG66" s="16">
        <v>8.0089059999999996</v>
      </c>
      <c r="AH66" s="16">
        <v>20.697440000000004</v>
      </c>
      <c r="AI66" s="46"/>
      <c r="AJ66" s="46"/>
      <c r="AK66" s="46"/>
      <c r="AL66" s="46"/>
      <c r="AM66" s="46"/>
      <c r="AN66" s="4"/>
      <c r="AO66" s="4"/>
      <c r="AP66" s="4"/>
      <c r="AQ66" s="4"/>
      <c r="AR66" s="4"/>
      <c r="AS66" s="4"/>
      <c r="AT66" s="4"/>
      <c r="AU66" s="4"/>
      <c r="AV66" s="4"/>
      <c r="AW66" s="4"/>
      <c r="AX66" s="4"/>
      <c r="AY66" s="4"/>
      <c r="ALQ66" t="e">
        <v>#N/A</v>
      </c>
    </row>
    <row r="67" spans="1:1005" ht="15" x14ac:dyDescent="0.25">
      <c r="A67" s="121">
        <f>YampaRiverInflow.TotalOutflow!A67</f>
        <v>46600</v>
      </c>
      <c r="B67" s="34"/>
      <c r="C67" s="12"/>
      <c r="D67" s="45">
        <v>17.675000000000001</v>
      </c>
      <c r="E67" s="16">
        <v>13.796706</v>
      </c>
      <c r="F67" s="16">
        <v>9.7706299999999988</v>
      </c>
      <c r="G67" s="16">
        <v>7.4435000000000002</v>
      </c>
      <c r="H67" s="16">
        <v>20.504860000000001</v>
      </c>
      <c r="I67" s="16">
        <v>22.135639999999999</v>
      </c>
      <c r="J67" s="16">
        <v>5.2130799999999997</v>
      </c>
      <c r="K67" s="16">
        <v>14.802440000000001</v>
      </c>
      <c r="L67" s="16">
        <v>21.94164</v>
      </c>
      <c r="M67" s="16">
        <v>8.4181799999999996</v>
      </c>
      <c r="N67" s="16">
        <v>21.659500000000001</v>
      </c>
      <c r="O67" s="16">
        <v>35.8294</v>
      </c>
      <c r="P67" s="16">
        <v>14.210139999999999</v>
      </c>
      <c r="Q67" s="16">
        <v>24.195160000000001</v>
      </c>
      <c r="R67" s="16">
        <v>26.496269999999999</v>
      </c>
      <c r="S67" s="16">
        <v>24.024999999999999</v>
      </c>
      <c r="T67" s="16">
        <v>22.344560000000001</v>
      </c>
      <c r="U67" s="16">
        <v>9.8739599999999985</v>
      </c>
      <c r="V67" s="16">
        <v>13.84548</v>
      </c>
      <c r="W67" s="16">
        <v>16.93469</v>
      </c>
      <c r="X67" s="16">
        <v>14.48996</v>
      </c>
      <c r="Y67" s="16">
        <v>14.623601239406</v>
      </c>
      <c r="Z67" s="16">
        <v>29.351938843042298</v>
      </c>
      <c r="AA67" s="16">
        <v>10.6373367791084</v>
      </c>
      <c r="AB67" s="16">
        <v>32.4739838860175</v>
      </c>
      <c r="AC67" s="16">
        <v>32.289258266844001</v>
      </c>
      <c r="AD67" s="16">
        <v>21.988620000000001</v>
      </c>
      <c r="AE67" s="16">
        <v>28.766426000000003</v>
      </c>
      <c r="AF67" s="16">
        <v>19.739957999999998</v>
      </c>
      <c r="AG67" s="16">
        <v>11.451958000000001</v>
      </c>
      <c r="AH67" s="16">
        <v>20.660824000000002</v>
      </c>
      <c r="AI67" s="46"/>
      <c r="AJ67" s="46"/>
      <c r="AK67" s="46"/>
      <c r="AL67" s="46"/>
      <c r="AM67" s="46"/>
      <c r="AN67" s="4"/>
      <c r="AO67" s="4"/>
      <c r="AP67" s="4"/>
      <c r="AQ67" s="4"/>
      <c r="AR67" s="4"/>
      <c r="AS67" s="4"/>
      <c r="AT67" s="4"/>
      <c r="AU67" s="4"/>
      <c r="AV67" s="4"/>
      <c r="AW67" s="4"/>
      <c r="AX67" s="4"/>
      <c r="AY67" s="4"/>
      <c r="ALQ67" t="e">
        <v>#N/A</v>
      </c>
    </row>
    <row r="68" spans="1:1005" ht="15" x14ac:dyDescent="0.25">
      <c r="A68" s="121">
        <f>YampaRiverInflow.TotalOutflow!A68</f>
        <v>46631</v>
      </c>
      <c r="B68" s="34"/>
      <c r="C68" s="12"/>
      <c r="D68" s="45">
        <v>14.701000000000001</v>
      </c>
      <c r="E68" s="16">
        <v>10.647540000000001</v>
      </c>
      <c r="F68" s="16">
        <v>-6.0112700000000006</v>
      </c>
      <c r="G68" s="16">
        <v>19.914009999999998</v>
      </c>
      <c r="H68" s="16">
        <v>13.555149999999999</v>
      </c>
      <c r="I68" s="16">
        <v>15.397549999999999</v>
      </c>
      <c r="J68" s="16">
        <v>7.1036899999999994</v>
      </c>
      <c r="K68" s="16">
        <v>8.6973899999999986</v>
      </c>
      <c r="L68" s="16">
        <v>11.841569999999999</v>
      </c>
      <c r="M68" s="16">
        <v>3.6388400000000001</v>
      </c>
      <c r="N68" s="16">
        <v>18.084299999999999</v>
      </c>
      <c r="O68" s="16">
        <v>24.926950000000001</v>
      </c>
      <c r="P68" s="16">
        <v>13.032249999999999</v>
      </c>
      <c r="Q68" s="16">
        <v>14.707469999999999</v>
      </c>
      <c r="R68" s="16">
        <v>15.101129999999999</v>
      </c>
      <c r="S68" s="16">
        <v>9.3519199999999998</v>
      </c>
      <c r="T68" s="16">
        <v>35.037589999999994</v>
      </c>
      <c r="U68" s="16">
        <v>-2.8639899999999998</v>
      </c>
      <c r="V68" s="16">
        <v>6.7481800000000005</v>
      </c>
      <c r="W68" s="16">
        <v>15.02529</v>
      </c>
      <c r="X68" s="16">
        <v>11.451879999999999</v>
      </c>
      <c r="Y68" s="16">
        <v>13.1848636376867</v>
      </c>
      <c r="Z68" s="16">
        <v>8.3238249586783297</v>
      </c>
      <c r="AA68" s="16">
        <v>19.8346958697528</v>
      </c>
      <c r="AB68" s="16">
        <v>16.409711323636998</v>
      </c>
      <c r="AC68" s="16">
        <v>25.7866844641329</v>
      </c>
      <c r="AD68" s="16">
        <v>21.500264000000001</v>
      </c>
      <c r="AE68" s="16">
        <v>26.366382000000002</v>
      </c>
      <c r="AF68" s="16">
        <v>15.737406</v>
      </c>
      <c r="AG68" s="16">
        <v>14.914582000000003</v>
      </c>
      <c r="AH68" s="16">
        <v>14.839589999999999</v>
      </c>
      <c r="AI68" s="46"/>
      <c r="AJ68" s="46"/>
      <c r="AK68" s="46"/>
      <c r="AL68" s="46"/>
      <c r="AM68" s="46"/>
      <c r="AN68" s="4"/>
      <c r="AO68" s="4"/>
      <c r="AP68" s="4"/>
      <c r="AQ68" s="4"/>
      <c r="AR68" s="4"/>
      <c r="AS68" s="4"/>
      <c r="AT68" s="4"/>
      <c r="AU68" s="4"/>
      <c r="AV68" s="4"/>
      <c r="AW68" s="4"/>
      <c r="AX68" s="4"/>
      <c r="AY68" s="4"/>
      <c r="ALQ68" t="e">
        <v>#N/A</v>
      </c>
    </row>
    <row r="69" spans="1:1005" ht="15" x14ac:dyDescent="0.25">
      <c r="A69" s="121"/>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1"/>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1"/>
      <c r="B72" s="33"/>
      <c r="C72" s="8"/>
      <c r="D72" s="11"/>
      <c r="ALQ72" t="e">
        <v>#N/A</v>
      </c>
    </row>
    <row r="73" spans="1:1005" ht="12.75" customHeight="1" x14ac:dyDescent="0.25">
      <c r="A73" s="121"/>
      <c r="B73" s="33"/>
      <c r="C73" s="8"/>
      <c r="D73" s="11"/>
    </row>
    <row r="74" spans="1:1005" ht="12.75" customHeight="1" x14ac:dyDescent="0.25">
      <c r="A74" s="121"/>
      <c r="B74" s="33"/>
      <c r="C74" s="8"/>
      <c r="D74" s="11"/>
    </row>
    <row r="75" spans="1:1005" ht="12.75" customHeight="1" x14ac:dyDescent="0.25">
      <c r="A75" s="121"/>
      <c r="B75" s="33"/>
      <c r="C75" s="8"/>
      <c r="D75" s="11"/>
    </row>
    <row r="76" spans="1:1005" ht="12.75" customHeight="1" x14ac:dyDescent="0.25">
      <c r="A76" s="121"/>
      <c r="B76" s="33"/>
      <c r="C76" s="8"/>
      <c r="D76" s="11"/>
    </row>
    <row r="77" spans="1:1005" ht="12.75" customHeight="1" x14ac:dyDescent="0.25">
      <c r="A77" s="121"/>
      <c r="B77" s="33"/>
      <c r="C77" s="8"/>
      <c r="D77" s="11"/>
    </row>
    <row r="78" spans="1:1005" ht="12.75" customHeight="1" x14ac:dyDescent="0.25">
      <c r="A78" s="121"/>
      <c r="B78" s="33"/>
      <c r="C78" s="8"/>
      <c r="D78" s="11"/>
    </row>
    <row r="79" spans="1:1005" ht="12.75" customHeight="1" x14ac:dyDescent="0.25">
      <c r="A79" s="121"/>
      <c r="B79" s="33"/>
      <c r="C79" s="8"/>
      <c r="D79" s="11"/>
    </row>
    <row r="80" spans="1:1005" ht="12.75" customHeight="1" x14ac:dyDescent="0.25">
      <c r="A80" s="121"/>
      <c r="B80" s="33"/>
      <c r="C80" s="8"/>
      <c r="D80" s="11"/>
    </row>
    <row r="81" spans="1:4" ht="12.75" customHeight="1" x14ac:dyDescent="0.25">
      <c r="A81" s="121"/>
      <c r="B81" s="33"/>
      <c r="C81" s="8"/>
      <c r="D81" s="11"/>
    </row>
    <row r="82" spans="1:4" ht="12.75" customHeight="1" x14ac:dyDescent="0.25">
      <c r="A82" s="121"/>
      <c r="B82" s="33"/>
      <c r="C82" s="8"/>
      <c r="D82" s="11"/>
    </row>
    <row r="83" spans="1:4" ht="12.75" customHeight="1" x14ac:dyDescent="0.25">
      <c r="A83" s="121"/>
      <c r="B83" s="33"/>
      <c r="C83" s="8"/>
      <c r="D83" s="11"/>
    </row>
    <row r="84" spans="1:4" ht="12.75" customHeight="1" x14ac:dyDescent="0.25">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0EA1E-2682-4469-8580-6A77A5C9A638}">
  <sheetPr codeName="Sheet24">
    <tabColor rgb="FFFF0000"/>
  </sheetPr>
  <dimension ref="A1:ALQ84"/>
  <sheetViews>
    <sheetView workbookViewId="0">
      <selection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44682</v>
      </c>
      <c r="B4" s="81"/>
      <c r="C4" s="82"/>
      <c r="D4" s="129">
        <v>-3.11</v>
      </c>
      <c r="E4" s="16">
        <v>7.5992100000000002</v>
      </c>
      <c r="F4" s="16">
        <v>4.7034399999999996</v>
      </c>
      <c r="G4" s="16">
        <v>-61.748899999999999</v>
      </c>
      <c r="H4" s="16">
        <v>-4.7955200000000007</v>
      </c>
      <c r="I4" s="16">
        <v>-13.974399999999999</v>
      </c>
      <c r="J4" s="16">
        <v>-8.2093600000000002</v>
      </c>
      <c r="K4" s="16">
        <v>11.730090000000001</v>
      </c>
      <c r="L4" s="16">
        <v>21.999099999999999</v>
      </c>
      <c r="M4" s="16">
        <v>0.11092</v>
      </c>
      <c r="N4" s="16">
        <v>-14.867799999999999</v>
      </c>
      <c r="O4" s="16">
        <v>-7.1809500000000002</v>
      </c>
      <c r="P4" s="16">
        <v>-5.66974</v>
      </c>
      <c r="Q4" s="16">
        <v>-33.700400000000002</v>
      </c>
      <c r="R4" s="16">
        <v>-4.7220800000000001</v>
      </c>
      <c r="S4" s="16">
        <v>-17.381799999999998</v>
      </c>
      <c r="T4" s="16">
        <v>-33.279300000000006</v>
      </c>
      <c r="U4" s="16">
        <v>-5.4207200000000002</v>
      </c>
      <c r="V4" s="16">
        <v>-5.2464300000000001</v>
      </c>
      <c r="W4" s="16">
        <v>3.1493000000000002</v>
      </c>
      <c r="X4" s="16">
        <v>-9.5569299999999995</v>
      </c>
      <c r="Y4" s="16">
        <v>4.5381899999999993</v>
      </c>
      <c r="Z4" s="16">
        <v>2.7454499999999999</v>
      </c>
      <c r="AA4" s="16">
        <v>4.5651899999999994</v>
      </c>
      <c r="AB4" s="16">
        <v>0.1095455</v>
      </c>
      <c r="AC4" s="16">
        <v>7.3637499999999996</v>
      </c>
      <c r="AD4" s="16">
        <v>8.667313</v>
      </c>
      <c r="AE4" s="16">
        <v>9.6379000000000001</v>
      </c>
      <c r="AF4" s="16">
        <v>-0.59501400000000004</v>
      </c>
      <c r="AG4" s="16">
        <v>-7.1286899999999997</v>
      </c>
      <c r="AH4" s="16">
        <v>13.089129999999999</v>
      </c>
      <c r="AI4" s="16"/>
      <c r="AJ4" s="16"/>
      <c r="AK4" s="16"/>
      <c r="AL4" s="16"/>
      <c r="AM4" s="16"/>
      <c r="AN4" s="4"/>
      <c r="AO4" s="4"/>
      <c r="AP4" s="4"/>
      <c r="AQ4" s="4"/>
      <c r="AR4" s="4"/>
      <c r="AS4" s="4"/>
      <c r="AT4" s="4"/>
      <c r="AU4" s="4"/>
      <c r="AV4" s="4"/>
      <c r="AW4" s="4"/>
      <c r="AX4" s="4"/>
      <c r="AY4" s="4"/>
    </row>
    <row r="5" spans="1:51" ht="15" x14ac:dyDescent="0.25">
      <c r="A5" s="136">
        <f>YampaRiverInflow.TotalOutflow!A5</f>
        <v>44713</v>
      </c>
      <c r="B5" s="34"/>
      <c r="C5" s="12"/>
      <c r="D5" s="45">
        <v>-7.532</v>
      </c>
      <c r="E5" s="16">
        <v>4.59762</v>
      </c>
      <c r="F5" s="16">
        <v>13.497540000000001</v>
      </c>
      <c r="G5" s="16">
        <v>-26.186700000000002</v>
      </c>
      <c r="H5" s="16">
        <v>-3.3491300000000002</v>
      </c>
      <c r="I5" s="16">
        <v>4.0840300000000003</v>
      </c>
      <c r="J5" s="16">
        <v>-11.6759</v>
      </c>
      <c r="K5" s="16">
        <v>-4.1159999999999995E-2</v>
      </c>
      <c r="L5" s="16">
        <v>5.6090299999999997</v>
      </c>
      <c r="M5" s="16">
        <v>-3.69754</v>
      </c>
      <c r="N5" s="16">
        <v>-11.8339</v>
      </c>
      <c r="O5" s="16">
        <v>-9.2286099999999998</v>
      </c>
      <c r="P5" s="16">
        <v>-8.5176200000000009</v>
      </c>
      <c r="Q5" s="16">
        <v>-26.906099999999999</v>
      </c>
      <c r="R5" s="16">
        <v>-30.0809</v>
      </c>
      <c r="S5" s="16">
        <v>1.8562000000000001</v>
      </c>
      <c r="T5" s="16">
        <v>-14.7171</v>
      </c>
      <c r="U5" s="16">
        <v>-14.012499999999999</v>
      </c>
      <c r="V5" s="16">
        <v>-1.51996</v>
      </c>
      <c r="W5" s="16">
        <v>-16.566500000000001</v>
      </c>
      <c r="X5" s="16">
        <v>-17.7789</v>
      </c>
      <c r="Y5" s="16">
        <v>-8.3348700000000004</v>
      </c>
      <c r="Z5" s="16">
        <v>-5.4185299999999996</v>
      </c>
      <c r="AA5" s="16">
        <v>-7.2006999999999994</v>
      </c>
      <c r="AB5" s="16">
        <v>-0.73851199999999995</v>
      </c>
      <c r="AC5" s="16">
        <v>2.2777600000000002</v>
      </c>
      <c r="AD5" s="16">
        <v>-1.24882</v>
      </c>
      <c r="AE5" s="16">
        <v>-2.2548400000000002</v>
      </c>
      <c r="AF5" s="16">
        <v>-7.8657200000000005</v>
      </c>
      <c r="AG5" s="16">
        <v>-7.5185699999999995</v>
      </c>
      <c r="AH5" s="16">
        <v>-7.5434399999999995</v>
      </c>
      <c r="AI5" s="46"/>
      <c r="AJ5" s="46"/>
      <c r="AK5" s="46"/>
      <c r="AL5" s="46"/>
      <c r="AM5" s="46"/>
      <c r="AN5" s="4"/>
      <c r="AO5" s="4"/>
      <c r="AP5" s="4"/>
      <c r="AQ5" s="4"/>
      <c r="AR5" s="4"/>
      <c r="AS5" s="4"/>
      <c r="AT5" s="4"/>
      <c r="AU5" s="4"/>
      <c r="AV5" s="4"/>
      <c r="AW5" s="4"/>
      <c r="AX5" s="4"/>
      <c r="AY5" s="4"/>
    </row>
    <row r="6" spans="1:51" ht="15" x14ac:dyDescent="0.25">
      <c r="A6" s="136">
        <f>YampaRiverInflow.TotalOutflow!A6</f>
        <v>44743</v>
      </c>
      <c r="B6" s="34"/>
      <c r="C6" s="12"/>
      <c r="D6" s="45">
        <v>-8.2880000000000003</v>
      </c>
      <c r="E6" s="16">
        <v>1.85019</v>
      </c>
      <c r="F6" s="16">
        <v>3.09552</v>
      </c>
      <c r="G6" s="16">
        <v>-10.6083</v>
      </c>
      <c r="H6" s="16">
        <v>-7.64445</v>
      </c>
      <c r="I6" s="16">
        <v>8.1272700000000011</v>
      </c>
      <c r="J6" s="16">
        <v>-11.493399999999999</v>
      </c>
      <c r="K6" s="16">
        <v>10.728009999999999</v>
      </c>
      <c r="L6" s="16">
        <v>8.7200199999999999</v>
      </c>
      <c r="M6" s="16">
        <v>-1.2666099999999998</v>
      </c>
      <c r="N6" s="16">
        <v>-11.347200000000001</v>
      </c>
      <c r="O6" s="16">
        <v>-18.336200000000002</v>
      </c>
      <c r="P6" s="16">
        <v>-2.94312</v>
      </c>
      <c r="Q6" s="16">
        <v>-31.489599999999999</v>
      </c>
      <c r="R6" s="16">
        <v>-20.471400000000003</v>
      </c>
      <c r="S6" s="16">
        <v>-11.8964</v>
      </c>
      <c r="T6" s="16">
        <v>-5.89581</v>
      </c>
      <c r="U6" s="16">
        <v>-9.4188299999999998</v>
      </c>
      <c r="V6" s="16">
        <v>-9.6500499999999985</v>
      </c>
      <c r="W6" s="16">
        <v>-13.497399999999999</v>
      </c>
      <c r="X6" s="16">
        <v>-20.7821</v>
      </c>
      <c r="Y6" s="16">
        <v>-5.3935699999999995</v>
      </c>
      <c r="Z6" s="16">
        <v>-16.034399999999998</v>
      </c>
      <c r="AA6" s="16">
        <v>-7.2505600000000001</v>
      </c>
      <c r="AB6" s="16">
        <v>-12.2248</v>
      </c>
      <c r="AC6" s="16">
        <v>-2.5033499999999997</v>
      </c>
      <c r="AD6" s="16">
        <v>-0.440502</v>
      </c>
      <c r="AE6" s="16">
        <v>11.24718</v>
      </c>
      <c r="AF6" s="16">
        <v>-1.8387200000000001</v>
      </c>
      <c r="AG6" s="16">
        <v>-11.0794</v>
      </c>
      <c r="AH6" s="16">
        <v>-4.7515900000000002</v>
      </c>
      <c r="AI6" s="46"/>
      <c r="AJ6" s="46"/>
      <c r="AK6" s="46"/>
      <c r="AL6" s="46"/>
      <c r="AM6" s="46"/>
      <c r="AN6" s="4"/>
      <c r="AO6" s="4"/>
      <c r="AP6" s="4"/>
      <c r="AQ6" s="4"/>
      <c r="AR6" s="4"/>
      <c r="AS6" s="4"/>
      <c r="AT6" s="4"/>
      <c r="AU6" s="4"/>
      <c r="AV6" s="4"/>
      <c r="AW6" s="4"/>
      <c r="AX6" s="4"/>
      <c r="AY6" s="4"/>
    </row>
    <row r="7" spans="1:51" ht="15" x14ac:dyDescent="0.25">
      <c r="A7" s="136">
        <f>YampaRiverInflow.TotalOutflow!A7</f>
        <v>44774</v>
      </c>
      <c r="B7" s="34"/>
      <c r="C7" s="12"/>
      <c r="D7" s="45">
        <v>-5.89</v>
      </c>
      <c r="E7" s="16">
        <v>4.3259999999999996</v>
      </c>
      <c r="F7" s="16">
        <v>3.7869800000000002</v>
      </c>
      <c r="G7" s="16">
        <v>-3.9497499999999999</v>
      </c>
      <c r="H7" s="16">
        <v>-0.94598000000000004</v>
      </c>
      <c r="I7" s="16">
        <v>2.1968100000000002</v>
      </c>
      <c r="J7" s="16">
        <v>-4.3264100000000001</v>
      </c>
      <c r="K7" s="16">
        <v>-10.6752</v>
      </c>
      <c r="L7" s="16">
        <v>1.8042</v>
      </c>
      <c r="M7" s="16">
        <v>4.2788000000000004</v>
      </c>
      <c r="N7" s="16">
        <v>-12.226000000000001</v>
      </c>
      <c r="O7" s="16">
        <v>-3.8130300000000004</v>
      </c>
      <c r="P7" s="16">
        <v>-0.78469000000000011</v>
      </c>
      <c r="Q7" s="16">
        <v>-7.6042100000000001</v>
      </c>
      <c r="R7" s="16">
        <v>-5.4120699999999999</v>
      </c>
      <c r="S7" s="16">
        <v>-13.8598</v>
      </c>
      <c r="T7" s="16">
        <v>-14.737</v>
      </c>
      <c r="U7" s="16">
        <v>-6.2569600000000003</v>
      </c>
      <c r="V7" s="16">
        <v>-22.553799999999999</v>
      </c>
      <c r="W7" s="16">
        <v>-2.4493899999999997</v>
      </c>
      <c r="X7" s="16">
        <v>-15.1355</v>
      </c>
      <c r="Y7" s="16">
        <v>2.9768400000000002</v>
      </c>
      <c r="Z7" s="16">
        <v>5.9177799999999996</v>
      </c>
      <c r="AA7" s="16">
        <v>3.3304999999999998</v>
      </c>
      <c r="AB7" s="16">
        <v>10.576969999999999</v>
      </c>
      <c r="AC7" s="16">
        <v>-7.4222299999999999</v>
      </c>
      <c r="AD7" s="16">
        <v>-2.7236199999999999</v>
      </c>
      <c r="AE7" s="16">
        <v>11.2767</v>
      </c>
      <c r="AF7" s="16">
        <v>-2.6559499999999998</v>
      </c>
      <c r="AG7" s="16">
        <v>3.1679930000000001</v>
      </c>
      <c r="AH7" s="16">
        <v>-8.08446</v>
      </c>
      <c r="AI7" s="46"/>
      <c r="AJ7" s="46"/>
      <c r="AK7" s="46"/>
      <c r="AL7" s="46"/>
      <c r="AM7" s="46"/>
      <c r="AN7" s="4"/>
      <c r="AO7" s="4"/>
      <c r="AP7" s="4"/>
      <c r="AQ7" s="4"/>
      <c r="AR7" s="4"/>
      <c r="AS7" s="4"/>
      <c r="AT7" s="4"/>
      <c r="AU7" s="4"/>
      <c r="AV7" s="4"/>
      <c r="AW7" s="4"/>
      <c r="AX7" s="4"/>
      <c r="AY7" s="4"/>
    </row>
    <row r="8" spans="1:51" ht="15" x14ac:dyDescent="0.25">
      <c r="A8" s="136">
        <f>YampaRiverInflow.TotalOutflow!A8</f>
        <v>44805</v>
      </c>
      <c r="B8" s="34"/>
      <c r="C8" s="12"/>
      <c r="D8" s="45">
        <v>-9.9890000000000008</v>
      </c>
      <c r="E8" s="16">
        <v>2.4840100000000001</v>
      </c>
      <c r="F8" s="16">
        <v>5.2410399999999999</v>
      </c>
      <c r="G8" s="16">
        <v>-12.903600000000001</v>
      </c>
      <c r="H8" s="16">
        <v>8.5776000000000003</v>
      </c>
      <c r="I8" s="16">
        <v>15.860709999999999</v>
      </c>
      <c r="J8" s="16">
        <v>4.2184399999999993</v>
      </c>
      <c r="K8" s="16">
        <v>2.1504499999999998</v>
      </c>
      <c r="L8" s="16">
        <v>-6.8963000000000001</v>
      </c>
      <c r="M8" s="16">
        <v>-12.975100000000001</v>
      </c>
      <c r="N8" s="16">
        <v>-7.1190200000000008</v>
      </c>
      <c r="O8" s="16">
        <v>-2.2877899999999998</v>
      </c>
      <c r="P8" s="16">
        <v>-15.519200000000001</v>
      </c>
      <c r="Q8" s="16">
        <v>-21.1785</v>
      </c>
      <c r="R8" s="16">
        <v>-6.0739200000000002</v>
      </c>
      <c r="S8" s="16">
        <v>-3.6959299999999997</v>
      </c>
      <c r="T8" s="16">
        <v>0.22959000000000002</v>
      </c>
      <c r="U8" s="16">
        <v>-2.0469200000000001</v>
      </c>
      <c r="V8" s="16">
        <v>-1.55017</v>
      </c>
      <c r="W8" s="16">
        <v>8.7733099999999986</v>
      </c>
      <c r="X8" s="16">
        <v>-8.4957199999999986</v>
      </c>
      <c r="Y8" s="16">
        <v>10.460270000000001</v>
      </c>
      <c r="Z8" s="16">
        <v>-5.7617600000000007</v>
      </c>
      <c r="AA8" s="16">
        <v>-2.9507099999999999</v>
      </c>
      <c r="AB8" s="16">
        <v>5.573264</v>
      </c>
      <c r="AC8" s="16">
        <v>6.7049099999999999</v>
      </c>
      <c r="AD8" s="16">
        <v>-0.37902999999999998</v>
      </c>
      <c r="AE8" s="16">
        <v>1.002618</v>
      </c>
      <c r="AF8" s="16">
        <v>4.0797420000000004</v>
      </c>
      <c r="AG8" s="16">
        <v>-5.3277200000000002</v>
      </c>
      <c r="AH8" s="16">
        <v>-6.2411499999999993</v>
      </c>
      <c r="AI8" s="46"/>
      <c r="AJ8" s="46"/>
      <c r="AK8" s="46"/>
      <c r="AL8" s="46"/>
      <c r="AM8" s="46"/>
      <c r="AN8" s="4"/>
      <c r="AO8" s="4"/>
      <c r="AP8" s="4"/>
      <c r="AQ8" s="4"/>
      <c r="AR8" s="4"/>
      <c r="AS8" s="4"/>
      <c r="AT8" s="4"/>
      <c r="AU8" s="4"/>
      <c r="AV8" s="4"/>
      <c r="AW8" s="4"/>
      <c r="AX8" s="4"/>
      <c r="AY8" s="4"/>
    </row>
    <row r="9" spans="1:51" ht="15" x14ac:dyDescent="0.25">
      <c r="A9" s="136">
        <f>YampaRiverInflow.TotalOutflow!A9</f>
        <v>44835</v>
      </c>
      <c r="B9" s="34"/>
      <c r="C9" s="12"/>
      <c r="D9" s="45">
        <v>-1.8360000000000001</v>
      </c>
      <c r="E9" s="16">
        <v>4.5726499999999994</v>
      </c>
      <c r="F9" s="16">
        <v>16.06822</v>
      </c>
      <c r="G9" s="16">
        <v>-0.16736000000000001</v>
      </c>
      <c r="H9" s="16">
        <v>3.9343000000000004</v>
      </c>
      <c r="I9" s="16">
        <v>-8.1954599999999989</v>
      </c>
      <c r="J9" s="16">
        <v>1.15303</v>
      </c>
      <c r="K9" s="16">
        <v>4.8546899999999997</v>
      </c>
      <c r="L9" s="16">
        <v>-2.7721900000000002</v>
      </c>
      <c r="M9" s="16">
        <v>10.111030000000001</v>
      </c>
      <c r="N9" s="16">
        <v>-7.8798000000000004</v>
      </c>
      <c r="O9" s="16">
        <v>4.2608300000000003</v>
      </c>
      <c r="P9" s="16">
        <v>-9.0296399999999988</v>
      </c>
      <c r="Q9" s="16">
        <v>-19.219099999999997</v>
      </c>
      <c r="R9" s="16">
        <v>-22.1523</v>
      </c>
      <c r="S9" s="16">
        <v>1.00861</v>
      </c>
      <c r="T9" s="16">
        <v>-7.54697</v>
      </c>
      <c r="U9" s="16">
        <v>3.05389</v>
      </c>
      <c r="V9" s="16">
        <v>-0.55309000000000008</v>
      </c>
      <c r="W9" s="16">
        <v>-10.613</v>
      </c>
      <c r="X9" s="16">
        <v>-11.085899999999999</v>
      </c>
      <c r="Y9" s="16">
        <v>5.77902</v>
      </c>
      <c r="Z9" s="16">
        <v>-2.5799099999999999</v>
      </c>
      <c r="AA9" s="16">
        <v>11.36007</v>
      </c>
      <c r="AB9" s="16">
        <v>13.28439</v>
      </c>
      <c r="AC9" s="16">
        <v>-1.07623</v>
      </c>
      <c r="AD9" s="16">
        <v>6.7392950000000003</v>
      </c>
      <c r="AE9" s="16">
        <v>9.3276970000000006</v>
      </c>
      <c r="AF9" s="16">
        <v>9.8532309999999992</v>
      </c>
      <c r="AG9" s="16">
        <v>2.3867620000000001</v>
      </c>
      <c r="AH9" s="16">
        <v>-14.003299999999999</v>
      </c>
      <c r="AI9" s="46"/>
      <c r="AJ9" s="46"/>
      <c r="AK9" s="46"/>
      <c r="AL9" s="46"/>
      <c r="AM9" s="46"/>
      <c r="AN9" s="4"/>
      <c r="AO9" s="4"/>
      <c r="AP9" s="4"/>
      <c r="AQ9" s="4"/>
      <c r="AR9" s="4"/>
      <c r="AS9" s="4"/>
      <c r="AT9" s="4"/>
      <c r="AU9" s="4"/>
      <c r="AV9" s="4"/>
      <c r="AW9" s="4"/>
      <c r="AX9" s="4"/>
      <c r="AY9" s="4"/>
    </row>
    <row r="10" spans="1:51" ht="15" x14ac:dyDescent="0.25">
      <c r="A10" s="136">
        <f>YampaRiverInflow.TotalOutflow!A10</f>
        <v>44866</v>
      </c>
      <c r="B10" s="34"/>
      <c r="C10" s="12"/>
      <c r="D10" s="45">
        <v>-5.6420000000000003</v>
      </c>
      <c r="E10" s="16">
        <v>6.7825500000000005</v>
      </c>
      <c r="F10" s="16">
        <v>12.2211</v>
      </c>
      <c r="G10" s="16">
        <v>-13.3376</v>
      </c>
      <c r="H10" s="16">
        <v>4.8029599999999997</v>
      </c>
      <c r="I10" s="16">
        <v>7.5139499999999995</v>
      </c>
      <c r="J10" s="16">
        <v>2.73468</v>
      </c>
      <c r="K10" s="16">
        <v>6.6013000000000002</v>
      </c>
      <c r="L10" s="16">
        <v>0.97684000000000004</v>
      </c>
      <c r="M10" s="16">
        <v>8.3629300000000004</v>
      </c>
      <c r="N10" s="16">
        <v>1.9108499999999999</v>
      </c>
      <c r="O10" s="16">
        <v>-3.2407300000000001</v>
      </c>
      <c r="P10" s="16">
        <v>2.9348700000000001</v>
      </c>
      <c r="Q10" s="16">
        <v>-7.6372900000000001</v>
      </c>
      <c r="R10" s="16">
        <v>3.4327800000000002</v>
      </c>
      <c r="S10" s="16">
        <v>5.0682</v>
      </c>
      <c r="T10" s="16">
        <v>-2.44712</v>
      </c>
      <c r="U10" s="16">
        <v>9.4311000000000007</v>
      </c>
      <c r="V10" s="16">
        <v>-7.2890100000000002</v>
      </c>
      <c r="W10" s="16">
        <v>-3.6388499999999997</v>
      </c>
      <c r="X10" s="16">
        <v>0.89403999999999995</v>
      </c>
      <c r="Y10" s="16">
        <v>10.06827</v>
      </c>
      <c r="Z10" s="16">
        <v>6.3182299999999998</v>
      </c>
      <c r="AA10" s="16">
        <v>14.429110000000001</v>
      </c>
      <c r="AB10" s="16">
        <v>13.14282</v>
      </c>
      <c r="AC10" s="16">
        <v>0.30604999999999999</v>
      </c>
      <c r="AD10" s="16">
        <v>3.2879200000000002</v>
      </c>
      <c r="AE10" s="16">
        <v>9.6716720000000009</v>
      </c>
      <c r="AF10" s="16">
        <v>20.124560000000002</v>
      </c>
      <c r="AG10" s="16">
        <v>-11.070600000000001</v>
      </c>
      <c r="AH10" s="16">
        <v>-13.8909</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44896</v>
      </c>
      <c r="B11" s="34"/>
      <c r="C11" s="12"/>
      <c r="D11" s="45">
        <v>0.45500000000000002</v>
      </c>
      <c r="E11" s="16">
        <v>8.3700100000000006</v>
      </c>
      <c r="F11" s="16">
        <v>26.24044</v>
      </c>
      <c r="G11" s="16">
        <v>9.7062999999999988</v>
      </c>
      <c r="H11" s="16">
        <v>15.84782</v>
      </c>
      <c r="I11" s="16">
        <v>94.941029999999998</v>
      </c>
      <c r="J11" s="16">
        <v>-1.6679900000000001</v>
      </c>
      <c r="K11" s="16">
        <v>27.110379999999999</v>
      </c>
      <c r="L11" s="16">
        <v>15.47331</v>
      </c>
      <c r="M11" s="16">
        <v>23.397189999999998</v>
      </c>
      <c r="N11" s="16">
        <v>-21.467200000000002</v>
      </c>
      <c r="O11" s="16">
        <v>-1.96912</v>
      </c>
      <c r="P11" s="16">
        <v>6.1689999999999996</v>
      </c>
      <c r="Q11" s="16">
        <v>-8.7340999999999998</v>
      </c>
      <c r="R11" s="16">
        <v>2.1890200000000002</v>
      </c>
      <c r="S11" s="16">
        <v>6.2199300000000006</v>
      </c>
      <c r="T11" s="16">
        <v>-1.9193900000000002</v>
      </c>
      <c r="U11" s="16">
        <v>-0.40073999999999999</v>
      </c>
      <c r="V11" s="16">
        <v>-10.7593</v>
      </c>
      <c r="W11" s="16">
        <v>-7.3306499999999994</v>
      </c>
      <c r="X11" s="16">
        <v>7.5781999999999998</v>
      </c>
      <c r="Y11" s="16">
        <v>10.29767</v>
      </c>
      <c r="Z11" s="16">
        <v>-5.8699700000000004</v>
      </c>
      <c r="AA11" s="16">
        <v>24.633080000000003</v>
      </c>
      <c r="AB11" s="16">
        <v>23.363189999999999</v>
      </c>
      <c r="AC11" s="16">
        <v>-1.2471300000000001</v>
      </c>
      <c r="AD11" s="16">
        <v>-6.3736999999999995</v>
      </c>
      <c r="AE11" s="16">
        <v>5.9137360000000001</v>
      </c>
      <c r="AF11" s="16">
        <v>15.60941</v>
      </c>
      <c r="AG11" s="16">
        <v>24.042540000000002</v>
      </c>
      <c r="AH11" s="16">
        <v>-3.4043299999999999</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44927</v>
      </c>
      <c r="B12" s="34"/>
      <c r="C12" s="12"/>
      <c r="D12" s="45">
        <v>3.9950000000000001</v>
      </c>
      <c r="E12" s="16">
        <v>6.9913500000000006</v>
      </c>
      <c r="F12" s="16">
        <v>-30.0366</v>
      </c>
      <c r="G12" s="16">
        <v>0.34805000000000003</v>
      </c>
      <c r="H12" s="16">
        <v>8.1073400000000007</v>
      </c>
      <c r="I12" s="16">
        <v>-4.0167999999999999</v>
      </c>
      <c r="J12" s="16">
        <v>-0.42529</v>
      </c>
      <c r="K12" s="16">
        <v>-9.22471</v>
      </c>
      <c r="L12" s="16">
        <v>16.908450000000002</v>
      </c>
      <c r="M12" s="16">
        <v>1.48193</v>
      </c>
      <c r="N12" s="16">
        <v>-11.1562</v>
      </c>
      <c r="O12" s="16">
        <v>-10.2127</v>
      </c>
      <c r="P12" s="16">
        <v>-20.743200000000002</v>
      </c>
      <c r="Q12" s="16">
        <v>-9.2751999999999999</v>
      </c>
      <c r="R12" s="16">
        <v>-13.9984</v>
      </c>
      <c r="S12" s="16">
        <v>-0.47846</v>
      </c>
      <c r="T12" s="16">
        <v>-2.4032600000000004</v>
      </c>
      <c r="U12" s="16">
        <v>3.4120999999999997</v>
      </c>
      <c r="V12" s="16">
        <v>-10.2646</v>
      </c>
      <c r="W12" s="16">
        <v>17.93282</v>
      </c>
      <c r="X12" s="16">
        <v>-2.55436</v>
      </c>
      <c r="Y12" s="16">
        <v>-2.7433800000000002</v>
      </c>
      <c r="Z12" s="16">
        <v>-21.323400000000003</v>
      </c>
      <c r="AA12" s="16">
        <v>2.622719</v>
      </c>
      <c r="AB12" s="16">
        <v>3.4634200000000002</v>
      </c>
      <c r="AC12" s="16">
        <v>7.8842790000000003</v>
      </c>
      <c r="AD12" s="16">
        <v>16.61054</v>
      </c>
      <c r="AE12" s="16">
        <v>8.8169590000000007</v>
      </c>
      <c r="AF12" s="16">
        <v>17.907229999999998</v>
      </c>
      <c r="AG12" s="16">
        <v>12.460120000000002</v>
      </c>
      <c r="AH12" s="16">
        <v>7.4652799999999999</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44958</v>
      </c>
      <c r="B13" s="34"/>
      <c r="C13" s="12"/>
      <c r="D13" s="45">
        <v>-2.7010000000000001</v>
      </c>
      <c r="E13" s="16">
        <v>4.1059299999999999</v>
      </c>
      <c r="F13" s="16">
        <v>-45.490699999999997</v>
      </c>
      <c r="G13" s="16">
        <v>-8.9389900000000004</v>
      </c>
      <c r="H13" s="16">
        <v>14.93486</v>
      </c>
      <c r="I13" s="16">
        <v>-2.7169299999999996</v>
      </c>
      <c r="J13" s="16">
        <v>1.1206400000000001</v>
      </c>
      <c r="K13" s="16">
        <v>-12.965299999999999</v>
      </c>
      <c r="L13" s="16">
        <v>0.91830999999999996</v>
      </c>
      <c r="M13" s="16">
        <v>1.91351</v>
      </c>
      <c r="N13" s="16">
        <v>-9.2040600000000001</v>
      </c>
      <c r="O13" s="16">
        <v>-8.6602700000000006</v>
      </c>
      <c r="P13" s="16">
        <v>-7.7134099999999997</v>
      </c>
      <c r="Q13" s="16">
        <v>-7.8451700000000004</v>
      </c>
      <c r="R13" s="16">
        <v>-18.252200000000002</v>
      </c>
      <c r="S13" s="16">
        <v>-3.1171700000000002</v>
      </c>
      <c r="T13" s="16">
        <v>-7.3280799999999999</v>
      </c>
      <c r="U13" s="16">
        <v>1.02014</v>
      </c>
      <c r="V13" s="16">
        <v>-14.3032</v>
      </c>
      <c r="W13" s="16">
        <v>-13.955</v>
      </c>
      <c r="X13" s="16">
        <v>-11.963200000000001</v>
      </c>
      <c r="Y13" s="16">
        <v>-5.2006099999999993</v>
      </c>
      <c r="Z13" s="16">
        <v>-1.8404100000000001</v>
      </c>
      <c r="AA13" s="16">
        <v>4.1879590000000002</v>
      </c>
      <c r="AB13" s="16">
        <v>8.0341699999999996</v>
      </c>
      <c r="AC13" s="16">
        <v>-3.2283200000000001</v>
      </c>
      <c r="AD13" s="16">
        <v>-5.3345600000000006</v>
      </c>
      <c r="AE13" s="16">
        <v>-3.9803500000000001</v>
      </c>
      <c r="AF13" s="16">
        <v>3.725031</v>
      </c>
      <c r="AG13" s="16">
        <v>11.38289</v>
      </c>
      <c r="AH13" s="16">
        <v>9.9543199999999992</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44986</v>
      </c>
      <c r="B14" s="34"/>
      <c r="C14" s="12"/>
      <c r="D14" s="45">
        <v>-3.2639999999999998</v>
      </c>
      <c r="E14" s="16">
        <v>-1.48194</v>
      </c>
      <c r="F14" s="16">
        <v>-85.616900000000001</v>
      </c>
      <c r="G14" s="16">
        <v>-18.977</v>
      </c>
      <c r="H14" s="16">
        <v>-3.0748000000000002</v>
      </c>
      <c r="I14" s="16">
        <v>33.225720000000003</v>
      </c>
      <c r="J14" s="16">
        <v>11.037510000000001</v>
      </c>
      <c r="K14" s="16">
        <v>4.6733700000000002</v>
      </c>
      <c r="L14" s="16">
        <v>4.0890000000000003E-2</v>
      </c>
      <c r="M14" s="16">
        <v>8.1969799999999999</v>
      </c>
      <c r="N14" s="16">
        <v>5.5769299999999999</v>
      </c>
      <c r="O14" s="16">
        <v>-5.0199499999999997</v>
      </c>
      <c r="P14" s="16">
        <v>-3.68032</v>
      </c>
      <c r="Q14" s="16">
        <v>-25.690300000000001</v>
      </c>
      <c r="R14" s="16">
        <v>16.045670000000001</v>
      </c>
      <c r="S14" s="16">
        <v>-10.3043</v>
      </c>
      <c r="T14" s="16">
        <v>-11.892200000000001</v>
      </c>
      <c r="U14" s="16">
        <v>0.31795999999999996</v>
      </c>
      <c r="V14" s="16">
        <v>-9.7432599999999994</v>
      </c>
      <c r="W14" s="16">
        <v>-12.145200000000001</v>
      </c>
      <c r="X14" s="16">
        <v>-6.3741000000000003</v>
      </c>
      <c r="Y14" s="16">
        <v>-11.247</v>
      </c>
      <c r="Z14" s="16">
        <v>-5.8244099999999994</v>
      </c>
      <c r="AA14" s="16">
        <v>-14.067500000000001</v>
      </c>
      <c r="AB14" s="16">
        <v>-1.27335</v>
      </c>
      <c r="AC14" s="16">
        <v>-1.8987400000000001</v>
      </c>
      <c r="AD14" s="16">
        <v>-12.0581</v>
      </c>
      <c r="AE14" s="16">
        <v>-1.39941</v>
      </c>
      <c r="AF14" s="16">
        <v>3.0619520000000002</v>
      </c>
      <c r="AG14" s="16">
        <v>0.5556236</v>
      </c>
      <c r="AH14" s="16">
        <v>2.51511</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45017</v>
      </c>
      <c r="B15" s="34"/>
      <c r="C15" s="12"/>
      <c r="D15" s="45">
        <v>-8.6609999999999996</v>
      </c>
      <c r="E15" s="16">
        <v>12.84352</v>
      </c>
      <c r="F15" s="16">
        <v>-51.0623</v>
      </c>
      <c r="G15" s="16">
        <v>-15.1135</v>
      </c>
      <c r="H15" s="16">
        <v>-4.2431000000000001</v>
      </c>
      <c r="I15" s="16">
        <v>-7.57599</v>
      </c>
      <c r="J15" s="16">
        <v>15.395820000000001</v>
      </c>
      <c r="K15" s="16">
        <v>39.174210000000002</v>
      </c>
      <c r="L15" s="16">
        <v>-0.41738999999999998</v>
      </c>
      <c r="M15" s="16">
        <v>-3.9382700000000002</v>
      </c>
      <c r="N15" s="16">
        <v>0.93055999999999994</v>
      </c>
      <c r="O15" s="16">
        <v>-11.8729</v>
      </c>
      <c r="P15" s="16">
        <v>-13.3843</v>
      </c>
      <c r="Q15" s="16">
        <v>-6.9093299999999997</v>
      </c>
      <c r="R15" s="16">
        <v>4.2983100000000007</v>
      </c>
      <c r="S15" s="16">
        <v>-1.6048699999999998</v>
      </c>
      <c r="T15" s="16">
        <v>-3.3881199999999998</v>
      </c>
      <c r="U15" s="16">
        <v>-8.2623700000000007</v>
      </c>
      <c r="V15" s="16">
        <v>-14.0764</v>
      </c>
      <c r="W15" s="16">
        <v>-15.644399999999999</v>
      </c>
      <c r="X15" s="16">
        <v>-20.3934</v>
      </c>
      <c r="Y15" s="16">
        <v>-12.2591</v>
      </c>
      <c r="Z15" s="16">
        <v>-6.0398699999999996</v>
      </c>
      <c r="AA15" s="16">
        <v>14.186459999999999</v>
      </c>
      <c r="AB15" s="16">
        <v>-9.3056399999999986</v>
      </c>
      <c r="AC15" s="16">
        <v>-4.80497</v>
      </c>
      <c r="AD15" s="16">
        <v>-4.7238199999999999</v>
      </c>
      <c r="AE15" s="16">
        <v>-4.9565900000000003</v>
      </c>
      <c r="AF15" s="16">
        <v>-3.62934</v>
      </c>
      <c r="AG15" s="16">
        <v>-36.724299999999999</v>
      </c>
      <c r="AH15" s="16">
        <v>5.76356</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45047</v>
      </c>
      <c r="B16" s="34"/>
      <c r="C16" s="12"/>
      <c r="D16" s="45">
        <v>-3.11</v>
      </c>
      <c r="E16" s="16">
        <v>4.7034399999999996</v>
      </c>
      <c r="F16" s="16">
        <v>-61.748899999999999</v>
      </c>
      <c r="G16" s="16">
        <v>-4.7955200000000007</v>
      </c>
      <c r="H16" s="16">
        <v>-13.974399999999999</v>
      </c>
      <c r="I16" s="16">
        <v>-8.2093600000000002</v>
      </c>
      <c r="J16" s="16">
        <v>11.730090000000001</v>
      </c>
      <c r="K16" s="16">
        <v>21.999099999999999</v>
      </c>
      <c r="L16" s="16">
        <v>0.11092</v>
      </c>
      <c r="M16" s="16">
        <v>-14.867799999999999</v>
      </c>
      <c r="N16" s="16">
        <v>-7.1809500000000002</v>
      </c>
      <c r="O16" s="16">
        <v>-5.66974</v>
      </c>
      <c r="P16" s="16">
        <v>-33.700400000000002</v>
      </c>
      <c r="Q16" s="16">
        <v>-4.7220800000000001</v>
      </c>
      <c r="R16" s="16">
        <v>-17.381799999999998</v>
      </c>
      <c r="S16" s="16">
        <v>-33.279300000000006</v>
      </c>
      <c r="T16" s="16">
        <v>-5.4207200000000002</v>
      </c>
      <c r="U16" s="16">
        <v>-5.2464300000000001</v>
      </c>
      <c r="V16" s="16">
        <v>3.1493000000000002</v>
      </c>
      <c r="W16" s="16">
        <v>-9.5569299999999995</v>
      </c>
      <c r="X16" s="16">
        <v>4.5381899999999993</v>
      </c>
      <c r="Y16" s="16">
        <v>2.7454499999999999</v>
      </c>
      <c r="Z16" s="16">
        <v>4.5651899999999994</v>
      </c>
      <c r="AA16" s="16">
        <v>0.1095455</v>
      </c>
      <c r="AB16" s="16">
        <v>7.3637499999999996</v>
      </c>
      <c r="AC16" s="16">
        <v>8.667313</v>
      </c>
      <c r="AD16" s="16">
        <v>9.6379000000000001</v>
      </c>
      <c r="AE16" s="16">
        <v>-0.59501400000000004</v>
      </c>
      <c r="AF16" s="16">
        <v>-7.1286899999999997</v>
      </c>
      <c r="AG16" s="16">
        <v>13.089129999999999</v>
      </c>
      <c r="AH16" s="16">
        <v>7.5992100000000002</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45078</v>
      </c>
      <c r="B17" s="34"/>
      <c r="C17" s="12"/>
      <c r="D17" s="45">
        <v>-7.532</v>
      </c>
      <c r="E17" s="16">
        <v>13.497540000000001</v>
      </c>
      <c r="F17" s="16">
        <v>-26.186700000000002</v>
      </c>
      <c r="G17" s="16">
        <v>-3.3491300000000002</v>
      </c>
      <c r="H17" s="16">
        <v>4.0840300000000003</v>
      </c>
      <c r="I17" s="16">
        <v>-11.6759</v>
      </c>
      <c r="J17" s="16">
        <v>-4.1159999999999995E-2</v>
      </c>
      <c r="K17" s="16">
        <v>5.6090299999999997</v>
      </c>
      <c r="L17" s="16">
        <v>-3.69754</v>
      </c>
      <c r="M17" s="16">
        <v>-11.8339</v>
      </c>
      <c r="N17" s="16">
        <v>-9.2286099999999998</v>
      </c>
      <c r="O17" s="16">
        <v>-8.5176200000000009</v>
      </c>
      <c r="P17" s="16">
        <v>-26.906099999999999</v>
      </c>
      <c r="Q17" s="16">
        <v>-30.0809</v>
      </c>
      <c r="R17" s="16">
        <v>1.8562000000000001</v>
      </c>
      <c r="S17" s="16">
        <v>-14.7171</v>
      </c>
      <c r="T17" s="16">
        <v>-14.012499999999999</v>
      </c>
      <c r="U17" s="16">
        <v>-1.51996</v>
      </c>
      <c r="V17" s="16">
        <v>-16.566500000000001</v>
      </c>
      <c r="W17" s="16">
        <v>-17.7789</v>
      </c>
      <c r="X17" s="16">
        <v>-8.3348700000000004</v>
      </c>
      <c r="Y17" s="16">
        <v>-5.4185299999999996</v>
      </c>
      <c r="Z17" s="16">
        <v>-7.2006999999999994</v>
      </c>
      <c r="AA17" s="16">
        <v>-0.73851199999999995</v>
      </c>
      <c r="AB17" s="16">
        <v>2.2777600000000002</v>
      </c>
      <c r="AC17" s="16">
        <v>-1.24882</v>
      </c>
      <c r="AD17" s="16">
        <v>-2.2548400000000002</v>
      </c>
      <c r="AE17" s="16">
        <v>-7.8657200000000005</v>
      </c>
      <c r="AF17" s="16">
        <v>-7.5185699999999995</v>
      </c>
      <c r="AG17" s="16">
        <v>-7.5434399999999995</v>
      </c>
      <c r="AH17" s="16">
        <v>4.59762</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45108</v>
      </c>
      <c r="B18" s="34"/>
      <c r="C18" s="12"/>
      <c r="D18" s="45">
        <v>-8.2880000000000003</v>
      </c>
      <c r="E18" s="16">
        <v>3.09552</v>
      </c>
      <c r="F18" s="16">
        <v>-10.6083</v>
      </c>
      <c r="G18" s="16">
        <v>-7.64445</v>
      </c>
      <c r="H18" s="16">
        <v>8.1272700000000011</v>
      </c>
      <c r="I18" s="16">
        <v>-11.493399999999999</v>
      </c>
      <c r="J18" s="16">
        <v>10.728009999999999</v>
      </c>
      <c r="K18" s="16">
        <v>8.7200199999999999</v>
      </c>
      <c r="L18" s="16">
        <v>-1.2666099999999998</v>
      </c>
      <c r="M18" s="16">
        <v>-11.347200000000001</v>
      </c>
      <c r="N18" s="16">
        <v>-18.336200000000002</v>
      </c>
      <c r="O18" s="16">
        <v>-2.94312</v>
      </c>
      <c r="P18" s="16">
        <v>-31.489599999999999</v>
      </c>
      <c r="Q18" s="16">
        <v>-20.471400000000003</v>
      </c>
      <c r="R18" s="16">
        <v>-11.8964</v>
      </c>
      <c r="S18" s="16">
        <v>-5.89581</v>
      </c>
      <c r="T18" s="16">
        <v>-9.4188299999999998</v>
      </c>
      <c r="U18" s="16">
        <v>-9.6500499999999985</v>
      </c>
      <c r="V18" s="16">
        <v>-13.497399999999999</v>
      </c>
      <c r="W18" s="16">
        <v>-20.7821</v>
      </c>
      <c r="X18" s="16">
        <v>-5.3935699999999995</v>
      </c>
      <c r="Y18" s="16">
        <v>-16.034399999999998</v>
      </c>
      <c r="Z18" s="16">
        <v>-7.2505600000000001</v>
      </c>
      <c r="AA18" s="16">
        <v>-12.2248</v>
      </c>
      <c r="AB18" s="16">
        <v>-2.5033499999999997</v>
      </c>
      <c r="AC18" s="16">
        <v>-0.440502</v>
      </c>
      <c r="AD18" s="16">
        <v>11.24718</v>
      </c>
      <c r="AE18" s="16">
        <v>-1.8387200000000001</v>
      </c>
      <c r="AF18" s="16">
        <v>-11.0794</v>
      </c>
      <c r="AG18" s="16">
        <v>-4.7515900000000002</v>
      </c>
      <c r="AH18" s="16">
        <v>1.85019</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45139</v>
      </c>
      <c r="B19" s="34"/>
      <c r="C19" s="12"/>
      <c r="D19" s="45">
        <v>-5.89</v>
      </c>
      <c r="E19" s="16">
        <v>3.7869800000000002</v>
      </c>
      <c r="F19" s="16">
        <v>-3.9497499999999999</v>
      </c>
      <c r="G19" s="16">
        <v>-0.94598000000000004</v>
      </c>
      <c r="H19" s="16">
        <v>2.1968100000000002</v>
      </c>
      <c r="I19" s="16">
        <v>-4.3264100000000001</v>
      </c>
      <c r="J19" s="16">
        <v>-10.6752</v>
      </c>
      <c r="K19" s="16">
        <v>1.8042</v>
      </c>
      <c r="L19" s="16">
        <v>4.2788000000000004</v>
      </c>
      <c r="M19" s="16">
        <v>-12.226000000000001</v>
      </c>
      <c r="N19" s="16">
        <v>-3.8130300000000004</v>
      </c>
      <c r="O19" s="16">
        <v>-0.78469000000000011</v>
      </c>
      <c r="P19" s="16">
        <v>-7.6042100000000001</v>
      </c>
      <c r="Q19" s="16">
        <v>-5.4120699999999999</v>
      </c>
      <c r="R19" s="16">
        <v>-13.8598</v>
      </c>
      <c r="S19" s="16">
        <v>-14.737</v>
      </c>
      <c r="T19" s="16">
        <v>-6.2569600000000003</v>
      </c>
      <c r="U19" s="16">
        <v>-22.553799999999999</v>
      </c>
      <c r="V19" s="16">
        <v>-2.4493899999999997</v>
      </c>
      <c r="W19" s="16">
        <v>-15.1355</v>
      </c>
      <c r="X19" s="16">
        <v>2.9768400000000002</v>
      </c>
      <c r="Y19" s="16">
        <v>5.9177799999999996</v>
      </c>
      <c r="Z19" s="16">
        <v>3.3304999999999998</v>
      </c>
      <c r="AA19" s="16">
        <v>10.576969999999999</v>
      </c>
      <c r="AB19" s="16">
        <v>-7.4222299999999999</v>
      </c>
      <c r="AC19" s="16">
        <v>-2.7236199999999999</v>
      </c>
      <c r="AD19" s="16">
        <v>11.2767</v>
      </c>
      <c r="AE19" s="16">
        <v>-2.6559499999999998</v>
      </c>
      <c r="AF19" s="16">
        <v>3.1679930000000001</v>
      </c>
      <c r="AG19" s="16">
        <v>-8.08446</v>
      </c>
      <c r="AH19" s="16">
        <v>4.3259999999999996</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45170</v>
      </c>
      <c r="B20" s="34"/>
      <c r="C20" s="12"/>
      <c r="D20" s="45">
        <v>-9.9890000000000008</v>
      </c>
      <c r="E20" s="16">
        <v>5.2410399999999999</v>
      </c>
      <c r="F20" s="16">
        <v>-12.903600000000001</v>
      </c>
      <c r="G20" s="16">
        <v>8.5776000000000003</v>
      </c>
      <c r="H20" s="16">
        <v>15.860709999999999</v>
      </c>
      <c r="I20" s="16">
        <v>4.2184399999999993</v>
      </c>
      <c r="J20" s="16">
        <v>2.1504499999999998</v>
      </c>
      <c r="K20" s="16">
        <v>-6.8963000000000001</v>
      </c>
      <c r="L20" s="16">
        <v>-12.975100000000001</v>
      </c>
      <c r="M20" s="16">
        <v>-7.1190200000000008</v>
      </c>
      <c r="N20" s="16">
        <v>-2.2877899999999998</v>
      </c>
      <c r="O20" s="16">
        <v>-15.519200000000001</v>
      </c>
      <c r="P20" s="16">
        <v>-21.1785</v>
      </c>
      <c r="Q20" s="16">
        <v>-6.0739200000000002</v>
      </c>
      <c r="R20" s="16">
        <v>-3.6959299999999997</v>
      </c>
      <c r="S20" s="16">
        <v>0.22959000000000002</v>
      </c>
      <c r="T20" s="16">
        <v>-2.0469200000000001</v>
      </c>
      <c r="U20" s="16">
        <v>-1.55017</v>
      </c>
      <c r="V20" s="16">
        <v>8.7733099999999986</v>
      </c>
      <c r="W20" s="16">
        <v>-8.4957199999999986</v>
      </c>
      <c r="X20" s="16">
        <v>10.460270000000001</v>
      </c>
      <c r="Y20" s="16">
        <v>-5.7617600000000007</v>
      </c>
      <c r="Z20" s="16">
        <v>-2.9507099999999999</v>
      </c>
      <c r="AA20" s="16">
        <v>5.573264</v>
      </c>
      <c r="AB20" s="16">
        <v>6.7049099999999999</v>
      </c>
      <c r="AC20" s="16">
        <v>-0.37902999999999998</v>
      </c>
      <c r="AD20" s="16">
        <v>1.002618</v>
      </c>
      <c r="AE20" s="16">
        <v>4.0797420000000004</v>
      </c>
      <c r="AF20" s="16">
        <v>-5.3277200000000002</v>
      </c>
      <c r="AG20" s="16">
        <v>-6.2411499999999993</v>
      </c>
      <c r="AH20" s="16">
        <v>2.4840100000000001</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45200</v>
      </c>
      <c r="B21" s="34"/>
      <c r="C21" s="12"/>
      <c r="D21" s="45">
        <v>-1.8360000000000001</v>
      </c>
      <c r="E21" s="16">
        <v>16.06822</v>
      </c>
      <c r="F21" s="16">
        <v>-0.16736000000000001</v>
      </c>
      <c r="G21" s="16">
        <v>3.9343000000000004</v>
      </c>
      <c r="H21" s="16">
        <v>-8.1954599999999989</v>
      </c>
      <c r="I21" s="16">
        <v>1.15303</v>
      </c>
      <c r="J21" s="16">
        <v>4.8546899999999997</v>
      </c>
      <c r="K21" s="16">
        <v>-2.7721900000000002</v>
      </c>
      <c r="L21" s="16">
        <v>10.111030000000001</v>
      </c>
      <c r="M21" s="16">
        <v>-7.8798000000000004</v>
      </c>
      <c r="N21" s="16">
        <v>4.2608300000000003</v>
      </c>
      <c r="O21" s="16">
        <v>-9.0296399999999988</v>
      </c>
      <c r="P21" s="16">
        <v>-19.219099999999997</v>
      </c>
      <c r="Q21" s="16">
        <v>-22.1523</v>
      </c>
      <c r="R21" s="16">
        <v>1.00861</v>
      </c>
      <c r="S21" s="16">
        <v>-7.54697</v>
      </c>
      <c r="T21" s="16">
        <v>3.05389</v>
      </c>
      <c r="U21" s="16">
        <v>-0.55309000000000008</v>
      </c>
      <c r="V21" s="16">
        <v>-10.613</v>
      </c>
      <c r="W21" s="16">
        <v>-11.085899999999999</v>
      </c>
      <c r="X21" s="16">
        <v>5.77902</v>
      </c>
      <c r="Y21" s="16">
        <v>-2.5799099999999999</v>
      </c>
      <c r="Z21" s="16">
        <v>11.36007</v>
      </c>
      <c r="AA21" s="16">
        <v>13.28439</v>
      </c>
      <c r="AB21" s="16">
        <v>-1.07623</v>
      </c>
      <c r="AC21" s="16">
        <v>6.7392950000000003</v>
      </c>
      <c r="AD21" s="16">
        <v>9.3276970000000006</v>
      </c>
      <c r="AE21" s="16">
        <v>9.8532309999999992</v>
      </c>
      <c r="AF21" s="16">
        <v>2.3867620000000001</v>
      </c>
      <c r="AG21" s="16">
        <v>-14.003299999999999</v>
      </c>
      <c r="AH21" s="16">
        <v>4.5726499999999994</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45231</v>
      </c>
      <c r="B22" s="34"/>
      <c r="C22" s="12"/>
      <c r="D22" s="45">
        <v>-5.6420000000000003</v>
      </c>
      <c r="E22" s="16">
        <v>12.2211</v>
      </c>
      <c r="F22" s="16">
        <v>-13.3376</v>
      </c>
      <c r="G22" s="16">
        <v>4.8029599999999997</v>
      </c>
      <c r="H22" s="16">
        <v>7.5139499999999995</v>
      </c>
      <c r="I22" s="16">
        <v>2.73468</v>
      </c>
      <c r="J22" s="16">
        <v>6.6013000000000002</v>
      </c>
      <c r="K22" s="16">
        <v>0.97684000000000004</v>
      </c>
      <c r="L22" s="16">
        <v>8.3629300000000004</v>
      </c>
      <c r="M22" s="16">
        <v>1.9108499999999999</v>
      </c>
      <c r="N22" s="16">
        <v>-3.2407300000000001</v>
      </c>
      <c r="O22" s="16">
        <v>2.9348700000000001</v>
      </c>
      <c r="P22" s="16">
        <v>-7.6372900000000001</v>
      </c>
      <c r="Q22" s="16">
        <v>3.4327800000000002</v>
      </c>
      <c r="R22" s="16">
        <v>5.0682</v>
      </c>
      <c r="S22" s="16">
        <v>-2.44712</v>
      </c>
      <c r="T22" s="16">
        <v>9.4311000000000007</v>
      </c>
      <c r="U22" s="16">
        <v>-7.2890100000000002</v>
      </c>
      <c r="V22" s="16">
        <v>-3.6388499999999997</v>
      </c>
      <c r="W22" s="16">
        <v>0.89403999999999995</v>
      </c>
      <c r="X22" s="16">
        <v>10.06827</v>
      </c>
      <c r="Y22" s="16">
        <v>6.3182299999999998</v>
      </c>
      <c r="Z22" s="16">
        <v>14.429110000000001</v>
      </c>
      <c r="AA22" s="16">
        <v>13.14282</v>
      </c>
      <c r="AB22" s="16">
        <v>0.30604999999999999</v>
      </c>
      <c r="AC22" s="16">
        <v>3.2879200000000002</v>
      </c>
      <c r="AD22" s="16">
        <v>9.6716720000000009</v>
      </c>
      <c r="AE22" s="16">
        <v>20.124560000000002</v>
      </c>
      <c r="AF22" s="16">
        <v>-11.070600000000001</v>
      </c>
      <c r="AG22" s="16">
        <v>-13.8909</v>
      </c>
      <c r="AH22" s="16">
        <v>6.7825500000000005</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45261</v>
      </c>
      <c r="B23" s="34"/>
      <c r="C23" s="12"/>
      <c r="D23" s="45">
        <v>0.45500000000000002</v>
      </c>
      <c r="E23" s="16">
        <v>26.24044</v>
      </c>
      <c r="F23" s="16">
        <v>9.7062999999999988</v>
      </c>
      <c r="G23" s="16">
        <v>15.84782</v>
      </c>
      <c r="H23" s="16">
        <v>94.941029999999998</v>
      </c>
      <c r="I23" s="16">
        <v>-1.6679900000000001</v>
      </c>
      <c r="J23" s="16">
        <v>27.110379999999999</v>
      </c>
      <c r="K23" s="16">
        <v>15.47331</v>
      </c>
      <c r="L23" s="16">
        <v>23.397189999999998</v>
      </c>
      <c r="M23" s="16">
        <v>-21.467200000000002</v>
      </c>
      <c r="N23" s="16">
        <v>-1.96912</v>
      </c>
      <c r="O23" s="16">
        <v>6.1689999999999996</v>
      </c>
      <c r="P23" s="16">
        <v>-8.7340999999999998</v>
      </c>
      <c r="Q23" s="16">
        <v>2.1890200000000002</v>
      </c>
      <c r="R23" s="16">
        <v>6.2199300000000006</v>
      </c>
      <c r="S23" s="16">
        <v>-1.9193900000000002</v>
      </c>
      <c r="T23" s="16">
        <v>-0.40073999999999999</v>
      </c>
      <c r="U23" s="16">
        <v>-10.7593</v>
      </c>
      <c r="V23" s="16">
        <v>-7.3306499999999994</v>
      </c>
      <c r="W23" s="16">
        <v>7.5781999999999998</v>
      </c>
      <c r="X23" s="16">
        <v>10.29767</v>
      </c>
      <c r="Y23" s="16">
        <v>-5.8699700000000004</v>
      </c>
      <c r="Z23" s="16">
        <v>24.633080000000003</v>
      </c>
      <c r="AA23" s="16">
        <v>23.363189999999999</v>
      </c>
      <c r="AB23" s="16">
        <v>-1.2471300000000001</v>
      </c>
      <c r="AC23" s="16">
        <v>-6.3736999999999995</v>
      </c>
      <c r="AD23" s="16">
        <v>5.9137360000000001</v>
      </c>
      <c r="AE23" s="16">
        <v>15.60941</v>
      </c>
      <c r="AF23" s="16">
        <v>24.042540000000002</v>
      </c>
      <c r="AG23" s="16">
        <v>-3.4043299999999999</v>
      </c>
      <c r="AH23" s="16">
        <v>8.3700100000000006</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45292</v>
      </c>
      <c r="B24" s="34"/>
      <c r="C24" s="12"/>
      <c r="D24" s="45">
        <v>3.9950000000000001</v>
      </c>
      <c r="E24" s="16">
        <v>-30.0366</v>
      </c>
      <c r="F24" s="16">
        <v>0.34805000000000003</v>
      </c>
      <c r="G24" s="16">
        <v>8.1073400000000007</v>
      </c>
      <c r="H24" s="16">
        <v>-4.0167999999999999</v>
      </c>
      <c r="I24" s="16">
        <v>-0.42529</v>
      </c>
      <c r="J24" s="16">
        <v>-9.22471</v>
      </c>
      <c r="K24" s="16">
        <v>16.908450000000002</v>
      </c>
      <c r="L24" s="16">
        <v>1.48193</v>
      </c>
      <c r="M24" s="16">
        <v>-11.1562</v>
      </c>
      <c r="N24" s="16">
        <v>-10.2127</v>
      </c>
      <c r="O24" s="16">
        <v>-20.743200000000002</v>
      </c>
      <c r="P24" s="16">
        <v>-9.2751999999999999</v>
      </c>
      <c r="Q24" s="16">
        <v>-13.9984</v>
      </c>
      <c r="R24" s="16">
        <v>-0.47846</v>
      </c>
      <c r="S24" s="16">
        <v>-2.4032600000000004</v>
      </c>
      <c r="T24" s="16">
        <v>3.4120999999999997</v>
      </c>
      <c r="U24" s="16">
        <v>-10.2646</v>
      </c>
      <c r="V24" s="16">
        <v>17.93282</v>
      </c>
      <c r="W24" s="16">
        <v>-2.55436</v>
      </c>
      <c r="X24" s="16">
        <v>-2.7433800000000002</v>
      </c>
      <c r="Y24" s="16">
        <v>-21.323400000000003</v>
      </c>
      <c r="Z24" s="16">
        <v>2.622719</v>
      </c>
      <c r="AA24" s="16">
        <v>3.4634200000000002</v>
      </c>
      <c r="AB24" s="16">
        <v>7.8842790000000003</v>
      </c>
      <c r="AC24" s="16">
        <v>16.61054</v>
      </c>
      <c r="AD24" s="16">
        <v>8.8169590000000007</v>
      </c>
      <c r="AE24" s="16">
        <v>17.907229999999998</v>
      </c>
      <c r="AF24" s="16">
        <v>12.460120000000002</v>
      </c>
      <c r="AG24" s="16">
        <v>7.4652799999999999</v>
      </c>
      <c r="AH24" s="16">
        <v>6.9913500000000006</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45323</v>
      </c>
      <c r="B25" s="34"/>
      <c r="C25" s="12"/>
      <c r="D25" s="45">
        <v>-2.7010000000000001</v>
      </c>
      <c r="E25" s="16">
        <v>-45.490699999999997</v>
      </c>
      <c r="F25" s="16">
        <v>-8.9389900000000004</v>
      </c>
      <c r="G25" s="16">
        <v>14.93486</v>
      </c>
      <c r="H25" s="16">
        <v>-2.7169299999999996</v>
      </c>
      <c r="I25" s="16">
        <v>1.1206400000000001</v>
      </c>
      <c r="J25" s="16">
        <v>-12.965299999999999</v>
      </c>
      <c r="K25" s="16">
        <v>0.91830999999999996</v>
      </c>
      <c r="L25" s="16">
        <v>1.91351</v>
      </c>
      <c r="M25" s="16">
        <v>-9.2040600000000001</v>
      </c>
      <c r="N25" s="16">
        <v>-8.6602700000000006</v>
      </c>
      <c r="O25" s="16">
        <v>-7.7134099999999997</v>
      </c>
      <c r="P25" s="16">
        <v>-7.8451700000000004</v>
      </c>
      <c r="Q25" s="16">
        <v>-18.252200000000002</v>
      </c>
      <c r="R25" s="16">
        <v>-3.1171700000000002</v>
      </c>
      <c r="S25" s="16">
        <v>-7.3280799999999999</v>
      </c>
      <c r="T25" s="16">
        <v>1.02014</v>
      </c>
      <c r="U25" s="16">
        <v>-14.3032</v>
      </c>
      <c r="V25" s="16">
        <v>-13.955</v>
      </c>
      <c r="W25" s="16">
        <v>-11.963200000000001</v>
      </c>
      <c r="X25" s="16">
        <v>-5.2006099999999993</v>
      </c>
      <c r="Y25" s="16">
        <v>-1.8404100000000001</v>
      </c>
      <c r="Z25" s="16">
        <v>4.1879590000000002</v>
      </c>
      <c r="AA25" s="16">
        <v>8.0341699999999996</v>
      </c>
      <c r="AB25" s="16">
        <v>-3.2283200000000001</v>
      </c>
      <c r="AC25" s="16">
        <v>-5.3345600000000006</v>
      </c>
      <c r="AD25" s="16">
        <v>-3.9803500000000001</v>
      </c>
      <c r="AE25" s="16">
        <v>3.725031</v>
      </c>
      <c r="AF25" s="16">
        <v>11.38289</v>
      </c>
      <c r="AG25" s="16">
        <v>9.9543199999999992</v>
      </c>
      <c r="AH25" s="16">
        <v>4.1059299999999999</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45352</v>
      </c>
      <c r="B26" s="34"/>
      <c r="C26" s="12"/>
      <c r="D26" s="45">
        <v>-3.2639999999999998</v>
      </c>
      <c r="E26" s="16">
        <v>-85.616900000000001</v>
      </c>
      <c r="F26" s="16">
        <v>-18.977</v>
      </c>
      <c r="G26" s="16">
        <v>-3.0748000000000002</v>
      </c>
      <c r="H26" s="16">
        <v>33.225720000000003</v>
      </c>
      <c r="I26" s="16">
        <v>11.037510000000001</v>
      </c>
      <c r="J26" s="16">
        <v>4.6733700000000002</v>
      </c>
      <c r="K26" s="16">
        <v>4.0890000000000003E-2</v>
      </c>
      <c r="L26" s="16">
        <v>8.1969799999999999</v>
      </c>
      <c r="M26" s="16">
        <v>5.5769299999999999</v>
      </c>
      <c r="N26" s="16">
        <v>-5.0199499999999997</v>
      </c>
      <c r="O26" s="16">
        <v>-3.68032</v>
      </c>
      <c r="P26" s="16">
        <v>-25.690300000000001</v>
      </c>
      <c r="Q26" s="16">
        <v>16.045670000000001</v>
      </c>
      <c r="R26" s="16">
        <v>-10.3043</v>
      </c>
      <c r="S26" s="16">
        <v>-11.892200000000001</v>
      </c>
      <c r="T26" s="16">
        <v>0.31795999999999996</v>
      </c>
      <c r="U26" s="16">
        <v>-9.7432599999999994</v>
      </c>
      <c r="V26" s="16">
        <v>-12.145200000000001</v>
      </c>
      <c r="W26" s="16">
        <v>-6.3741000000000003</v>
      </c>
      <c r="X26" s="16">
        <v>-11.247</v>
      </c>
      <c r="Y26" s="16">
        <v>-5.8244099999999994</v>
      </c>
      <c r="Z26" s="16">
        <v>-14.067500000000001</v>
      </c>
      <c r="AA26" s="16">
        <v>-1.27335</v>
      </c>
      <c r="AB26" s="16">
        <v>-1.8987400000000001</v>
      </c>
      <c r="AC26" s="16">
        <v>-12.0581</v>
      </c>
      <c r="AD26" s="16">
        <v>-1.39941</v>
      </c>
      <c r="AE26" s="16">
        <v>3.0619520000000002</v>
      </c>
      <c r="AF26" s="16">
        <v>0.5556236</v>
      </c>
      <c r="AG26" s="16">
        <v>2.51511</v>
      </c>
      <c r="AH26" s="16">
        <v>-1.48194</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45383</v>
      </c>
      <c r="B27" s="34"/>
      <c r="C27" s="12"/>
      <c r="D27" s="45">
        <v>-8.6609999999999996</v>
      </c>
      <c r="E27" s="16">
        <v>-51.0623</v>
      </c>
      <c r="F27" s="16">
        <v>-15.1135</v>
      </c>
      <c r="G27" s="16">
        <v>-4.2431000000000001</v>
      </c>
      <c r="H27" s="16">
        <v>-7.57599</v>
      </c>
      <c r="I27" s="16">
        <v>15.395820000000001</v>
      </c>
      <c r="J27" s="16">
        <v>39.174210000000002</v>
      </c>
      <c r="K27" s="16">
        <v>-0.41738999999999998</v>
      </c>
      <c r="L27" s="16">
        <v>-3.9382700000000002</v>
      </c>
      <c r="M27" s="16">
        <v>0.93055999999999994</v>
      </c>
      <c r="N27" s="16">
        <v>-11.8729</v>
      </c>
      <c r="O27" s="16">
        <v>-13.3843</v>
      </c>
      <c r="P27" s="16">
        <v>-6.9093299999999997</v>
      </c>
      <c r="Q27" s="16">
        <v>4.2983100000000007</v>
      </c>
      <c r="R27" s="16">
        <v>-1.6048699999999998</v>
      </c>
      <c r="S27" s="16">
        <v>-3.3881199999999998</v>
      </c>
      <c r="T27" s="16">
        <v>-8.2623700000000007</v>
      </c>
      <c r="U27" s="16">
        <v>-14.0764</v>
      </c>
      <c r="V27" s="16">
        <v>-15.644399999999999</v>
      </c>
      <c r="W27" s="16">
        <v>-20.3934</v>
      </c>
      <c r="X27" s="16">
        <v>-12.2591</v>
      </c>
      <c r="Y27" s="16">
        <v>-6.0398699999999996</v>
      </c>
      <c r="Z27" s="16">
        <v>14.186459999999999</v>
      </c>
      <c r="AA27" s="16">
        <v>-9.3056399999999986</v>
      </c>
      <c r="AB27" s="16">
        <v>-4.80497</v>
      </c>
      <c r="AC27" s="16">
        <v>-4.7238199999999999</v>
      </c>
      <c r="AD27" s="16">
        <v>-4.9565900000000003</v>
      </c>
      <c r="AE27" s="16">
        <v>-3.62934</v>
      </c>
      <c r="AF27" s="16">
        <v>-36.724299999999999</v>
      </c>
      <c r="AG27" s="16">
        <v>5.76356</v>
      </c>
      <c r="AH27" s="16">
        <v>12.84352</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45413</v>
      </c>
      <c r="B28" s="34"/>
      <c r="C28" s="12"/>
      <c r="D28" s="45">
        <v>-3.11</v>
      </c>
      <c r="E28" s="16">
        <v>-61.748899999999999</v>
      </c>
      <c r="F28" s="16">
        <v>-4.7955200000000007</v>
      </c>
      <c r="G28" s="16">
        <v>-13.974399999999999</v>
      </c>
      <c r="H28" s="16">
        <v>-8.2093600000000002</v>
      </c>
      <c r="I28" s="16">
        <v>11.730090000000001</v>
      </c>
      <c r="J28" s="16">
        <v>21.999099999999999</v>
      </c>
      <c r="K28" s="16">
        <v>0.11092</v>
      </c>
      <c r="L28" s="16">
        <v>-14.867799999999999</v>
      </c>
      <c r="M28" s="16">
        <v>-7.1809500000000002</v>
      </c>
      <c r="N28" s="16">
        <v>-5.66974</v>
      </c>
      <c r="O28" s="16">
        <v>-33.700400000000002</v>
      </c>
      <c r="P28" s="16">
        <v>-4.7220800000000001</v>
      </c>
      <c r="Q28" s="16">
        <v>-17.381799999999998</v>
      </c>
      <c r="R28" s="16">
        <v>-33.279300000000006</v>
      </c>
      <c r="S28" s="16">
        <v>-5.4207200000000002</v>
      </c>
      <c r="T28" s="16">
        <v>-5.2464300000000001</v>
      </c>
      <c r="U28" s="16">
        <v>3.1493000000000002</v>
      </c>
      <c r="V28" s="16">
        <v>-9.5569299999999995</v>
      </c>
      <c r="W28" s="16">
        <v>4.5381899999999993</v>
      </c>
      <c r="X28" s="16">
        <v>2.7454499999999999</v>
      </c>
      <c r="Y28" s="16">
        <v>4.5651899999999994</v>
      </c>
      <c r="Z28" s="16">
        <v>0.1095455</v>
      </c>
      <c r="AA28" s="16">
        <v>7.3637499999999996</v>
      </c>
      <c r="AB28" s="16">
        <v>8.667313</v>
      </c>
      <c r="AC28" s="16">
        <v>9.6379000000000001</v>
      </c>
      <c r="AD28" s="16">
        <v>-0.59501400000000004</v>
      </c>
      <c r="AE28" s="16">
        <v>-7.1286899999999997</v>
      </c>
      <c r="AF28" s="16">
        <v>13.089129999999999</v>
      </c>
      <c r="AG28" s="16">
        <v>7.5992100000000002</v>
      </c>
      <c r="AH28" s="16">
        <v>4.7034399999999996</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45444</v>
      </c>
      <c r="B29" s="34"/>
      <c r="C29" s="12"/>
      <c r="D29" s="45">
        <v>-7.532</v>
      </c>
      <c r="E29" s="16">
        <v>-26.186700000000002</v>
      </c>
      <c r="F29" s="16">
        <v>-3.3491300000000002</v>
      </c>
      <c r="G29" s="16">
        <v>4.0840300000000003</v>
      </c>
      <c r="H29" s="16">
        <v>-11.6759</v>
      </c>
      <c r="I29" s="16">
        <v>-4.1159999999999995E-2</v>
      </c>
      <c r="J29" s="16">
        <v>5.6090299999999997</v>
      </c>
      <c r="K29" s="16">
        <v>-3.69754</v>
      </c>
      <c r="L29" s="16">
        <v>-11.8339</v>
      </c>
      <c r="M29" s="16">
        <v>-9.2286099999999998</v>
      </c>
      <c r="N29" s="16">
        <v>-8.5176200000000009</v>
      </c>
      <c r="O29" s="16">
        <v>-26.906099999999999</v>
      </c>
      <c r="P29" s="16">
        <v>-30.0809</v>
      </c>
      <c r="Q29" s="16">
        <v>1.8562000000000001</v>
      </c>
      <c r="R29" s="16">
        <v>-14.7171</v>
      </c>
      <c r="S29" s="16">
        <v>-14.012499999999999</v>
      </c>
      <c r="T29" s="16">
        <v>-1.51996</v>
      </c>
      <c r="U29" s="16">
        <v>-16.566500000000001</v>
      </c>
      <c r="V29" s="16">
        <v>-17.7789</v>
      </c>
      <c r="W29" s="16">
        <v>-8.3348700000000004</v>
      </c>
      <c r="X29" s="16">
        <v>-5.4185299999999996</v>
      </c>
      <c r="Y29" s="16">
        <v>-7.2006999999999994</v>
      </c>
      <c r="Z29" s="16">
        <v>-0.73851199999999995</v>
      </c>
      <c r="AA29" s="16">
        <v>2.2777600000000002</v>
      </c>
      <c r="AB29" s="16">
        <v>-1.24882</v>
      </c>
      <c r="AC29" s="16">
        <v>-2.2548400000000002</v>
      </c>
      <c r="AD29" s="16">
        <v>-7.8657200000000005</v>
      </c>
      <c r="AE29" s="16">
        <v>-7.5185699999999995</v>
      </c>
      <c r="AF29" s="16">
        <v>-7.5434399999999995</v>
      </c>
      <c r="AG29" s="16">
        <v>4.59762</v>
      </c>
      <c r="AH29" s="16">
        <v>13.497540000000001</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45474</v>
      </c>
      <c r="B30" s="34"/>
      <c r="C30" s="12"/>
      <c r="D30" s="45">
        <v>-8.2880000000000003</v>
      </c>
      <c r="E30" s="16">
        <v>-10.6083</v>
      </c>
      <c r="F30" s="16">
        <v>-7.64445</v>
      </c>
      <c r="G30" s="16">
        <v>8.1272700000000011</v>
      </c>
      <c r="H30" s="16">
        <v>-11.493399999999999</v>
      </c>
      <c r="I30" s="16">
        <v>10.728009999999999</v>
      </c>
      <c r="J30" s="16">
        <v>8.7200199999999999</v>
      </c>
      <c r="K30" s="16">
        <v>-1.2666099999999998</v>
      </c>
      <c r="L30" s="16">
        <v>-11.347200000000001</v>
      </c>
      <c r="M30" s="16">
        <v>-18.336200000000002</v>
      </c>
      <c r="N30" s="16">
        <v>-2.94312</v>
      </c>
      <c r="O30" s="16">
        <v>-31.489599999999999</v>
      </c>
      <c r="P30" s="16">
        <v>-20.471400000000003</v>
      </c>
      <c r="Q30" s="16">
        <v>-11.8964</v>
      </c>
      <c r="R30" s="16">
        <v>-5.89581</v>
      </c>
      <c r="S30" s="16">
        <v>-9.4188299999999998</v>
      </c>
      <c r="T30" s="16">
        <v>-9.6500499999999985</v>
      </c>
      <c r="U30" s="16">
        <v>-13.497399999999999</v>
      </c>
      <c r="V30" s="16">
        <v>-20.7821</v>
      </c>
      <c r="W30" s="16">
        <v>-5.3935699999999995</v>
      </c>
      <c r="X30" s="16">
        <v>-16.034399999999998</v>
      </c>
      <c r="Y30" s="16">
        <v>-7.2505600000000001</v>
      </c>
      <c r="Z30" s="16">
        <v>-12.2248</v>
      </c>
      <c r="AA30" s="16">
        <v>-2.5033499999999997</v>
      </c>
      <c r="AB30" s="16">
        <v>-0.440502</v>
      </c>
      <c r="AC30" s="16">
        <v>11.24718</v>
      </c>
      <c r="AD30" s="16">
        <v>-1.8387200000000001</v>
      </c>
      <c r="AE30" s="16">
        <v>-11.0794</v>
      </c>
      <c r="AF30" s="16">
        <v>-4.7515900000000002</v>
      </c>
      <c r="AG30" s="16">
        <v>1.85019</v>
      </c>
      <c r="AH30" s="16">
        <v>3.09552</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45505</v>
      </c>
      <c r="B31" s="34"/>
      <c r="C31" s="12"/>
      <c r="D31" s="45">
        <v>-5.89</v>
      </c>
      <c r="E31" s="16">
        <v>-3.9497499999999999</v>
      </c>
      <c r="F31" s="16">
        <v>-0.94598000000000004</v>
      </c>
      <c r="G31" s="16">
        <v>2.1968100000000002</v>
      </c>
      <c r="H31" s="16">
        <v>-4.3264100000000001</v>
      </c>
      <c r="I31" s="16">
        <v>-10.6752</v>
      </c>
      <c r="J31" s="16">
        <v>1.8042</v>
      </c>
      <c r="K31" s="16">
        <v>4.2788000000000004</v>
      </c>
      <c r="L31" s="16">
        <v>-12.226000000000001</v>
      </c>
      <c r="M31" s="16">
        <v>-3.8130300000000004</v>
      </c>
      <c r="N31" s="16">
        <v>-0.78469000000000011</v>
      </c>
      <c r="O31" s="16">
        <v>-7.6042100000000001</v>
      </c>
      <c r="P31" s="16">
        <v>-5.4120699999999999</v>
      </c>
      <c r="Q31" s="16">
        <v>-13.8598</v>
      </c>
      <c r="R31" s="16">
        <v>-14.737</v>
      </c>
      <c r="S31" s="16">
        <v>-6.2569600000000003</v>
      </c>
      <c r="T31" s="16">
        <v>-22.553799999999999</v>
      </c>
      <c r="U31" s="16">
        <v>-2.4493899999999997</v>
      </c>
      <c r="V31" s="16">
        <v>-15.1355</v>
      </c>
      <c r="W31" s="16">
        <v>2.9768400000000002</v>
      </c>
      <c r="X31" s="16">
        <v>5.9177799999999996</v>
      </c>
      <c r="Y31" s="16">
        <v>3.3304999999999998</v>
      </c>
      <c r="Z31" s="16">
        <v>10.576969999999999</v>
      </c>
      <c r="AA31" s="16">
        <v>-7.4222299999999999</v>
      </c>
      <c r="AB31" s="16">
        <v>-2.7236199999999999</v>
      </c>
      <c r="AC31" s="16">
        <v>11.2767</v>
      </c>
      <c r="AD31" s="16">
        <v>-2.6559499999999998</v>
      </c>
      <c r="AE31" s="16">
        <v>3.1679930000000001</v>
      </c>
      <c r="AF31" s="16">
        <v>-8.08446</v>
      </c>
      <c r="AG31" s="16">
        <v>4.3259999999999996</v>
      </c>
      <c r="AH31" s="16">
        <v>3.7869800000000002</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45536</v>
      </c>
      <c r="B32" s="34"/>
      <c r="C32" s="12"/>
      <c r="D32" s="45">
        <v>-9.9890000000000008</v>
      </c>
      <c r="E32" s="16">
        <v>-12.903600000000001</v>
      </c>
      <c r="F32" s="16">
        <v>8.5776000000000003</v>
      </c>
      <c r="G32" s="16">
        <v>15.860709999999999</v>
      </c>
      <c r="H32" s="16">
        <v>4.2184399999999993</v>
      </c>
      <c r="I32" s="16">
        <v>2.1504499999999998</v>
      </c>
      <c r="J32" s="16">
        <v>-6.8963000000000001</v>
      </c>
      <c r="K32" s="16">
        <v>-12.975100000000001</v>
      </c>
      <c r="L32" s="16">
        <v>-7.1190200000000008</v>
      </c>
      <c r="M32" s="16">
        <v>-2.2877899999999998</v>
      </c>
      <c r="N32" s="16">
        <v>-15.519200000000001</v>
      </c>
      <c r="O32" s="16">
        <v>-21.1785</v>
      </c>
      <c r="P32" s="16">
        <v>-6.0739200000000002</v>
      </c>
      <c r="Q32" s="16">
        <v>-3.6959299999999997</v>
      </c>
      <c r="R32" s="16">
        <v>0.22959000000000002</v>
      </c>
      <c r="S32" s="16">
        <v>-2.0469200000000001</v>
      </c>
      <c r="T32" s="16">
        <v>-1.55017</v>
      </c>
      <c r="U32" s="16">
        <v>8.7733099999999986</v>
      </c>
      <c r="V32" s="16">
        <v>-8.4957199999999986</v>
      </c>
      <c r="W32" s="16">
        <v>10.460270000000001</v>
      </c>
      <c r="X32" s="16">
        <v>-5.7617600000000007</v>
      </c>
      <c r="Y32" s="16">
        <v>-2.9507099999999999</v>
      </c>
      <c r="Z32" s="16">
        <v>5.573264</v>
      </c>
      <c r="AA32" s="16">
        <v>6.7049099999999999</v>
      </c>
      <c r="AB32" s="16">
        <v>-0.37902999999999998</v>
      </c>
      <c r="AC32" s="16">
        <v>1.002618</v>
      </c>
      <c r="AD32" s="16">
        <v>4.0797420000000004</v>
      </c>
      <c r="AE32" s="16">
        <v>-5.3277200000000002</v>
      </c>
      <c r="AF32" s="16">
        <v>-6.2411499999999993</v>
      </c>
      <c r="AG32" s="16">
        <v>2.4840100000000001</v>
      </c>
      <c r="AH32" s="16">
        <v>5.2410399999999999</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45566</v>
      </c>
      <c r="B33" s="34"/>
      <c r="C33" s="12"/>
      <c r="D33" s="45">
        <v>-1.8360000000000001</v>
      </c>
      <c r="E33" s="16">
        <v>-0.16736000000000001</v>
      </c>
      <c r="F33" s="16">
        <v>3.9343000000000004</v>
      </c>
      <c r="G33" s="16">
        <v>-8.1954599999999989</v>
      </c>
      <c r="H33" s="16">
        <v>1.15303</v>
      </c>
      <c r="I33" s="16">
        <v>4.8546899999999997</v>
      </c>
      <c r="J33" s="16">
        <v>-2.7721900000000002</v>
      </c>
      <c r="K33" s="16">
        <v>10.111030000000001</v>
      </c>
      <c r="L33" s="16">
        <v>-7.8798000000000004</v>
      </c>
      <c r="M33" s="16">
        <v>4.2608300000000003</v>
      </c>
      <c r="N33" s="16">
        <v>-9.0296399999999988</v>
      </c>
      <c r="O33" s="16">
        <v>-19.219099999999997</v>
      </c>
      <c r="P33" s="16">
        <v>-22.1523</v>
      </c>
      <c r="Q33" s="16">
        <v>1.00861</v>
      </c>
      <c r="R33" s="16">
        <v>-7.54697</v>
      </c>
      <c r="S33" s="16">
        <v>3.05389</v>
      </c>
      <c r="T33" s="16">
        <v>-0.55309000000000008</v>
      </c>
      <c r="U33" s="16">
        <v>-10.613</v>
      </c>
      <c r="V33" s="16">
        <v>-11.085899999999999</v>
      </c>
      <c r="W33" s="16">
        <v>5.77902</v>
      </c>
      <c r="X33" s="16">
        <v>-2.5799099999999999</v>
      </c>
      <c r="Y33" s="16">
        <v>11.36007</v>
      </c>
      <c r="Z33" s="16">
        <v>13.28439</v>
      </c>
      <c r="AA33" s="16">
        <v>-1.07623</v>
      </c>
      <c r="AB33" s="16">
        <v>6.7392950000000003</v>
      </c>
      <c r="AC33" s="16">
        <v>9.3276970000000006</v>
      </c>
      <c r="AD33" s="16">
        <v>9.8532309999999992</v>
      </c>
      <c r="AE33" s="16">
        <v>2.3867620000000001</v>
      </c>
      <c r="AF33" s="16">
        <v>-14.003299999999999</v>
      </c>
      <c r="AG33" s="16">
        <v>4.5726499999999994</v>
      </c>
      <c r="AH33" s="16">
        <v>16.06822</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45597</v>
      </c>
      <c r="B34" s="34"/>
      <c r="C34" s="12"/>
      <c r="D34" s="45">
        <v>-5.6420000000000003</v>
      </c>
      <c r="E34" s="16">
        <v>-13.3376</v>
      </c>
      <c r="F34" s="16">
        <v>4.8029599999999997</v>
      </c>
      <c r="G34" s="16">
        <v>7.5139499999999995</v>
      </c>
      <c r="H34" s="16">
        <v>2.73468</v>
      </c>
      <c r="I34" s="16">
        <v>6.6013000000000002</v>
      </c>
      <c r="J34" s="16">
        <v>0.97684000000000004</v>
      </c>
      <c r="K34" s="16">
        <v>8.3629300000000004</v>
      </c>
      <c r="L34" s="16">
        <v>1.9108499999999999</v>
      </c>
      <c r="M34" s="16">
        <v>-3.2407300000000001</v>
      </c>
      <c r="N34" s="16">
        <v>2.9348700000000001</v>
      </c>
      <c r="O34" s="16">
        <v>-7.6372900000000001</v>
      </c>
      <c r="P34" s="16">
        <v>3.4327800000000002</v>
      </c>
      <c r="Q34" s="16">
        <v>5.0682</v>
      </c>
      <c r="R34" s="16">
        <v>-2.44712</v>
      </c>
      <c r="S34" s="16">
        <v>9.4311000000000007</v>
      </c>
      <c r="T34" s="16">
        <v>-7.2890100000000002</v>
      </c>
      <c r="U34" s="16">
        <v>-3.6388499999999997</v>
      </c>
      <c r="V34" s="16">
        <v>0.89403999999999995</v>
      </c>
      <c r="W34" s="16">
        <v>10.06827</v>
      </c>
      <c r="X34" s="16">
        <v>6.3182299999999998</v>
      </c>
      <c r="Y34" s="16">
        <v>14.429110000000001</v>
      </c>
      <c r="Z34" s="16">
        <v>13.14282</v>
      </c>
      <c r="AA34" s="16">
        <v>0.30604999999999999</v>
      </c>
      <c r="AB34" s="16">
        <v>3.2879200000000002</v>
      </c>
      <c r="AC34" s="16">
        <v>9.6716720000000009</v>
      </c>
      <c r="AD34" s="16">
        <v>20.124560000000002</v>
      </c>
      <c r="AE34" s="16">
        <v>-11.070600000000001</v>
      </c>
      <c r="AF34" s="16">
        <v>-13.8909</v>
      </c>
      <c r="AG34" s="16">
        <v>6.7825500000000005</v>
      </c>
      <c r="AH34" s="16">
        <v>12.2211</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45627</v>
      </c>
      <c r="B35" s="34"/>
      <c r="C35" s="12"/>
      <c r="D35" s="45">
        <v>0.45500000000000002</v>
      </c>
      <c r="E35" s="16">
        <v>9.7062999999999988</v>
      </c>
      <c r="F35" s="16">
        <v>15.84782</v>
      </c>
      <c r="G35" s="16">
        <v>94.941029999999998</v>
      </c>
      <c r="H35" s="16">
        <v>-1.6679900000000001</v>
      </c>
      <c r="I35" s="16">
        <v>27.110379999999999</v>
      </c>
      <c r="J35" s="16">
        <v>15.47331</v>
      </c>
      <c r="K35" s="16">
        <v>23.397189999999998</v>
      </c>
      <c r="L35" s="16">
        <v>-21.467200000000002</v>
      </c>
      <c r="M35" s="16">
        <v>-1.96912</v>
      </c>
      <c r="N35" s="16">
        <v>6.1689999999999996</v>
      </c>
      <c r="O35" s="16">
        <v>-8.7340999999999998</v>
      </c>
      <c r="P35" s="16">
        <v>2.1890200000000002</v>
      </c>
      <c r="Q35" s="16">
        <v>6.2199300000000006</v>
      </c>
      <c r="R35" s="16">
        <v>-1.9193900000000002</v>
      </c>
      <c r="S35" s="16">
        <v>-0.40073999999999999</v>
      </c>
      <c r="T35" s="16">
        <v>-10.7593</v>
      </c>
      <c r="U35" s="16">
        <v>-7.3306499999999994</v>
      </c>
      <c r="V35" s="16">
        <v>7.5781999999999998</v>
      </c>
      <c r="W35" s="16">
        <v>10.29767</v>
      </c>
      <c r="X35" s="16">
        <v>-5.8699700000000004</v>
      </c>
      <c r="Y35" s="16">
        <v>24.633080000000003</v>
      </c>
      <c r="Z35" s="16">
        <v>23.363189999999999</v>
      </c>
      <c r="AA35" s="16">
        <v>-1.2471300000000001</v>
      </c>
      <c r="AB35" s="16">
        <v>-6.3736999999999995</v>
      </c>
      <c r="AC35" s="16">
        <v>5.9137360000000001</v>
      </c>
      <c r="AD35" s="16">
        <v>15.60941</v>
      </c>
      <c r="AE35" s="16">
        <v>24.042540000000002</v>
      </c>
      <c r="AF35" s="16">
        <v>-3.4043299999999999</v>
      </c>
      <c r="AG35" s="16">
        <v>8.3700100000000006</v>
      </c>
      <c r="AH35" s="16">
        <v>26.24044</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45658</v>
      </c>
      <c r="B36" s="34"/>
      <c r="C36" s="12"/>
      <c r="D36" s="45">
        <v>3.9950000000000001</v>
      </c>
      <c r="E36" s="16">
        <v>0.34805000000000003</v>
      </c>
      <c r="F36" s="16">
        <v>8.1073400000000007</v>
      </c>
      <c r="G36" s="16">
        <v>-4.0167999999999999</v>
      </c>
      <c r="H36" s="16">
        <v>-0.42529</v>
      </c>
      <c r="I36" s="16">
        <v>-9.22471</v>
      </c>
      <c r="J36" s="16">
        <v>16.908450000000002</v>
      </c>
      <c r="K36" s="16">
        <v>1.48193</v>
      </c>
      <c r="L36" s="16">
        <v>-11.1562</v>
      </c>
      <c r="M36" s="16">
        <v>-10.2127</v>
      </c>
      <c r="N36" s="16">
        <v>-20.743200000000002</v>
      </c>
      <c r="O36" s="16">
        <v>-9.2751999999999999</v>
      </c>
      <c r="P36" s="16">
        <v>-13.9984</v>
      </c>
      <c r="Q36" s="16">
        <v>-0.47846</v>
      </c>
      <c r="R36" s="16">
        <v>-2.4032600000000004</v>
      </c>
      <c r="S36" s="16">
        <v>3.4120999999999997</v>
      </c>
      <c r="T36" s="16">
        <v>-10.2646</v>
      </c>
      <c r="U36" s="16">
        <v>17.93282</v>
      </c>
      <c r="V36" s="16">
        <v>-2.55436</v>
      </c>
      <c r="W36" s="16">
        <v>-2.7433800000000002</v>
      </c>
      <c r="X36" s="16">
        <v>-21.323400000000003</v>
      </c>
      <c r="Y36" s="16">
        <v>2.622719</v>
      </c>
      <c r="Z36" s="16">
        <v>3.4634200000000002</v>
      </c>
      <c r="AA36" s="16">
        <v>7.8842790000000003</v>
      </c>
      <c r="AB36" s="16">
        <v>16.61054</v>
      </c>
      <c r="AC36" s="16">
        <v>8.8169590000000007</v>
      </c>
      <c r="AD36" s="16">
        <v>17.907229999999998</v>
      </c>
      <c r="AE36" s="16">
        <v>12.460120000000002</v>
      </c>
      <c r="AF36" s="16">
        <v>7.4652799999999999</v>
      </c>
      <c r="AG36" s="16">
        <v>6.9913500000000006</v>
      </c>
      <c r="AH36" s="16">
        <v>-30.0366</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45689</v>
      </c>
      <c r="B37" s="34"/>
      <c r="C37" s="12"/>
      <c r="D37" s="45">
        <v>-2.7010000000000001</v>
      </c>
      <c r="E37" s="16">
        <v>-8.9389900000000004</v>
      </c>
      <c r="F37" s="16">
        <v>14.93486</v>
      </c>
      <c r="G37" s="16">
        <v>-2.7169299999999996</v>
      </c>
      <c r="H37" s="16">
        <v>1.1206400000000001</v>
      </c>
      <c r="I37" s="16">
        <v>-12.965299999999999</v>
      </c>
      <c r="J37" s="16">
        <v>0.91830999999999996</v>
      </c>
      <c r="K37" s="16">
        <v>1.91351</v>
      </c>
      <c r="L37" s="16">
        <v>-9.2040600000000001</v>
      </c>
      <c r="M37" s="16">
        <v>-8.6602700000000006</v>
      </c>
      <c r="N37" s="16">
        <v>-7.7134099999999997</v>
      </c>
      <c r="O37" s="16">
        <v>-7.8451700000000004</v>
      </c>
      <c r="P37" s="16">
        <v>-18.252200000000002</v>
      </c>
      <c r="Q37" s="16">
        <v>-3.1171700000000002</v>
      </c>
      <c r="R37" s="16">
        <v>-7.3280799999999999</v>
      </c>
      <c r="S37" s="16">
        <v>1.02014</v>
      </c>
      <c r="T37" s="16">
        <v>-14.3032</v>
      </c>
      <c r="U37" s="16">
        <v>-13.955</v>
      </c>
      <c r="V37" s="16">
        <v>-11.963200000000001</v>
      </c>
      <c r="W37" s="16">
        <v>-5.2006099999999993</v>
      </c>
      <c r="X37" s="16">
        <v>-1.8404100000000001</v>
      </c>
      <c r="Y37" s="16">
        <v>4.1879590000000002</v>
      </c>
      <c r="Z37" s="16">
        <v>8.0341699999999996</v>
      </c>
      <c r="AA37" s="16">
        <v>-3.2283200000000001</v>
      </c>
      <c r="AB37" s="16">
        <v>-5.3345600000000006</v>
      </c>
      <c r="AC37" s="16">
        <v>-3.9803500000000001</v>
      </c>
      <c r="AD37" s="16">
        <v>3.725031</v>
      </c>
      <c r="AE37" s="16">
        <v>11.38289</v>
      </c>
      <c r="AF37" s="16">
        <v>9.9543199999999992</v>
      </c>
      <c r="AG37" s="16">
        <v>4.1059299999999999</v>
      </c>
      <c r="AH37" s="16">
        <v>-45.490699999999997</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45717</v>
      </c>
      <c r="B38" s="34"/>
      <c r="C38" s="12"/>
      <c r="D38" s="45">
        <v>-3.2639999999999998</v>
      </c>
      <c r="E38" s="16">
        <v>-18.977</v>
      </c>
      <c r="F38" s="16">
        <v>-3.0748000000000002</v>
      </c>
      <c r="G38" s="16">
        <v>33.225720000000003</v>
      </c>
      <c r="H38" s="16">
        <v>11.037510000000001</v>
      </c>
      <c r="I38" s="16">
        <v>4.6733700000000002</v>
      </c>
      <c r="J38" s="16">
        <v>4.0890000000000003E-2</v>
      </c>
      <c r="K38" s="16">
        <v>8.1969799999999999</v>
      </c>
      <c r="L38" s="16">
        <v>5.5769299999999999</v>
      </c>
      <c r="M38" s="16">
        <v>-5.0199499999999997</v>
      </c>
      <c r="N38" s="16">
        <v>-3.68032</v>
      </c>
      <c r="O38" s="16">
        <v>-25.690300000000001</v>
      </c>
      <c r="P38" s="16">
        <v>16.045670000000001</v>
      </c>
      <c r="Q38" s="16">
        <v>-10.3043</v>
      </c>
      <c r="R38" s="16">
        <v>-11.892200000000001</v>
      </c>
      <c r="S38" s="16">
        <v>0.31795999999999996</v>
      </c>
      <c r="T38" s="16">
        <v>-9.7432599999999994</v>
      </c>
      <c r="U38" s="16">
        <v>-12.145200000000001</v>
      </c>
      <c r="V38" s="16">
        <v>-6.3741000000000003</v>
      </c>
      <c r="W38" s="16">
        <v>-11.247</v>
      </c>
      <c r="X38" s="16">
        <v>-5.8244099999999994</v>
      </c>
      <c r="Y38" s="16">
        <v>-14.067500000000001</v>
      </c>
      <c r="Z38" s="16">
        <v>-1.27335</v>
      </c>
      <c r="AA38" s="16">
        <v>-1.8987400000000001</v>
      </c>
      <c r="AB38" s="16">
        <v>-12.0581</v>
      </c>
      <c r="AC38" s="16">
        <v>-1.39941</v>
      </c>
      <c r="AD38" s="16">
        <v>3.0619520000000002</v>
      </c>
      <c r="AE38" s="16">
        <v>0.5556236</v>
      </c>
      <c r="AF38" s="16">
        <v>2.51511</v>
      </c>
      <c r="AG38" s="16">
        <v>-1.48194</v>
      </c>
      <c r="AH38" s="16">
        <v>-85.616900000000001</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45748</v>
      </c>
      <c r="B39" s="34"/>
      <c r="C39" s="12"/>
      <c r="D39" s="45">
        <v>-8.6609999999999996</v>
      </c>
      <c r="E39" s="16">
        <v>-15.1135</v>
      </c>
      <c r="F39" s="16">
        <v>-4.2431000000000001</v>
      </c>
      <c r="G39" s="16">
        <v>-7.57599</v>
      </c>
      <c r="H39" s="16">
        <v>15.395820000000001</v>
      </c>
      <c r="I39" s="16">
        <v>39.174210000000002</v>
      </c>
      <c r="J39" s="16">
        <v>-0.41738999999999998</v>
      </c>
      <c r="K39" s="16">
        <v>-3.9382700000000002</v>
      </c>
      <c r="L39" s="16">
        <v>0.93055999999999994</v>
      </c>
      <c r="M39" s="16">
        <v>-11.8729</v>
      </c>
      <c r="N39" s="16">
        <v>-13.3843</v>
      </c>
      <c r="O39" s="16">
        <v>-6.9093299999999997</v>
      </c>
      <c r="P39" s="16">
        <v>4.2983100000000007</v>
      </c>
      <c r="Q39" s="16">
        <v>-1.6048699999999998</v>
      </c>
      <c r="R39" s="16">
        <v>-3.3881199999999998</v>
      </c>
      <c r="S39" s="16">
        <v>-8.2623700000000007</v>
      </c>
      <c r="T39" s="16">
        <v>-14.0764</v>
      </c>
      <c r="U39" s="16">
        <v>-15.644399999999999</v>
      </c>
      <c r="V39" s="16">
        <v>-20.3934</v>
      </c>
      <c r="W39" s="16">
        <v>-12.2591</v>
      </c>
      <c r="X39" s="16">
        <v>-6.0398699999999996</v>
      </c>
      <c r="Y39" s="16">
        <v>14.186459999999999</v>
      </c>
      <c r="Z39" s="16">
        <v>-9.3056399999999986</v>
      </c>
      <c r="AA39" s="16">
        <v>-4.80497</v>
      </c>
      <c r="AB39" s="16">
        <v>-4.7238199999999999</v>
      </c>
      <c r="AC39" s="16">
        <v>-4.9565900000000003</v>
      </c>
      <c r="AD39" s="16">
        <v>-3.62934</v>
      </c>
      <c r="AE39" s="16">
        <v>-36.724299999999999</v>
      </c>
      <c r="AF39" s="16">
        <v>5.76356</v>
      </c>
      <c r="AG39" s="16">
        <v>12.84352</v>
      </c>
      <c r="AH39" s="16">
        <v>-51.0623</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45778</v>
      </c>
      <c r="B40" s="34"/>
      <c r="C40" s="12"/>
      <c r="D40" s="45">
        <v>-3.11</v>
      </c>
      <c r="E40" s="16">
        <v>-4.7955200000000007</v>
      </c>
      <c r="F40" s="16">
        <v>-13.974399999999999</v>
      </c>
      <c r="G40" s="16">
        <v>-8.2093600000000002</v>
      </c>
      <c r="H40" s="16">
        <v>11.730090000000001</v>
      </c>
      <c r="I40" s="16">
        <v>21.999099999999999</v>
      </c>
      <c r="J40" s="16">
        <v>0.11092</v>
      </c>
      <c r="K40" s="16">
        <v>-14.867799999999999</v>
      </c>
      <c r="L40" s="16">
        <v>-7.1809500000000002</v>
      </c>
      <c r="M40" s="16">
        <v>-5.66974</v>
      </c>
      <c r="N40" s="16">
        <v>-33.700400000000002</v>
      </c>
      <c r="O40" s="16">
        <v>-4.7220800000000001</v>
      </c>
      <c r="P40" s="16">
        <v>-17.381799999999998</v>
      </c>
      <c r="Q40" s="16">
        <v>-33.279300000000006</v>
      </c>
      <c r="R40" s="16">
        <v>-5.4207200000000002</v>
      </c>
      <c r="S40" s="16">
        <v>-5.2464300000000001</v>
      </c>
      <c r="T40" s="16">
        <v>3.1493000000000002</v>
      </c>
      <c r="U40" s="16">
        <v>-9.5569299999999995</v>
      </c>
      <c r="V40" s="16">
        <v>4.5381899999999993</v>
      </c>
      <c r="W40" s="16">
        <v>2.7454499999999999</v>
      </c>
      <c r="X40" s="16">
        <v>4.5651899999999994</v>
      </c>
      <c r="Y40" s="16">
        <v>0.1095455</v>
      </c>
      <c r="Z40" s="16">
        <v>7.3637499999999996</v>
      </c>
      <c r="AA40" s="16">
        <v>8.667313</v>
      </c>
      <c r="AB40" s="16">
        <v>9.6379000000000001</v>
      </c>
      <c r="AC40" s="16">
        <v>-0.59501400000000004</v>
      </c>
      <c r="AD40" s="16">
        <v>-7.1286899999999997</v>
      </c>
      <c r="AE40" s="16">
        <v>13.089129999999999</v>
      </c>
      <c r="AF40" s="16">
        <v>7.5992100000000002</v>
      </c>
      <c r="AG40" s="16">
        <v>4.7034399999999996</v>
      </c>
      <c r="AH40" s="16">
        <v>-61.748899999999999</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45809</v>
      </c>
      <c r="B41" s="34"/>
      <c r="C41" s="12"/>
      <c r="D41" s="45">
        <v>-7.532</v>
      </c>
      <c r="E41" s="16">
        <v>-3.3491300000000002</v>
      </c>
      <c r="F41" s="16">
        <v>4.0840300000000003</v>
      </c>
      <c r="G41" s="16">
        <v>-11.6759</v>
      </c>
      <c r="H41" s="16">
        <v>-4.1159999999999995E-2</v>
      </c>
      <c r="I41" s="16">
        <v>5.6090299999999997</v>
      </c>
      <c r="J41" s="16">
        <v>-3.69754</v>
      </c>
      <c r="K41" s="16">
        <v>-11.8339</v>
      </c>
      <c r="L41" s="16">
        <v>-9.2286099999999998</v>
      </c>
      <c r="M41" s="16">
        <v>-8.5176200000000009</v>
      </c>
      <c r="N41" s="16">
        <v>-26.906099999999999</v>
      </c>
      <c r="O41" s="16">
        <v>-30.0809</v>
      </c>
      <c r="P41" s="16">
        <v>1.8562000000000001</v>
      </c>
      <c r="Q41" s="16">
        <v>-14.7171</v>
      </c>
      <c r="R41" s="16">
        <v>-14.012499999999999</v>
      </c>
      <c r="S41" s="16">
        <v>-1.51996</v>
      </c>
      <c r="T41" s="16">
        <v>-16.566500000000001</v>
      </c>
      <c r="U41" s="16">
        <v>-17.7789</v>
      </c>
      <c r="V41" s="16">
        <v>-8.3348700000000004</v>
      </c>
      <c r="W41" s="16">
        <v>-5.4185299999999996</v>
      </c>
      <c r="X41" s="16">
        <v>-7.2006999999999994</v>
      </c>
      <c r="Y41" s="16">
        <v>-0.73851199999999995</v>
      </c>
      <c r="Z41" s="16">
        <v>2.2777600000000002</v>
      </c>
      <c r="AA41" s="16">
        <v>-1.24882</v>
      </c>
      <c r="AB41" s="16">
        <v>-2.2548400000000002</v>
      </c>
      <c r="AC41" s="16">
        <v>-7.8657200000000005</v>
      </c>
      <c r="AD41" s="16">
        <v>-7.5185699999999995</v>
      </c>
      <c r="AE41" s="16">
        <v>-7.5434399999999995</v>
      </c>
      <c r="AF41" s="16">
        <v>4.59762</v>
      </c>
      <c r="AG41" s="16">
        <v>13.497540000000001</v>
      </c>
      <c r="AH41" s="16">
        <v>-26.186700000000002</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45839</v>
      </c>
      <c r="B42" s="34"/>
      <c r="C42" s="12"/>
      <c r="D42" s="45">
        <v>-8.2880000000000003</v>
      </c>
      <c r="E42" s="16">
        <v>-7.64445</v>
      </c>
      <c r="F42" s="16">
        <v>8.1272700000000011</v>
      </c>
      <c r="G42" s="16">
        <v>-11.493399999999999</v>
      </c>
      <c r="H42" s="16">
        <v>10.728009999999999</v>
      </c>
      <c r="I42" s="16">
        <v>8.7200199999999999</v>
      </c>
      <c r="J42" s="16">
        <v>-1.2666099999999998</v>
      </c>
      <c r="K42" s="16">
        <v>-11.347200000000001</v>
      </c>
      <c r="L42" s="16">
        <v>-18.336200000000002</v>
      </c>
      <c r="M42" s="16">
        <v>-2.94312</v>
      </c>
      <c r="N42" s="16">
        <v>-31.489599999999999</v>
      </c>
      <c r="O42" s="16">
        <v>-20.471400000000003</v>
      </c>
      <c r="P42" s="16">
        <v>-11.8964</v>
      </c>
      <c r="Q42" s="16">
        <v>-5.89581</v>
      </c>
      <c r="R42" s="16">
        <v>-9.4188299999999998</v>
      </c>
      <c r="S42" s="16">
        <v>-9.6500499999999985</v>
      </c>
      <c r="T42" s="16">
        <v>-13.497399999999999</v>
      </c>
      <c r="U42" s="16">
        <v>-20.7821</v>
      </c>
      <c r="V42" s="16">
        <v>-5.3935699999999995</v>
      </c>
      <c r="W42" s="16">
        <v>-16.034399999999998</v>
      </c>
      <c r="X42" s="16">
        <v>-7.2505600000000001</v>
      </c>
      <c r="Y42" s="16">
        <v>-12.2248</v>
      </c>
      <c r="Z42" s="16">
        <v>-2.5033499999999997</v>
      </c>
      <c r="AA42" s="16">
        <v>-0.440502</v>
      </c>
      <c r="AB42" s="16">
        <v>11.24718</v>
      </c>
      <c r="AC42" s="16">
        <v>-1.8387200000000001</v>
      </c>
      <c r="AD42" s="16">
        <v>-11.0794</v>
      </c>
      <c r="AE42" s="16">
        <v>-4.7515900000000002</v>
      </c>
      <c r="AF42" s="16">
        <v>1.85019</v>
      </c>
      <c r="AG42" s="16">
        <v>3.09552</v>
      </c>
      <c r="AH42" s="16">
        <v>-10.6083</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45870</v>
      </c>
      <c r="B43" s="34"/>
      <c r="C43" s="12"/>
      <c r="D43" s="45">
        <v>-5.89</v>
      </c>
      <c r="E43" s="16">
        <v>-0.94598000000000004</v>
      </c>
      <c r="F43" s="16">
        <v>2.1968100000000002</v>
      </c>
      <c r="G43" s="16">
        <v>-4.3264100000000001</v>
      </c>
      <c r="H43" s="16">
        <v>-10.6752</v>
      </c>
      <c r="I43" s="16">
        <v>1.8042</v>
      </c>
      <c r="J43" s="16">
        <v>4.2788000000000004</v>
      </c>
      <c r="K43" s="16">
        <v>-12.226000000000001</v>
      </c>
      <c r="L43" s="16">
        <v>-3.8130300000000004</v>
      </c>
      <c r="M43" s="16">
        <v>-0.78469000000000011</v>
      </c>
      <c r="N43" s="16">
        <v>-7.6042100000000001</v>
      </c>
      <c r="O43" s="16">
        <v>-5.4120699999999999</v>
      </c>
      <c r="P43" s="16">
        <v>-13.8598</v>
      </c>
      <c r="Q43" s="16">
        <v>-14.737</v>
      </c>
      <c r="R43" s="16">
        <v>-6.2569600000000003</v>
      </c>
      <c r="S43" s="16">
        <v>-22.553799999999999</v>
      </c>
      <c r="T43" s="16">
        <v>-2.4493899999999997</v>
      </c>
      <c r="U43" s="16">
        <v>-15.1355</v>
      </c>
      <c r="V43" s="16">
        <v>2.9768400000000002</v>
      </c>
      <c r="W43" s="16">
        <v>5.9177799999999996</v>
      </c>
      <c r="X43" s="16">
        <v>3.3304999999999998</v>
      </c>
      <c r="Y43" s="16">
        <v>10.576969999999999</v>
      </c>
      <c r="Z43" s="16">
        <v>-7.4222299999999999</v>
      </c>
      <c r="AA43" s="16">
        <v>-2.7236199999999999</v>
      </c>
      <c r="AB43" s="16">
        <v>11.2767</v>
      </c>
      <c r="AC43" s="16">
        <v>-2.6559499999999998</v>
      </c>
      <c r="AD43" s="16">
        <v>3.1679930000000001</v>
      </c>
      <c r="AE43" s="16">
        <v>-8.08446</v>
      </c>
      <c r="AF43" s="16">
        <v>4.3259999999999996</v>
      </c>
      <c r="AG43" s="16">
        <v>3.7869800000000002</v>
      </c>
      <c r="AH43" s="16">
        <v>-3.9497499999999999</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45901</v>
      </c>
      <c r="B44" s="34"/>
      <c r="C44" s="12"/>
      <c r="D44" s="45">
        <v>-9.9890000000000008</v>
      </c>
      <c r="E44" s="16">
        <v>8.5776000000000003</v>
      </c>
      <c r="F44" s="16">
        <v>15.860709999999999</v>
      </c>
      <c r="G44" s="16">
        <v>4.2184399999999993</v>
      </c>
      <c r="H44" s="16">
        <v>2.1504499999999998</v>
      </c>
      <c r="I44" s="16">
        <v>-6.8963000000000001</v>
      </c>
      <c r="J44" s="16">
        <v>-12.975100000000001</v>
      </c>
      <c r="K44" s="16">
        <v>-7.1190200000000008</v>
      </c>
      <c r="L44" s="16">
        <v>-2.2877899999999998</v>
      </c>
      <c r="M44" s="16">
        <v>-15.519200000000001</v>
      </c>
      <c r="N44" s="16">
        <v>-21.1785</v>
      </c>
      <c r="O44" s="16">
        <v>-6.0739200000000002</v>
      </c>
      <c r="P44" s="16">
        <v>-3.6959299999999997</v>
      </c>
      <c r="Q44" s="16">
        <v>0.22959000000000002</v>
      </c>
      <c r="R44" s="16">
        <v>-2.0469200000000001</v>
      </c>
      <c r="S44" s="16">
        <v>-1.55017</v>
      </c>
      <c r="T44" s="16">
        <v>8.7733099999999986</v>
      </c>
      <c r="U44" s="16">
        <v>-8.4957199999999986</v>
      </c>
      <c r="V44" s="16">
        <v>10.460270000000001</v>
      </c>
      <c r="W44" s="16">
        <v>-5.7617600000000007</v>
      </c>
      <c r="X44" s="16">
        <v>-2.9507099999999999</v>
      </c>
      <c r="Y44" s="16">
        <v>5.573264</v>
      </c>
      <c r="Z44" s="16">
        <v>6.7049099999999999</v>
      </c>
      <c r="AA44" s="16">
        <v>-0.37902999999999998</v>
      </c>
      <c r="AB44" s="16">
        <v>1.002618</v>
      </c>
      <c r="AC44" s="16">
        <v>4.0797420000000004</v>
      </c>
      <c r="AD44" s="16">
        <v>-5.3277200000000002</v>
      </c>
      <c r="AE44" s="16">
        <v>-6.2411499999999993</v>
      </c>
      <c r="AF44" s="16">
        <v>2.4840100000000001</v>
      </c>
      <c r="AG44" s="16">
        <v>5.2410399999999999</v>
      </c>
      <c r="AH44" s="16">
        <v>-12.903600000000001</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45931</v>
      </c>
      <c r="B45" s="34"/>
      <c r="C45" s="12"/>
      <c r="D45" s="45">
        <v>-1.8360000000000001</v>
      </c>
      <c r="E45" s="16">
        <v>3.9343000000000004</v>
      </c>
      <c r="F45" s="16">
        <v>-8.1954599999999989</v>
      </c>
      <c r="G45" s="16">
        <v>1.15303</v>
      </c>
      <c r="H45" s="16">
        <v>4.8546899999999997</v>
      </c>
      <c r="I45" s="16">
        <v>-2.7721900000000002</v>
      </c>
      <c r="J45" s="16">
        <v>10.111030000000001</v>
      </c>
      <c r="K45" s="16">
        <v>-7.8798000000000004</v>
      </c>
      <c r="L45" s="16">
        <v>4.2608300000000003</v>
      </c>
      <c r="M45" s="16">
        <v>-9.0296399999999988</v>
      </c>
      <c r="N45" s="16">
        <v>-19.219099999999997</v>
      </c>
      <c r="O45" s="16">
        <v>-22.1523</v>
      </c>
      <c r="P45" s="16">
        <v>1.00861</v>
      </c>
      <c r="Q45" s="16">
        <v>-7.54697</v>
      </c>
      <c r="R45" s="16">
        <v>3.05389</v>
      </c>
      <c r="S45" s="16">
        <v>-0.55309000000000008</v>
      </c>
      <c r="T45" s="16">
        <v>-10.613</v>
      </c>
      <c r="U45" s="16">
        <v>-11.085899999999999</v>
      </c>
      <c r="V45" s="16">
        <v>5.77902</v>
      </c>
      <c r="W45" s="16">
        <v>-2.5799099999999999</v>
      </c>
      <c r="X45" s="16">
        <v>11.36007</v>
      </c>
      <c r="Y45" s="16">
        <v>13.28439</v>
      </c>
      <c r="Z45" s="16">
        <v>-1.07623</v>
      </c>
      <c r="AA45" s="16">
        <v>6.7392950000000003</v>
      </c>
      <c r="AB45" s="16">
        <v>9.3276970000000006</v>
      </c>
      <c r="AC45" s="16">
        <v>9.8532309999999992</v>
      </c>
      <c r="AD45" s="16">
        <v>2.3867620000000001</v>
      </c>
      <c r="AE45" s="16">
        <v>-14.003299999999999</v>
      </c>
      <c r="AF45" s="16">
        <v>4.5726499999999994</v>
      </c>
      <c r="AG45" s="16">
        <v>16.06822</v>
      </c>
      <c r="AH45" s="16">
        <v>-0.16736000000000001</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45962</v>
      </c>
      <c r="B46" s="34"/>
      <c r="C46" s="12"/>
      <c r="D46" s="45">
        <v>-5.6420000000000003</v>
      </c>
      <c r="E46" s="16">
        <v>4.8029599999999997</v>
      </c>
      <c r="F46" s="16">
        <v>7.5139499999999995</v>
      </c>
      <c r="G46" s="16">
        <v>2.73468</v>
      </c>
      <c r="H46" s="16">
        <v>6.6013000000000002</v>
      </c>
      <c r="I46" s="16">
        <v>0.97684000000000004</v>
      </c>
      <c r="J46" s="16">
        <v>8.3629300000000004</v>
      </c>
      <c r="K46" s="16">
        <v>1.9108499999999999</v>
      </c>
      <c r="L46" s="16">
        <v>-3.2407300000000001</v>
      </c>
      <c r="M46" s="16">
        <v>2.9348700000000001</v>
      </c>
      <c r="N46" s="16">
        <v>-7.6372900000000001</v>
      </c>
      <c r="O46" s="16">
        <v>3.4327800000000002</v>
      </c>
      <c r="P46" s="16">
        <v>5.0682</v>
      </c>
      <c r="Q46" s="16">
        <v>-2.44712</v>
      </c>
      <c r="R46" s="16">
        <v>9.4311000000000007</v>
      </c>
      <c r="S46" s="16">
        <v>-7.2890100000000002</v>
      </c>
      <c r="T46" s="16">
        <v>-3.6388499999999997</v>
      </c>
      <c r="U46" s="16">
        <v>0.89403999999999995</v>
      </c>
      <c r="V46" s="16">
        <v>10.06827</v>
      </c>
      <c r="W46" s="16">
        <v>6.3182299999999998</v>
      </c>
      <c r="X46" s="16">
        <v>14.429110000000001</v>
      </c>
      <c r="Y46" s="16">
        <v>13.14282</v>
      </c>
      <c r="Z46" s="16">
        <v>0.30604999999999999</v>
      </c>
      <c r="AA46" s="16">
        <v>3.2879200000000002</v>
      </c>
      <c r="AB46" s="16">
        <v>9.6716720000000009</v>
      </c>
      <c r="AC46" s="16">
        <v>20.124560000000002</v>
      </c>
      <c r="AD46" s="16">
        <v>-11.070600000000001</v>
      </c>
      <c r="AE46" s="16">
        <v>-13.8909</v>
      </c>
      <c r="AF46" s="16">
        <v>6.7825500000000005</v>
      </c>
      <c r="AG46" s="16">
        <v>12.2211</v>
      </c>
      <c r="AH46" s="16">
        <v>-13.3376</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45992</v>
      </c>
      <c r="B47" s="34"/>
      <c r="C47" s="12"/>
      <c r="D47" s="45">
        <v>0.45500000000000002</v>
      </c>
      <c r="E47" s="16">
        <v>15.84782</v>
      </c>
      <c r="F47" s="16">
        <v>94.941029999999998</v>
      </c>
      <c r="G47" s="16">
        <v>-1.6679900000000001</v>
      </c>
      <c r="H47" s="16">
        <v>27.110379999999999</v>
      </c>
      <c r="I47" s="16">
        <v>15.47331</v>
      </c>
      <c r="J47" s="16">
        <v>23.397189999999998</v>
      </c>
      <c r="K47" s="16">
        <v>-21.467200000000002</v>
      </c>
      <c r="L47" s="16">
        <v>-1.96912</v>
      </c>
      <c r="M47" s="16">
        <v>6.1689999999999996</v>
      </c>
      <c r="N47" s="16">
        <v>-8.7340999999999998</v>
      </c>
      <c r="O47" s="16">
        <v>2.1890200000000002</v>
      </c>
      <c r="P47" s="16">
        <v>6.2199300000000006</v>
      </c>
      <c r="Q47" s="16">
        <v>-1.9193900000000002</v>
      </c>
      <c r="R47" s="16">
        <v>-0.40073999999999999</v>
      </c>
      <c r="S47" s="16">
        <v>-10.7593</v>
      </c>
      <c r="T47" s="16">
        <v>-7.3306499999999994</v>
      </c>
      <c r="U47" s="16">
        <v>7.5781999999999998</v>
      </c>
      <c r="V47" s="16">
        <v>10.29767</v>
      </c>
      <c r="W47" s="16">
        <v>-5.8699700000000004</v>
      </c>
      <c r="X47" s="16">
        <v>24.633080000000003</v>
      </c>
      <c r="Y47" s="16">
        <v>23.363189999999999</v>
      </c>
      <c r="Z47" s="16">
        <v>-1.2471300000000001</v>
      </c>
      <c r="AA47" s="16">
        <v>-6.3736999999999995</v>
      </c>
      <c r="AB47" s="16">
        <v>5.9137360000000001</v>
      </c>
      <c r="AC47" s="16">
        <v>15.60941</v>
      </c>
      <c r="AD47" s="16">
        <v>24.042540000000002</v>
      </c>
      <c r="AE47" s="16">
        <v>-3.4043299999999999</v>
      </c>
      <c r="AF47" s="16">
        <v>8.3700100000000006</v>
      </c>
      <c r="AG47" s="16">
        <v>26.24044</v>
      </c>
      <c r="AH47" s="16">
        <v>9.7062999999999988</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46023</v>
      </c>
      <c r="B48" s="34"/>
      <c r="C48" s="12"/>
      <c r="D48" s="45">
        <v>3.9950000000000001</v>
      </c>
      <c r="E48" s="16">
        <v>8.1073400000000007</v>
      </c>
      <c r="F48" s="16">
        <v>-4.0167999999999999</v>
      </c>
      <c r="G48" s="16">
        <v>-0.42529</v>
      </c>
      <c r="H48" s="16">
        <v>-9.22471</v>
      </c>
      <c r="I48" s="16">
        <v>16.908450000000002</v>
      </c>
      <c r="J48" s="16">
        <v>1.48193</v>
      </c>
      <c r="K48" s="16">
        <v>-11.1562</v>
      </c>
      <c r="L48" s="16">
        <v>-10.2127</v>
      </c>
      <c r="M48" s="16">
        <v>-20.743200000000002</v>
      </c>
      <c r="N48" s="16">
        <v>-9.2751999999999999</v>
      </c>
      <c r="O48" s="16">
        <v>-13.9984</v>
      </c>
      <c r="P48" s="16">
        <v>-0.47846</v>
      </c>
      <c r="Q48" s="16">
        <v>-2.4032600000000004</v>
      </c>
      <c r="R48" s="16">
        <v>3.4120999999999997</v>
      </c>
      <c r="S48" s="16">
        <v>-10.2646</v>
      </c>
      <c r="T48" s="16">
        <v>17.93282</v>
      </c>
      <c r="U48" s="16">
        <v>-2.55436</v>
      </c>
      <c r="V48" s="16">
        <v>-2.7433800000000002</v>
      </c>
      <c r="W48" s="16">
        <v>-21.323400000000003</v>
      </c>
      <c r="X48" s="16">
        <v>2.622719</v>
      </c>
      <c r="Y48" s="16">
        <v>3.4634200000000002</v>
      </c>
      <c r="Z48" s="16">
        <v>7.8842790000000003</v>
      </c>
      <c r="AA48" s="16">
        <v>16.61054</v>
      </c>
      <c r="AB48" s="16">
        <v>8.8169590000000007</v>
      </c>
      <c r="AC48" s="16">
        <v>17.907229999999998</v>
      </c>
      <c r="AD48" s="16">
        <v>12.460120000000002</v>
      </c>
      <c r="AE48" s="16">
        <v>7.4652799999999999</v>
      </c>
      <c r="AF48" s="16">
        <v>6.9913500000000006</v>
      </c>
      <c r="AG48" s="16">
        <v>-30.0366</v>
      </c>
      <c r="AH48" s="16">
        <v>0.34805000000000003</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46054</v>
      </c>
      <c r="B49" s="34"/>
      <c r="C49" s="12"/>
      <c r="D49" s="45">
        <v>-2.7010000000000001</v>
      </c>
      <c r="E49" s="16">
        <v>14.93486</v>
      </c>
      <c r="F49" s="16">
        <v>-2.7169299999999996</v>
      </c>
      <c r="G49" s="16">
        <v>1.1206400000000001</v>
      </c>
      <c r="H49" s="16">
        <v>-12.965299999999999</v>
      </c>
      <c r="I49" s="16">
        <v>0.91830999999999996</v>
      </c>
      <c r="J49" s="16">
        <v>1.91351</v>
      </c>
      <c r="K49" s="16">
        <v>-9.2040600000000001</v>
      </c>
      <c r="L49" s="16">
        <v>-8.6602700000000006</v>
      </c>
      <c r="M49" s="16">
        <v>-7.7134099999999997</v>
      </c>
      <c r="N49" s="16">
        <v>-7.8451700000000004</v>
      </c>
      <c r="O49" s="16">
        <v>-18.252200000000002</v>
      </c>
      <c r="P49" s="16">
        <v>-3.1171700000000002</v>
      </c>
      <c r="Q49" s="16">
        <v>-7.3280799999999999</v>
      </c>
      <c r="R49" s="16">
        <v>1.02014</v>
      </c>
      <c r="S49" s="16">
        <v>-14.3032</v>
      </c>
      <c r="T49" s="16">
        <v>-13.955</v>
      </c>
      <c r="U49" s="16">
        <v>-11.963200000000001</v>
      </c>
      <c r="V49" s="16">
        <v>-5.2006099999999993</v>
      </c>
      <c r="W49" s="16">
        <v>-1.8404100000000001</v>
      </c>
      <c r="X49" s="16">
        <v>4.1879590000000002</v>
      </c>
      <c r="Y49" s="16">
        <v>8.0341699999999996</v>
      </c>
      <c r="Z49" s="16">
        <v>-3.2283200000000001</v>
      </c>
      <c r="AA49" s="16">
        <v>-5.3345600000000006</v>
      </c>
      <c r="AB49" s="16">
        <v>-3.9803500000000001</v>
      </c>
      <c r="AC49" s="16">
        <v>3.725031</v>
      </c>
      <c r="AD49" s="16">
        <v>11.38289</v>
      </c>
      <c r="AE49" s="16">
        <v>9.9543199999999992</v>
      </c>
      <c r="AF49" s="16">
        <v>4.1059299999999999</v>
      </c>
      <c r="AG49" s="16">
        <v>-45.490699999999997</v>
      </c>
      <c r="AH49" s="16">
        <v>-8.9389900000000004</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46082</v>
      </c>
      <c r="B50" s="34"/>
      <c r="C50" s="12"/>
      <c r="D50" s="45">
        <v>-3.2639999999999998</v>
      </c>
      <c r="E50" s="16">
        <v>-3.0748000000000002</v>
      </c>
      <c r="F50" s="16">
        <v>33.225720000000003</v>
      </c>
      <c r="G50" s="16">
        <v>11.037510000000001</v>
      </c>
      <c r="H50" s="16">
        <v>4.6733700000000002</v>
      </c>
      <c r="I50" s="16">
        <v>4.0890000000000003E-2</v>
      </c>
      <c r="J50" s="16">
        <v>8.1969799999999999</v>
      </c>
      <c r="K50" s="16">
        <v>5.5769299999999999</v>
      </c>
      <c r="L50" s="16">
        <v>-5.0199499999999997</v>
      </c>
      <c r="M50" s="16">
        <v>-3.68032</v>
      </c>
      <c r="N50" s="16">
        <v>-25.690300000000001</v>
      </c>
      <c r="O50" s="16">
        <v>16.045670000000001</v>
      </c>
      <c r="P50" s="16">
        <v>-10.3043</v>
      </c>
      <c r="Q50" s="16">
        <v>-11.892200000000001</v>
      </c>
      <c r="R50" s="16">
        <v>0.31795999999999996</v>
      </c>
      <c r="S50" s="16">
        <v>-9.7432599999999994</v>
      </c>
      <c r="T50" s="16">
        <v>-12.145200000000001</v>
      </c>
      <c r="U50" s="16">
        <v>-6.3741000000000003</v>
      </c>
      <c r="V50" s="16">
        <v>-11.247</v>
      </c>
      <c r="W50" s="16">
        <v>-5.8244099999999994</v>
      </c>
      <c r="X50" s="16">
        <v>-14.067500000000001</v>
      </c>
      <c r="Y50" s="16">
        <v>-1.27335</v>
      </c>
      <c r="Z50" s="16">
        <v>-1.8987400000000001</v>
      </c>
      <c r="AA50" s="16">
        <v>-12.0581</v>
      </c>
      <c r="AB50" s="16">
        <v>-1.39941</v>
      </c>
      <c r="AC50" s="16">
        <v>3.0619520000000002</v>
      </c>
      <c r="AD50" s="16">
        <v>0.5556236</v>
      </c>
      <c r="AE50" s="16">
        <v>2.51511</v>
      </c>
      <c r="AF50" s="16">
        <v>-1.48194</v>
      </c>
      <c r="AG50" s="16">
        <v>-85.616900000000001</v>
      </c>
      <c r="AH50" s="16">
        <v>-18.977</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46113</v>
      </c>
      <c r="B51" s="34"/>
      <c r="C51" s="12"/>
      <c r="D51" s="45">
        <v>-8.6609999999999996</v>
      </c>
      <c r="E51" s="16">
        <v>-4.2431000000000001</v>
      </c>
      <c r="F51" s="16">
        <v>-7.57599</v>
      </c>
      <c r="G51" s="16">
        <v>15.395820000000001</v>
      </c>
      <c r="H51" s="16">
        <v>39.174210000000002</v>
      </c>
      <c r="I51" s="16">
        <v>-0.41738999999999998</v>
      </c>
      <c r="J51" s="16">
        <v>-3.9382700000000002</v>
      </c>
      <c r="K51" s="16">
        <v>0.93055999999999994</v>
      </c>
      <c r="L51" s="16">
        <v>-11.8729</v>
      </c>
      <c r="M51" s="16">
        <v>-13.3843</v>
      </c>
      <c r="N51" s="16">
        <v>-6.9093299999999997</v>
      </c>
      <c r="O51" s="16">
        <v>4.2983100000000007</v>
      </c>
      <c r="P51" s="16">
        <v>-1.6048699999999998</v>
      </c>
      <c r="Q51" s="16">
        <v>-3.3881199999999998</v>
      </c>
      <c r="R51" s="16">
        <v>-8.2623700000000007</v>
      </c>
      <c r="S51" s="16">
        <v>-14.0764</v>
      </c>
      <c r="T51" s="16">
        <v>-15.644399999999999</v>
      </c>
      <c r="U51" s="16">
        <v>-20.3934</v>
      </c>
      <c r="V51" s="16">
        <v>-12.2591</v>
      </c>
      <c r="W51" s="16">
        <v>-6.0398699999999996</v>
      </c>
      <c r="X51" s="16">
        <v>14.186459999999999</v>
      </c>
      <c r="Y51" s="16">
        <v>-9.3056399999999986</v>
      </c>
      <c r="Z51" s="16">
        <v>-4.80497</v>
      </c>
      <c r="AA51" s="16">
        <v>-4.7238199999999999</v>
      </c>
      <c r="AB51" s="16">
        <v>-4.9565900000000003</v>
      </c>
      <c r="AC51" s="16">
        <v>-3.62934</v>
      </c>
      <c r="AD51" s="16">
        <v>-36.724299999999999</v>
      </c>
      <c r="AE51" s="16">
        <v>5.76356</v>
      </c>
      <c r="AF51" s="16">
        <v>12.84352</v>
      </c>
      <c r="AG51" s="16">
        <v>-51.0623</v>
      </c>
      <c r="AH51" s="16">
        <v>-15.1135</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46143</v>
      </c>
      <c r="B52" s="34"/>
      <c r="C52" s="12"/>
      <c r="D52" s="45">
        <v>-3.11</v>
      </c>
      <c r="E52" s="16">
        <v>-13.974399999999999</v>
      </c>
      <c r="F52" s="16">
        <v>-8.2093600000000002</v>
      </c>
      <c r="G52" s="16">
        <v>11.730090000000001</v>
      </c>
      <c r="H52" s="16">
        <v>21.999099999999999</v>
      </c>
      <c r="I52" s="16">
        <v>0.11092</v>
      </c>
      <c r="J52" s="16">
        <v>-14.867799999999999</v>
      </c>
      <c r="K52" s="16">
        <v>-7.1809500000000002</v>
      </c>
      <c r="L52" s="16">
        <v>-5.66974</v>
      </c>
      <c r="M52" s="16">
        <v>-33.700400000000002</v>
      </c>
      <c r="N52" s="16">
        <v>-4.7220800000000001</v>
      </c>
      <c r="O52" s="16">
        <v>-17.381799999999998</v>
      </c>
      <c r="P52" s="16">
        <v>-33.279300000000006</v>
      </c>
      <c r="Q52" s="16">
        <v>-5.4207200000000002</v>
      </c>
      <c r="R52" s="16">
        <v>-5.2464300000000001</v>
      </c>
      <c r="S52" s="16">
        <v>3.1493000000000002</v>
      </c>
      <c r="T52" s="16">
        <v>-9.5569299999999995</v>
      </c>
      <c r="U52" s="16">
        <v>4.5381899999999993</v>
      </c>
      <c r="V52" s="16">
        <v>2.7454499999999999</v>
      </c>
      <c r="W52" s="16">
        <v>4.5651899999999994</v>
      </c>
      <c r="X52" s="16">
        <v>0.1095455</v>
      </c>
      <c r="Y52" s="16">
        <v>7.3637499999999996</v>
      </c>
      <c r="Z52" s="16">
        <v>8.667313</v>
      </c>
      <c r="AA52" s="16">
        <v>9.6379000000000001</v>
      </c>
      <c r="AB52" s="16">
        <v>-0.59501400000000004</v>
      </c>
      <c r="AC52" s="16">
        <v>-7.1286899999999997</v>
      </c>
      <c r="AD52" s="16">
        <v>13.089129999999999</v>
      </c>
      <c r="AE52" s="16">
        <v>7.5992100000000002</v>
      </c>
      <c r="AF52" s="16">
        <v>4.7034399999999996</v>
      </c>
      <c r="AG52" s="16">
        <v>-61.748899999999999</v>
      </c>
      <c r="AH52" s="16">
        <v>-4.7955200000000007</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46174</v>
      </c>
      <c r="B53" s="34"/>
      <c r="C53" s="12"/>
      <c r="D53" s="45">
        <v>-7.532</v>
      </c>
      <c r="E53" s="16">
        <v>4.0840300000000003</v>
      </c>
      <c r="F53" s="16">
        <v>-11.6759</v>
      </c>
      <c r="G53" s="16">
        <v>-4.1159999999999995E-2</v>
      </c>
      <c r="H53" s="16">
        <v>5.6090299999999997</v>
      </c>
      <c r="I53" s="16">
        <v>-3.69754</v>
      </c>
      <c r="J53" s="16">
        <v>-11.8339</v>
      </c>
      <c r="K53" s="16">
        <v>-9.2286099999999998</v>
      </c>
      <c r="L53" s="16">
        <v>-8.5176200000000009</v>
      </c>
      <c r="M53" s="16">
        <v>-26.906099999999999</v>
      </c>
      <c r="N53" s="16">
        <v>-30.0809</v>
      </c>
      <c r="O53" s="16">
        <v>1.8562000000000001</v>
      </c>
      <c r="P53" s="16">
        <v>-14.7171</v>
      </c>
      <c r="Q53" s="16">
        <v>-14.012499999999999</v>
      </c>
      <c r="R53" s="16">
        <v>-1.51996</v>
      </c>
      <c r="S53" s="16">
        <v>-16.566500000000001</v>
      </c>
      <c r="T53" s="16">
        <v>-17.7789</v>
      </c>
      <c r="U53" s="16">
        <v>-8.3348700000000004</v>
      </c>
      <c r="V53" s="16">
        <v>-5.4185299999999996</v>
      </c>
      <c r="W53" s="16">
        <v>-7.2006999999999994</v>
      </c>
      <c r="X53" s="16">
        <v>-0.73851199999999995</v>
      </c>
      <c r="Y53" s="16">
        <v>2.2777600000000002</v>
      </c>
      <c r="Z53" s="16">
        <v>-1.24882</v>
      </c>
      <c r="AA53" s="16">
        <v>-2.2548400000000002</v>
      </c>
      <c r="AB53" s="16">
        <v>-7.8657200000000005</v>
      </c>
      <c r="AC53" s="16">
        <v>-7.5185699999999995</v>
      </c>
      <c r="AD53" s="16">
        <v>-7.5434399999999995</v>
      </c>
      <c r="AE53" s="16">
        <v>4.59762</v>
      </c>
      <c r="AF53" s="16">
        <v>13.497540000000001</v>
      </c>
      <c r="AG53" s="16">
        <v>-26.186700000000002</v>
      </c>
      <c r="AH53" s="16">
        <v>-3.3491300000000002</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46204</v>
      </c>
      <c r="B54" s="34"/>
      <c r="C54" s="12"/>
      <c r="D54" s="45">
        <v>-8.2880000000000003</v>
      </c>
      <c r="E54" s="16">
        <v>8.1272700000000011</v>
      </c>
      <c r="F54" s="16">
        <v>-11.493399999999999</v>
      </c>
      <c r="G54" s="16">
        <v>10.728009999999999</v>
      </c>
      <c r="H54" s="16">
        <v>8.7200199999999999</v>
      </c>
      <c r="I54" s="16">
        <v>-1.2666099999999998</v>
      </c>
      <c r="J54" s="16">
        <v>-11.347200000000001</v>
      </c>
      <c r="K54" s="16">
        <v>-18.336200000000002</v>
      </c>
      <c r="L54" s="16">
        <v>-2.94312</v>
      </c>
      <c r="M54" s="16">
        <v>-31.489599999999999</v>
      </c>
      <c r="N54" s="16">
        <v>-20.471400000000003</v>
      </c>
      <c r="O54" s="16">
        <v>-11.8964</v>
      </c>
      <c r="P54" s="16">
        <v>-5.89581</v>
      </c>
      <c r="Q54" s="16">
        <v>-9.4188299999999998</v>
      </c>
      <c r="R54" s="16">
        <v>-9.6500499999999985</v>
      </c>
      <c r="S54" s="16">
        <v>-13.497399999999999</v>
      </c>
      <c r="T54" s="16">
        <v>-20.7821</v>
      </c>
      <c r="U54" s="16">
        <v>-5.3935699999999995</v>
      </c>
      <c r="V54" s="16">
        <v>-16.034399999999998</v>
      </c>
      <c r="W54" s="16">
        <v>-7.2505600000000001</v>
      </c>
      <c r="X54" s="16">
        <v>-12.2248</v>
      </c>
      <c r="Y54" s="16">
        <v>-2.5033499999999997</v>
      </c>
      <c r="Z54" s="16">
        <v>-0.440502</v>
      </c>
      <c r="AA54" s="16">
        <v>11.24718</v>
      </c>
      <c r="AB54" s="16">
        <v>-1.8387200000000001</v>
      </c>
      <c r="AC54" s="16">
        <v>-11.0794</v>
      </c>
      <c r="AD54" s="16">
        <v>-4.7515900000000002</v>
      </c>
      <c r="AE54" s="16">
        <v>1.85019</v>
      </c>
      <c r="AF54" s="16">
        <v>3.09552</v>
      </c>
      <c r="AG54" s="16">
        <v>-10.6083</v>
      </c>
      <c r="AH54" s="16">
        <v>-7.64445</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46235</v>
      </c>
      <c r="B55" s="34"/>
      <c r="C55" s="12"/>
      <c r="D55" s="45">
        <v>-5.89</v>
      </c>
      <c r="E55" s="16">
        <v>2.1968100000000002</v>
      </c>
      <c r="F55" s="16">
        <v>-4.3264100000000001</v>
      </c>
      <c r="G55" s="16">
        <v>-10.6752</v>
      </c>
      <c r="H55" s="16">
        <v>1.8042</v>
      </c>
      <c r="I55" s="16">
        <v>4.2788000000000004</v>
      </c>
      <c r="J55" s="16">
        <v>-12.226000000000001</v>
      </c>
      <c r="K55" s="16">
        <v>-3.8130300000000004</v>
      </c>
      <c r="L55" s="16">
        <v>-0.78469000000000011</v>
      </c>
      <c r="M55" s="16">
        <v>-7.6042100000000001</v>
      </c>
      <c r="N55" s="16">
        <v>-5.4120699999999999</v>
      </c>
      <c r="O55" s="16">
        <v>-13.8598</v>
      </c>
      <c r="P55" s="16">
        <v>-14.737</v>
      </c>
      <c r="Q55" s="16">
        <v>-6.2569600000000003</v>
      </c>
      <c r="R55" s="16">
        <v>-22.553799999999999</v>
      </c>
      <c r="S55" s="16">
        <v>-2.4493899999999997</v>
      </c>
      <c r="T55" s="16">
        <v>-15.1355</v>
      </c>
      <c r="U55" s="16">
        <v>2.9768400000000002</v>
      </c>
      <c r="V55" s="16">
        <v>5.9177799999999996</v>
      </c>
      <c r="W55" s="16">
        <v>3.3304999999999998</v>
      </c>
      <c r="X55" s="16">
        <v>10.576969999999999</v>
      </c>
      <c r="Y55" s="16">
        <v>-7.4222299999999999</v>
      </c>
      <c r="Z55" s="16">
        <v>-2.7236199999999999</v>
      </c>
      <c r="AA55" s="16">
        <v>11.2767</v>
      </c>
      <c r="AB55" s="16">
        <v>-2.6559499999999998</v>
      </c>
      <c r="AC55" s="16">
        <v>3.1679930000000001</v>
      </c>
      <c r="AD55" s="16">
        <v>-8.08446</v>
      </c>
      <c r="AE55" s="16">
        <v>4.3259999999999996</v>
      </c>
      <c r="AF55" s="16">
        <v>3.7869800000000002</v>
      </c>
      <c r="AG55" s="16">
        <v>-3.9497499999999999</v>
      </c>
      <c r="AH55" s="16">
        <v>-0.94598000000000004</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46266</v>
      </c>
      <c r="B56" s="34"/>
      <c r="C56" s="12"/>
      <c r="D56" s="45">
        <v>-9.9890000000000008</v>
      </c>
      <c r="E56" s="16">
        <v>15.860709999999999</v>
      </c>
      <c r="F56" s="16">
        <v>4.2184399999999993</v>
      </c>
      <c r="G56" s="16">
        <v>2.1504499999999998</v>
      </c>
      <c r="H56" s="16">
        <v>-6.8963000000000001</v>
      </c>
      <c r="I56" s="16">
        <v>-12.975100000000001</v>
      </c>
      <c r="J56" s="16">
        <v>-7.1190200000000008</v>
      </c>
      <c r="K56" s="16">
        <v>-2.2877899999999998</v>
      </c>
      <c r="L56" s="16">
        <v>-15.519200000000001</v>
      </c>
      <c r="M56" s="16">
        <v>-21.1785</v>
      </c>
      <c r="N56" s="16">
        <v>-6.0739200000000002</v>
      </c>
      <c r="O56" s="16">
        <v>-3.6959299999999997</v>
      </c>
      <c r="P56" s="16">
        <v>0.22959000000000002</v>
      </c>
      <c r="Q56" s="16">
        <v>-2.0469200000000001</v>
      </c>
      <c r="R56" s="16">
        <v>-1.55017</v>
      </c>
      <c r="S56" s="16">
        <v>8.7733099999999986</v>
      </c>
      <c r="T56" s="16">
        <v>-8.4957199999999986</v>
      </c>
      <c r="U56" s="16">
        <v>10.460270000000001</v>
      </c>
      <c r="V56" s="16">
        <v>-5.7617600000000007</v>
      </c>
      <c r="W56" s="16">
        <v>-2.9507099999999999</v>
      </c>
      <c r="X56" s="16">
        <v>5.573264</v>
      </c>
      <c r="Y56" s="16">
        <v>6.7049099999999999</v>
      </c>
      <c r="Z56" s="16">
        <v>-0.37902999999999998</v>
      </c>
      <c r="AA56" s="16">
        <v>1.002618</v>
      </c>
      <c r="AB56" s="16">
        <v>4.0797420000000004</v>
      </c>
      <c r="AC56" s="16">
        <v>-5.3277200000000002</v>
      </c>
      <c r="AD56" s="16">
        <v>-6.2411499999999993</v>
      </c>
      <c r="AE56" s="16">
        <v>2.4840100000000001</v>
      </c>
      <c r="AF56" s="16">
        <v>5.2410399999999999</v>
      </c>
      <c r="AG56" s="16">
        <v>-12.903600000000001</v>
      </c>
      <c r="AH56" s="16">
        <v>8.5776000000000003</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46296</v>
      </c>
      <c r="B57" s="34"/>
      <c r="C57" s="12"/>
      <c r="D57" s="45">
        <v>-1.8360000000000001</v>
      </c>
      <c r="E57" s="16">
        <v>-8.1954599999999989</v>
      </c>
      <c r="F57" s="16">
        <v>1.15303</v>
      </c>
      <c r="G57" s="16">
        <v>4.8546899999999997</v>
      </c>
      <c r="H57" s="16">
        <v>-2.7721900000000002</v>
      </c>
      <c r="I57" s="16">
        <v>10.111030000000001</v>
      </c>
      <c r="J57" s="16">
        <v>-7.8798000000000004</v>
      </c>
      <c r="K57" s="16">
        <v>4.2608300000000003</v>
      </c>
      <c r="L57" s="16">
        <v>-9.0296399999999988</v>
      </c>
      <c r="M57" s="16">
        <v>-19.219099999999997</v>
      </c>
      <c r="N57" s="16">
        <v>-22.1523</v>
      </c>
      <c r="O57" s="16">
        <v>1.00861</v>
      </c>
      <c r="P57" s="16">
        <v>-7.54697</v>
      </c>
      <c r="Q57" s="16">
        <v>3.05389</v>
      </c>
      <c r="R57" s="16">
        <v>-0.55309000000000008</v>
      </c>
      <c r="S57" s="16">
        <v>-10.613</v>
      </c>
      <c r="T57" s="16">
        <v>-11.085899999999999</v>
      </c>
      <c r="U57" s="16">
        <v>5.77902</v>
      </c>
      <c r="V57" s="16">
        <v>-2.5799099999999999</v>
      </c>
      <c r="W57" s="16">
        <v>11.36007</v>
      </c>
      <c r="X57" s="16">
        <v>13.28439</v>
      </c>
      <c r="Y57" s="16">
        <v>-1.07623</v>
      </c>
      <c r="Z57" s="16">
        <v>6.7392950000000003</v>
      </c>
      <c r="AA57" s="16">
        <v>9.3276970000000006</v>
      </c>
      <c r="AB57" s="16">
        <v>9.8532309999999992</v>
      </c>
      <c r="AC57" s="16">
        <v>2.3867620000000001</v>
      </c>
      <c r="AD57" s="16">
        <v>-14.003299999999999</v>
      </c>
      <c r="AE57" s="16">
        <v>4.5726499999999994</v>
      </c>
      <c r="AF57" s="16">
        <v>16.06822</v>
      </c>
      <c r="AG57" s="16">
        <v>-0.16736000000000001</v>
      </c>
      <c r="AH57" s="16">
        <v>3.9343000000000004</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46327</v>
      </c>
      <c r="B58" s="34"/>
      <c r="C58" s="12"/>
      <c r="D58" s="45">
        <v>-5.6420000000000003</v>
      </c>
      <c r="E58" s="16">
        <v>7.5139499999999995</v>
      </c>
      <c r="F58" s="16">
        <v>2.73468</v>
      </c>
      <c r="G58" s="16">
        <v>6.6013000000000002</v>
      </c>
      <c r="H58" s="16">
        <v>0.97684000000000004</v>
      </c>
      <c r="I58" s="16">
        <v>8.3629300000000004</v>
      </c>
      <c r="J58" s="16">
        <v>1.9108499999999999</v>
      </c>
      <c r="K58" s="16">
        <v>-3.2407300000000001</v>
      </c>
      <c r="L58" s="16">
        <v>2.9348700000000001</v>
      </c>
      <c r="M58" s="16">
        <v>-7.6372900000000001</v>
      </c>
      <c r="N58" s="16">
        <v>3.4327800000000002</v>
      </c>
      <c r="O58" s="16">
        <v>5.0682</v>
      </c>
      <c r="P58" s="16">
        <v>-2.44712</v>
      </c>
      <c r="Q58" s="16">
        <v>9.4311000000000007</v>
      </c>
      <c r="R58" s="16">
        <v>-7.2890100000000002</v>
      </c>
      <c r="S58" s="16">
        <v>-3.6388499999999997</v>
      </c>
      <c r="T58" s="16">
        <v>0.89403999999999995</v>
      </c>
      <c r="U58" s="16">
        <v>10.06827</v>
      </c>
      <c r="V58" s="16">
        <v>6.3182299999999998</v>
      </c>
      <c r="W58" s="16">
        <v>14.429110000000001</v>
      </c>
      <c r="X58" s="16">
        <v>13.14282</v>
      </c>
      <c r="Y58" s="16">
        <v>0.30604999999999999</v>
      </c>
      <c r="Z58" s="16">
        <v>3.2879200000000002</v>
      </c>
      <c r="AA58" s="16">
        <v>9.6716720000000009</v>
      </c>
      <c r="AB58" s="16">
        <v>20.124560000000002</v>
      </c>
      <c r="AC58" s="16">
        <v>-11.070600000000001</v>
      </c>
      <c r="AD58" s="16">
        <v>-13.8909</v>
      </c>
      <c r="AE58" s="16">
        <v>6.7825500000000005</v>
      </c>
      <c r="AF58" s="16">
        <v>12.2211</v>
      </c>
      <c r="AG58" s="16">
        <v>-13.3376</v>
      </c>
      <c r="AH58" s="16">
        <v>4.8029599999999997</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46357</v>
      </c>
      <c r="B59" s="34"/>
      <c r="C59" s="12"/>
      <c r="D59" s="45">
        <v>0.45500000000000002</v>
      </c>
      <c r="E59" s="16">
        <v>94.941029999999998</v>
      </c>
      <c r="F59" s="16">
        <v>-1.6679900000000001</v>
      </c>
      <c r="G59" s="16">
        <v>27.110379999999999</v>
      </c>
      <c r="H59" s="16">
        <v>15.47331</v>
      </c>
      <c r="I59" s="16">
        <v>23.397189999999998</v>
      </c>
      <c r="J59" s="16">
        <v>-21.467200000000002</v>
      </c>
      <c r="K59" s="16">
        <v>-1.96912</v>
      </c>
      <c r="L59" s="16">
        <v>6.1689999999999996</v>
      </c>
      <c r="M59" s="16">
        <v>-8.7340999999999998</v>
      </c>
      <c r="N59" s="16">
        <v>2.1890200000000002</v>
      </c>
      <c r="O59" s="16">
        <v>6.2199300000000006</v>
      </c>
      <c r="P59" s="16">
        <v>-1.9193900000000002</v>
      </c>
      <c r="Q59" s="16">
        <v>-0.40073999999999999</v>
      </c>
      <c r="R59" s="16">
        <v>-10.7593</v>
      </c>
      <c r="S59" s="16">
        <v>-7.3306499999999994</v>
      </c>
      <c r="T59" s="16">
        <v>7.5781999999999998</v>
      </c>
      <c r="U59" s="16">
        <v>10.29767</v>
      </c>
      <c r="V59" s="16">
        <v>-5.8699700000000004</v>
      </c>
      <c r="W59" s="16">
        <v>24.633080000000003</v>
      </c>
      <c r="X59" s="16">
        <v>23.363189999999999</v>
      </c>
      <c r="Y59" s="16">
        <v>-1.2471300000000001</v>
      </c>
      <c r="Z59" s="16">
        <v>-6.3736999999999995</v>
      </c>
      <c r="AA59" s="16">
        <v>5.9137360000000001</v>
      </c>
      <c r="AB59" s="16">
        <v>15.60941</v>
      </c>
      <c r="AC59" s="16">
        <v>24.042540000000002</v>
      </c>
      <c r="AD59" s="16">
        <v>-3.4043299999999999</v>
      </c>
      <c r="AE59" s="16">
        <v>8.3700100000000006</v>
      </c>
      <c r="AF59" s="16">
        <v>26.24044</v>
      </c>
      <c r="AG59" s="16">
        <v>9.7062999999999988</v>
      </c>
      <c r="AH59" s="16">
        <v>15.84782</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46388</v>
      </c>
      <c r="B60" s="34"/>
      <c r="C60" s="12"/>
      <c r="D60" s="45">
        <v>3.9950000000000001</v>
      </c>
      <c r="E60" s="16">
        <v>-4.0167999999999999</v>
      </c>
      <c r="F60" s="16">
        <v>-0.42529</v>
      </c>
      <c r="G60" s="16">
        <v>-9.22471</v>
      </c>
      <c r="H60" s="16">
        <v>16.908450000000002</v>
      </c>
      <c r="I60" s="16">
        <v>1.48193</v>
      </c>
      <c r="J60" s="16">
        <v>-11.1562</v>
      </c>
      <c r="K60" s="16">
        <v>-10.2127</v>
      </c>
      <c r="L60" s="16">
        <v>-20.743200000000002</v>
      </c>
      <c r="M60" s="16">
        <v>-9.2751999999999999</v>
      </c>
      <c r="N60" s="16">
        <v>-13.9984</v>
      </c>
      <c r="O60" s="16">
        <v>-0.47846</v>
      </c>
      <c r="P60" s="16">
        <v>-2.4032600000000004</v>
      </c>
      <c r="Q60" s="16">
        <v>3.4120999999999997</v>
      </c>
      <c r="R60" s="16">
        <v>-10.2646</v>
      </c>
      <c r="S60" s="16">
        <v>17.93282</v>
      </c>
      <c r="T60" s="16">
        <v>-2.55436</v>
      </c>
      <c r="U60" s="16">
        <v>-2.7433800000000002</v>
      </c>
      <c r="V60" s="16">
        <v>-21.323400000000003</v>
      </c>
      <c r="W60" s="16">
        <v>2.622719</v>
      </c>
      <c r="X60" s="16">
        <v>3.4634200000000002</v>
      </c>
      <c r="Y60" s="16">
        <v>7.8842790000000003</v>
      </c>
      <c r="Z60" s="16">
        <v>16.61054</v>
      </c>
      <c r="AA60" s="16">
        <v>8.8169590000000007</v>
      </c>
      <c r="AB60" s="16">
        <v>17.907229999999998</v>
      </c>
      <c r="AC60" s="16">
        <v>12.460120000000002</v>
      </c>
      <c r="AD60" s="16">
        <v>7.4652799999999999</v>
      </c>
      <c r="AE60" s="16">
        <v>6.9913500000000006</v>
      </c>
      <c r="AF60" s="16">
        <v>-30.0366</v>
      </c>
      <c r="AG60" s="16">
        <v>0.34805000000000003</v>
      </c>
      <c r="AH60" s="16">
        <v>8.1073400000000007</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46419</v>
      </c>
      <c r="B61" s="34"/>
      <c r="C61" s="12"/>
      <c r="D61" s="45">
        <v>-2.7010000000000001</v>
      </c>
      <c r="E61" s="16">
        <v>-2.7169299999999996</v>
      </c>
      <c r="F61" s="16">
        <v>1.1206400000000001</v>
      </c>
      <c r="G61" s="16">
        <v>-12.965299999999999</v>
      </c>
      <c r="H61" s="16">
        <v>0.91830999999999996</v>
      </c>
      <c r="I61" s="16">
        <v>1.91351</v>
      </c>
      <c r="J61" s="16">
        <v>-9.2040600000000001</v>
      </c>
      <c r="K61" s="16">
        <v>-8.6602700000000006</v>
      </c>
      <c r="L61" s="16">
        <v>-7.7134099999999997</v>
      </c>
      <c r="M61" s="16">
        <v>-7.8451700000000004</v>
      </c>
      <c r="N61" s="16">
        <v>-18.252200000000002</v>
      </c>
      <c r="O61" s="16">
        <v>-3.1171700000000002</v>
      </c>
      <c r="P61" s="16">
        <v>-7.3280799999999999</v>
      </c>
      <c r="Q61" s="16">
        <v>1.02014</v>
      </c>
      <c r="R61" s="16">
        <v>-14.3032</v>
      </c>
      <c r="S61" s="16">
        <v>-13.955</v>
      </c>
      <c r="T61" s="16">
        <v>-11.963200000000001</v>
      </c>
      <c r="U61" s="16">
        <v>-5.2006099999999993</v>
      </c>
      <c r="V61" s="16">
        <v>-1.8404100000000001</v>
      </c>
      <c r="W61" s="16">
        <v>4.1879590000000002</v>
      </c>
      <c r="X61" s="16">
        <v>8.0341699999999996</v>
      </c>
      <c r="Y61" s="16">
        <v>-3.2283200000000001</v>
      </c>
      <c r="Z61" s="16">
        <v>-5.3345600000000006</v>
      </c>
      <c r="AA61" s="16">
        <v>-3.9803500000000001</v>
      </c>
      <c r="AB61" s="16">
        <v>3.725031</v>
      </c>
      <c r="AC61" s="16">
        <v>11.38289</v>
      </c>
      <c r="AD61" s="16">
        <v>9.9543199999999992</v>
      </c>
      <c r="AE61" s="16">
        <v>4.1059299999999999</v>
      </c>
      <c r="AF61" s="16">
        <v>-45.490699999999997</v>
      </c>
      <c r="AG61" s="16">
        <v>-8.9389900000000004</v>
      </c>
      <c r="AH61" s="16">
        <v>14.93486</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46447</v>
      </c>
      <c r="B62" s="34"/>
      <c r="C62" s="12"/>
      <c r="D62" s="45">
        <v>-3.2639999999999998</v>
      </c>
      <c r="E62" s="16">
        <v>33.225720000000003</v>
      </c>
      <c r="F62" s="16">
        <v>11.037510000000001</v>
      </c>
      <c r="G62" s="16">
        <v>4.6733700000000002</v>
      </c>
      <c r="H62" s="16">
        <v>4.0890000000000003E-2</v>
      </c>
      <c r="I62" s="16">
        <v>8.1969799999999999</v>
      </c>
      <c r="J62" s="16">
        <v>5.5769299999999999</v>
      </c>
      <c r="K62" s="16">
        <v>-5.0199499999999997</v>
      </c>
      <c r="L62" s="16">
        <v>-3.68032</v>
      </c>
      <c r="M62" s="16">
        <v>-25.690300000000001</v>
      </c>
      <c r="N62" s="16">
        <v>16.045670000000001</v>
      </c>
      <c r="O62" s="16">
        <v>-10.3043</v>
      </c>
      <c r="P62" s="16">
        <v>-11.892200000000001</v>
      </c>
      <c r="Q62" s="16">
        <v>0.31795999999999996</v>
      </c>
      <c r="R62" s="16">
        <v>-9.7432599999999994</v>
      </c>
      <c r="S62" s="16">
        <v>-12.145200000000001</v>
      </c>
      <c r="T62" s="16">
        <v>-6.3741000000000003</v>
      </c>
      <c r="U62" s="16">
        <v>-11.247</v>
      </c>
      <c r="V62" s="16">
        <v>-5.8244099999999994</v>
      </c>
      <c r="W62" s="16">
        <v>-14.067500000000001</v>
      </c>
      <c r="X62" s="16">
        <v>-1.27335</v>
      </c>
      <c r="Y62" s="16">
        <v>-1.8987400000000001</v>
      </c>
      <c r="Z62" s="16">
        <v>-12.0581</v>
      </c>
      <c r="AA62" s="16">
        <v>-1.39941</v>
      </c>
      <c r="AB62" s="16">
        <v>3.0619520000000002</v>
      </c>
      <c r="AC62" s="16">
        <v>0.5556236</v>
      </c>
      <c r="AD62" s="16">
        <v>2.51511</v>
      </c>
      <c r="AE62" s="16">
        <v>-1.48194</v>
      </c>
      <c r="AF62" s="16">
        <v>-85.616900000000001</v>
      </c>
      <c r="AG62" s="16">
        <v>-18.977</v>
      </c>
      <c r="AH62" s="16">
        <v>-3.0748000000000002</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46478</v>
      </c>
      <c r="B63" s="34"/>
      <c r="C63" s="12"/>
      <c r="D63" s="45">
        <v>-8.6609999999999996</v>
      </c>
      <c r="E63" s="16">
        <v>-7.57599</v>
      </c>
      <c r="F63" s="16">
        <v>15.395820000000001</v>
      </c>
      <c r="G63" s="16">
        <v>39.174210000000002</v>
      </c>
      <c r="H63" s="16">
        <v>-0.41738999999999998</v>
      </c>
      <c r="I63" s="16">
        <v>-3.9382700000000002</v>
      </c>
      <c r="J63" s="16">
        <v>0.93055999999999994</v>
      </c>
      <c r="K63" s="16">
        <v>-11.8729</v>
      </c>
      <c r="L63" s="16">
        <v>-13.3843</v>
      </c>
      <c r="M63" s="16">
        <v>-6.9093299999999997</v>
      </c>
      <c r="N63" s="16">
        <v>4.2983100000000007</v>
      </c>
      <c r="O63" s="16">
        <v>-1.6048699999999998</v>
      </c>
      <c r="P63" s="16">
        <v>-3.3881199999999998</v>
      </c>
      <c r="Q63" s="16">
        <v>-8.2623700000000007</v>
      </c>
      <c r="R63" s="16">
        <v>-14.0764</v>
      </c>
      <c r="S63" s="16">
        <v>-15.644399999999999</v>
      </c>
      <c r="T63" s="16">
        <v>-20.3934</v>
      </c>
      <c r="U63" s="16">
        <v>-12.2591</v>
      </c>
      <c r="V63" s="16">
        <v>-6.0398699999999996</v>
      </c>
      <c r="W63" s="16">
        <v>14.186459999999999</v>
      </c>
      <c r="X63" s="16">
        <v>-9.3056399999999986</v>
      </c>
      <c r="Y63" s="16">
        <v>-4.80497</v>
      </c>
      <c r="Z63" s="16">
        <v>-4.7238199999999999</v>
      </c>
      <c r="AA63" s="16">
        <v>-4.9565900000000003</v>
      </c>
      <c r="AB63" s="16">
        <v>-3.62934</v>
      </c>
      <c r="AC63" s="16">
        <v>-36.724299999999999</v>
      </c>
      <c r="AD63" s="16">
        <v>5.76356</v>
      </c>
      <c r="AE63" s="16">
        <v>12.84352</v>
      </c>
      <c r="AF63" s="16">
        <v>-51.0623</v>
      </c>
      <c r="AG63" s="16">
        <v>-15.1135</v>
      </c>
      <c r="AH63" s="16">
        <v>-4.2431000000000001</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46508</v>
      </c>
      <c r="B64" s="34"/>
      <c r="C64" s="12"/>
      <c r="D64" s="45">
        <v>-3.11</v>
      </c>
      <c r="E64" s="16">
        <v>-8.2093600000000002</v>
      </c>
      <c r="F64" s="16">
        <v>11.730090000000001</v>
      </c>
      <c r="G64" s="16">
        <v>21.999099999999999</v>
      </c>
      <c r="H64" s="16">
        <v>0.11092</v>
      </c>
      <c r="I64" s="16">
        <v>-14.867799999999999</v>
      </c>
      <c r="J64" s="16">
        <v>-7.1809500000000002</v>
      </c>
      <c r="K64" s="16">
        <v>-5.66974</v>
      </c>
      <c r="L64" s="16">
        <v>-33.700400000000002</v>
      </c>
      <c r="M64" s="16">
        <v>-4.7220800000000001</v>
      </c>
      <c r="N64" s="16">
        <v>-17.381799999999998</v>
      </c>
      <c r="O64" s="16">
        <v>-33.279300000000006</v>
      </c>
      <c r="P64" s="16">
        <v>-5.4207200000000002</v>
      </c>
      <c r="Q64" s="16">
        <v>-5.2464300000000001</v>
      </c>
      <c r="R64" s="16">
        <v>3.1493000000000002</v>
      </c>
      <c r="S64" s="16">
        <v>-9.5569299999999995</v>
      </c>
      <c r="T64" s="16">
        <v>4.5381899999999993</v>
      </c>
      <c r="U64" s="16">
        <v>2.7454499999999999</v>
      </c>
      <c r="V64" s="16">
        <v>4.5651899999999994</v>
      </c>
      <c r="W64" s="16">
        <v>0.1095455</v>
      </c>
      <c r="X64" s="16">
        <v>7.3637499999999996</v>
      </c>
      <c r="Y64" s="16">
        <v>8.667313</v>
      </c>
      <c r="Z64" s="16">
        <v>9.6379000000000001</v>
      </c>
      <c r="AA64" s="16">
        <v>-0.59501400000000004</v>
      </c>
      <c r="AB64" s="16">
        <v>-7.1286899999999997</v>
      </c>
      <c r="AC64" s="16">
        <v>13.089129999999999</v>
      </c>
      <c r="AD64" s="16">
        <v>7.5992100000000002</v>
      </c>
      <c r="AE64" s="16">
        <v>4.7034399999999996</v>
      </c>
      <c r="AF64" s="16">
        <v>-61.748899999999999</v>
      </c>
      <c r="AG64" s="16">
        <v>-4.7955200000000007</v>
      </c>
      <c r="AH64" s="16">
        <v>-13.974399999999999</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46539</v>
      </c>
      <c r="B65" s="34"/>
      <c r="C65" s="12"/>
      <c r="D65" s="45">
        <v>-7.532</v>
      </c>
      <c r="E65" s="16">
        <v>-11.6759</v>
      </c>
      <c r="F65" s="16">
        <v>-4.1159999999999995E-2</v>
      </c>
      <c r="G65" s="16">
        <v>5.6090299999999997</v>
      </c>
      <c r="H65" s="16">
        <v>-3.69754</v>
      </c>
      <c r="I65" s="16">
        <v>-11.8339</v>
      </c>
      <c r="J65" s="16">
        <v>-9.2286099999999998</v>
      </c>
      <c r="K65" s="16">
        <v>-8.5176200000000009</v>
      </c>
      <c r="L65" s="16">
        <v>-26.906099999999999</v>
      </c>
      <c r="M65" s="16">
        <v>-30.0809</v>
      </c>
      <c r="N65" s="16">
        <v>1.8562000000000001</v>
      </c>
      <c r="O65" s="16">
        <v>-14.7171</v>
      </c>
      <c r="P65" s="16">
        <v>-14.012499999999999</v>
      </c>
      <c r="Q65" s="16">
        <v>-1.51996</v>
      </c>
      <c r="R65" s="16">
        <v>-16.566500000000001</v>
      </c>
      <c r="S65" s="16">
        <v>-17.7789</v>
      </c>
      <c r="T65" s="16">
        <v>-8.3348700000000004</v>
      </c>
      <c r="U65" s="16">
        <v>-5.4185299999999996</v>
      </c>
      <c r="V65" s="16">
        <v>-7.2006999999999994</v>
      </c>
      <c r="W65" s="16">
        <v>-0.73851199999999995</v>
      </c>
      <c r="X65" s="16">
        <v>2.2777600000000002</v>
      </c>
      <c r="Y65" s="16">
        <v>-1.24882</v>
      </c>
      <c r="Z65" s="16">
        <v>-2.2548400000000002</v>
      </c>
      <c r="AA65" s="16">
        <v>-7.8657200000000005</v>
      </c>
      <c r="AB65" s="16">
        <v>-7.5185699999999995</v>
      </c>
      <c r="AC65" s="16">
        <v>-7.5434399999999995</v>
      </c>
      <c r="AD65" s="16">
        <v>4.59762</v>
      </c>
      <c r="AE65" s="16">
        <v>13.497540000000001</v>
      </c>
      <c r="AF65" s="16">
        <v>-26.186700000000002</v>
      </c>
      <c r="AG65" s="16">
        <v>-3.3491300000000002</v>
      </c>
      <c r="AH65" s="16">
        <v>4.0840300000000003</v>
      </c>
      <c r="AI65" s="46"/>
      <c r="AJ65" s="46"/>
      <c r="AK65" s="46"/>
      <c r="AL65" s="46"/>
      <c r="AM65" s="46"/>
      <c r="AN65" s="4"/>
      <c r="AO65" s="4"/>
      <c r="AP65" s="4"/>
      <c r="AQ65" s="4"/>
      <c r="AR65" s="4"/>
      <c r="AS65" s="4"/>
      <c r="AT65" s="4"/>
      <c r="AU65" s="4"/>
      <c r="AV65" s="4"/>
      <c r="AW65" s="4"/>
      <c r="AX65" s="4"/>
      <c r="AY65" s="4"/>
      <c r="ALQ65" t="e">
        <v>#N/A</v>
      </c>
    </row>
    <row r="66" spans="1:1005" ht="15" x14ac:dyDescent="0.25">
      <c r="A66" s="136">
        <f>YampaRiverInflow.TotalOutflow!A66</f>
        <v>46569</v>
      </c>
      <c r="B66" s="34"/>
      <c r="C66" s="12"/>
      <c r="D66" s="45">
        <v>-8.2880000000000003</v>
      </c>
      <c r="E66" s="16">
        <v>-11.493399999999999</v>
      </c>
      <c r="F66" s="16">
        <v>10.728009999999999</v>
      </c>
      <c r="G66" s="16">
        <v>8.7200199999999999</v>
      </c>
      <c r="H66" s="16">
        <v>-1.2666099999999998</v>
      </c>
      <c r="I66" s="16">
        <v>-11.347200000000001</v>
      </c>
      <c r="J66" s="16">
        <v>-18.336200000000002</v>
      </c>
      <c r="K66" s="16">
        <v>-2.94312</v>
      </c>
      <c r="L66" s="16">
        <v>-31.489599999999999</v>
      </c>
      <c r="M66" s="16">
        <v>-20.471400000000003</v>
      </c>
      <c r="N66" s="16">
        <v>-11.8964</v>
      </c>
      <c r="O66" s="16">
        <v>-5.89581</v>
      </c>
      <c r="P66" s="16">
        <v>-9.4188299999999998</v>
      </c>
      <c r="Q66" s="16">
        <v>-9.6500499999999985</v>
      </c>
      <c r="R66" s="16">
        <v>-13.497399999999999</v>
      </c>
      <c r="S66" s="16">
        <v>-20.7821</v>
      </c>
      <c r="T66" s="16">
        <v>-5.3935699999999995</v>
      </c>
      <c r="U66" s="16">
        <v>-16.034399999999998</v>
      </c>
      <c r="V66" s="16">
        <v>-7.2505600000000001</v>
      </c>
      <c r="W66" s="16">
        <v>-12.2248</v>
      </c>
      <c r="X66" s="16">
        <v>-2.5033499999999997</v>
      </c>
      <c r="Y66" s="16">
        <v>-0.440502</v>
      </c>
      <c r="Z66" s="16">
        <v>11.24718</v>
      </c>
      <c r="AA66" s="16">
        <v>-1.8387200000000001</v>
      </c>
      <c r="AB66" s="16">
        <v>-11.0794</v>
      </c>
      <c r="AC66" s="16">
        <v>-4.7515900000000002</v>
      </c>
      <c r="AD66" s="16">
        <v>1.85019</v>
      </c>
      <c r="AE66" s="16">
        <v>3.09552</v>
      </c>
      <c r="AF66" s="16">
        <v>-10.6083</v>
      </c>
      <c r="AG66" s="16">
        <v>-7.64445</v>
      </c>
      <c r="AH66" s="16">
        <v>8.1272700000000011</v>
      </c>
      <c r="AI66" s="46"/>
      <c r="AJ66" s="46"/>
      <c r="AK66" s="46"/>
      <c r="AL66" s="46"/>
      <c r="AM66" s="46"/>
      <c r="AN66" s="4"/>
      <c r="AO66" s="4"/>
      <c r="AP66" s="4"/>
      <c r="AQ66" s="4"/>
      <c r="AR66" s="4"/>
      <c r="AS66" s="4"/>
      <c r="AT66" s="4"/>
      <c r="AU66" s="4"/>
      <c r="AV66" s="4"/>
      <c r="AW66" s="4"/>
      <c r="AX66" s="4"/>
      <c r="AY66" s="4"/>
      <c r="ALQ66" t="e">
        <v>#N/A</v>
      </c>
    </row>
    <row r="67" spans="1:1005" ht="15" x14ac:dyDescent="0.25">
      <c r="A67" s="136">
        <f>YampaRiverInflow.TotalOutflow!A67</f>
        <v>46600</v>
      </c>
      <c r="B67" s="34"/>
      <c r="C67" s="12"/>
      <c r="D67" s="45">
        <v>-5.89</v>
      </c>
      <c r="E67" s="16">
        <v>-4.3264100000000001</v>
      </c>
      <c r="F67" s="16">
        <v>-10.6752</v>
      </c>
      <c r="G67" s="16">
        <v>1.8042</v>
      </c>
      <c r="H67" s="16">
        <v>4.2788000000000004</v>
      </c>
      <c r="I67" s="16">
        <v>-12.226000000000001</v>
      </c>
      <c r="J67" s="16">
        <v>-3.8130300000000004</v>
      </c>
      <c r="K67" s="16">
        <v>-0.78469000000000011</v>
      </c>
      <c r="L67" s="16">
        <v>-7.6042100000000001</v>
      </c>
      <c r="M67" s="16">
        <v>-5.4120699999999999</v>
      </c>
      <c r="N67" s="16">
        <v>-13.8598</v>
      </c>
      <c r="O67" s="16">
        <v>-14.737</v>
      </c>
      <c r="P67" s="16">
        <v>-6.2569600000000003</v>
      </c>
      <c r="Q67" s="16">
        <v>-22.553799999999999</v>
      </c>
      <c r="R67" s="16">
        <v>-2.4493899999999997</v>
      </c>
      <c r="S67" s="16">
        <v>-15.1355</v>
      </c>
      <c r="T67" s="16">
        <v>2.9768400000000002</v>
      </c>
      <c r="U67" s="16">
        <v>5.9177799999999996</v>
      </c>
      <c r="V67" s="16">
        <v>3.3304999999999998</v>
      </c>
      <c r="W67" s="16">
        <v>10.576969999999999</v>
      </c>
      <c r="X67" s="16">
        <v>-7.4222299999999999</v>
      </c>
      <c r="Y67" s="16">
        <v>-2.7236199999999999</v>
      </c>
      <c r="Z67" s="16">
        <v>11.2767</v>
      </c>
      <c r="AA67" s="16">
        <v>-2.6559499999999998</v>
      </c>
      <c r="AB67" s="16">
        <v>3.1679930000000001</v>
      </c>
      <c r="AC67" s="16">
        <v>-8.08446</v>
      </c>
      <c r="AD67" s="16">
        <v>4.3259999999999996</v>
      </c>
      <c r="AE67" s="16">
        <v>3.7869800000000002</v>
      </c>
      <c r="AF67" s="16">
        <v>-3.9497499999999999</v>
      </c>
      <c r="AG67" s="16">
        <v>-0.94598000000000004</v>
      </c>
      <c r="AH67" s="16">
        <v>2.1968100000000002</v>
      </c>
      <c r="AI67" s="46"/>
      <c r="AJ67" s="46"/>
      <c r="AK67" s="46"/>
      <c r="AL67" s="46"/>
      <c r="AM67" s="46"/>
      <c r="AN67" s="4"/>
      <c r="AO67" s="4"/>
      <c r="AP67" s="4"/>
      <c r="AQ67" s="4"/>
      <c r="AR67" s="4"/>
      <c r="AS67" s="4"/>
      <c r="AT67" s="4"/>
      <c r="AU67" s="4"/>
      <c r="AV67" s="4"/>
      <c r="AW67" s="4"/>
      <c r="AX67" s="4"/>
      <c r="AY67" s="4"/>
      <c r="ALQ67" t="e">
        <v>#N/A</v>
      </c>
    </row>
    <row r="68" spans="1:1005" ht="15" x14ac:dyDescent="0.25">
      <c r="A68" s="136">
        <f>YampaRiverInflow.TotalOutflow!A68</f>
        <v>46631</v>
      </c>
      <c r="B68" s="34"/>
      <c r="C68" s="12"/>
      <c r="D68" s="45">
        <v>-9.9890000000000008</v>
      </c>
      <c r="E68" s="16">
        <v>4.2184399999999993</v>
      </c>
      <c r="F68" s="16">
        <v>2.1504499999999998</v>
      </c>
      <c r="G68" s="16">
        <v>-6.8963000000000001</v>
      </c>
      <c r="H68" s="16">
        <v>-12.975100000000001</v>
      </c>
      <c r="I68" s="16">
        <v>-7.1190200000000008</v>
      </c>
      <c r="J68" s="16">
        <v>-2.2877899999999998</v>
      </c>
      <c r="K68" s="16">
        <v>-15.519200000000001</v>
      </c>
      <c r="L68" s="16">
        <v>-21.1785</v>
      </c>
      <c r="M68" s="16">
        <v>-6.0739200000000002</v>
      </c>
      <c r="N68" s="16">
        <v>-3.6959299999999997</v>
      </c>
      <c r="O68" s="16">
        <v>0.22959000000000002</v>
      </c>
      <c r="P68" s="16">
        <v>-2.0469200000000001</v>
      </c>
      <c r="Q68" s="16">
        <v>-1.55017</v>
      </c>
      <c r="R68" s="16">
        <v>8.7733099999999986</v>
      </c>
      <c r="S68" s="16">
        <v>-8.4957199999999986</v>
      </c>
      <c r="T68" s="16">
        <v>10.460270000000001</v>
      </c>
      <c r="U68" s="16">
        <v>-5.7617600000000007</v>
      </c>
      <c r="V68" s="16">
        <v>-2.9507099999999999</v>
      </c>
      <c r="W68" s="16">
        <v>5.573264</v>
      </c>
      <c r="X68" s="16">
        <v>6.7049099999999999</v>
      </c>
      <c r="Y68" s="16">
        <v>-0.37902999999999998</v>
      </c>
      <c r="Z68" s="16">
        <v>1.002618</v>
      </c>
      <c r="AA68" s="16">
        <v>4.0797420000000004</v>
      </c>
      <c r="AB68" s="16">
        <v>-5.3277200000000002</v>
      </c>
      <c r="AC68" s="16">
        <v>-6.2411499999999993</v>
      </c>
      <c r="AD68" s="16">
        <v>2.4840100000000001</v>
      </c>
      <c r="AE68" s="16">
        <v>5.2410399999999999</v>
      </c>
      <c r="AF68" s="16">
        <v>-12.903600000000001</v>
      </c>
      <c r="AG68" s="16">
        <v>8.5776000000000003</v>
      </c>
      <c r="AH68" s="16">
        <v>15.860709999999999</v>
      </c>
      <c r="AI68" s="46"/>
      <c r="AJ68" s="46"/>
      <c r="AK68" s="46"/>
      <c r="AL68" s="46"/>
      <c r="AM68" s="46"/>
      <c r="AN68" s="4"/>
      <c r="AO68" s="4"/>
      <c r="AP68" s="4"/>
      <c r="AQ68" s="4"/>
      <c r="AR68" s="4"/>
      <c r="AS68" s="4"/>
      <c r="AT68" s="4"/>
      <c r="AU68" s="4"/>
      <c r="AV68" s="4"/>
      <c r="AW68" s="4"/>
      <c r="AX68" s="4"/>
      <c r="AY68" s="4"/>
      <c r="ALQ68" t="e">
        <v>#N/A</v>
      </c>
    </row>
    <row r="69" spans="1:1005" ht="15" x14ac:dyDescent="0.2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4"/>
      <c r="C72" s="12"/>
      <c r="D72" s="45"/>
      <c r="AI72" s="16"/>
      <c r="AJ72" s="16"/>
      <c r="AK72" s="16"/>
      <c r="AL72" s="16"/>
      <c r="AM72" s="16"/>
      <c r="ALQ72" t="e">
        <v>#N/A</v>
      </c>
    </row>
    <row r="73" spans="1:1005" ht="12.75" customHeight="1" x14ac:dyDescent="0.25">
      <c r="A73" s="136"/>
      <c r="B73" s="34"/>
      <c r="C73" s="12"/>
      <c r="D73" s="45"/>
      <c r="AI73" s="16"/>
      <c r="AJ73" s="16"/>
      <c r="AK73" s="16"/>
      <c r="AL73" s="16"/>
      <c r="AM73" s="16"/>
    </row>
    <row r="74" spans="1:1005" ht="12.75" customHeight="1" x14ac:dyDescent="0.25">
      <c r="A74" s="136"/>
      <c r="B74" s="34"/>
      <c r="C74" s="12"/>
      <c r="D74" s="45"/>
      <c r="AI74" s="16"/>
      <c r="AJ74" s="16"/>
      <c r="AK74" s="16"/>
      <c r="AL74" s="16"/>
      <c r="AM74" s="16"/>
    </row>
    <row r="75" spans="1:1005" ht="12.75" customHeight="1" x14ac:dyDescent="0.25">
      <c r="A75" s="136"/>
      <c r="B75" s="34"/>
      <c r="C75" s="12"/>
      <c r="D75" s="45"/>
      <c r="AI75" s="16"/>
      <c r="AJ75" s="16"/>
      <c r="AK75" s="16"/>
      <c r="AL75" s="16"/>
      <c r="AM75" s="16"/>
    </row>
    <row r="76" spans="1:1005" ht="12.75" customHeight="1" x14ac:dyDescent="0.25">
      <c r="A76" s="136"/>
      <c r="B76" s="34"/>
      <c r="C76" s="12"/>
      <c r="D76" s="45"/>
      <c r="AI76" s="16"/>
      <c r="AJ76" s="16"/>
      <c r="AK76" s="16"/>
      <c r="AL76" s="16"/>
      <c r="AM76" s="16"/>
    </row>
    <row r="77" spans="1:1005" ht="12.75" customHeight="1" x14ac:dyDescent="0.25">
      <c r="A77" s="136"/>
      <c r="B77" s="34"/>
      <c r="C77" s="12"/>
      <c r="D77" s="45"/>
    </row>
    <row r="78" spans="1:1005" ht="12.75" customHeight="1" x14ac:dyDescent="0.25">
      <c r="A78" s="136"/>
      <c r="B78" s="34"/>
      <c r="C78" s="12"/>
      <c r="D78" s="45"/>
    </row>
    <row r="79" spans="1:1005" ht="12.75" customHeight="1" x14ac:dyDescent="0.25">
      <c r="A79" s="136"/>
      <c r="B79" s="34"/>
      <c r="C79" s="12"/>
      <c r="D79" s="45"/>
    </row>
    <row r="80" spans="1:1005" ht="12.75" customHeight="1" x14ac:dyDescent="0.25">
      <c r="A80" s="136"/>
      <c r="B80" s="34"/>
      <c r="C80" s="12"/>
      <c r="D80" s="45"/>
    </row>
    <row r="81" spans="1:4" ht="12.75" customHeight="1" x14ac:dyDescent="0.25">
      <c r="A81" s="136"/>
      <c r="B81" s="34"/>
      <c r="C81" s="12"/>
      <c r="D81" s="45"/>
    </row>
    <row r="82" spans="1:4" ht="12.75" customHeight="1" x14ac:dyDescent="0.25">
      <c r="A82" s="136"/>
      <c r="B82" s="34"/>
      <c r="C82" s="12"/>
      <c r="D82" s="45"/>
    </row>
    <row r="83" spans="1:4" ht="12.75" customHeight="1" x14ac:dyDescent="0.25">
      <c r="A83" s="136"/>
      <c r="B83" s="34"/>
      <c r="C83" s="12"/>
      <c r="D83" s="45"/>
    </row>
    <row r="84" spans="1:4" ht="12.75" customHeight="1" x14ac:dyDescent="0.25">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040B-F94E-4993-A408-AE21D0C8B978}">
  <sheetPr codeName="Sheet27">
    <tabColor rgb="FFFF0000"/>
  </sheetPr>
  <dimension ref="A1:ALQ84"/>
  <sheetViews>
    <sheetView topLeftCell="H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5" x14ac:dyDescent="0.25">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5" x14ac:dyDescent="0.25">
      <c r="A4" s="137">
        <f>YampaRiverInflow.TotalOutflow!A4</f>
        <v>44682</v>
      </c>
      <c r="B4" s="81"/>
      <c r="C4" s="82"/>
      <c r="D4" s="129">
        <v>-13.207000000000001</v>
      </c>
      <c r="E4" s="16">
        <v>-51.81812</v>
      </c>
      <c r="F4" s="16">
        <v>-30.306519999999999</v>
      </c>
      <c r="G4" s="16">
        <v>-19.176749999999998</v>
      </c>
      <c r="H4" s="16">
        <v>-31.532360000000001</v>
      </c>
      <c r="I4" s="16">
        <v>-23.549289999999999</v>
      </c>
      <c r="J4" s="16">
        <v>-4.1466599999999998</v>
      </c>
      <c r="K4" s="16">
        <v>-16.730790000000002</v>
      </c>
      <c r="L4" s="16">
        <v>-20.673770000000001</v>
      </c>
      <c r="M4" s="16">
        <v>-17.359860000000001</v>
      </c>
      <c r="N4" s="16">
        <v>34.052529999999997</v>
      </c>
      <c r="O4" s="16">
        <v>-1.7655699999999999</v>
      </c>
      <c r="P4" s="16">
        <v>-18.956109999999999</v>
      </c>
      <c r="Q4" s="16">
        <v>-19.014720000000001</v>
      </c>
      <c r="R4" s="16">
        <v>-30.134370000000001</v>
      </c>
      <c r="S4" s="16">
        <v>-22.792720000000003</v>
      </c>
      <c r="T4" s="16">
        <v>2.1723600000000003</v>
      </c>
      <c r="U4" s="16">
        <v>-23.229320000000001</v>
      </c>
      <c r="V4" s="16">
        <v>-30.356549999999999</v>
      </c>
      <c r="W4" s="16">
        <v>-13.17548</v>
      </c>
      <c r="X4" s="16">
        <v>-26.73291</v>
      </c>
      <c r="Y4" s="16">
        <v>-17.628589999999999</v>
      </c>
      <c r="Z4" s="16">
        <v>-22.069290000000002</v>
      </c>
      <c r="AA4" s="16">
        <v>-23.365380000000002</v>
      </c>
      <c r="AB4" s="16">
        <v>-25.14387</v>
      </c>
      <c r="AC4" s="16">
        <v>-18.31448</v>
      </c>
      <c r="AD4" s="16">
        <v>-13.93942</v>
      </c>
      <c r="AE4" s="16">
        <v>-20.988264455397299</v>
      </c>
      <c r="AF4" s="16">
        <v>-18.6031865575818</v>
      </c>
      <c r="AG4" s="16">
        <v>-16.873532198681101</v>
      </c>
      <c r="AH4" s="16">
        <v>-10.3614585683532</v>
      </c>
      <c r="AI4" s="16"/>
      <c r="AJ4" s="16"/>
      <c r="AK4" s="16"/>
      <c r="AL4" s="16"/>
      <c r="AM4" s="16"/>
      <c r="AN4" s="4"/>
      <c r="AO4" s="4"/>
      <c r="AP4" s="4"/>
      <c r="AQ4" s="4"/>
      <c r="AR4" s="4"/>
      <c r="AS4" s="4"/>
      <c r="AT4" s="4"/>
      <c r="AU4" s="4"/>
      <c r="AV4" s="4"/>
      <c r="AW4" s="4"/>
      <c r="AX4" s="4"/>
      <c r="AY4" s="4"/>
    </row>
    <row r="5" spans="1:51" ht="15" x14ac:dyDescent="0.25">
      <c r="A5" s="137">
        <f>YampaRiverInflow.TotalOutflow!A5</f>
        <v>44713</v>
      </c>
      <c r="B5" s="34"/>
      <c r="C5" s="12"/>
      <c r="D5" s="45">
        <v>-18.404</v>
      </c>
      <c r="E5" s="16">
        <v>-58.467879999999994</v>
      </c>
      <c r="F5" s="16">
        <v>-30.733509999999999</v>
      </c>
      <c r="G5" s="16">
        <v>-4.3182600000000004</v>
      </c>
      <c r="H5" s="16">
        <v>-21.53116</v>
      </c>
      <c r="I5" s="16">
        <v>-28.16948</v>
      </c>
      <c r="J5" s="16">
        <v>-21.732470000000003</v>
      </c>
      <c r="K5" s="16">
        <v>-7.58514</v>
      </c>
      <c r="L5" s="16">
        <v>-14.68486</v>
      </c>
      <c r="M5" s="16">
        <v>-12.904590000000001</v>
      </c>
      <c r="N5" s="16">
        <v>-17.66553</v>
      </c>
      <c r="O5" s="16">
        <v>-18.500439999999998</v>
      </c>
      <c r="P5" s="16">
        <v>-9.6846800000000002</v>
      </c>
      <c r="Q5" s="16">
        <v>-3.0129200000000003</v>
      </c>
      <c r="R5" s="16">
        <v>-10.71584</v>
      </c>
      <c r="S5" s="16">
        <v>-17.712730000000001</v>
      </c>
      <c r="T5" s="16">
        <v>2.1411799999999999</v>
      </c>
      <c r="U5" s="16">
        <v>-20.19791</v>
      </c>
      <c r="V5" s="16">
        <v>-19.463480000000001</v>
      </c>
      <c r="W5" s="16">
        <v>-14.17783</v>
      </c>
      <c r="X5" s="16">
        <v>-34.892609999999998</v>
      </c>
      <c r="Y5" s="16">
        <v>-20.2377</v>
      </c>
      <c r="Z5" s="16">
        <v>-30.45213</v>
      </c>
      <c r="AA5" s="16">
        <v>-27.64986</v>
      </c>
      <c r="AB5" s="16">
        <v>-30.77158</v>
      </c>
      <c r="AC5" s="16">
        <v>-30.150569999999998</v>
      </c>
      <c r="AD5" s="16">
        <v>-27.212169999999997</v>
      </c>
      <c r="AE5" s="16">
        <v>-17.7194681870902</v>
      </c>
      <c r="AF5" s="16">
        <v>-32.379981516299999</v>
      </c>
      <c r="AG5" s="16">
        <v>-23.798866425075097</v>
      </c>
      <c r="AH5" s="16">
        <v>-21.9297904675709</v>
      </c>
      <c r="AI5" s="46"/>
      <c r="AJ5" s="46"/>
      <c r="AK5" s="46"/>
      <c r="AL5" s="46"/>
      <c r="AM5" s="46"/>
      <c r="AN5" s="4"/>
      <c r="AO5" s="4"/>
      <c r="AP5" s="4"/>
      <c r="AQ5" s="4"/>
      <c r="AR5" s="4"/>
      <c r="AS5" s="4"/>
      <c r="AT5" s="4"/>
      <c r="AU5" s="4"/>
      <c r="AV5" s="4"/>
      <c r="AW5" s="4"/>
      <c r="AX5" s="4"/>
      <c r="AY5" s="4"/>
    </row>
    <row r="6" spans="1:51" ht="15" x14ac:dyDescent="0.25">
      <c r="A6" s="137">
        <f>YampaRiverInflow.TotalOutflow!A6</f>
        <v>44743</v>
      </c>
      <c r="B6" s="34"/>
      <c r="C6" s="12"/>
      <c r="D6" s="45">
        <v>-19.466999999999999</v>
      </c>
      <c r="E6" s="16">
        <v>-45.527550000000005</v>
      </c>
      <c r="F6" s="16">
        <v>-40.924839999999996</v>
      </c>
      <c r="G6" s="16">
        <v>-26.41535</v>
      </c>
      <c r="H6" s="16">
        <v>-21.142790000000002</v>
      </c>
      <c r="I6" s="16">
        <v>-18.928519999999999</v>
      </c>
      <c r="J6" s="16">
        <v>-9.5471299999999992</v>
      </c>
      <c r="K6" s="16">
        <v>-10.268600000000001</v>
      </c>
      <c r="L6" s="16">
        <v>-18.314310000000003</v>
      </c>
      <c r="M6" s="16">
        <v>-15.866149999999999</v>
      </c>
      <c r="N6" s="16">
        <v>-24.552409999999998</v>
      </c>
      <c r="O6" s="16">
        <v>-25.378720000000001</v>
      </c>
      <c r="P6" s="16">
        <v>-17.78331</v>
      </c>
      <c r="Q6" s="16">
        <v>-18.8934</v>
      </c>
      <c r="R6" s="16">
        <v>-12.013909999999999</v>
      </c>
      <c r="S6" s="16">
        <v>-14.996409999999999</v>
      </c>
      <c r="T6" s="16">
        <v>2.3123400000000003</v>
      </c>
      <c r="U6" s="16">
        <v>-19.286709999999999</v>
      </c>
      <c r="V6" s="16">
        <v>-10.45975</v>
      </c>
      <c r="W6" s="16">
        <v>-7.6106699999999998</v>
      </c>
      <c r="X6" s="16">
        <v>-27.08278</v>
      </c>
      <c r="Y6" s="16">
        <v>-23.468240000000002</v>
      </c>
      <c r="Z6" s="16">
        <v>-21.989319999999999</v>
      </c>
      <c r="AA6" s="16">
        <v>-37.216929999999998</v>
      </c>
      <c r="AB6" s="16">
        <v>-22.890240000000002</v>
      </c>
      <c r="AC6" s="16">
        <v>-26.678540000000002</v>
      </c>
      <c r="AD6" s="16">
        <v>-37.337760000000003</v>
      </c>
      <c r="AE6" s="16">
        <v>-18.2346613577282</v>
      </c>
      <c r="AF6" s="16">
        <v>-18.848620976413699</v>
      </c>
      <c r="AG6" s="16">
        <v>-23.752590631551499</v>
      </c>
      <c r="AH6" s="16">
        <v>-17.2882505662513</v>
      </c>
      <c r="AI6" s="46"/>
      <c r="AJ6" s="46"/>
      <c r="AK6" s="46"/>
      <c r="AL6" s="46"/>
      <c r="AM6" s="46"/>
      <c r="AN6" s="4"/>
      <c r="AO6" s="4"/>
      <c r="AP6" s="4"/>
      <c r="AQ6" s="4"/>
      <c r="AR6" s="4"/>
      <c r="AS6" s="4"/>
      <c r="AT6" s="4"/>
      <c r="AU6" s="4"/>
      <c r="AV6" s="4"/>
      <c r="AW6" s="4"/>
      <c r="AX6" s="4"/>
      <c r="AY6" s="4"/>
    </row>
    <row r="7" spans="1:51" ht="15" x14ac:dyDescent="0.25">
      <c r="A7" s="137">
        <f>YampaRiverInflow.TotalOutflow!A7</f>
        <v>44774</v>
      </c>
      <c r="B7" s="34"/>
      <c r="C7" s="12"/>
      <c r="D7" s="45">
        <v>-17.036000000000001</v>
      </c>
      <c r="E7" s="16">
        <v>-38.284550000000003</v>
      </c>
      <c r="F7" s="16">
        <v>-44.608199999999997</v>
      </c>
      <c r="G7" s="16">
        <v>-7.3850100000000003</v>
      </c>
      <c r="H7" s="16">
        <v>-28.87069</v>
      </c>
      <c r="I7" s="16">
        <v>-40.249079999999999</v>
      </c>
      <c r="J7" s="16">
        <v>-10.618690000000001</v>
      </c>
      <c r="K7" s="16">
        <v>-1.97844</v>
      </c>
      <c r="L7" s="16">
        <v>-19.845770000000002</v>
      </c>
      <c r="M7" s="16">
        <v>-18.154619999999998</v>
      </c>
      <c r="N7" s="16">
        <v>-19.77272</v>
      </c>
      <c r="O7" s="16">
        <v>-13.17257</v>
      </c>
      <c r="P7" s="16">
        <v>-14.711229999999999</v>
      </c>
      <c r="Q7" s="16">
        <v>-8.0491299999999999</v>
      </c>
      <c r="R7" s="16">
        <v>-10.36894</v>
      </c>
      <c r="S7" s="16">
        <v>-12.309370000000001</v>
      </c>
      <c r="T7" s="16">
        <v>3.9439999999999996E-2</v>
      </c>
      <c r="U7" s="16">
        <v>-13.62011</v>
      </c>
      <c r="V7" s="16">
        <v>-10.787000000000001</v>
      </c>
      <c r="W7" s="16">
        <v>-15.400589999999999</v>
      </c>
      <c r="X7" s="16">
        <v>-19.57723</v>
      </c>
      <c r="Y7" s="16">
        <v>-13.29472</v>
      </c>
      <c r="Z7" s="16">
        <v>-18.03979</v>
      </c>
      <c r="AA7" s="16">
        <v>-23.891169999999999</v>
      </c>
      <c r="AB7" s="16">
        <v>-13.515309999999999</v>
      </c>
      <c r="AC7" s="16">
        <v>-23.837299999999999</v>
      </c>
      <c r="AD7" s="16">
        <v>-19.137979999999999</v>
      </c>
      <c r="AE7" s="16">
        <v>-15.5850350841859</v>
      </c>
      <c r="AF7" s="16">
        <v>-20.413870945690398</v>
      </c>
      <c r="AG7" s="16">
        <v>-17.994277469173699</v>
      </c>
      <c r="AH7" s="16">
        <v>-17.687800046524</v>
      </c>
      <c r="AI7" s="46"/>
      <c r="AJ7" s="46"/>
      <c r="AK7" s="46"/>
      <c r="AL7" s="46"/>
      <c r="AM7" s="46"/>
      <c r="AN7" s="4"/>
      <c r="AO7" s="4"/>
      <c r="AP7" s="4"/>
      <c r="AQ7" s="4"/>
      <c r="AR7" s="4"/>
      <c r="AS7" s="4"/>
      <c r="AT7" s="4"/>
      <c r="AU7" s="4"/>
      <c r="AV7" s="4"/>
      <c r="AW7" s="4"/>
      <c r="AX7" s="4"/>
      <c r="AY7" s="4"/>
    </row>
    <row r="8" spans="1:51" ht="15" x14ac:dyDescent="0.25">
      <c r="A8" s="137">
        <f>YampaRiverInflow.TotalOutflow!A8</f>
        <v>44805</v>
      </c>
      <c r="B8" s="34"/>
      <c r="C8" s="12"/>
      <c r="D8" s="45">
        <v>-7.5359999999999996</v>
      </c>
      <c r="E8" s="16">
        <v>-33.809580000000004</v>
      </c>
      <c r="F8" s="16">
        <v>-16.622160000000001</v>
      </c>
      <c r="G8" s="16">
        <v>3.9455100000000001</v>
      </c>
      <c r="H8" s="16">
        <v>0.30087999999999998</v>
      </c>
      <c r="I8" s="16">
        <v>1.5638399999999999</v>
      </c>
      <c r="J8" s="16">
        <v>-5.3830900000000002</v>
      </c>
      <c r="K8" s="16">
        <v>0.50452999999999992</v>
      </c>
      <c r="L8" s="16">
        <v>-16.785490000000003</v>
      </c>
      <c r="M8" s="16">
        <v>8.7774400000000004</v>
      </c>
      <c r="N8" s="16">
        <v>-0.65700999999999998</v>
      </c>
      <c r="O8" s="16">
        <v>-5.1176300000000001</v>
      </c>
      <c r="P8" s="16">
        <v>1.31694</v>
      </c>
      <c r="Q8" s="16">
        <v>-3.9454199999999999</v>
      </c>
      <c r="R8" s="16">
        <v>2.79942</v>
      </c>
      <c r="S8" s="16">
        <v>-4.3560499999999998</v>
      </c>
      <c r="T8" s="16">
        <v>0.24765999999999999</v>
      </c>
      <c r="U8" s="16">
        <v>-1.9077999999999999</v>
      </c>
      <c r="V8" s="16">
        <v>1.6536999999999999</v>
      </c>
      <c r="W8" s="16">
        <v>0.45062999999999998</v>
      </c>
      <c r="X8" s="16">
        <v>-4.00359</v>
      </c>
      <c r="Y8" s="16">
        <v>-7.8580299999999994</v>
      </c>
      <c r="Z8" s="16">
        <v>-6.6565699999999994</v>
      </c>
      <c r="AA8" s="16">
        <v>-13.139520000000001</v>
      </c>
      <c r="AB8" s="16">
        <v>-7.8235400000000004</v>
      </c>
      <c r="AC8" s="16">
        <v>-17.94941</v>
      </c>
      <c r="AD8" s="16">
        <v>-20.019500000000001</v>
      </c>
      <c r="AE8" s="16">
        <v>-12.5769963398445</v>
      </c>
      <c r="AF8" s="16">
        <v>-12.664930500352801</v>
      </c>
      <c r="AG8" s="16">
        <v>-18.758475648761799</v>
      </c>
      <c r="AH8" s="16">
        <v>-1.27110780709264</v>
      </c>
      <c r="AI8" s="46"/>
      <c r="AJ8" s="46"/>
      <c r="AK8" s="46"/>
      <c r="AL8" s="46"/>
      <c r="AM8" s="46"/>
      <c r="AN8" s="4"/>
      <c r="AO8" s="4"/>
      <c r="AP8" s="4"/>
      <c r="AQ8" s="4"/>
      <c r="AR8" s="4"/>
      <c r="AS8" s="4"/>
      <c r="AT8" s="4"/>
      <c r="AU8" s="4"/>
      <c r="AV8" s="4"/>
      <c r="AW8" s="4"/>
      <c r="AX8" s="4"/>
      <c r="AY8" s="4"/>
    </row>
    <row r="9" spans="1:51" ht="15" x14ac:dyDescent="0.25">
      <c r="A9" s="137">
        <f>YampaRiverInflow.TotalOutflow!A9</f>
        <v>44835</v>
      </c>
      <c r="B9" s="34"/>
      <c r="C9" s="12"/>
      <c r="D9" s="45">
        <v>-10.734</v>
      </c>
      <c r="E9" s="16">
        <v>-32.33361</v>
      </c>
      <c r="F9" s="16">
        <v>-9.0098299999999991</v>
      </c>
      <c r="G9" s="16">
        <v>-12.62735</v>
      </c>
      <c r="H9" s="16">
        <v>-6.6903999999999995</v>
      </c>
      <c r="I9" s="16">
        <v>-9.5990099999999998</v>
      </c>
      <c r="J9" s="16">
        <v>8.4510100000000001</v>
      </c>
      <c r="K9" s="16">
        <v>5.7720799999999999</v>
      </c>
      <c r="L9" s="16">
        <v>-14.64955</v>
      </c>
      <c r="M9" s="16">
        <v>11.184040000000001</v>
      </c>
      <c r="N9" s="16">
        <v>-2.5218699999999998</v>
      </c>
      <c r="O9" s="16">
        <v>12.298719999999999</v>
      </c>
      <c r="P9" s="16">
        <v>9.1142000000000003</v>
      </c>
      <c r="Q9" s="16">
        <v>6.9690500000000002</v>
      </c>
      <c r="R9" s="16">
        <v>17.399669999999997</v>
      </c>
      <c r="S9" s="16">
        <v>17.673249999999999</v>
      </c>
      <c r="T9" s="16">
        <v>19.239099999999997</v>
      </c>
      <c r="U9" s="16">
        <v>0.14559</v>
      </c>
      <c r="V9" s="16">
        <v>-3.8384399999999999</v>
      </c>
      <c r="W9" s="16">
        <v>-8.0890900000000006</v>
      </c>
      <c r="X9" s="16">
        <v>5.3184499999999995</v>
      </c>
      <c r="Y9" s="16">
        <v>6.8723199999999993</v>
      </c>
      <c r="Z9" s="16">
        <v>-3.3345599999999997</v>
      </c>
      <c r="AA9" s="16">
        <v>-12.937790000000001</v>
      </c>
      <c r="AB9" s="16">
        <v>9.3299699999999994</v>
      </c>
      <c r="AC9" s="16">
        <v>-7.6352000000000002</v>
      </c>
      <c r="AD9" s="16">
        <v>-6.9373300000000002</v>
      </c>
      <c r="AE9" s="16">
        <v>-2.2106542585727502</v>
      </c>
      <c r="AF9" s="16">
        <v>-11.5548092057765</v>
      </c>
      <c r="AG9" s="16">
        <v>-24.732557731564899</v>
      </c>
      <c r="AH9" s="16">
        <v>-12.168433580297501</v>
      </c>
      <c r="AI9" s="46"/>
      <c r="AJ9" s="46"/>
      <c r="AK9" s="46"/>
      <c r="AL9" s="46"/>
      <c r="AM9" s="46"/>
      <c r="AN9" s="4"/>
      <c r="AO9" s="4"/>
      <c r="AP9" s="4"/>
      <c r="AQ9" s="4"/>
      <c r="AR9" s="4"/>
      <c r="AS9" s="4"/>
      <c r="AT9" s="4"/>
      <c r="AU9" s="4"/>
      <c r="AV9" s="4"/>
      <c r="AW9" s="4"/>
      <c r="AX9" s="4"/>
      <c r="AY9" s="4"/>
    </row>
    <row r="10" spans="1:51" ht="15" x14ac:dyDescent="0.25">
      <c r="A10" s="137">
        <f>YampaRiverInflow.TotalOutflow!A10</f>
        <v>44866</v>
      </c>
      <c r="B10" s="34"/>
      <c r="C10" s="12"/>
      <c r="D10" s="45">
        <v>-16.158000000000001</v>
      </c>
      <c r="E10" s="16">
        <v>-20.906669999999998</v>
      </c>
      <c r="F10" s="16">
        <v>-14.470420000000001</v>
      </c>
      <c r="G10" s="16">
        <v>-7.3315400000000004</v>
      </c>
      <c r="H10" s="16">
        <v>-38.727230000000006</v>
      </c>
      <c r="I10" s="16">
        <v>11.18458</v>
      </c>
      <c r="J10" s="16">
        <v>10.958489999999999</v>
      </c>
      <c r="K10" s="16">
        <v>-3.7692800000000002</v>
      </c>
      <c r="L10" s="16">
        <v>-15.648209999999999</v>
      </c>
      <c r="M10" s="16">
        <v>-0.50287000000000004</v>
      </c>
      <c r="N10" s="16">
        <v>16.895820000000001</v>
      </c>
      <c r="O10" s="16">
        <v>3.5182899999999999</v>
      </c>
      <c r="P10" s="16">
        <v>1.0546900000000001</v>
      </c>
      <c r="Q10" s="16">
        <v>1.48285</v>
      </c>
      <c r="R10" s="16">
        <v>-5.3529099999999996</v>
      </c>
      <c r="S10" s="16">
        <v>-22.937849999999997</v>
      </c>
      <c r="T10" s="16">
        <v>17.25741</v>
      </c>
      <c r="U10" s="16">
        <v>-4.2314999999999996</v>
      </c>
      <c r="V10" s="16">
        <v>-10.30818</v>
      </c>
      <c r="W10" s="16">
        <v>-12.985040000000001</v>
      </c>
      <c r="X10" s="16">
        <v>-26.999580000000002</v>
      </c>
      <c r="Y10" s="16">
        <v>-8.9412700000000012</v>
      </c>
      <c r="Z10" s="16">
        <v>-9.1097400000000004</v>
      </c>
      <c r="AA10" s="16">
        <v>6.4318400000000002</v>
      </c>
      <c r="AB10" s="16">
        <v>-3.3335500000000002</v>
      </c>
      <c r="AC10" s="16">
        <v>-11.237219999999999</v>
      </c>
      <c r="AD10" s="16">
        <v>-26.772839999999999</v>
      </c>
      <c r="AE10" s="16">
        <v>-15.73670513499</v>
      </c>
      <c r="AF10" s="16">
        <v>-25.995712616168699</v>
      </c>
      <c r="AG10" s="16">
        <v>-1.0377086195756302</v>
      </c>
      <c r="AH10" s="16">
        <v>-31.726571329096</v>
      </c>
      <c r="AI10" s="46"/>
      <c r="AJ10" s="46"/>
      <c r="AK10" s="46"/>
      <c r="AL10" s="46"/>
      <c r="AM10" s="46"/>
      <c r="AN10" s="4"/>
      <c r="AO10" s="4"/>
      <c r="AP10" s="4"/>
      <c r="AQ10" s="4"/>
      <c r="AR10" s="4"/>
      <c r="AS10" s="4"/>
      <c r="AT10" s="4"/>
      <c r="AU10" s="4"/>
      <c r="AV10" s="4"/>
      <c r="AW10" s="4"/>
      <c r="AX10" s="4"/>
      <c r="AY10" s="4"/>
    </row>
    <row r="11" spans="1:51" ht="15" x14ac:dyDescent="0.25">
      <c r="A11" s="137">
        <f>YampaRiverInflow.TotalOutflow!A11</f>
        <v>44896</v>
      </c>
      <c r="B11" s="34"/>
      <c r="C11" s="12"/>
      <c r="D11" s="45">
        <v>-4.8609999999999998</v>
      </c>
      <c r="E11" s="16">
        <v>-13.992139999999999</v>
      </c>
      <c r="F11" s="16">
        <v>-20.105689999999999</v>
      </c>
      <c r="G11" s="16">
        <v>-14.927940000000001</v>
      </c>
      <c r="H11" s="16">
        <v>-22.49784</v>
      </c>
      <c r="I11" s="16">
        <v>-4.7581699999999998</v>
      </c>
      <c r="J11" s="16">
        <v>-4.2268999999999997</v>
      </c>
      <c r="K11" s="16">
        <v>-38.098730000000003</v>
      </c>
      <c r="L11" s="16">
        <v>-16.883659999999999</v>
      </c>
      <c r="M11" s="16">
        <v>-19.378550000000001</v>
      </c>
      <c r="N11" s="16">
        <v>-16.600650000000002</v>
      </c>
      <c r="O11" s="16">
        <v>-12.671760000000001</v>
      </c>
      <c r="P11" s="16">
        <v>-11.092700000000001</v>
      </c>
      <c r="Q11" s="16">
        <v>-5.9065600000000007</v>
      </c>
      <c r="R11" s="16">
        <v>-11.998950000000001</v>
      </c>
      <c r="S11" s="16">
        <v>-6.2203800000000005</v>
      </c>
      <c r="T11" s="16">
        <v>5.5469099999999996</v>
      </c>
      <c r="U11" s="16">
        <v>-11.664959999999999</v>
      </c>
      <c r="V11" s="16">
        <v>-10.748290000000001</v>
      </c>
      <c r="W11" s="16">
        <v>-20.60698</v>
      </c>
      <c r="X11" s="16">
        <v>-11.0654</v>
      </c>
      <c r="Y11" s="16">
        <v>-24.62893</v>
      </c>
      <c r="Z11" s="16">
        <v>-2.98122</v>
      </c>
      <c r="AA11" s="16">
        <v>-6.6501599999999996</v>
      </c>
      <c r="AB11" s="16">
        <v>1.63134</v>
      </c>
      <c r="AC11" s="16">
        <v>-9.3967500000000008</v>
      </c>
      <c r="AD11" s="16">
        <v>-13.98915</v>
      </c>
      <c r="AE11" s="16">
        <v>-12.4542512261587</v>
      </c>
      <c r="AF11" s="16">
        <v>-10.8324401513397</v>
      </c>
      <c r="AG11" s="16">
        <v>3.9299975641787799</v>
      </c>
      <c r="AH11" s="16">
        <v>-2.4028572739817102</v>
      </c>
      <c r="AI11" s="46"/>
      <c r="AJ11" s="46"/>
      <c r="AK11" s="46"/>
      <c r="AL11" s="46"/>
      <c r="AM11" s="46"/>
      <c r="AN11" s="4"/>
      <c r="AO11" s="4"/>
      <c r="AP11" s="4"/>
      <c r="AQ11" s="4"/>
      <c r="AR11" s="4"/>
      <c r="AS11" s="4"/>
      <c r="AT11" s="4"/>
      <c r="AU11" s="4"/>
      <c r="AV11" s="4"/>
      <c r="AW11" s="4"/>
      <c r="AX11" s="4"/>
      <c r="AY11" s="4"/>
    </row>
    <row r="12" spans="1:51" ht="15" x14ac:dyDescent="0.25">
      <c r="A12" s="137">
        <f>YampaRiverInflow.TotalOutflow!A12</f>
        <v>44927</v>
      </c>
      <c r="B12" s="34"/>
      <c r="C12" s="12"/>
      <c r="D12" s="45">
        <v>-11.709</v>
      </c>
      <c r="E12" s="16">
        <v>-6.4816099999999999</v>
      </c>
      <c r="F12" s="16">
        <v>-11.87968</v>
      </c>
      <c r="G12" s="16">
        <v>-1.1552500000000001</v>
      </c>
      <c r="H12" s="16">
        <v>-9.5505300000000002</v>
      </c>
      <c r="I12" s="16">
        <v>-3.0365300000000004</v>
      </c>
      <c r="J12" s="16">
        <v>-13.873520000000001</v>
      </c>
      <c r="K12" s="16">
        <v>-24.659839999999999</v>
      </c>
      <c r="L12" s="16">
        <v>-23.680730000000001</v>
      </c>
      <c r="M12" s="16">
        <v>-10.09286</v>
      </c>
      <c r="N12" s="16">
        <v>1.2478399999999998</v>
      </c>
      <c r="O12" s="16">
        <v>-9.182129999999999</v>
      </c>
      <c r="P12" s="16">
        <v>-8.1827199999999998</v>
      </c>
      <c r="Q12" s="16">
        <v>-11.68539</v>
      </c>
      <c r="R12" s="16">
        <v>-0.62502000000000002</v>
      </c>
      <c r="S12" s="16">
        <v>-24.903770000000002</v>
      </c>
      <c r="T12" s="16">
        <v>-11.795629999999999</v>
      </c>
      <c r="U12" s="16">
        <v>-18.15316</v>
      </c>
      <c r="V12" s="16">
        <v>-15.922499999999999</v>
      </c>
      <c r="W12" s="16">
        <v>-16.109290000000001</v>
      </c>
      <c r="X12" s="16">
        <v>-8.2410300000000003</v>
      </c>
      <c r="Y12" s="16">
        <v>-24.003340000000001</v>
      </c>
      <c r="Z12" s="16">
        <v>-12.045209999999999</v>
      </c>
      <c r="AA12" s="16">
        <v>-7.8899799999999995</v>
      </c>
      <c r="AB12" s="16">
        <v>-22.646060000000002</v>
      </c>
      <c r="AC12" s="16">
        <v>-32.673250000000003</v>
      </c>
      <c r="AD12" s="16">
        <v>-24.1571297449231</v>
      </c>
      <c r="AE12" s="16">
        <v>0.98637802205530201</v>
      </c>
      <c r="AF12" s="16">
        <v>-30.2013865144412</v>
      </c>
      <c r="AG12" s="16">
        <v>-0.95083847050134207</v>
      </c>
      <c r="AH12" s="16">
        <v>-12.716791635963881</v>
      </c>
      <c r="AI12" s="46"/>
      <c r="AJ12" s="46"/>
      <c r="AK12" s="46"/>
      <c r="AL12" s="46"/>
      <c r="AM12" s="46"/>
      <c r="AN12" s="4"/>
      <c r="AO12" s="4"/>
      <c r="AP12" s="4"/>
      <c r="AQ12" s="4"/>
      <c r="AR12" s="4"/>
      <c r="AS12" s="4"/>
      <c r="AT12" s="4"/>
      <c r="AU12" s="4"/>
      <c r="AV12" s="4"/>
      <c r="AW12" s="4"/>
      <c r="AX12" s="4"/>
      <c r="AY12" s="4"/>
    </row>
    <row r="13" spans="1:51" ht="15" x14ac:dyDescent="0.25">
      <c r="A13" s="137">
        <f>YampaRiverInflow.TotalOutflow!A13</f>
        <v>44958</v>
      </c>
      <c r="B13" s="34"/>
      <c r="C13" s="12"/>
      <c r="D13" s="45">
        <v>-10.657</v>
      </c>
      <c r="E13" s="16">
        <v>-5.73569</v>
      </c>
      <c r="F13" s="16">
        <v>9.4865300000000001</v>
      </c>
      <c r="G13" s="16">
        <v>-8.6256699999999995</v>
      </c>
      <c r="H13" s="16">
        <v>-4.7783299999999995</v>
      </c>
      <c r="I13" s="16">
        <v>-20.94144</v>
      </c>
      <c r="J13" s="16">
        <v>-17.372900000000001</v>
      </c>
      <c r="K13" s="16">
        <v>14.6288</v>
      </c>
      <c r="L13" s="16">
        <v>-16.739249999999998</v>
      </c>
      <c r="M13" s="16">
        <v>-12.46504</v>
      </c>
      <c r="N13" s="16">
        <v>-9.1210300000000011</v>
      </c>
      <c r="O13" s="16">
        <v>-7.8426999999999998</v>
      </c>
      <c r="P13" s="16">
        <v>-5.5530600000000003</v>
      </c>
      <c r="Q13" s="16">
        <v>-10.331049999999999</v>
      </c>
      <c r="R13" s="16">
        <v>-2.1568899999999998</v>
      </c>
      <c r="S13" s="16">
        <v>-9.2535300000000014</v>
      </c>
      <c r="T13" s="16">
        <v>-8.9076200000000014</v>
      </c>
      <c r="U13" s="16">
        <v>-4.1460799999999995</v>
      </c>
      <c r="V13" s="16">
        <v>-10.053940000000001</v>
      </c>
      <c r="W13" s="16">
        <v>-6.1692600000000004</v>
      </c>
      <c r="X13" s="16">
        <v>-12.2621</v>
      </c>
      <c r="Y13" s="16">
        <v>-20.240539999999999</v>
      </c>
      <c r="Z13" s="16">
        <v>-13.770149999999999</v>
      </c>
      <c r="AA13" s="16">
        <v>-23.709220000000002</v>
      </c>
      <c r="AB13" s="16">
        <v>-9.7715200000000006</v>
      </c>
      <c r="AC13" s="16">
        <v>-22.627830000000003</v>
      </c>
      <c r="AD13" s="16">
        <v>-15.455982647396</v>
      </c>
      <c r="AE13" s="16">
        <v>-5.8749314387434293</v>
      </c>
      <c r="AF13" s="16">
        <v>-8.4656240510355207</v>
      </c>
      <c r="AG13" s="16">
        <v>-4.6766209284448594</v>
      </c>
      <c r="AH13" s="16">
        <v>-22.525036091181075</v>
      </c>
      <c r="AI13" s="46"/>
      <c r="AJ13" s="46"/>
      <c r="AK13" s="46"/>
      <c r="AL13" s="46"/>
      <c r="AM13" s="46"/>
      <c r="AN13" s="4"/>
      <c r="AO13" s="4"/>
      <c r="AP13" s="4"/>
      <c r="AQ13" s="4"/>
      <c r="AR13" s="4"/>
      <c r="AS13" s="4"/>
      <c r="AT13" s="4"/>
      <c r="AU13" s="4"/>
      <c r="AV13" s="4"/>
      <c r="AW13" s="4"/>
      <c r="AX13" s="4"/>
      <c r="AY13" s="4"/>
    </row>
    <row r="14" spans="1:51" ht="15" x14ac:dyDescent="0.25">
      <c r="A14" s="137">
        <f>YampaRiverInflow.TotalOutflow!A14</f>
        <v>44986</v>
      </c>
      <c r="B14" s="34"/>
      <c r="C14" s="12"/>
      <c r="D14" s="45">
        <v>-8.7449999999999992</v>
      </c>
      <c r="E14" s="16">
        <v>-3.0471399999999997</v>
      </c>
      <c r="F14" s="16">
        <v>-5.5422600000000006</v>
      </c>
      <c r="G14" s="16">
        <v>-26.61149</v>
      </c>
      <c r="H14" s="16">
        <v>-24.585830000000001</v>
      </c>
      <c r="I14" s="16">
        <v>-10.1469</v>
      </c>
      <c r="J14" s="16">
        <v>-24.405729999999998</v>
      </c>
      <c r="K14" s="16">
        <v>-41.61844</v>
      </c>
      <c r="L14" s="16">
        <v>-20.912990000000001</v>
      </c>
      <c r="M14" s="16">
        <v>-15.42376</v>
      </c>
      <c r="N14" s="16">
        <v>-46.979050000000001</v>
      </c>
      <c r="O14" s="16">
        <v>-13.50891</v>
      </c>
      <c r="P14" s="16">
        <v>-9.4484200000000005</v>
      </c>
      <c r="Q14" s="16">
        <v>-15.45289</v>
      </c>
      <c r="R14" s="16">
        <v>-14.12349</v>
      </c>
      <c r="S14" s="16">
        <v>-17.224810000000002</v>
      </c>
      <c r="T14" s="16">
        <v>-18.18402</v>
      </c>
      <c r="U14" s="16">
        <v>-16.42624</v>
      </c>
      <c r="V14" s="16">
        <v>-16.519099999999998</v>
      </c>
      <c r="W14" s="16">
        <v>-21.362770000000001</v>
      </c>
      <c r="X14" s="16">
        <v>-13.940290000000001</v>
      </c>
      <c r="Y14" s="16">
        <v>-25.785889999999998</v>
      </c>
      <c r="Z14" s="16">
        <v>-13.57385</v>
      </c>
      <c r="AA14" s="16">
        <v>-14.951780000000001</v>
      </c>
      <c r="AB14" s="16">
        <v>-24.381869999999999</v>
      </c>
      <c r="AC14" s="16">
        <v>-18.517049999999998</v>
      </c>
      <c r="AD14" s="16">
        <v>-29.967980399044698</v>
      </c>
      <c r="AE14" s="16">
        <v>-3.9186748927238999</v>
      </c>
      <c r="AF14" s="16">
        <v>3.78158654325282</v>
      </c>
      <c r="AG14" s="16">
        <v>-0.165478108417315</v>
      </c>
      <c r="AH14" s="16">
        <v>-33.272751616104074</v>
      </c>
      <c r="AI14" s="46"/>
      <c r="AJ14" s="46"/>
      <c r="AK14" s="46"/>
      <c r="AL14" s="46"/>
      <c r="AM14" s="46"/>
      <c r="AN14" s="4"/>
      <c r="AO14" s="4"/>
      <c r="AP14" s="4"/>
      <c r="AQ14" s="4"/>
      <c r="AR14" s="4"/>
      <c r="AS14" s="4"/>
      <c r="AT14" s="4"/>
      <c r="AU14" s="4"/>
      <c r="AV14" s="4"/>
      <c r="AW14" s="4"/>
      <c r="AX14" s="4"/>
      <c r="AY14" s="4"/>
    </row>
    <row r="15" spans="1:51" ht="15" x14ac:dyDescent="0.25">
      <c r="A15" s="137">
        <f>YampaRiverInflow.TotalOutflow!A15</f>
        <v>45017</v>
      </c>
      <c r="B15" s="34"/>
      <c r="C15" s="12"/>
      <c r="D15" s="45">
        <v>-12.693</v>
      </c>
      <c r="E15" s="16">
        <v>-21.031759999999998</v>
      </c>
      <c r="F15" s="16">
        <v>-16.615569999999998</v>
      </c>
      <c r="G15" s="16">
        <v>-28.879900000000003</v>
      </c>
      <c r="H15" s="16">
        <v>-19.677019999999999</v>
      </c>
      <c r="I15" s="16">
        <v>-31.681180000000001</v>
      </c>
      <c r="J15" s="16">
        <v>-14.10609</v>
      </c>
      <c r="K15" s="16">
        <v>-11.98128</v>
      </c>
      <c r="L15" s="16">
        <v>-22.55518</v>
      </c>
      <c r="M15" s="16">
        <v>58.147940000000006</v>
      </c>
      <c r="N15" s="16">
        <v>-64.754249999999999</v>
      </c>
      <c r="O15" s="16">
        <v>-13.812430000000001</v>
      </c>
      <c r="P15" s="16">
        <v>-19.395679999999999</v>
      </c>
      <c r="Q15" s="16">
        <v>-0.58677000000000001</v>
      </c>
      <c r="R15" s="16">
        <v>-20.977029999999999</v>
      </c>
      <c r="S15" s="16">
        <v>-23.67004</v>
      </c>
      <c r="T15" s="16">
        <v>-22.150279999999999</v>
      </c>
      <c r="U15" s="16">
        <v>-10.326360000000001</v>
      </c>
      <c r="V15" s="16">
        <v>-17.860139999999998</v>
      </c>
      <c r="W15" s="16">
        <v>-21.034770000000002</v>
      </c>
      <c r="X15" s="16">
        <v>-16.89048</v>
      </c>
      <c r="Y15" s="16">
        <v>-27.78388</v>
      </c>
      <c r="Z15" s="16">
        <v>-24.14518</v>
      </c>
      <c r="AA15" s="16">
        <v>-25.381180000000001</v>
      </c>
      <c r="AB15" s="16">
        <v>-22.591699999999999</v>
      </c>
      <c r="AC15" s="16">
        <v>-21.645820000000001</v>
      </c>
      <c r="AD15" s="16">
        <v>-27.296583863680898</v>
      </c>
      <c r="AE15" s="16">
        <v>-6.8666990838692197</v>
      </c>
      <c r="AF15" s="16">
        <v>-4.4101040311918496</v>
      </c>
      <c r="AG15" s="16">
        <v>0.32782876848779102</v>
      </c>
      <c r="AH15" s="16">
        <v>-38.38269309226537</v>
      </c>
      <c r="AI15" s="46"/>
      <c r="AJ15" s="46"/>
      <c r="AK15" s="46"/>
      <c r="AL15" s="46"/>
      <c r="AM15" s="46"/>
      <c r="AN15" s="4"/>
      <c r="AO15" s="4"/>
      <c r="AP15" s="4"/>
      <c r="AQ15" s="4"/>
      <c r="AR15" s="4"/>
      <c r="AS15" s="4"/>
      <c r="AT15" s="4"/>
      <c r="AU15" s="4"/>
      <c r="AV15" s="4"/>
      <c r="AW15" s="4"/>
      <c r="AX15" s="4"/>
      <c r="AY15" s="4"/>
    </row>
    <row r="16" spans="1:51" ht="15" x14ac:dyDescent="0.25">
      <c r="A16" s="137">
        <f>YampaRiverInflow.TotalOutflow!A16</f>
        <v>45047</v>
      </c>
      <c r="B16" s="34"/>
      <c r="C16" s="12"/>
      <c r="D16" s="45">
        <v>-13.207000000000001</v>
      </c>
      <c r="E16" s="16">
        <v>-30.306519999999999</v>
      </c>
      <c r="F16" s="16">
        <v>-19.176749999999998</v>
      </c>
      <c r="G16" s="16">
        <v>-31.532360000000001</v>
      </c>
      <c r="H16" s="16">
        <v>-23.549289999999999</v>
      </c>
      <c r="I16" s="16">
        <v>-4.1466599999999998</v>
      </c>
      <c r="J16" s="16">
        <v>-16.730790000000002</v>
      </c>
      <c r="K16" s="16">
        <v>-20.673770000000001</v>
      </c>
      <c r="L16" s="16">
        <v>-17.359860000000001</v>
      </c>
      <c r="M16" s="16">
        <v>34.052529999999997</v>
      </c>
      <c r="N16" s="16">
        <v>-1.7655699999999999</v>
      </c>
      <c r="O16" s="16">
        <v>-18.956109999999999</v>
      </c>
      <c r="P16" s="16">
        <v>-19.014720000000001</v>
      </c>
      <c r="Q16" s="16">
        <v>-30.134370000000001</v>
      </c>
      <c r="R16" s="16">
        <v>-22.792720000000003</v>
      </c>
      <c r="S16" s="16">
        <v>2.1723600000000003</v>
      </c>
      <c r="T16" s="16">
        <v>-23.229320000000001</v>
      </c>
      <c r="U16" s="16">
        <v>-30.356549999999999</v>
      </c>
      <c r="V16" s="16">
        <v>-13.17548</v>
      </c>
      <c r="W16" s="16">
        <v>-26.73291</v>
      </c>
      <c r="X16" s="16">
        <v>-17.628589999999999</v>
      </c>
      <c r="Y16" s="16">
        <v>-22.069290000000002</v>
      </c>
      <c r="Z16" s="16">
        <v>-23.365380000000002</v>
      </c>
      <c r="AA16" s="16">
        <v>-25.14387</v>
      </c>
      <c r="AB16" s="16">
        <v>-18.31448</v>
      </c>
      <c r="AC16" s="16">
        <v>-13.93942</v>
      </c>
      <c r="AD16" s="16">
        <v>-20.988264455397299</v>
      </c>
      <c r="AE16" s="16">
        <v>-18.6031865575818</v>
      </c>
      <c r="AF16" s="16">
        <v>-16.873532198681101</v>
      </c>
      <c r="AG16" s="16">
        <v>-10.3614585683532</v>
      </c>
      <c r="AH16" s="16">
        <v>-50.887631320712337</v>
      </c>
      <c r="AI16" s="46"/>
      <c r="AJ16" s="46"/>
      <c r="AK16" s="46"/>
      <c r="AL16" s="46"/>
      <c r="AM16" s="46"/>
      <c r="AN16" s="4"/>
      <c r="AO16" s="4"/>
      <c r="AP16" s="4"/>
      <c r="AQ16" s="4"/>
      <c r="AR16" s="4"/>
      <c r="AS16" s="4"/>
      <c r="AT16" s="4"/>
      <c r="AU16" s="4"/>
      <c r="AV16" s="4"/>
      <c r="AW16" s="4"/>
      <c r="AX16" s="4"/>
      <c r="AY16" s="4"/>
    </row>
    <row r="17" spans="1:51" ht="15" x14ac:dyDescent="0.25">
      <c r="A17" s="137">
        <f>YampaRiverInflow.TotalOutflow!A17</f>
        <v>45078</v>
      </c>
      <c r="B17" s="34"/>
      <c r="C17" s="12"/>
      <c r="D17" s="45">
        <v>-18.404</v>
      </c>
      <c r="E17" s="16">
        <v>-30.733509999999999</v>
      </c>
      <c r="F17" s="16">
        <v>-4.3182600000000004</v>
      </c>
      <c r="G17" s="16">
        <v>-21.53116</v>
      </c>
      <c r="H17" s="16">
        <v>-28.16948</v>
      </c>
      <c r="I17" s="16">
        <v>-21.732470000000003</v>
      </c>
      <c r="J17" s="16">
        <v>-7.58514</v>
      </c>
      <c r="K17" s="16">
        <v>-14.68486</v>
      </c>
      <c r="L17" s="16">
        <v>-12.904590000000001</v>
      </c>
      <c r="M17" s="16">
        <v>-17.66553</v>
      </c>
      <c r="N17" s="16">
        <v>-18.500439999999998</v>
      </c>
      <c r="O17" s="16">
        <v>-9.6846800000000002</v>
      </c>
      <c r="P17" s="16">
        <v>-3.0129200000000003</v>
      </c>
      <c r="Q17" s="16">
        <v>-10.71584</v>
      </c>
      <c r="R17" s="16">
        <v>-17.712730000000001</v>
      </c>
      <c r="S17" s="16">
        <v>2.1411799999999999</v>
      </c>
      <c r="T17" s="16">
        <v>-20.19791</v>
      </c>
      <c r="U17" s="16">
        <v>-19.463480000000001</v>
      </c>
      <c r="V17" s="16">
        <v>-14.17783</v>
      </c>
      <c r="W17" s="16">
        <v>-34.892609999999998</v>
      </c>
      <c r="X17" s="16">
        <v>-20.2377</v>
      </c>
      <c r="Y17" s="16">
        <v>-30.45213</v>
      </c>
      <c r="Z17" s="16">
        <v>-27.64986</v>
      </c>
      <c r="AA17" s="16">
        <v>-30.77158</v>
      </c>
      <c r="AB17" s="16">
        <v>-30.150569999999998</v>
      </c>
      <c r="AC17" s="16">
        <v>-27.212169999999997</v>
      </c>
      <c r="AD17" s="16">
        <v>-17.7194681870902</v>
      </c>
      <c r="AE17" s="16">
        <v>-32.379981516299999</v>
      </c>
      <c r="AF17" s="16">
        <v>-23.798866425075097</v>
      </c>
      <c r="AG17" s="16">
        <v>-21.9297904675709</v>
      </c>
      <c r="AH17" s="16">
        <v>-57.58882165966952</v>
      </c>
      <c r="AI17" s="46"/>
      <c r="AJ17" s="46"/>
      <c r="AK17" s="46"/>
      <c r="AL17" s="46"/>
      <c r="AM17" s="46"/>
      <c r="AN17" s="4"/>
      <c r="AO17" s="4"/>
      <c r="AP17" s="4"/>
      <c r="AQ17" s="4"/>
      <c r="AR17" s="4"/>
      <c r="AS17" s="4"/>
      <c r="AT17" s="4"/>
      <c r="AU17" s="4"/>
      <c r="AV17" s="4"/>
      <c r="AW17" s="4"/>
      <c r="AX17" s="4"/>
      <c r="AY17" s="4"/>
    </row>
    <row r="18" spans="1:51" ht="15" x14ac:dyDescent="0.25">
      <c r="A18" s="137">
        <f>YampaRiverInflow.TotalOutflow!A18</f>
        <v>45108</v>
      </c>
      <c r="B18" s="34"/>
      <c r="C18" s="12"/>
      <c r="D18" s="45">
        <v>-19.466999999999999</v>
      </c>
      <c r="E18" s="16">
        <v>-40.924839999999996</v>
      </c>
      <c r="F18" s="16">
        <v>-26.41535</v>
      </c>
      <c r="G18" s="16">
        <v>-21.142790000000002</v>
      </c>
      <c r="H18" s="16">
        <v>-18.928519999999999</v>
      </c>
      <c r="I18" s="16">
        <v>-9.5471299999999992</v>
      </c>
      <c r="J18" s="16">
        <v>-10.268600000000001</v>
      </c>
      <c r="K18" s="16">
        <v>-18.314310000000003</v>
      </c>
      <c r="L18" s="16">
        <v>-15.866149999999999</v>
      </c>
      <c r="M18" s="16">
        <v>-24.552409999999998</v>
      </c>
      <c r="N18" s="16">
        <v>-25.378720000000001</v>
      </c>
      <c r="O18" s="16">
        <v>-17.78331</v>
      </c>
      <c r="P18" s="16">
        <v>-18.8934</v>
      </c>
      <c r="Q18" s="16">
        <v>-12.013909999999999</v>
      </c>
      <c r="R18" s="16">
        <v>-14.996409999999999</v>
      </c>
      <c r="S18" s="16">
        <v>2.3123400000000003</v>
      </c>
      <c r="T18" s="16">
        <v>-19.286709999999999</v>
      </c>
      <c r="U18" s="16">
        <v>-10.45975</v>
      </c>
      <c r="V18" s="16">
        <v>-7.6106699999999998</v>
      </c>
      <c r="W18" s="16">
        <v>-27.08278</v>
      </c>
      <c r="X18" s="16">
        <v>-23.468240000000002</v>
      </c>
      <c r="Y18" s="16">
        <v>-21.989319999999999</v>
      </c>
      <c r="Z18" s="16">
        <v>-37.216929999999998</v>
      </c>
      <c r="AA18" s="16">
        <v>-22.890240000000002</v>
      </c>
      <c r="AB18" s="16">
        <v>-26.678540000000002</v>
      </c>
      <c r="AC18" s="16">
        <v>-37.337760000000003</v>
      </c>
      <c r="AD18" s="16">
        <v>-18.2346613577282</v>
      </c>
      <c r="AE18" s="16">
        <v>-18.848620976413699</v>
      </c>
      <c r="AF18" s="16">
        <v>-23.752590631551499</v>
      </c>
      <c r="AG18" s="16">
        <v>-17.2882505662513</v>
      </c>
      <c r="AH18" s="16">
        <v>-44.694644503792432</v>
      </c>
      <c r="AI18" s="46"/>
      <c r="AJ18" s="46"/>
      <c r="AK18" s="46"/>
      <c r="AL18" s="46"/>
      <c r="AM18" s="46"/>
      <c r="AN18" s="4"/>
      <c r="AO18" s="4"/>
      <c r="AP18" s="4"/>
      <c r="AQ18" s="4"/>
      <c r="AR18" s="4"/>
      <c r="AS18" s="4"/>
      <c r="AT18" s="4"/>
      <c r="AU18" s="4"/>
      <c r="AV18" s="4"/>
      <c r="AW18" s="4"/>
      <c r="AX18" s="4"/>
      <c r="AY18" s="4"/>
    </row>
    <row r="19" spans="1:51" ht="15" x14ac:dyDescent="0.25">
      <c r="A19" s="137">
        <f>YampaRiverInflow.TotalOutflow!A19</f>
        <v>45139</v>
      </c>
      <c r="B19" s="34"/>
      <c r="C19" s="12"/>
      <c r="D19" s="45">
        <v>-17.036000000000001</v>
      </c>
      <c r="E19" s="16">
        <v>-44.608199999999997</v>
      </c>
      <c r="F19" s="16">
        <v>-7.3850100000000003</v>
      </c>
      <c r="G19" s="16">
        <v>-28.87069</v>
      </c>
      <c r="H19" s="16">
        <v>-40.249079999999999</v>
      </c>
      <c r="I19" s="16">
        <v>-10.618690000000001</v>
      </c>
      <c r="J19" s="16">
        <v>-1.97844</v>
      </c>
      <c r="K19" s="16">
        <v>-19.845770000000002</v>
      </c>
      <c r="L19" s="16">
        <v>-18.154619999999998</v>
      </c>
      <c r="M19" s="16">
        <v>-19.77272</v>
      </c>
      <c r="N19" s="16">
        <v>-13.17257</v>
      </c>
      <c r="O19" s="16">
        <v>-14.711229999999999</v>
      </c>
      <c r="P19" s="16">
        <v>-8.0491299999999999</v>
      </c>
      <c r="Q19" s="16">
        <v>-10.36894</v>
      </c>
      <c r="R19" s="16">
        <v>-12.309370000000001</v>
      </c>
      <c r="S19" s="16">
        <v>3.9439999999999996E-2</v>
      </c>
      <c r="T19" s="16">
        <v>-13.62011</v>
      </c>
      <c r="U19" s="16">
        <v>-10.787000000000001</v>
      </c>
      <c r="V19" s="16">
        <v>-15.400589999999999</v>
      </c>
      <c r="W19" s="16">
        <v>-19.57723</v>
      </c>
      <c r="X19" s="16">
        <v>-13.29472</v>
      </c>
      <c r="Y19" s="16">
        <v>-18.03979</v>
      </c>
      <c r="Z19" s="16">
        <v>-23.891169999999999</v>
      </c>
      <c r="AA19" s="16">
        <v>-13.515309999999999</v>
      </c>
      <c r="AB19" s="16">
        <v>-23.837299999999999</v>
      </c>
      <c r="AC19" s="16">
        <v>-19.137979999999999</v>
      </c>
      <c r="AD19" s="16">
        <v>-15.5850350841859</v>
      </c>
      <c r="AE19" s="16">
        <v>-20.413870945690398</v>
      </c>
      <c r="AF19" s="16">
        <v>-17.994277469173699</v>
      </c>
      <c r="AG19" s="16">
        <v>-17.687800046524</v>
      </c>
      <c r="AH19" s="16">
        <v>-37.223178765369134</v>
      </c>
      <c r="AI19" s="46"/>
      <c r="AJ19" s="46"/>
      <c r="AK19" s="46"/>
      <c r="AL19" s="46"/>
      <c r="AM19" s="46"/>
      <c r="AN19" s="4"/>
      <c r="AO19" s="4"/>
      <c r="AP19" s="4"/>
      <c r="AQ19" s="4"/>
      <c r="AR19" s="4"/>
      <c r="AS19" s="4"/>
      <c r="AT19" s="4"/>
      <c r="AU19" s="4"/>
      <c r="AV19" s="4"/>
      <c r="AW19" s="4"/>
      <c r="AX19" s="4"/>
      <c r="AY19" s="4"/>
    </row>
    <row r="20" spans="1:51" ht="15" x14ac:dyDescent="0.25">
      <c r="A20" s="137">
        <f>YampaRiverInflow.TotalOutflow!A20</f>
        <v>45170</v>
      </c>
      <c r="B20" s="34"/>
      <c r="C20" s="12"/>
      <c r="D20" s="45">
        <v>-7.5359999999999996</v>
      </c>
      <c r="E20" s="16">
        <v>-16.622160000000001</v>
      </c>
      <c r="F20" s="16">
        <v>3.9455100000000001</v>
      </c>
      <c r="G20" s="16">
        <v>0.30087999999999998</v>
      </c>
      <c r="H20" s="16">
        <v>1.5638399999999999</v>
      </c>
      <c r="I20" s="16">
        <v>-5.3830900000000002</v>
      </c>
      <c r="J20" s="16">
        <v>0.50452999999999992</v>
      </c>
      <c r="K20" s="16">
        <v>-16.785490000000003</v>
      </c>
      <c r="L20" s="16">
        <v>8.7774400000000004</v>
      </c>
      <c r="M20" s="16">
        <v>-0.65700999999999998</v>
      </c>
      <c r="N20" s="16">
        <v>-5.1176300000000001</v>
      </c>
      <c r="O20" s="16">
        <v>1.31694</v>
      </c>
      <c r="P20" s="16">
        <v>-3.9454199999999999</v>
      </c>
      <c r="Q20" s="16">
        <v>2.79942</v>
      </c>
      <c r="R20" s="16">
        <v>-4.3560499999999998</v>
      </c>
      <c r="S20" s="16">
        <v>0.24765999999999999</v>
      </c>
      <c r="T20" s="16">
        <v>-1.9077999999999999</v>
      </c>
      <c r="U20" s="16">
        <v>1.6536999999999999</v>
      </c>
      <c r="V20" s="16">
        <v>0.45062999999999998</v>
      </c>
      <c r="W20" s="16">
        <v>-4.00359</v>
      </c>
      <c r="X20" s="16">
        <v>-7.8580299999999994</v>
      </c>
      <c r="Y20" s="16">
        <v>-6.6565699999999994</v>
      </c>
      <c r="Z20" s="16">
        <v>-13.139520000000001</v>
      </c>
      <c r="AA20" s="16">
        <v>-7.8235400000000004</v>
      </c>
      <c r="AB20" s="16">
        <v>-17.94941</v>
      </c>
      <c r="AC20" s="16">
        <v>-20.019500000000001</v>
      </c>
      <c r="AD20" s="16">
        <v>-12.5769963398445</v>
      </c>
      <c r="AE20" s="16">
        <v>-12.664930500352801</v>
      </c>
      <c r="AF20" s="16">
        <v>-18.758475648761799</v>
      </c>
      <c r="AG20" s="16">
        <v>-1.27110780709264</v>
      </c>
      <c r="AH20" s="16">
        <v>-33.675139492561513</v>
      </c>
      <c r="AI20" s="46"/>
      <c r="AJ20" s="46"/>
      <c r="AK20" s="46"/>
      <c r="AL20" s="46"/>
      <c r="AM20" s="46"/>
      <c r="AN20" s="4"/>
      <c r="AO20" s="4"/>
      <c r="AP20" s="4"/>
      <c r="AQ20" s="4"/>
      <c r="AR20" s="4"/>
      <c r="AS20" s="4"/>
      <c r="AT20" s="4"/>
      <c r="AU20" s="4"/>
      <c r="AV20" s="4"/>
      <c r="AW20" s="4"/>
      <c r="AX20" s="4"/>
      <c r="AY20" s="4"/>
    </row>
    <row r="21" spans="1:51" ht="15" x14ac:dyDescent="0.25">
      <c r="A21" s="137">
        <f>YampaRiverInflow.TotalOutflow!A21</f>
        <v>45200</v>
      </c>
      <c r="B21" s="34"/>
      <c r="C21" s="12"/>
      <c r="D21" s="45">
        <v>-10.734</v>
      </c>
      <c r="E21" s="16">
        <v>-9.0098299999999991</v>
      </c>
      <c r="F21" s="16">
        <v>-12.62735</v>
      </c>
      <c r="G21" s="16">
        <v>-6.6903999999999995</v>
      </c>
      <c r="H21" s="16">
        <v>-9.5990099999999998</v>
      </c>
      <c r="I21" s="16">
        <v>8.4510100000000001</v>
      </c>
      <c r="J21" s="16">
        <v>5.7720799999999999</v>
      </c>
      <c r="K21" s="16">
        <v>-14.64955</v>
      </c>
      <c r="L21" s="16">
        <v>11.184040000000001</v>
      </c>
      <c r="M21" s="16">
        <v>-2.5218699999999998</v>
      </c>
      <c r="N21" s="16">
        <v>12.298719999999999</v>
      </c>
      <c r="O21" s="16">
        <v>9.1142000000000003</v>
      </c>
      <c r="P21" s="16">
        <v>6.9690500000000002</v>
      </c>
      <c r="Q21" s="16">
        <v>17.399669999999997</v>
      </c>
      <c r="R21" s="16">
        <v>17.673249999999999</v>
      </c>
      <c r="S21" s="16">
        <v>19.239099999999997</v>
      </c>
      <c r="T21" s="16">
        <v>0.14559</v>
      </c>
      <c r="U21" s="16">
        <v>-3.8384399999999999</v>
      </c>
      <c r="V21" s="16">
        <v>-8.0890900000000006</v>
      </c>
      <c r="W21" s="16">
        <v>5.3184499999999995</v>
      </c>
      <c r="X21" s="16">
        <v>6.8723199999999993</v>
      </c>
      <c r="Y21" s="16">
        <v>-3.3345599999999997</v>
      </c>
      <c r="Z21" s="16">
        <v>-12.937790000000001</v>
      </c>
      <c r="AA21" s="16">
        <v>9.3299699999999994</v>
      </c>
      <c r="AB21" s="16">
        <v>-7.6352000000000002</v>
      </c>
      <c r="AC21" s="16">
        <v>-6.9373300000000002</v>
      </c>
      <c r="AD21" s="16">
        <v>-2.2106542585727502</v>
      </c>
      <c r="AE21" s="16">
        <v>-11.5548092057765</v>
      </c>
      <c r="AF21" s="16">
        <v>-24.732557731564899</v>
      </c>
      <c r="AG21" s="16">
        <v>-12.168433580297501</v>
      </c>
      <c r="AH21" s="16">
        <v>-31.92853069592417</v>
      </c>
      <c r="AI21" s="46"/>
      <c r="AJ21" s="46"/>
      <c r="AK21" s="46"/>
      <c r="AL21" s="46"/>
      <c r="AM21" s="46"/>
      <c r="AN21" s="4"/>
      <c r="AO21" s="4"/>
      <c r="AP21" s="4"/>
      <c r="AQ21" s="4"/>
      <c r="AR21" s="4"/>
      <c r="AS21" s="4"/>
      <c r="AT21" s="4"/>
      <c r="AU21" s="4"/>
      <c r="AV21" s="4"/>
      <c r="AW21" s="4"/>
      <c r="AX21" s="4"/>
      <c r="AY21" s="4"/>
    </row>
    <row r="22" spans="1:51" ht="15" x14ac:dyDescent="0.25">
      <c r="A22" s="137">
        <f>YampaRiverInflow.TotalOutflow!A22</f>
        <v>45231</v>
      </c>
      <c r="B22" s="34"/>
      <c r="C22" s="12"/>
      <c r="D22" s="45">
        <v>-16.158000000000001</v>
      </c>
      <c r="E22" s="16">
        <v>-14.470420000000001</v>
      </c>
      <c r="F22" s="16">
        <v>-7.3315400000000004</v>
      </c>
      <c r="G22" s="16">
        <v>-38.727230000000006</v>
      </c>
      <c r="H22" s="16">
        <v>11.18458</v>
      </c>
      <c r="I22" s="16">
        <v>10.958489999999999</v>
      </c>
      <c r="J22" s="16">
        <v>-3.7692800000000002</v>
      </c>
      <c r="K22" s="16">
        <v>-15.648209999999999</v>
      </c>
      <c r="L22" s="16">
        <v>-0.50287000000000004</v>
      </c>
      <c r="M22" s="16">
        <v>16.895820000000001</v>
      </c>
      <c r="N22" s="16">
        <v>3.5182899999999999</v>
      </c>
      <c r="O22" s="16">
        <v>1.0546900000000001</v>
      </c>
      <c r="P22" s="16">
        <v>1.48285</v>
      </c>
      <c r="Q22" s="16">
        <v>-5.3529099999999996</v>
      </c>
      <c r="R22" s="16">
        <v>-22.937849999999997</v>
      </c>
      <c r="S22" s="16">
        <v>17.25741</v>
      </c>
      <c r="T22" s="16">
        <v>-4.2314999999999996</v>
      </c>
      <c r="U22" s="16">
        <v>-10.30818</v>
      </c>
      <c r="V22" s="16">
        <v>-12.985040000000001</v>
      </c>
      <c r="W22" s="16">
        <v>-26.999580000000002</v>
      </c>
      <c r="X22" s="16">
        <v>-8.9412700000000012</v>
      </c>
      <c r="Y22" s="16">
        <v>-9.1097400000000004</v>
      </c>
      <c r="Z22" s="16">
        <v>6.4318400000000002</v>
      </c>
      <c r="AA22" s="16">
        <v>-3.3335500000000002</v>
      </c>
      <c r="AB22" s="16">
        <v>-11.237219999999999</v>
      </c>
      <c r="AC22" s="16">
        <v>-26.772839999999999</v>
      </c>
      <c r="AD22" s="16">
        <v>-15.73670513499</v>
      </c>
      <c r="AE22" s="16">
        <v>-25.995712616168699</v>
      </c>
      <c r="AF22" s="16">
        <v>-1.0377086195756302</v>
      </c>
      <c r="AG22" s="16">
        <v>-31.726571329096</v>
      </c>
      <c r="AH22" s="16">
        <v>-20.625441646014423</v>
      </c>
      <c r="AI22" s="46"/>
      <c r="AJ22" s="46"/>
      <c r="AK22" s="46"/>
      <c r="AL22" s="46"/>
      <c r="AM22" s="46"/>
      <c r="AN22" s="4"/>
      <c r="AO22" s="4"/>
      <c r="AP22" s="4"/>
      <c r="AQ22" s="4"/>
      <c r="AR22" s="4"/>
      <c r="AS22" s="4"/>
      <c r="AT22" s="4"/>
      <c r="AU22" s="4"/>
      <c r="AV22" s="4"/>
      <c r="AW22" s="4"/>
      <c r="AX22" s="4"/>
      <c r="AY22" s="4"/>
    </row>
    <row r="23" spans="1:51" ht="15" x14ac:dyDescent="0.25">
      <c r="A23" s="137">
        <f>YampaRiverInflow.TotalOutflow!A23</f>
        <v>45261</v>
      </c>
      <c r="B23" s="34"/>
      <c r="C23" s="12"/>
      <c r="D23" s="45">
        <v>-4.8609999999999998</v>
      </c>
      <c r="E23" s="16">
        <v>-20.105689999999999</v>
      </c>
      <c r="F23" s="16">
        <v>-14.927940000000001</v>
      </c>
      <c r="G23" s="16">
        <v>-22.49784</v>
      </c>
      <c r="H23" s="16">
        <v>-4.7581699999999998</v>
      </c>
      <c r="I23" s="16">
        <v>-4.2268999999999997</v>
      </c>
      <c r="J23" s="16">
        <v>-38.098730000000003</v>
      </c>
      <c r="K23" s="16">
        <v>-16.883659999999999</v>
      </c>
      <c r="L23" s="16">
        <v>-19.378550000000001</v>
      </c>
      <c r="M23" s="16">
        <v>-16.600650000000002</v>
      </c>
      <c r="N23" s="16">
        <v>-12.671760000000001</v>
      </c>
      <c r="O23" s="16">
        <v>-11.092700000000001</v>
      </c>
      <c r="P23" s="16">
        <v>-5.9065600000000007</v>
      </c>
      <c r="Q23" s="16">
        <v>-11.998950000000001</v>
      </c>
      <c r="R23" s="16">
        <v>-6.2203800000000005</v>
      </c>
      <c r="S23" s="16">
        <v>5.5469099999999996</v>
      </c>
      <c r="T23" s="16">
        <v>-11.664959999999999</v>
      </c>
      <c r="U23" s="16">
        <v>-10.748290000000001</v>
      </c>
      <c r="V23" s="16">
        <v>-20.60698</v>
      </c>
      <c r="W23" s="16">
        <v>-11.0654</v>
      </c>
      <c r="X23" s="16">
        <v>-24.62893</v>
      </c>
      <c r="Y23" s="16">
        <v>-2.98122</v>
      </c>
      <c r="Z23" s="16">
        <v>-6.6501599999999996</v>
      </c>
      <c r="AA23" s="16">
        <v>1.63134</v>
      </c>
      <c r="AB23" s="16">
        <v>-9.3967500000000008</v>
      </c>
      <c r="AC23" s="16">
        <v>-13.98915</v>
      </c>
      <c r="AD23" s="16">
        <v>-12.4542512261587</v>
      </c>
      <c r="AE23" s="16">
        <v>-10.8324401513397</v>
      </c>
      <c r="AF23" s="16">
        <v>3.9299975641787799</v>
      </c>
      <c r="AG23" s="16">
        <v>-2.4028572739817102</v>
      </c>
      <c r="AH23" s="16">
        <v>-11.953157158801488</v>
      </c>
      <c r="AI23" s="46"/>
      <c r="AJ23" s="46"/>
      <c r="AK23" s="46"/>
      <c r="AL23" s="46"/>
      <c r="AM23" s="46"/>
      <c r="AN23" s="4"/>
      <c r="AO23" s="4"/>
      <c r="AP23" s="4"/>
      <c r="AQ23" s="4"/>
      <c r="AR23" s="4"/>
      <c r="AS23" s="4"/>
      <c r="AT23" s="4"/>
      <c r="AU23" s="4"/>
      <c r="AV23" s="4"/>
      <c r="AW23" s="4"/>
      <c r="AX23" s="4"/>
      <c r="AY23" s="4"/>
    </row>
    <row r="24" spans="1:51" ht="15" x14ac:dyDescent="0.25">
      <c r="A24" s="137">
        <f>YampaRiverInflow.TotalOutflow!A24</f>
        <v>45292</v>
      </c>
      <c r="B24" s="34"/>
      <c r="C24" s="12"/>
      <c r="D24" s="45">
        <v>-11.709</v>
      </c>
      <c r="E24" s="16">
        <v>-11.87968</v>
      </c>
      <c r="F24" s="16">
        <v>-1.1552500000000001</v>
      </c>
      <c r="G24" s="16">
        <v>-9.5505300000000002</v>
      </c>
      <c r="H24" s="16">
        <v>-3.0365300000000004</v>
      </c>
      <c r="I24" s="16">
        <v>-13.873520000000001</v>
      </c>
      <c r="J24" s="16">
        <v>-24.659839999999999</v>
      </c>
      <c r="K24" s="16">
        <v>-23.680730000000001</v>
      </c>
      <c r="L24" s="16">
        <v>-10.09286</v>
      </c>
      <c r="M24" s="16">
        <v>1.2478399999999998</v>
      </c>
      <c r="N24" s="16">
        <v>-9.182129999999999</v>
      </c>
      <c r="O24" s="16">
        <v>-8.1827199999999998</v>
      </c>
      <c r="P24" s="16">
        <v>-11.68539</v>
      </c>
      <c r="Q24" s="16">
        <v>-0.62502000000000002</v>
      </c>
      <c r="R24" s="16">
        <v>-24.903770000000002</v>
      </c>
      <c r="S24" s="16">
        <v>-11.795629999999999</v>
      </c>
      <c r="T24" s="16">
        <v>-18.15316</v>
      </c>
      <c r="U24" s="16">
        <v>-15.922499999999999</v>
      </c>
      <c r="V24" s="16">
        <v>-16.109290000000001</v>
      </c>
      <c r="W24" s="16">
        <v>-8.2410300000000003</v>
      </c>
      <c r="X24" s="16">
        <v>-24.003340000000001</v>
      </c>
      <c r="Y24" s="16">
        <v>-12.045209999999999</v>
      </c>
      <c r="Z24" s="16">
        <v>-7.8899799999999995</v>
      </c>
      <c r="AA24" s="16">
        <v>-22.646060000000002</v>
      </c>
      <c r="AB24" s="16">
        <v>-32.673250000000003</v>
      </c>
      <c r="AC24" s="16">
        <v>-24.1571297449231</v>
      </c>
      <c r="AD24" s="16">
        <v>0.98637802205530201</v>
      </c>
      <c r="AE24" s="16">
        <v>-30.2013865144412</v>
      </c>
      <c r="AF24" s="16">
        <v>-0.95083847050134207</v>
      </c>
      <c r="AG24" s="16">
        <v>-12.716791635963881</v>
      </c>
      <c r="AH24" s="16">
        <v>-5.7794314590614571</v>
      </c>
      <c r="AI24" s="46"/>
      <c r="AJ24" s="46"/>
      <c r="AK24" s="46"/>
      <c r="AL24" s="46"/>
      <c r="AM24" s="46"/>
      <c r="AN24" s="4"/>
      <c r="AO24" s="4"/>
      <c r="AP24" s="4"/>
      <c r="AQ24" s="4"/>
      <c r="AR24" s="4"/>
      <c r="AS24" s="4"/>
      <c r="AT24" s="4"/>
      <c r="AU24" s="4"/>
      <c r="AV24" s="4"/>
      <c r="AW24" s="4"/>
      <c r="AX24" s="4"/>
      <c r="AY24" s="4"/>
    </row>
    <row r="25" spans="1:51" ht="15" x14ac:dyDescent="0.25">
      <c r="A25" s="137">
        <f>YampaRiverInflow.TotalOutflow!A25</f>
        <v>45323</v>
      </c>
      <c r="B25" s="34"/>
      <c r="C25" s="12"/>
      <c r="D25" s="45">
        <v>-10.657</v>
      </c>
      <c r="E25" s="16">
        <v>9.4865300000000001</v>
      </c>
      <c r="F25" s="16">
        <v>-8.6256699999999995</v>
      </c>
      <c r="G25" s="16">
        <v>-4.7783299999999995</v>
      </c>
      <c r="H25" s="16">
        <v>-20.94144</v>
      </c>
      <c r="I25" s="16">
        <v>-17.372900000000001</v>
      </c>
      <c r="J25" s="16">
        <v>14.6288</v>
      </c>
      <c r="K25" s="16">
        <v>-16.739249999999998</v>
      </c>
      <c r="L25" s="16">
        <v>-12.46504</v>
      </c>
      <c r="M25" s="16">
        <v>-9.1210300000000011</v>
      </c>
      <c r="N25" s="16">
        <v>-7.8426999999999998</v>
      </c>
      <c r="O25" s="16">
        <v>-5.5530600000000003</v>
      </c>
      <c r="P25" s="16">
        <v>-10.331049999999999</v>
      </c>
      <c r="Q25" s="16">
        <v>-2.1568899999999998</v>
      </c>
      <c r="R25" s="16">
        <v>-9.2535300000000014</v>
      </c>
      <c r="S25" s="16">
        <v>-8.9076200000000014</v>
      </c>
      <c r="T25" s="16">
        <v>-4.1460799999999995</v>
      </c>
      <c r="U25" s="16">
        <v>-10.053940000000001</v>
      </c>
      <c r="V25" s="16">
        <v>-6.1692600000000004</v>
      </c>
      <c r="W25" s="16">
        <v>-12.2621</v>
      </c>
      <c r="X25" s="16">
        <v>-20.240539999999999</v>
      </c>
      <c r="Y25" s="16">
        <v>-13.770149999999999</v>
      </c>
      <c r="Z25" s="16">
        <v>-23.709220000000002</v>
      </c>
      <c r="AA25" s="16">
        <v>-9.7715200000000006</v>
      </c>
      <c r="AB25" s="16">
        <v>-22.627830000000003</v>
      </c>
      <c r="AC25" s="16">
        <v>-15.455982647396</v>
      </c>
      <c r="AD25" s="16">
        <v>-5.8749314387434293</v>
      </c>
      <c r="AE25" s="16">
        <v>-8.4656240510355207</v>
      </c>
      <c r="AF25" s="16">
        <v>-4.6766209284448594</v>
      </c>
      <c r="AG25" s="16">
        <v>-22.525036091181075</v>
      </c>
      <c r="AH25" s="16">
        <v>-5.7098542439644264</v>
      </c>
      <c r="AI25" s="46"/>
      <c r="AJ25" s="46"/>
      <c r="AK25" s="46"/>
      <c r="AL25" s="46"/>
      <c r="AM25" s="46"/>
      <c r="AN25" s="4"/>
      <c r="AO25" s="4"/>
      <c r="AP25" s="4"/>
      <c r="AQ25" s="4"/>
      <c r="AR25" s="4"/>
      <c r="AS25" s="4"/>
      <c r="AT25" s="4"/>
      <c r="AU25" s="4"/>
      <c r="AV25" s="4"/>
      <c r="AW25" s="4"/>
      <c r="AX25" s="4"/>
      <c r="AY25" s="4"/>
    </row>
    <row r="26" spans="1:51" ht="15" x14ac:dyDescent="0.25">
      <c r="A26" s="137">
        <f>YampaRiverInflow.TotalOutflow!A26</f>
        <v>45352</v>
      </c>
      <c r="B26" s="34"/>
      <c r="C26" s="12"/>
      <c r="D26" s="45">
        <v>-8.7449999999999992</v>
      </c>
      <c r="E26" s="16">
        <v>-5.5422600000000006</v>
      </c>
      <c r="F26" s="16">
        <v>-26.61149</v>
      </c>
      <c r="G26" s="16">
        <v>-24.585830000000001</v>
      </c>
      <c r="H26" s="16">
        <v>-10.1469</v>
      </c>
      <c r="I26" s="16">
        <v>-24.405729999999998</v>
      </c>
      <c r="J26" s="16">
        <v>-41.61844</v>
      </c>
      <c r="K26" s="16">
        <v>-20.912990000000001</v>
      </c>
      <c r="L26" s="16">
        <v>-15.42376</v>
      </c>
      <c r="M26" s="16">
        <v>-46.979050000000001</v>
      </c>
      <c r="N26" s="16">
        <v>-13.50891</v>
      </c>
      <c r="O26" s="16">
        <v>-9.4484200000000005</v>
      </c>
      <c r="P26" s="16">
        <v>-15.45289</v>
      </c>
      <c r="Q26" s="16">
        <v>-14.12349</v>
      </c>
      <c r="R26" s="16">
        <v>-17.224810000000002</v>
      </c>
      <c r="S26" s="16">
        <v>-18.18402</v>
      </c>
      <c r="T26" s="16">
        <v>-16.42624</v>
      </c>
      <c r="U26" s="16">
        <v>-16.519099999999998</v>
      </c>
      <c r="V26" s="16">
        <v>-21.362770000000001</v>
      </c>
      <c r="W26" s="16">
        <v>-13.940290000000001</v>
      </c>
      <c r="X26" s="16">
        <v>-25.785889999999998</v>
      </c>
      <c r="Y26" s="16">
        <v>-13.57385</v>
      </c>
      <c r="Z26" s="16">
        <v>-14.951780000000001</v>
      </c>
      <c r="AA26" s="16">
        <v>-24.381869999999999</v>
      </c>
      <c r="AB26" s="16">
        <v>-18.517049999999998</v>
      </c>
      <c r="AC26" s="16">
        <v>-29.967980399044698</v>
      </c>
      <c r="AD26" s="16">
        <v>-3.9186748927238999</v>
      </c>
      <c r="AE26" s="16">
        <v>3.78158654325282</v>
      </c>
      <c r="AF26" s="16">
        <v>-0.165478108417315</v>
      </c>
      <c r="AG26" s="16">
        <v>-33.272751616104074</v>
      </c>
      <c r="AH26" s="16">
        <v>-3.3822040949199934</v>
      </c>
      <c r="AI26" s="46"/>
      <c r="AJ26" s="46"/>
      <c r="AK26" s="46"/>
      <c r="AL26" s="46"/>
      <c r="AM26" s="46"/>
      <c r="AN26" s="4"/>
      <c r="AO26" s="4"/>
      <c r="AP26" s="4"/>
      <c r="AQ26" s="4"/>
      <c r="AR26" s="4"/>
      <c r="AS26" s="4"/>
      <c r="AT26" s="4"/>
      <c r="AU26" s="4"/>
      <c r="AV26" s="4"/>
      <c r="AW26" s="4"/>
      <c r="AX26" s="4"/>
      <c r="AY26" s="4"/>
    </row>
    <row r="27" spans="1:51" ht="15" x14ac:dyDescent="0.25">
      <c r="A27" s="137">
        <f>YampaRiverInflow.TotalOutflow!A27</f>
        <v>45383</v>
      </c>
      <c r="B27" s="34"/>
      <c r="C27" s="12"/>
      <c r="D27" s="45">
        <v>-12.693</v>
      </c>
      <c r="E27" s="16">
        <v>-16.615569999999998</v>
      </c>
      <c r="F27" s="16">
        <v>-28.879900000000003</v>
      </c>
      <c r="G27" s="16">
        <v>-19.677019999999999</v>
      </c>
      <c r="H27" s="16">
        <v>-31.681180000000001</v>
      </c>
      <c r="I27" s="16">
        <v>-14.10609</v>
      </c>
      <c r="J27" s="16">
        <v>-11.98128</v>
      </c>
      <c r="K27" s="16">
        <v>-22.55518</v>
      </c>
      <c r="L27" s="16">
        <v>58.147940000000006</v>
      </c>
      <c r="M27" s="16">
        <v>-64.754249999999999</v>
      </c>
      <c r="N27" s="16">
        <v>-13.812430000000001</v>
      </c>
      <c r="O27" s="16">
        <v>-19.395679999999999</v>
      </c>
      <c r="P27" s="16">
        <v>-0.58677000000000001</v>
      </c>
      <c r="Q27" s="16">
        <v>-20.977029999999999</v>
      </c>
      <c r="R27" s="16">
        <v>-23.67004</v>
      </c>
      <c r="S27" s="16">
        <v>-22.150279999999999</v>
      </c>
      <c r="T27" s="16">
        <v>-10.326360000000001</v>
      </c>
      <c r="U27" s="16">
        <v>-17.860139999999998</v>
      </c>
      <c r="V27" s="16">
        <v>-21.034770000000002</v>
      </c>
      <c r="W27" s="16">
        <v>-16.89048</v>
      </c>
      <c r="X27" s="16">
        <v>-27.78388</v>
      </c>
      <c r="Y27" s="16">
        <v>-24.14518</v>
      </c>
      <c r="Z27" s="16">
        <v>-25.381180000000001</v>
      </c>
      <c r="AA27" s="16">
        <v>-22.591699999999999</v>
      </c>
      <c r="AB27" s="16">
        <v>-21.645820000000001</v>
      </c>
      <c r="AC27" s="16">
        <v>-27.296583863680898</v>
      </c>
      <c r="AD27" s="16">
        <v>-6.8666990838692197</v>
      </c>
      <c r="AE27" s="16">
        <v>-4.4101040311918496</v>
      </c>
      <c r="AF27" s="16">
        <v>0.32782876848779102</v>
      </c>
      <c r="AG27" s="16">
        <v>-38.38269309226537</v>
      </c>
      <c r="AH27" s="16">
        <v>-19.157315839774473</v>
      </c>
      <c r="AI27" s="46"/>
      <c r="AJ27" s="46"/>
      <c r="AK27" s="46"/>
      <c r="AL27" s="46"/>
      <c r="AM27" s="46"/>
      <c r="AN27" s="4"/>
      <c r="AO27" s="4"/>
      <c r="AP27" s="4"/>
      <c r="AQ27" s="4"/>
      <c r="AR27" s="4"/>
      <c r="AS27" s="4"/>
      <c r="AT27" s="4"/>
      <c r="AU27" s="4"/>
      <c r="AV27" s="4"/>
      <c r="AW27" s="4"/>
      <c r="AX27" s="4"/>
      <c r="AY27" s="4"/>
    </row>
    <row r="28" spans="1:51" ht="15" x14ac:dyDescent="0.25">
      <c r="A28" s="137">
        <f>YampaRiverInflow.TotalOutflow!A28</f>
        <v>45413</v>
      </c>
      <c r="B28" s="34"/>
      <c r="C28" s="12"/>
      <c r="D28" s="45">
        <v>-13.207000000000001</v>
      </c>
      <c r="E28" s="16">
        <v>-19.176749999999998</v>
      </c>
      <c r="F28" s="16">
        <v>-31.532360000000001</v>
      </c>
      <c r="G28" s="16">
        <v>-23.549289999999999</v>
      </c>
      <c r="H28" s="16">
        <v>-4.1466599999999998</v>
      </c>
      <c r="I28" s="16">
        <v>-16.730790000000002</v>
      </c>
      <c r="J28" s="16">
        <v>-20.673770000000001</v>
      </c>
      <c r="K28" s="16">
        <v>-17.359860000000001</v>
      </c>
      <c r="L28" s="16">
        <v>34.052529999999997</v>
      </c>
      <c r="M28" s="16">
        <v>-1.7655699999999999</v>
      </c>
      <c r="N28" s="16">
        <v>-18.956109999999999</v>
      </c>
      <c r="O28" s="16">
        <v>-19.014720000000001</v>
      </c>
      <c r="P28" s="16">
        <v>-30.134370000000001</v>
      </c>
      <c r="Q28" s="16">
        <v>-22.792720000000003</v>
      </c>
      <c r="R28" s="16">
        <v>2.1723600000000003</v>
      </c>
      <c r="S28" s="16">
        <v>-23.229320000000001</v>
      </c>
      <c r="T28" s="16">
        <v>-30.356549999999999</v>
      </c>
      <c r="U28" s="16">
        <v>-13.17548</v>
      </c>
      <c r="V28" s="16">
        <v>-26.73291</v>
      </c>
      <c r="W28" s="16">
        <v>-17.628589999999999</v>
      </c>
      <c r="X28" s="16">
        <v>-22.069290000000002</v>
      </c>
      <c r="Y28" s="16">
        <v>-23.365380000000002</v>
      </c>
      <c r="Z28" s="16">
        <v>-25.14387</v>
      </c>
      <c r="AA28" s="16">
        <v>-18.31448</v>
      </c>
      <c r="AB28" s="16">
        <v>-13.93942</v>
      </c>
      <c r="AC28" s="16">
        <v>-20.988264455397299</v>
      </c>
      <c r="AD28" s="16">
        <v>-18.6031865575818</v>
      </c>
      <c r="AE28" s="16">
        <v>-16.873532198681101</v>
      </c>
      <c r="AF28" s="16">
        <v>-10.3614585683532</v>
      </c>
      <c r="AG28" s="16">
        <v>-50.887631320712337</v>
      </c>
      <c r="AH28" s="16">
        <v>-30.38728965732949</v>
      </c>
      <c r="AI28" s="46"/>
      <c r="AJ28" s="46"/>
      <c r="AK28" s="46"/>
      <c r="AL28" s="46"/>
      <c r="AM28" s="46"/>
      <c r="AN28" s="4"/>
      <c r="AO28" s="4"/>
      <c r="AP28" s="4"/>
      <c r="AQ28" s="4"/>
      <c r="AR28" s="4"/>
      <c r="AS28" s="4"/>
      <c r="AT28" s="4"/>
      <c r="AU28" s="4"/>
      <c r="AV28" s="4"/>
      <c r="AW28" s="4"/>
      <c r="AX28" s="4"/>
      <c r="AY28" s="4"/>
    </row>
    <row r="29" spans="1:51" ht="15" x14ac:dyDescent="0.25">
      <c r="A29" s="137">
        <f>YampaRiverInflow.TotalOutflow!A29</f>
        <v>45444</v>
      </c>
      <c r="B29" s="34"/>
      <c r="C29" s="12"/>
      <c r="D29" s="45">
        <v>-18.404</v>
      </c>
      <c r="E29" s="16">
        <v>-4.3182600000000004</v>
      </c>
      <c r="F29" s="16">
        <v>-21.53116</v>
      </c>
      <c r="G29" s="16">
        <v>-28.16948</v>
      </c>
      <c r="H29" s="16">
        <v>-21.732470000000003</v>
      </c>
      <c r="I29" s="16">
        <v>-7.58514</v>
      </c>
      <c r="J29" s="16">
        <v>-14.68486</v>
      </c>
      <c r="K29" s="16">
        <v>-12.904590000000001</v>
      </c>
      <c r="L29" s="16">
        <v>-17.66553</v>
      </c>
      <c r="M29" s="16">
        <v>-18.500439999999998</v>
      </c>
      <c r="N29" s="16">
        <v>-9.6846800000000002</v>
      </c>
      <c r="O29" s="16">
        <v>-3.0129200000000003</v>
      </c>
      <c r="P29" s="16">
        <v>-10.71584</v>
      </c>
      <c r="Q29" s="16">
        <v>-17.712730000000001</v>
      </c>
      <c r="R29" s="16">
        <v>2.1411799999999999</v>
      </c>
      <c r="S29" s="16">
        <v>-20.19791</v>
      </c>
      <c r="T29" s="16">
        <v>-19.463480000000001</v>
      </c>
      <c r="U29" s="16">
        <v>-14.17783</v>
      </c>
      <c r="V29" s="16">
        <v>-34.892609999999998</v>
      </c>
      <c r="W29" s="16">
        <v>-20.2377</v>
      </c>
      <c r="X29" s="16">
        <v>-30.45213</v>
      </c>
      <c r="Y29" s="16">
        <v>-27.64986</v>
      </c>
      <c r="Z29" s="16">
        <v>-30.77158</v>
      </c>
      <c r="AA29" s="16">
        <v>-30.150569999999998</v>
      </c>
      <c r="AB29" s="16">
        <v>-27.212169999999997</v>
      </c>
      <c r="AC29" s="16">
        <v>-17.7194681870902</v>
      </c>
      <c r="AD29" s="16">
        <v>-32.379981516299999</v>
      </c>
      <c r="AE29" s="16">
        <v>-23.798866425075097</v>
      </c>
      <c r="AF29" s="16">
        <v>-21.9297904675709</v>
      </c>
      <c r="AG29" s="16">
        <v>-57.58882165966952</v>
      </c>
      <c r="AH29" s="16">
        <v>-30.45201460504726</v>
      </c>
      <c r="AI29" s="46"/>
      <c r="AJ29" s="46"/>
      <c r="AK29" s="46"/>
      <c r="AL29" s="46"/>
      <c r="AM29" s="46"/>
      <c r="AN29" s="4"/>
      <c r="AO29" s="4"/>
      <c r="AP29" s="4"/>
      <c r="AQ29" s="4"/>
      <c r="AR29" s="4"/>
      <c r="AS29" s="4"/>
      <c r="AT29" s="4"/>
      <c r="AU29" s="4"/>
      <c r="AV29" s="4"/>
      <c r="AW29" s="4"/>
      <c r="AX29" s="4"/>
      <c r="AY29" s="4"/>
    </row>
    <row r="30" spans="1:51" ht="15" x14ac:dyDescent="0.25">
      <c r="A30" s="137">
        <f>YampaRiverInflow.TotalOutflow!A30</f>
        <v>45474</v>
      </c>
      <c r="B30" s="34"/>
      <c r="C30" s="12"/>
      <c r="D30" s="45">
        <v>-19.466999999999999</v>
      </c>
      <c r="E30" s="16">
        <v>-26.41535</v>
      </c>
      <c r="F30" s="16">
        <v>-21.142790000000002</v>
      </c>
      <c r="G30" s="16">
        <v>-18.928519999999999</v>
      </c>
      <c r="H30" s="16">
        <v>-9.5471299999999992</v>
      </c>
      <c r="I30" s="16">
        <v>-10.268600000000001</v>
      </c>
      <c r="J30" s="16">
        <v>-18.314310000000003</v>
      </c>
      <c r="K30" s="16">
        <v>-15.866149999999999</v>
      </c>
      <c r="L30" s="16">
        <v>-24.552409999999998</v>
      </c>
      <c r="M30" s="16">
        <v>-25.378720000000001</v>
      </c>
      <c r="N30" s="16">
        <v>-17.78331</v>
      </c>
      <c r="O30" s="16">
        <v>-18.8934</v>
      </c>
      <c r="P30" s="16">
        <v>-12.013909999999999</v>
      </c>
      <c r="Q30" s="16">
        <v>-14.996409999999999</v>
      </c>
      <c r="R30" s="16">
        <v>2.3123400000000003</v>
      </c>
      <c r="S30" s="16">
        <v>-19.286709999999999</v>
      </c>
      <c r="T30" s="16">
        <v>-10.45975</v>
      </c>
      <c r="U30" s="16">
        <v>-7.6106699999999998</v>
      </c>
      <c r="V30" s="16">
        <v>-27.08278</v>
      </c>
      <c r="W30" s="16">
        <v>-23.468240000000002</v>
      </c>
      <c r="X30" s="16">
        <v>-21.989319999999999</v>
      </c>
      <c r="Y30" s="16">
        <v>-37.216929999999998</v>
      </c>
      <c r="Z30" s="16">
        <v>-22.890240000000002</v>
      </c>
      <c r="AA30" s="16">
        <v>-26.678540000000002</v>
      </c>
      <c r="AB30" s="16">
        <v>-37.337760000000003</v>
      </c>
      <c r="AC30" s="16">
        <v>-18.2346613577282</v>
      </c>
      <c r="AD30" s="16">
        <v>-18.848620976413699</v>
      </c>
      <c r="AE30" s="16">
        <v>-23.752590631551499</v>
      </c>
      <c r="AF30" s="16">
        <v>-17.2882505662513</v>
      </c>
      <c r="AG30" s="16">
        <v>-44.694644503792432</v>
      </c>
      <c r="AH30" s="16">
        <v>-40.747534366473715</v>
      </c>
      <c r="AI30" s="46"/>
      <c r="AJ30" s="46"/>
      <c r="AK30" s="46"/>
      <c r="AL30" s="46"/>
      <c r="AM30" s="46"/>
      <c r="AN30" s="4"/>
      <c r="AO30" s="4"/>
      <c r="AP30" s="4"/>
      <c r="AQ30" s="4"/>
      <c r="AR30" s="4"/>
      <c r="AS30" s="4"/>
      <c r="AT30" s="4"/>
      <c r="AU30" s="4"/>
      <c r="AV30" s="4"/>
      <c r="AW30" s="4"/>
      <c r="AX30" s="4"/>
      <c r="AY30" s="4"/>
    </row>
    <row r="31" spans="1:51" ht="15" x14ac:dyDescent="0.25">
      <c r="A31" s="137">
        <f>YampaRiverInflow.TotalOutflow!A31</f>
        <v>45505</v>
      </c>
      <c r="B31" s="34"/>
      <c r="C31" s="12"/>
      <c r="D31" s="45">
        <v>-17.036000000000001</v>
      </c>
      <c r="E31" s="16">
        <v>-7.3850100000000003</v>
      </c>
      <c r="F31" s="16">
        <v>-28.87069</v>
      </c>
      <c r="G31" s="16">
        <v>-40.249079999999999</v>
      </c>
      <c r="H31" s="16">
        <v>-10.618690000000001</v>
      </c>
      <c r="I31" s="16">
        <v>-1.97844</v>
      </c>
      <c r="J31" s="16">
        <v>-19.845770000000002</v>
      </c>
      <c r="K31" s="16">
        <v>-18.154619999999998</v>
      </c>
      <c r="L31" s="16">
        <v>-19.77272</v>
      </c>
      <c r="M31" s="16">
        <v>-13.17257</v>
      </c>
      <c r="N31" s="16">
        <v>-14.711229999999999</v>
      </c>
      <c r="O31" s="16">
        <v>-8.0491299999999999</v>
      </c>
      <c r="P31" s="16">
        <v>-10.36894</v>
      </c>
      <c r="Q31" s="16">
        <v>-12.309370000000001</v>
      </c>
      <c r="R31" s="16">
        <v>3.9439999999999996E-2</v>
      </c>
      <c r="S31" s="16">
        <v>-13.62011</v>
      </c>
      <c r="T31" s="16">
        <v>-10.787000000000001</v>
      </c>
      <c r="U31" s="16">
        <v>-15.400589999999999</v>
      </c>
      <c r="V31" s="16">
        <v>-19.57723</v>
      </c>
      <c r="W31" s="16">
        <v>-13.29472</v>
      </c>
      <c r="X31" s="16">
        <v>-18.03979</v>
      </c>
      <c r="Y31" s="16">
        <v>-23.891169999999999</v>
      </c>
      <c r="Z31" s="16">
        <v>-13.515309999999999</v>
      </c>
      <c r="AA31" s="16">
        <v>-23.837299999999999</v>
      </c>
      <c r="AB31" s="16">
        <v>-19.137979999999999</v>
      </c>
      <c r="AC31" s="16">
        <v>-15.5850350841859</v>
      </c>
      <c r="AD31" s="16">
        <v>-20.413870945690398</v>
      </c>
      <c r="AE31" s="16">
        <v>-17.994277469173699</v>
      </c>
      <c r="AF31" s="16">
        <v>-17.687800046524</v>
      </c>
      <c r="AG31" s="16">
        <v>-37.223178765369134</v>
      </c>
      <c r="AH31" s="16">
        <v>-44.692820137564823</v>
      </c>
      <c r="AI31" s="46"/>
      <c r="AJ31" s="46"/>
      <c r="AK31" s="46"/>
      <c r="AL31" s="46"/>
      <c r="AM31" s="46"/>
      <c r="AN31" s="4"/>
      <c r="AO31" s="4"/>
      <c r="AP31" s="4"/>
      <c r="AQ31" s="4"/>
      <c r="AR31" s="4"/>
      <c r="AS31" s="4"/>
      <c r="AT31" s="4"/>
      <c r="AU31" s="4"/>
      <c r="AV31" s="4"/>
      <c r="AW31" s="4"/>
      <c r="AX31" s="4"/>
      <c r="AY31" s="4"/>
    </row>
    <row r="32" spans="1:51" ht="15" x14ac:dyDescent="0.25">
      <c r="A32" s="137">
        <f>YampaRiverInflow.TotalOutflow!A32</f>
        <v>45536</v>
      </c>
      <c r="B32" s="34"/>
      <c r="C32" s="12"/>
      <c r="D32" s="45">
        <v>-7.5359999999999996</v>
      </c>
      <c r="E32" s="16">
        <v>3.9455100000000001</v>
      </c>
      <c r="F32" s="16">
        <v>0.30087999999999998</v>
      </c>
      <c r="G32" s="16">
        <v>1.5638399999999999</v>
      </c>
      <c r="H32" s="16">
        <v>-5.3830900000000002</v>
      </c>
      <c r="I32" s="16">
        <v>0.50452999999999992</v>
      </c>
      <c r="J32" s="16">
        <v>-16.785490000000003</v>
      </c>
      <c r="K32" s="16">
        <v>8.7774400000000004</v>
      </c>
      <c r="L32" s="16">
        <v>-0.65700999999999998</v>
      </c>
      <c r="M32" s="16">
        <v>-5.1176300000000001</v>
      </c>
      <c r="N32" s="16">
        <v>1.31694</v>
      </c>
      <c r="O32" s="16">
        <v>-3.9454199999999999</v>
      </c>
      <c r="P32" s="16">
        <v>2.79942</v>
      </c>
      <c r="Q32" s="16">
        <v>-4.3560499999999998</v>
      </c>
      <c r="R32" s="16">
        <v>0.24765999999999999</v>
      </c>
      <c r="S32" s="16">
        <v>-1.9077999999999999</v>
      </c>
      <c r="T32" s="16">
        <v>1.6536999999999999</v>
      </c>
      <c r="U32" s="16">
        <v>0.45062999999999998</v>
      </c>
      <c r="V32" s="16">
        <v>-4.00359</v>
      </c>
      <c r="W32" s="16">
        <v>-7.8580299999999994</v>
      </c>
      <c r="X32" s="16">
        <v>-6.6565699999999994</v>
      </c>
      <c r="Y32" s="16">
        <v>-13.139520000000001</v>
      </c>
      <c r="Z32" s="16">
        <v>-7.8235400000000004</v>
      </c>
      <c r="AA32" s="16">
        <v>-17.94941</v>
      </c>
      <c r="AB32" s="16">
        <v>-20.019500000000001</v>
      </c>
      <c r="AC32" s="16">
        <v>-12.5769963398445</v>
      </c>
      <c r="AD32" s="16">
        <v>-12.664930500352801</v>
      </c>
      <c r="AE32" s="16">
        <v>-18.758475648761799</v>
      </c>
      <c r="AF32" s="16">
        <v>-1.27110780709264</v>
      </c>
      <c r="AG32" s="16">
        <v>-33.675139492561513</v>
      </c>
      <c r="AH32" s="16">
        <v>-15.970136704665375</v>
      </c>
      <c r="AI32" s="46"/>
      <c r="AJ32" s="46"/>
      <c r="AK32" s="46"/>
      <c r="AL32" s="46"/>
      <c r="AM32" s="46"/>
      <c r="AN32" s="4"/>
      <c r="AO32" s="4"/>
      <c r="AP32" s="4"/>
      <c r="AQ32" s="4"/>
      <c r="AR32" s="4"/>
      <c r="AS32" s="4"/>
      <c r="AT32" s="4"/>
      <c r="AU32" s="4"/>
      <c r="AV32" s="4"/>
      <c r="AW32" s="4"/>
      <c r="AX32" s="4"/>
      <c r="AY32" s="4"/>
    </row>
    <row r="33" spans="1:51" ht="15" x14ac:dyDescent="0.25">
      <c r="A33" s="137">
        <f>YampaRiverInflow.TotalOutflow!A33</f>
        <v>45566</v>
      </c>
      <c r="B33" s="34"/>
      <c r="C33" s="12"/>
      <c r="D33" s="45">
        <v>-10.734</v>
      </c>
      <c r="E33" s="16">
        <v>-12.62735</v>
      </c>
      <c r="F33" s="16">
        <v>-6.6903999999999995</v>
      </c>
      <c r="G33" s="16">
        <v>-9.5990099999999998</v>
      </c>
      <c r="H33" s="16">
        <v>8.4510100000000001</v>
      </c>
      <c r="I33" s="16">
        <v>5.7720799999999999</v>
      </c>
      <c r="J33" s="16">
        <v>-14.64955</v>
      </c>
      <c r="K33" s="16">
        <v>11.184040000000001</v>
      </c>
      <c r="L33" s="16">
        <v>-2.5218699999999998</v>
      </c>
      <c r="M33" s="16">
        <v>12.298719999999999</v>
      </c>
      <c r="N33" s="16">
        <v>9.1142000000000003</v>
      </c>
      <c r="O33" s="16">
        <v>6.9690500000000002</v>
      </c>
      <c r="P33" s="16">
        <v>17.399669999999997</v>
      </c>
      <c r="Q33" s="16">
        <v>17.673249999999999</v>
      </c>
      <c r="R33" s="16">
        <v>19.239099999999997</v>
      </c>
      <c r="S33" s="16">
        <v>0.14559</v>
      </c>
      <c r="T33" s="16">
        <v>-3.8384399999999999</v>
      </c>
      <c r="U33" s="16">
        <v>-8.0890900000000006</v>
      </c>
      <c r="V33" s="16">
        <v>5.3184499999999995</v>
      </c>
      <c r="W33" s="16">
        <v>6.8723199999999993</v>
      </c>
      <c r="X33" s="16">
        <v>-3.3345599999999997</v>
      </c>
      <c r="Y33" s="16">
        <v>-12.937790000000001</v>
      </c>
      <c r="Z33" s="16">
        <v>9.3299699999999994</v>
      </c>
      <c r="AA33" s="16">
        <v>-7.6352000000000002</v>
      </c>
      <c r="AB33" s="16">
        <v>-6.9373300000000002</v>
      </c>
      <c r="AC33" s="16">
        <v>-2.2106542585727502</v>
      </c>
      <c r="AD33" s="16">
        <v>-11.5548092057765</v>
      </c>
      <c r="AE33" s="16">
        <v>-24.732557731564899</v>
      </c>
      <c r="AF33" s="16">
        <v>-12.168433580297501</v>
      </c>
      <c r="AG33" s="16">
        <v>-31.92853069592417</v>
      </c>
      <c r="AH33" s="16">
        <v>-8.5193758119119227</v>
      </c>
      <c r="AI33" s="46"/>
      <c r="AJ33" s="46"/>
      <c r="AK33" s="46"/>
      <c r="AL33" s="46"/>
      <c r="AM33" s="46"/>
      <c r="AN33" s="4"/>
      <c r="AO33" s="4"/>
      <c r="AP33" s="4"/>
      <c r="AQ33" s="4"/>
      <c r="AR33" s="4"/>
      <c r="AS33" s="4"/>
      <c r="AT33" s="4"/>
      <c r="AU33" s="4"/>
      <c r="AV33" s="4"/>
      <c r="AW33" s="4"/>
      <c r="AX33" s="4"/>
      <c r="AY33" s="4"/>
    </row>
    <row r="34" spans="1:51" ht="15" x14ac:dyDescent="0.25">
      <c r="A34" s="137">
        <f>YampaRiverInflow.TotalOutflow!A34</f>
        <v>45597</v>
      </c>
      <c r="B34" s="34"/>
      <c r="C34" s="12"/>
      <c r="D34" s="45">
        <v>-16.158000000000001</v>
      </c>
      <c r="E34" s="16">
        <v>-7.3315400000000004</v>
      </c>
      <c r="F34" s="16">
        <v>-38.727230000000006</v>
      </c>
      <c r="G34" s="16">
        <v>11.18458</v>
      </c>
      <c r="H34" s="16">
        <v>10.958489999999999</v>
      </c>
      <c r="I34" s="16">
        <v>-3.7692800000000002</v>
      </c>
      <c r="J34" s="16">
        <v>-15.648209999999999</v>
      </c>
      <c r="K34" s="16">
        <v>-0.50287000000000004</v>
      </c>
      <c r="L34" s="16">
        <v>16.895820000000001</v>
      </c>
      <c r="M34" s="16">
        <v>3.5182899999999999</v>
      </c>
      <c r="N34" s="16">
        <v>1.0546900000000001</v>
      </c>
      <c r="O34" s="16">
        <v>1.48285</v>
      </c>
      <c r="P34" s="16">
        <v>-5.3529099999999996</v>
      </c>
      <c r="Q34" s="16">
        <v>-22.937849999999997</v>
      </c>
      <c r="R34" s="16">
        <v>17.25741</v>
      </c>
      <c r="S34" s="16">
        <v>-4.2314999999999996</v>
      </c>
      <c r="T34" s="16">
        <v>-10.30818</v>
      </c>
      <c r="U34" s="16">
        <v>-12.985040000000001</v>
      </c>
      <c r="V34" s="16">
        <v>-26.999580000000002</v>
      </c>
      <c r="W34" s="16">
        <v>-8.9412700000000012</v>
      </c>
      <c r="X34" s="16">
        <v>-9.1097400000000004</v>
      </c>
      <c r="Y34" s="16">
        <v>6.4318400000000002</v>
      </c>
      <c r="Z34" s="16">
        <v>-3.3335500000000002</v>
      </c>
      <c r="AA34" s="16">
        <v>-11.237219999999999</v>
      </c>
      <c r="AB34" s="16">
        <v>-26.772839999999999</v>
      </c>
      <c r="AC34" s="16">
        <v>-15.73670513499</v>
      </c>
      <c r="AD34" s="16">
        <v>-25.995712616168699</v>
      </c>
      <c r="AE34" s="16">
        <v>-1.0377086195756302</v>
      </c>
      <c r="AF34" s="16">
        <v>-31.726571329096</v>
      </c>
      <c r="AG34" s="16">
        <v>-20.625441646014423</v>
      </c>
      <c r="AH34" s="16">
        <v>-14.505944464038231</v>
      </c>
      <c r="AI34" s="46"/>
      <c r="AJ34" s="46"/>
      <c r="AK34" s="46"/>
      <c r="AL34" s="46"/>
      <c r="AM34" s="46"/>
      <c r="AN34" s="4"/>
      <c r="AO34" s="4"/>
      <c r="AP34" s="4"/>
      <c r="AQ34" s="4"/>
      <c r="AR34" s="4"/>
      <c r="AS34" s="4"/>
      <c r="AT34" s="4"/>
      <c r="AU34" s="4"/>
      <c r="AV34" s="4"/>
      <c r="AW34" s="4"/>
      <c r="AX34" s="4"/>
      <c r="AY34" s="4"/>
    </row>
    <row r="35" spans="1:51" ht="15" x14ac:dyDescent="0.25">
      <c r="A35" s="137">
        <f>YampaRiverInflow.TotalOutflow!A35</f>
        <v>45627</v>
      </c>
      <c r="B35" s="34"/>
      <c r="C35" s="12"/>
      <c r="D35" s="45">
        <v>-4.8609999999999998</v>
      </c>
      <c r="E35" s="16">
        <v>-14.927940000000001</v>
      </c>
      <c r="F35" s="16">
        <v>-22.49784</v>
      </c>
      <c r="G35" s="16">
        <v>-4.7581699999999998</v>
      </c>
      <c r="H35" s="16">
        <v>-4.2268999999999997</v>
      </c>
      <c r="I35" s="16">
        <v>-38.098730000000003</v>
      </c>
      <c r="J35" s="16">
        <v>-16.883659999999999</v>
      </c>
      <c r="K35" s="16">
        <v>-19.378550000000001</v>
      </c>
      <c r="L35" s="16">
        <v>-16.600650000000002</v>
      </c>
      <c r="M35" s="16">
        <v>-12.671760000000001</v>
      </c>
      <c r="N35" s="16">
        <v>-11.092700000000001</v>
      </c>
      <c r="O35" s="16">
        <v>-5.9065600000000007</v>
      </c>
      <c r="P35" s="16">
        <v>-11.998950000000001</v>
      </c>
      <c r="Q35" s="16">
        <v>-6.2203800000000005</v>
      </c>
      <c r="R35" s="16">
        <v>5.5469099999999996</v>
      </c>
      <c r="S35" s="16">
        <v>-11.664959999999999</v>
      </c>
      <c r="T35" s="16">
        <v>-10.748290000000001</v>
      </c>
      <c r="U35" s="16">
        <v>-20.60698</v>
      </c>
      <c r="V35" s="16">
        <v>-11.0654</v>
      </c>
      <c r="W35" s="16">
        <v>-24.62893</v>
      </c>
      <c r="X35" s="16">
        <v>-2.98122</v>
      </c>
      <c r="Y35" s="16">
        <v>-6.6501599999999996</v>
      </c>
      <c r="Z35" s="16">
        <v>1.63134</v>
      </c>
      <c r="AA35" s="16">
        <v>-9.3967500000000008</v>
      </c>
      <c r="AB35" s="16">
        <v>-13.98915</v>
      </c>
      <c r="AC35" s="16">
        <v>-12.4542512261587</v>
      </c>
      <c r="AD35" s="16">
        <v>-10.8324401513397</v>
      </c>
      <c r="AE35" s="16">
        <v>3.9299975641787799</v>
      </c>
      <c r="AF35" s="16">
        <v>-2.4028572739817102</v>
      </c>
      <c r="AG35" s="16">
        <v>-11.953157158801488</v>
      </c>
      <c r="AH35" s="16">
        <v>-20.113240887616342</v>
      </c>
      <c r="AI35" s="46"/>
      <c r="AJ35" s="46"/>
      <c r="AK35" s="46"/>
      <c r="AL35" s="46"/>
      <c r="AM35" s="46"/>
      <c r="AN35" s="4"/>
      <c r="AO35" s="4"/>
      <c r="AP35" s="4"/>
      <c r="AQ35" s="4"/>
      <c r="AR35" s="4"/>
      <c r="AS35" s="4"/>
      <c r="AT35" s="4"/>
      <c r="AU35" s="4"/>
      <c r="AV35" s="4"/>
      <c r="AW35" s="4"/>
      <c r="AX35" s="4"/>
      <c r="AY35" s="4"/>
    </row>
    <row r="36" spans="1:51" ht="15" x14ac:dyDescent="0.25">
      <c r="A36" s="137">
        <f>YampaRiverInflow.TotalOutflow!A36</f>
        <v>45658</v>
      </c>
      <c r="B36" s="34"/>
      <c r="C36" s="12"/>
      <c r="D36" s="45">
        <v>-11.709</v>
      </c>
      <c r="E36" s="16">
        <v>-1.1552500000000001</v>
      </c>
      <c r="F36" s="16">
        <v>-9.5505300000000002</v>
      </c>
      <c r="G36" s="16">
        <v>-3.0365300000000004</v>
      </c>
      <c r="H36" s="16">
        <v>-13.873520000000001</v>
      </c>
      <c r="I36" s="16">
        <v>-24.659839999999999</v>
      </c>
      <c r="J36" s="16">
        <v>-23.680730000000001</v>
      </c>
      <c r="K36" s="16">
        <v>-10.09286</v>
      </c>
      <c r="L36" s="16">
        <v>1.2478399999999998</v>
      </c>
      <c r="M36" s="16">
        <v>-9.182129999999999</v>
      </c>
      <c r="N36" s="16">
        <v>-8.1827199999999998</v>
      </c>
      <c r="O36" s="16">
        <v>-11.68539</v>
      </c>
      <c r="P36" s="16">
        <v>-0.62502000000000002</v>
      </c>
      <c r="Q36" s="16">
        <v>-24.903770000000002</v>
      </c>
      <c r="R36" s="16">
        <v>-11.795629999999999</v>
      </c>
      <c r="S36" s="16">
        <v>-18.15316</v>
      </c>
      <c r="T36" s="16">
        <v>-15.922499999999999</v>
      </c>
      <c r="U36" s="16">
        <v>-16.109290000000001</v>
      </c>
      <c r="V36" s="16">
        <v>-8.2410300000000003</v>
      </c>
      <c r="W36" s="16">
        <v>-24.003340000000001</v>
      </c>
      <c r="X36" s="16">
        <v>-12.045209999999999</v>
      </c>
      <c r="Y36" s="16">
        <v>-7.8899799999999995</v>
      </c>
      <c r="Z36" s="16">
        <v>-22.646060000000002</v>
      </c>
      <c r="AA36" s="16">
        <v>-32.673250000000003</v>
      </c>
      <c r="AB36" s="16">
        <v>-24.1571297449231</v>
      </c>
      <c r="AC36" s="16">
        <v>0.98637802205530201</v>
      </c>
      <c r="AD36" s="16">
        <v>-30.2013865144412</v>
      </c>
      <c r="AE36" s="16">
        <v>-0.95083847050134207</v>
      </c>
      <c r="AF36" s="16">
        <v>-12.716791635963881</v>
      </c>
      <c r="AG36" s="16">
        <v>-5.7794314590614571</v>
      </c>
      <c r="AH36" s="16">
        <v>-12.36787787501088</v>
      </c>
      <c r="AI36" s="46"/>
      <c r="AJ36" s="46"/>
      <c r="AK36" s="46"/>
      <c r="AL36" s="46"/>
      <c r="AM36" s="46"/>
      <c r="AN36" s="4"/>
      <c r="AO36" s="4"/>
      <c r="AP36" s="4"/>
      <c r="AQ36" s="4"/>
      <c r="AR36" s="4"/>
      <c r="AS36" s="4"/>
      <c r="AT36" s="4"/>
      <c r="AU36" s="4"/>
      <c r="AV36" s="4"/>
      <c r="AW36" s="4"/>
      <c r="AX36" s="4"/>
      <c r="AY36" s="4"/>
    </row>
    <row r="37" spans="1:51" ht="15" x14ac:dyDescent="0.25">
      <c r="A37" s="137">
        <f>YampaRiverInflow.TotalOutflow!A37</f>
        <v>45689</v>
      </c>
      <c r="B37" s="34"/>
      <c r="C37" s="12"/>
      <c r="D37" s="45">
        <v>-10.657</v>
      </c>
      <c r="E37" s="16">
        <v>-8.6256699999999995</v>
      </c>
      <c r="F37" s="16">
        <v>-4.7783299999999995</v>
      </c>
      <c r="G37" s="16">
        <v>-20.94144</v>
      </c>
      <c r="H37" s="16">
        <v>-17.372900000000001</v>
      </c>
      <c r="I37" s="16">
        <v>14.6288</v>
      </c>
      <c r="J37" s="16">
        <v>-16.739249999999998</v>
      </c>
      <c r="K37" s="16">
        <v>-12.46504</v>
      </c>
      <c r="L37" s="16">
        <v>-9.1210300000000011</v>
      </c>
      <c r="M37" s="16">
        <v>-7.8426999999999998</v>
      </c>
      <c r="N37" s="16">
        <v>-5.5530600000000003</v>
      </c>
      <c r="O37" s="16">
        <v>-10.331049999999999</v>
      </c>
      <c r="P37" s="16">
        <v>-2.1568899999999998</v>
      </c>
      <c r="Q37" s="16">
        <v>-9.2535300000000014</v>
      </c>
      <c r="R37" s="16">
        <v>-8.9076200000000014</v>
      </c>
      <c r="S37" s="16">
        <v>-4.1460799999999995</v>
      </c>
      <c r="T37" s="16">
        <v>-10.053940000000001</v>
      </c>
      <c r="U37" s="16">
        <v>-6.1692600000000004</v>
      </c>
      <c r="V37" s="16">
        <v>-12.2621</v>
      </c>
      <c r="W37" s="16">
        <v>-20.240539999999999</v>
      </c>
      <c r="X37" s="16">
        <v>-13.770149999999999</v>
      </c>
      <c r="Y37" s="16">
        <v>-23.709220000000002</v>
      </c>
      <c r="Z37" s="16">
        <v>-9.7715200000000006</v>
      </c>
      <c r="AA37" s="16">
        <v>-22.627830000000003</v>
      </c>
      <c r="AB37" s="16">
        <v>-15.455982647396</v>
      </c>
      <c r="AC37" s="16">
        <v>-5.8749314387434293</v>
      </c>
      <c r="AD37" s="16">
        <v>-8.4656240510355207</v>
      </c>
      <c r="AE37" s="16">
        <v>-4.6766209284448594</v>
      </c>
      <c r="AF37" s="16">
        <v>-22.525036091181075</v>
      </c>
      <c r="AG37" s="16">
        <v>-5.7098542439644264</v>
      </c>
      <c r="AH37" s="16">
        <v>10.151250214067531</v>
      </c>
      <c r="AI37" s="46"/>
      <c r="AJ37" s="46"/>
      <c r="AK37" s="46"/>
      <c r="AL37" s="46"/>
      <c r="AM37" s="46"/>
      <c r="AN37" s="4"/>
      <c r="AO37" s="4"/>
      <c r="AP37" s="4"/>
      <c r="AQ37" s="4"/>
      <c r="AR37" s="4"/>
      <c r="AS37" s="4"/>
      <c r="AT37" s="4"/>
      <c r="AU37" s="4"/>
      <c r="AV37" s="4"/>
      <c r="AW37" s="4"/>
      <c r="AX37" s="4"/>
      <c r="AY37" s="4"/>
    </row>
    <row r="38" spans="1:51" ht="15" x14ac:dyDescent="0.25">
      <c r="A38" s="137">
        <f>YampaRiverInflow.TotalOutflow!A38</f>
        <v>45717</v>
      </c>
      <c r="B38" s="34"/>
      <c r="C38" s="12"/>
      <c r="D38" s="45">
        <v>-8.7449999999999992</v>
      </c>
      <c r="E38" s="16">
        <v>-26.61149</v>
      </c>
      <c r="F38" s="16">
        <v>-24.585830000000001</v>
      </c>
      <c r="G38" s="16">
        <v>-10.1469</v>
      </c>
      <c r="H38" s="16">
        <v>-24.405729999999998</v>
      </c>
      <c r="I38" s="16">
        <v>-41.61844</v>
      </c>
      <c r="J38" s="16">
        <v>-20.912990000000001</v>
      </c>
      <c r="K38" s="16">
        <v>-15.42376</v>
      </c>
      <c r="L38" s="16">
        <v>-46.979050000000001</v>
      </c>
      <c r="M38" s="16">
        <v>-13.50891</v>
      </c>
      <c r="N38" s="16">
        <v>-9.4484200000000005</v>
      </c>
      <c r="O38" s="16">
        <v>-15.45289</v>
      </c>
      <c r="P38" s="16">
        <v>-14.12349</v>
      </c>
      <c r="Q38" s="16">
        <v>-17.224810000000002</v>
      </c>
      <c r="R38" s="16">
        <v>-18.18402</v>
      </c>
      <c r="S38" s="16">
        <v>-16.42624</v>
      </c>
      <c r="T38" s="16">
        <v>-16.519099999999998</v>
      </c>
      <c r="U38" s="16">
        <v>-21.362770000000001</v>
      </c>
      <c r="V38" s="16">
        <v>-13.940290000000001</v>
      </c>
      <c r="W38" s="16">
        <v>-25.785889999999998</v>
      </c>
      <c r="X38" s="16">
        <v>-13.57385</v>
      </c>
      <c r="Y38" s="16">
        <v>-14.951780000000001</v>
      </c>
      <c r="Z38" s="16">
        <v>-24.381869999999999</v>
      </c>
      <c r="AA38" s="16">
        <v>-18.517049999999998</v>
      </c>
      <c r="AB38" s="16">
        <v>-29.967980399044698</v>
      </c>
      <c r="AC38" s="16">
        <v>-3.9186748927238999</v>
      </c>
      <c r="AD38" s="16">
        <v>3.78158654325282</v>
      </c>
      <c r="AE38" s="16">
        <v>-0.165478108417315</v>
      </c>
      <c r="AF38" s="16">
        <v>-33.272751616104074</v>
      </c>
      <c r="AG38" s="16">
        <v>-3.3822040949199934</v>
      </c>
      <c r="AH38" s="16">
        <v>-5.8828062150550702</v>
      </c>
      <c r="AI38" s="46"/>
      <c r="AJ38" s="46"/>
      <c r="AK38" s="46"/>
      <c r="AL38" s="46"/>
      <c r="AM38" s="46"/>
      <c r="AN38" s="4"/>
      <c r="AO38" s="4"/>
      <c r="AP38" s="4"/>
      <c r="AQ38" s="4"/>
      <c r="AR38" s="4"/>
      <c r="AS38" s="4"/>
      <c r="AT38" s="4"/>
      <c r="AU38" s="4"/>
      <c r="AV38" s="4"/>
      <c r="AW38" s="4"/>
      <c r="AX38" s="4"/>
      <c r="AY38" s="4"/>
    </row>
    <row r="39" spans="1:51" ht="15" x14ac:dyDescent="0.25">
      <c r="A39" s="137">
        <f>YampaRiverInflow.TotalOutflow!A39</f>
        <v>45748</v>
      </c>
      <c r="B39" s="34"/>
      <c r="C39" s="12"/>
      <c r="D39" s="45">
        <v>-12.693</v>
      </c>
      <c r="E39" s="16">
        <v>-28.879900000000003</v>
      </c>
      <c r="F39" s="16">
        <v>-19.677019999999999</v>
      </c>
      <c r="G39" s="16">
        <v>-31.681180000000001</v>
      </c>
      <c r="H39" s="16">
        <v>-14.10609</v>
      </c>
      <c r="I39" s="16">
        <v>-11.98128</v>
      </c>
      <c r="J39" s="16">
        <v>-22.55518</v>
      </c>
      <c r="K39" s="16">
        <v>58.147940000000006</v>
      </c>
      <c r="L39" s="16">
        <v>-64.754249999999999</v>
      </c>
      <c r="M39" s="16">
        <v>-13.812430000000001</v>
      </c>
      <c r="N39" s="16">
        <v>-19.395679999999999</v>
      </c>
      <c r="O39" s="16">
        <v>-0.58677000000000001</v>
      </c>
      <c r="P39" s="16">
        <v>-20.977029999999999</v>
      </c>
      <c r="Q39" s="16">
        <v>-23.67004</v>
      </c>
      <c r="R39" s="16">
        <v>-22.150279999999999</v>
      </c>
      <c r="S39" s="16">
        <v>-10.326360000000001</v>
      </c>
      <c r="T39" s="16">
        <v>-17.860139999999998</v>
      </c>
      <c r="U39" s="16">
        <v>-21.034770000000002</v>
      </c>
      <c r="V39" s="16">
        <v>-16.89048</v>
      </c>
      <c r="W39" s="16">
        <v>-27.78388</v>
      </c>
      <c r="X39" s="16">
        <v>-24.14518</v>
      </c>
      <c r="Y39" s="16">
        <v>-25.381180000000001</v>
      </c>
      <c r="Z39" s="16">
        <v>-22.591699999999999</v>
      </c>
      <c r="AA39" s="16">
        <v>-21.645820000000001</v>
      </c>
      <c r="AB39" s="16">
        <v>-27.296583863680898</v>
      </c>
      <c r="AC39" s="16">
        <v>-6.8666990838692197</v>
      </c>
      <c r="AD39" s="16">
        <v>-4.4101040311918496</v>
      </c>
      <c r="AE39" s="16">
        <v>0.32782876848779102</v>
      </c>
      <c r="AF39" s="16">
        <v>-38.38269309226537</v>
      </c>
      <c r="AG39" s="16">
        <v>-19.157315839774473</v>
      </c>
      <c r="AH39" s="16">
        <v>-15.825731008529852</v>
      </c>
      <c r="AI39" s="46"/>
      <c r="AJ39" s="46"/>
      <c r="AK39" s="46"/>
      <c r="AL39" s="46"/>
      <c r="AM39" s="46"/>
      <c r="AN39" s="4"/>
      <c r="AO39" s="4"/>
      <c r="AP39" s="4"/>
      <c r="AQ39" s="4"/>
      <c r="AR39" s="4"/>
      <c r="AS39" s="4"/>
      <c r="AT39" s="4"/>
      <c r="AU39" s="4"/>
      <c r="AV39" s="4"/>
      <c r="AW39" s="4"/>
      <c r="AX39" s="4"/>
      <c r="AY39" s="4"/>
    </row>
    <row r="40" spans="1:51" ht="15" x14ac:dyDescent="0.25">
      <c r="A40" s="137">
        <f>YampaRiverInflow.TotalOutflow!A40</f>
        <v>45778</v>
      </c>
      <c r="B40" s="34"/>
      <c r="C40" s="12"/>
      <c r="D40" s="45">
        <v>-13.207000000000001</v>
      </c>
      <c r="E40" s="16">
        <v>-31.532360000000001</v>
      </c>
      <c r="F40" s="16">
        <v>-23.549289999999999</v>
      </c>
      <c r="G40" s="16">
        <v>-4.1466599999999998</v>
      </c>
      <c r="H40" s="16">
        <v>-16.730790000000002</v>
      </c>
      <c r="I40" s="16">
        <v>-20.673770000000001</v>
      </c>
      <c r="J40" s="16">
        <v>-17.359860000000001</v>
      </c>
      <c r="K40" s="16">
        <v>34.052529999999997</v>
      </c>
      <c r="L40" s="16">
        <v>-1.7655699999999999</v>
      </c>
      <c r="M40" s="16">
        <v>-18.956109999999999</v>
      </c>
      <c r="N40" s="16">
        <v>-19.014720000000001</v>
      </c>
      <c r="O40" s="16">
        <v>-30.134370000000001</v>
      </c>
      <c r="P40" s="16">
        <v>-22.792720000000003</v>
      </c>
      <c r="Q40" s="16">
        <v>2.1723600000000003</v>
      </c>
      <c r="R40" s="16">
        <v>-23.229320000000001</v>
      </c>
      <c r="S40" s="16">
        <v>-30.356549999999999</v>
      </c>
      <c r="T40" s="16">
        <v>-13.17548</v>
      </c>
      <c r="U40" s="16">
        <v>-26.73291</v>
      </c>
      <c r="V40" s="16">
        <v>-17.628589999999999</v>
      </c>
      <c r="W40" s="16">
        <v>-22.069290000000002</v>
      </c>
      <c r="X40" s="16">
        <v>-23.365380000000002</v>
      </c>
      <c r="Y40" s="16">
        <v>-25.14387</v>
      </c>
      <c r="Z40" s="16">
        <v>-18.31448</v>
      </c>
      <c r="AA40" s="16">
        <v>-13.93942</v>
      </c>
      <c r="AB40" s="16">
        <v>-20.988264455397299</v>
      </c>
      <c r="AC40" s="16">
        <v>-18.6031865575818</v>
      </c>
      <c r="AD40" s="16">
        <v>-16.873532198681101</v>
      </c>
      <c r="AE40" s="16">
        <v>-10.3614585683532</v>
      </c>
      <c r="AF40" s="16">
        <v>-50.887631320712337</v>
      </c>
      <c r="AG40" s="16">
        <v>-30.38728965732949</v>
      </c>
      <c r="AH40" s="16">
        <v>-18.69847368234792</v>
      </c>
      <c r="AI40" s="46"/>
      <c r="AJ40" s="46"/>
      <c r="AK40" s="46"/>
      <c r="AL40" s="46"/>
      <c r="AM40" s="46"/>
      <c r="AN40" s="4"/>
      <c r="AO40" s="4"/>
      <c r="AP40" s="4"/>
      <c r="AQ40" s="4"/>
      <c r="AR40" s="4"/>
      <c r="AS40" s="4"/>
      <c r="AT40" s="4"/>
      <c r="AU40" s="4"/>
      <c r="AV40" s="4"/>
      <c r="AW40" s="4"/>
      <c r="AX40" s="4"/>
      <c r="AY40" s="4"/>
    </row>
    <row r="41" spans="1:51" ht="15" x14ac:dyDescent="0.25">
      <c r="A41" s="137">
        <f>YampaRiverInflow.TotalOutflow!A41</f>
        <v>45809</v>
      </c>
      <c r="B41" s="34"/>
      <c r="C41" s="12"/>
      <c r="D41" s="45">
        <v>-18.404</v>
      </c>
      <c r="E41" s="16">
        <v>-21.53116</v>
      </c>
      <c r="F41" s="16">
        <v>-28.16948</v>
      </c>
      <c r="G41" s="16">
        <v>-21.732470000000003</v>
      </c>
      <c r="H41" s="16">
        <v>-7.58514</v>
      </c>
      <c r="I41" s="16">
        <v>-14.68486</v>
      </c>
      <c r="J41" s="16">
        <v>-12.904590000000001</v>
      </c>
      <c r="K41" s="16">
        <v>-17.66553</v>
      </c>
      <c r="L41" s="16">
        <v>-18.500439999999998</v>
      </c>
      <c r="M41" s="16">
        <v>-9.6846800000000002</v>
      </c>
      <c r="N41" s="16">
        <v>-3.0129200000000003</v>
      </c>
      <c r="O41" s="16">
        <v>-10.71584</v>
      </c>
      <c r="P41" s="16">
        <v>-17.712730000000001</v>
      </c>
      <c r="Q41" s="16">
        <v>2.1411799999999999</v>
      </c>
      <c r="R41" s="16">
        <v>-20.19791</v>
      </c>
      <c r="S41" s="16">
        <v>-19.463480000000001</v>
      </c>
      <c r="T41" s="16">
        <v>-14.17783</v>
      </c>
      <c r="U41" s="16">
        <v>-34.892609999999998</v>
      </c>
      <c r="V41" s="16">
        <v>-20.2377</v>
      </c>
      <c r="W41" s="16">
        <v>-30.45213</v>
      </c>
      <c r="X41" s="16">
        <v>-27.64986</v>
      </c>
      <c r="Y41" s="16">
        <v>-30.77158</v>
      </c>
      <c r="Z41" s="16">
        <v>-30.150569999999998</v>
      </c>
      <c r="AA41" s="16">
        <v>-27.212169999999997</v>
      </c>
      <c r="AB41" s="16">
        <v>-17.7194681870902</v>
      </c>
      <c r="AC41" s="16">
        <v>-32.379981516299999</v>
      </c>
      <c r="AD41" s="16">
        <v>-23.798866425075097</v>
      </c>
      <c r="AE41" s="16">
        <v>-21.9297904675709</v>
      </c>
      <c r="AF41" s="16">
        <v>-57.58882165966952</v>
      </c>
      <c r="AG41" s="16">
        <v>-30.45201460504726</v>
      </c>
      <c r="AH41" s="16">
        <v>-3.2644045979033853</v>
      </c>
      <c r="AI41" s="46"/>
      <c r="AJ41" s="46"/>
      <c r="AK41" s="46"/>
      <c r="AL41" s="46"/>
      <c r="AM41" s="46"/>
      <c r="AN41" s="4"/>
      <c r="AO41" s="4"/>
      <c r="AP41" s="4"/>
      <c r="AQ41" s="4"/>
      <c r="AR41" s="4"/>
      <c r="AS41" s="4"/>
      <c r="AT41" s="4"/>
      <c r="AU41" s="4"/>
      <c r="AV41" s="4"/>
      <c r="AW41" s="4"/>
      <c r="AX41" s="4"/>
      <c r="AY41" s="4"/>
    </row>
    <row r="42" spans="1:51" ht="15" x14ac:dyDescent="0.25">
      <c r="A42" s="137">
        <f>YampaRiverInflow.TotalOutflow!A42</f>
        <v>45839</v>
      </c>
      <c r="B42" s="34"/>
      <c r="C42" s="12"/>
      <c r="D42" s="45">
        <v>-19.466999999999999</v>
      </c>
      <c r="E42" s="16">
        <v>-21.142790000000002</v>
      </c>
      <c r="F42" s="16">
        <v>-18.928519999999999</v>
      </c>
      <c r="G42" s="16">
        <v>-9.5471299999999992</v>
      </c>
      <c r="H42" s="16">
        <v>-10.268600000000001</v>
      </c>
      <c r="I42" s="16">
        <v>-18.314310000000003</v>
      </c>
      <c r="J42" s="16">
        <v>-15.866149999999999</v>
      </c>
      <c r="K42" s="16">
        <v>-24.552409999999998</v>
      </c>
      <c r="L42" s="16">
        <v>-25.378720000000001</v>
      </c>
      <c r="M42" s="16">
        <v>-17.78331</v>
      </c>
      <c r="N42" s="16">
        <v>-18.8934</v>
      </c>
      <c r="O42" s="16">
        <v>-12.013909999999999</v>
      </c>
      <c r="P42" s="16">
        <v>-14.996409999999999</v>
      </c>
      <c r="Q42" s="16">
        <v>2.3123400000000003</v>
      </c>
      <c r="R42" s="16">
        <v>-19.286709999999999</v>
      </c>
      <c r="S42" s="16">
        <v>-10.45975</v>
      </c>
      <c r="T42" s="16">
        <v>-7.6106699999999998</v>
      </c>
      <c r="U42" s="16">
        <v>-27.08278</v>
      </c>
      <c r="V42" s="16">
        <v>-23.468240000000002</v>
      </c>
      <c r="W42" s="16">
        <v>-21.989319999999999</v>
      </c>
      <c r="X42" s="16">
        <v>-37.216929999999998</v>
      </c>
      <c r="Y42" s="16">
        <v>-22.890240000000002</v>
      </c>
      <c r="Z42" s="16">
        <v>-26.678540000000002</v>
      </c>
      <c r="AA42" s="16">
        <v>-37.337760000000003</v>
      </c>
      <c r="AB42" s="16">
        <v>-18.2346613577282</v>
      </c>
      <c r="AC42" s="16">
        <v>-18.848620976413699</v>
      </c>
      <c r="AD42" s="16">
        <v>-23.752590631551499</v>
      </c>
      <c r="AE42" s="16">
        <v>-17.2882505662513</v>
      </c>
      <c r="AF42" s="16">
        <v>-44.694644503792432</v>
      </c>
      <c r="AG42" s="16">
        <v>-40.747534366473715</v>
      </c>
      <c r="AH42" s="16">
        <v>-26.484467621707839</v>
      </c>
      <c r="AI42" s="46"/>
      <c r="AJ42" s="46"/>
      <c r="AK42" s="46"/>
      <c r="AL42" s="46"/>
      <c r="AM42" s="46"/>
      <c r="AN42" s="4"/>
      <c r="AO42" s="4"/>
      <c r="AP42" s="4"/>
      <c r="AQ42" s="4"/>
      <c r="AR42" s="4"/>
      <c r="AS42" s="4"/>
      <c r="AT42" s="4"/>
      <c r="AU42" s="4"/>
      <c r="AV42" s="4"/>
      <c r="AW42" s="4"/>
      <c r="AX42" s="4"/>
      <c r="AY42" s="4"/>
    </row>
    <row r="43" spans="1:51" ht="15" x14ac:dyDescent="0.25">
      <c r="A43" s="137">
        <f>YampaRiverInflow.TotalOutflow!A43</f>
        <v>45870</v>
      </c>
      <c r="B43" s="34"/>
      <c r="C43" s="12"/>
      <c r="D43" s="45">
        <v>-17.036000000000001</v>
      </c>
      <c r="E43" s="16">
        <v>-28.87069</v>
      </c>
      <c r="F43" s="16">
        <v>-40.249079999999999</v>
      </c>
      <c r="G43" s="16">
        <v>-10.618690000000001</v>
      </c>
      <c r="H43" s="16">
        <v>-1.97844</v>
      </c>
      <c r="I43" s="16">
        <v>-19.845770000000002</v>
      </c>
      <c r="J43" s="16">
        <v>-18.154619999999998</v>
      </c>
      <c r="K43" s="16">
        <v>-19.77272</v>
      </c>
      <c r="L43" s="16">
        <v>-13.17257</v>
      </c>
      <c r="M43" s="16">
        <v>-14.711229999999999</v>
      </c>
      <c r="N43" s="16">
        <v>-8.0491299999999999</v>
      </c>
      <c r="O43" s="16">
        <v>-10.36894</v>
      </c>
      <c r="P43" s="16">
        <v>-12.309370000000001</v>
      </c>
      <c r="Q43" s="16">
        <v>3.9439999999999996E-2</v>
      </c>
      <c r="R43" s="16">
        <v>-13.62011</v>
      </c>
      <c r="S43" s="16">
        <v>-10.787000000000001</v>
      </c>
      <c r="T43" s="16">
        <v>-15.400589999999999</v>
      </c>
      <c r="U43" s="16">
        <v>-19.57723</v>
      </c>
      <c r="V43" s="16">
        <v>-13.29472</v>
      </c>
      <c r="W43" s="16">
        <v>-18.03979</v>
      </c>
      <c r="X43" s="16">
        <v>-23.891169999999999</v>
      </c>
      <c r="Y43" s="16">
        <v>-13.515309999999999</v>
      </c>
      <c r="Z43" s="16">
        <v>-23.837299999999999</v>
      </c>
      <c r="AA43" s="16">
        <v>-19.137979999999999</v>
      </c>
      <c r="AB43" s="16">
        <v>-15.5850350841859</v>
      </c>
      <c r="AC43" s="16">
        <v>-20.413870945690398</v>
      </c>
      <c r="AD43" s="16">
        <v>-17.994277469173699</v>
      </c>
      <c r="AE43" s="16">
        <v>-17.687800046524</v>
      </c>
      <c r="AF43" s="16">
        <v>-37.223178765369134</v>
      </c>
      <c r="AG43" s="16">
        <v>-44.692820137564823</v>
      </c>
      <c r="AH43" s="16">
        <v>-6.5048538154775057</v>
      </c>
      <c r="AI43" s="46"/>
      <c r="AJ43" s="46"/>
      <c r="AK43" s="46"/>
      <c r="AL43" s="46"/>
      <c r="AM43" s="46"/>
      <c r="AN43" s="4"/>
      <c r="AO43" s="4"/>
      <c r="AP43" s="4"/>
      <c r="AQ43" s="4"/>
      <c r="AR43" s="4"/>
      <c r="AS43" s="4"/>
      <c r="AT43" s="4"/>
      <c r="AU43" s="4"/>
      <c r="AV43" s="4"/>
      <c r="AW43" s="4"/>
      <c r="AX43" s="4"/>
      <c r="AY43" s="4"/>
    </row>
    <row r="44" spans="1:51" ht="15" x14ac:dyDescent="0.25">
      <c r="A44" s="137">
        <f>YampaRiverInflow.TotalOutflow!A44</f>
        <v>45901</v>
      </c>
      <c r="B44" s="34"/>
      <c r="C44" s="12"/>
      <c r="D44" s="45">
        <v>-7.5359999999999996</v>
      </c>
      <c r="E44" s="16">
        <v>0.30087999999999998</v>
      </c>
      <c r="F44" s="16">
        <v>1.5638399999999999</v>
      </c>
      <c r="G44" s="16">
        <v>-5.3830900000000002</v>
      </c>
      <c r="H44" s="16">
        <v>0.50452999999999992</v>
      </c>
      <c r="I44" s="16">
        <v>-16.785490000000003</v>
      </c>
      <c r="J44" s="16">
        <v>8.7774400000000004</v>
      </c>
      <c r="K44" s="16">
        <v>-0.65700999999999998</v>
      </c>
      <c r="L44" s="16">
        <v>-5.1176300000000001</v>
      </c>
      <c r="M44" s="16">
        <v>1.31694</v>
      </c>
      <c r="N44" s="16">
        <v>-3.9454199999999999</v>
      </c>
      <c r="O44" s="16">
        <v>2.79942</v>
      </c>
      <c r="P44" s="16">
        <v>-4.3560499999999998</v>
      </c>
      <c r="Q44" s="16">
        <v>0.24765999999999999</v>
      </c>
      <c r="R44" s="16">
        <v>-1.9077999999999999</v>
      </c>
      <c r="S44" s="16">
        <v>1.6536999999999999</v>
      </c>
      <c r="T44" s="16">
        <v>0.45062999999999998</v>
      </c>
      <c r="U44" s="16">
        <v>-4.00359</v>
      </c>
      <c r="V44" s="16">
        <v>-7.8580299999999994</v>
      </c>
      <c r="W44" s="16">
        <v>-6.6565699999999994</v>
      </c>
      <c r="X44" s="16">
        <v>-13.139520000000001</v>
      </c>
      <c r="Y44" s="16">
        <v>-7.8235400000000004</v>
      </c>
      <c r="Z44" s="16">
        <v>-17.94941</v>
      </c>
      <c r="AA44" s="16">
        <v>-20.019500000000001</v>
      </c>
      <c r="AB44" s="16">
        <v>-12.5769963398445</v>
      </c>
      <c r="AC44" s="16">
        <v>-12.664930500352801</v>
      </c>
      <c r="AD44" s="16">
        <v>-18.758475648761799</v>
      </c>
      <c r="AE44" s="16">
        <v>-1.27110780709264</v>
      </c>
      <c r="AF44" s="16">
        <v>-33.675139492561513</v>
      </c>
      <c r="AG44" s="16">
        <v>-15.970136704665375</v>
      </c>
      <c r="AH44" s="16">
        <v>4.5429256994443854</v>
      </c>
      <c r="AI44" s="46"/>
      <c r="AJ44" s="46"/>
      <c r="AK44" s="46"/>
      <c r="AL44" s="46"/>
      <c r="AM44" s="46"/>
      <c r="AN44" s="4"/>
      <c r="AO44" s="4"/>
      <c r="AP44" s="4"/>
      <c r="AQ44" s="4"/>
      <c r="AR44" s="4"/>
      <c r="AS44" s="4"/>
      <c r="AT44" s="4"/>
      <c r="AU44" s="4"/>
      <c r="AV44" s="4"/>
      <c r="AW44" s="4"/>
      <c r="AX44" s="4"/>
      <c r="AY44" s="4"/>
    </row>
    <row r="45" spans="1:51" ht="15" x14ac:dyDescent="0.25">
      <c r="A45" s="137">
        <f>YampaRiverInflow.TotalOutflow!A45</f>
        <v>45931</v>
      </c>
      <c r="B45" s="34"/>
      <c r="C45" s="12"/>
      <c r="D45" s="45">
        <v>-10.734</v>
      </c>
      <c r="E45" s="16">
        <v>-6.6903999999999995</v>
      </c>
      <c r="F45" s="16">
        <v>-9.5990099999999998</v>
      </c>
      <c r="G45" s="16">
        <v>8.4510100000000001</v>
      </c>
      <c r="H45" s="16">
        <v>5.7720799999999999</v>
      </c>
      <c r="I45" s="16">
        <v>-14.64955</v>
      </c>
      <c r="J45" s="16">
        <v>11.184040000000001</v>
      </c>
      <c r="K45" s="16">
        <v>-2.5218699999999998</v>
      </c>
      <c r="L45" s="16">
        <v>12.298719999999999</v>
      </c>
      <c r="M45" s="16">
        <v>9.1142000000000003</v>
      </c>
      <c r="N45" s="16">
        <v>6.9690500000000002</v>
      </c>
      <c r="O45" s="16">
        <v>17.399669999999997</v>
      </c>
      <c r="P45" s="16">
        <v>17.673249999999999</v>
      </c>
      <c r="Q45" s="16">
        <v>19.239099999999997</v>
      </c>
      <c r="R45" s="16">
        <v>0.14559</v>
      </c>
      <c r="S45" s="16">
        <v>-3.8384399999999999</v>
      </c>
      <c r="T45" s="16">
        <v>-8.0890900000000006</v>
      </c>
      <c r="U45" s="16">
        <v>5.3184499999999995</v>
      </c>
      <c r="V45" s="16">
        <v>6.8723199999999993</v>
      </c>
      <c r="W45" s="16">
        <v>-3.3345599999999997</v>
      </c>
      <c r="X45" s="16">
        <v>-12.937790000000001</v>
      </c>
      <c r="Y45" s="16">
        <v>9.3299699999999994</v>
      </c>
      <c r="Z45" s="16">
        <v>-7.6352000000000002</v>
      </c>
      <c r="AA45" s="16">
        <v>-6.9373300000000002</v>
      </c>
      <c r="AB45" s="16">
        <v>-2.2106542585727502</v>
      </c>
      <c r="AC45" s="16">
        <v>-11.5548092057765</v>
      </c>
      <c r="AD45" s="16">
        <v>-24.732557731564899</v>
      </c>
      <c r="AE45" s="16">
        <v>-12.168433580297501</v>
      </c>
      <c r="AF45" s="16">
        <v>-31.92853069592417</v>
      </c>
      <c r="AG45" s="16">
        <v>-8.5193758119119227</v>
      </c>
      <c r="AH45" s="16">
        <v>-12.106017656854398</v>
      </c>
      <c r="AI45" s="46"/>
      <c r="AJ45" s="46"/>
      <c r="AK45" s="46"/>
      <c r="AL45" s="46"/>
      <c r="AM45" s="46"/>
      <c r="AN45" s="4"/>
      <c r="AO45" s="4"/>
      <c r="AP45" s="4"/>
      <c r="AQ45" s="4"/>
      <c r="AR45" s="4"/>
      <c r="AS45" s="4"/>
      <c r="AT45" s="4"/>
      <c r="AU45" s="4"/>
      <c r="AV45" s="4"/>
      <c r="AW45" s="4"/>
      <c r="AX45" s="4"/>
      <c r="AY45" s="4"/>
    </row>
    <row r="46" spans="1:51" ht="15" x14ac:dyDescent="0.25">
      <c r="A46" s="137">
        <f>YampaRiverInflow.TotalOutflow!A46</f>
        <v>45962</v>
      </c>
      <c r="B46" s="34"/>
      <c r="C46" s="12"/>
      <c r="D46" s="45">
        <v>-16.158000000000001</v>
      </c>
      <c r="E46" s="16">
        <v>-38.727230000000006</v>
      </c>
      <c r="F46" s="16">
        <v>11.18458</v>
      </c>
      <c r="G46" s="16">
        <v>10.958489999999999</v>
      </c>
      <c r="H46" s="16">
        <v>-3.7692800000000002</v>
      </c>
      <c r="I46" s="16">
        <v>-15.648209999999999</v>
      </c>
      <c r="J46" s="16">
        <v>-0.50287000000000004</v>
      </c>
      <c r="K46" s="16">
        <v>16.895820000000001</v>
      </c>
      <c r="L46" s="16">
        <v>3.5182899999999999</v>
      </c>
      <c r="M46" s="16">
        <v>1.0546900000000001</v>
      </c>
      <c r="N46" s="16">
        <v>1.48285</v>
      </c>
      <c r="O46" s="16">
        <v>-5.3529099999999996</v>
      </c>
      <c r="P46" s="16">
        <v>-22.937849999999997</v>
      </c>
      <c r="Q46" s="16">
        <v>17.25741</v>
      </c>
      <c r="R46" s="16">
        <v>-4.2314999999999996</v>
      </c>
      <c r="S46" s="16">
        <v>-10.30818</v>
      </c>
      <c r="T46" s="16">
        <v>-12.985040000000001</v>
      </c>
      <c r="U46" s="16">
        <v>-26.999580000000002</v>
      </c>
      <c r="V46" s="16">
        <v>-8.9412700000000012</v>
      </c>
      <c r="W46" s="16">
        <v>-9.1097400000000004</v>
      </c>
      <c r="X46" s="16">
        <v>6.4318400000000002</v>
      </c>
      <c r="Y46" s="16">
        <v>-3.3335500000000002</v>
      </c>
      <c r="Z46" s="16">
        <v>-11.237219999999999</v>
      </c>
      <c r="AA46" s="16">
        <v>-26.772839999999999</v>
      </c>
      <c r="AB46" s="16">
        <v>-15.73670513499</v>
      </c>
      <c r="AC46" s="16">
        <v>-25.995712616168699</v>
      </c>
      <c r="AD46" s="16">
        <v>-1.0377086195756302</v>
      </c>
      <c r="AE46" s="16">
        <v>-31.726571329096</v>
      </c>
      <c r="AF46" s="16">
        <v>-20.625441646014423</v>
      </c>
      <c r="AG46" s="16">
        <v>-14.505944464038231</v>
      </c>
      <c r="AH46" s="16">
        <v>-9.119622605088356</v>
      </c>
      <c r="AI46" s="46"/>
      <c r="AJ46" s="46"/>
      <c r="AK46" s="46"/>
      <c r="AL46" s="46"/>
      <c r="AM46" s="46"/>
      <c r="AN46" s="4"/>
      <c r="AO46" s="4"/>
      <c r="AP46" s="4"/>
      <c r="AQ46" s="4"/>
      <c r="AR46" s="4"/>
      <c r="AS46" s="4"/>
      <c r="AT46" s="4"/>
      <c r="AU46" s="4"/>
      <c r="AV46" s="4"/>
      <c r="AW46" s="4"/>
      <c r="AX46" s="4"/>
      <c r="AY46" s="4"/>
    </row>
    <row r="47" spans="1:51" ht="15" x14ac:dyDescent="0.25">
      <c r="A47" s="137">
        <f>YampaRiverInflow.TotalOutflow!A47</f>
        <v>45992</v>
      </c>
      <c r="B47" s="34"/>
      <c r="C47" s="12"/>
      <c r="D47" s="45">
        <v>-4.8609999999999998</v>
      </c>
      <c r="E47" s="16">
        <v>-22.49784</v>
      </c>
      <c r="F47" s="16">
        <v>-4.7581699999999998</v>
      </c>
      <c r="G47" s="16">
        <v>-4.2268999999999997</v>
      </c>
      <c r="H47" s="16">
        <v>-38.098730000000003</v>
      </c>
      <c r="I47" s="16">
        <v>-16.883659999999999</v>
      </c>
      <c r="J47" s="16">
        <v>-19.378550000000001</v>
      </c>
      <c r="K47" s="16">
        <v>-16.600650000000002</v>
      </c>
      <c r="L47" s="16">
        <v>-12.671760000000001</v>
      </c>
      <c r="M47" s="16">
        <v>-11.092700000000001</v>
      </c>
      <c r="N47" s="16">
        <v>-5.9065600000000007</v>
      </c>
      <c r="O47" s="16">
        <v>-11.998950000000001</v>
      </c>
      <c r="P47" s="16">
        <v>-6.2203800000000005</v>
      </c>
      <c r="Q47" s="16">
        <v>5.5469099999999996</v>
      </c>
      <c r="R47" s="16">
        <v>-11.664959999999999</v>
      </c>
      <c r="S47" s="16">
        <v>-10.748290000000001</v>
      </c>
      <c r="T47" s="16">
        <v>-20.60698</v>
      </c>
      <c r="U47" s="16">
        <v>-11.0654</v>
      </c>
      <c r="V47" s="16">
        <v>-24.62893</v>
      </c>
      <c r="W47" s="16">
        <v>-2.98122</v>
      </c>
      <c r="X47" s="16">
        <v>-6.6501599999999996</v>
      </c>
      <c r="Y47" s="16">
        <v>1.63134</v>
      </c>
      <c r="Z47" s="16">
        <v>-9.3967500000000008</v>
      </c>
      <c r="AA47" s="16">
        <v>-13.98915</v>
      </c>
      <c r="AB47" s="16">
        <v>-12.4542512261587</v>
      </c>
      <c r="AC47" s="16">
        <v>-10.8324401513397</v>
      </c>
      <c r="AD47" s="16">
        <v>3.9299975641787799</v>
      </c>
      <c r="AE47" s="16">
        <v>-2.4028572739817102</v>
      </c>
      <c r="AF47" s="16">
        <v>-11.953157158801488</v>
      </c>
      <c r="AG47" s="16">
        <v>-20.113240887616342</v>
      </c>
      <c r="AH47" s="16">
        <v>-17.916438668824515</v>
      </c>
      <c r="AI47" s="46"/>
      <c r="AJ47" s="46"/>
      <c r="AK47" s="46"/>
      <c r="AL47" s="46"/>
      <c r="AM47" s="46"/>
      <c r="AN47" s="4"/>
      <c r="AO47" s="4"/>
      <c r="AP47" s="4"/>
      <c r="AQ47" s="4"/>
      <c r="AR47" s="4"/>
      <c r="AS47" s="4"/>
      <c r="AT47" s="4"/>
      <c r="AU47" s="4"/>
      <c r="AV47" s="4"/>
      <c r="AW47" s="4"/>
      <c r="AX47" s="4"/>
      <c r="AY47" s="4"/>
    </row>
    <row r="48" spans="1:51" ht="15" x14ac:dyDescent="0.25">
      <c r="A48" s="137">
        <f>YampaRiverInflow.TotalOutflow!A48</f>
        <v>46023</v>
      </c>
      <c r="B48" s="34"/>
      <c r="C48" s="12"/>
      <c r="D48" s="45">
        <v>-11.709</v>
      </c>
      <c r="E48" s="16">
        <v>-9.5505300000000002</v>
      </c>
      <c r="F48" s="16">
        <v>-3.0365300000000004</v>
      </c>
      <c r="G48" s="16">
        <v>-13.873520000000001</v>
      </c>
      <c r="H48" s="16">
        <v>-24.659839999999999</v>
      </c>
      <c r="I48" s="16">
        <v>-23.680730000000001</v>
      </c>
      <c r="J48" s="16">
        <v>-10.09286</v>
      </c>
      <c r="K48" s="16">
        <v>1.2478399999999998</v>
      </c>
      <c r="L48" s="16">
        <v>-9.182129999999999</v>
      </c>
      <c r="M48" s="16">
        <v>-8.1827199999999998</v>
      </c>
      <c r="N48" s="16">
        <v>-11.68539</v>
      </c>
      <c r="O48" s="16">
        <v>-0.62502000000000002</v>
      </c>
      <c r="P48" s="16">
        <v>-24.903770000000002</v>
      </c>
      <c r="Q48" s="16">
        <v>-11.795629999999999</v>
      </c>
      <c r="R48" s="16">
        <v>-18.15316</v>
      </c>
      <c r="S48" s="16">
        <v>-15.922499999999999</v>
      </c>
      <c r="T48" s="16">
        <v>-16.109290000000001</v>
      </c>
      <c r="U48" s="16">
        <v>-8.2410300000000003</v>
      </c>
      <c r="V48" s="16">
        <v>-24.003340000000001</v>
      </c>
      <c r="W48" s="16">
        <v>-12.045209999999999</v>
      </c>
      <c r="X48" s="16">
        <v>-7.8899799999999995</v>
      </c>
      <c r="Y48" s="16">
        <v>-22.646060000000002</v>
      </c>
      <c r="Z48" s="16">
        <v>-32.673250000000003</v>
      </c>
      <c r="AA48" s="16">
        <v>-24.1571297449231</v>
      </c>
      <c r="AB48" s="16">
        <v>0.98637802205530201</v>
      </c>
      <c r="AC48" s="16">
        <v>-30.2013865144412</v>
      </c>
      <c r="AD48" s="16">
        <v>-0.95083847050134207</v>
      </c>
      <c r="AE48" s="16">
        <v>-12.716791635963881</v>
      </c>
      <c r="AF48" s="16">
        <v>-5.7794314590614571</v>
      </c>
      <c r="AG48" s="16">
        <v>-12.36787787501088</v>
      </c>
      <c r="AH48" s="16">
        <v>-0.88780962845580191</v>
      </c>
      <c r="AI48" s="46"/>
      <c r="AJ48" s="46"/>
      <c r="AK48" s="46"/>
      <c r="AL48" s="46"/>
      <c r="AM48" s="46"/>
      <c r="AN48" s="4"/>
      <c r="AO48" s="4"/>
      <c r="AP48" s="4"/>
      <c r="AQ48" s="4"/>
      <c r="AR48" s="4"/>
      <c r="AS48" s="4"/>
      <c r="AT48" s="4"/>
      <c r="AU48" s="4"/>
      <c r="AV48" s="4"/>
      <c r="AW48" s="4"/>
      <c r="AX48" s="4"/>
      <c r="AY48" s="4"/>
    </row>
    <row r="49" spans="1:1005" ht="15" x14ac:dyDescent="0.25">
      <c r="A49" s="137">
        <f>YampaRiverInflow.TotalOutflow!A49</f>
        <v>46054</v>
      </c>
      <c r="B49" s="34"/>
      <c r="C49" s="12"/>
      <c r="D49" s="45">
        <v>-10.657</v>
      </c>
      <c r="E49" s="16">
        <v>-4.7783299999999995</v>
      </c>
      <c r="F49" s="16">
        <v>-20.94144</v>
      </c>
      <c r="G49" s="16">
        <v>-17.372900000000001</v>
      </c>
      <c r="H49" s="16">
        <v>14.6288</v>
      </c>
      <c r="I49" s="16">
        <v>-16.739249999999998</v>
      </c>
      <c r="J49" s="16">
        <v>-12.46504</v>
      </c>
      <c r="K49" s="16">
        <v>-9.1210300000000011</v>
      </c>
      <c r="L49" s="16">
        <v>-7.8426999999999998</v>
      </c>
      <c r="M49" s="16">
        <v>-5.5530600000000003</v>
      </c>
      <c r="N49" s="16">
        <v>-10.331049999999999</v>
      </c>
      <c r="O49" s="16">
        <v>-2.1568899999999998</v>
      </c>
      <c r="P49" s="16">
        <v>-9.2535300000000014</v>
      </c>
      <c r="Q49" s="16">
        <v>-8.9076200000000014</v>
      </c>
      <c r="R49" s="16">
        <v>-4.1460799999999995</v>
      </c>
      <c r="S49" s="16">
        <v>-10.053940000000001</v>
      </c>
      <c r="T49" s="16">
        <v>-6.1692600000000004</v>
      </c>
      <c r="U49" s="16">
        <v>-12.2621</v>
      </c>
      <c r="V49" s="16">
        <v>-20.240539999999999</v>
      </c>
      <c r="W49" s="16">
        <v>-13.770149999999999</v>
      </c>
      <c r="X49" s="16">
        <v>-23.709220000000002</v>
      </c>
      <c r="Y49" s="16">
        <v>-9.7715200000000006</v>
      </c>
      <c r="Z49" s="16">
        <v>-22.627830000000003</v>
      </c>
      <c r="AA49" s="16">
        <v>-15.455982647396</v>
      </c>
      <c r="AB49" s="16">
        <v>-5.8749314387434293</v>
      </c>
      <c r="AC49" s="16">
        <v>-8.4656240510355207</v>
      </c>
      <c r="AD49" s="16">
        <v>-4.6766209284448594</v>
      </c>
      <c r="AE49" s="16">
        <v>-22.525036091181075</v>
      </c>
      <c r="AF49" s="16">
        <v>-5.7098542439644264</v>
      </c>
      <c r="AG49" s="16">
        <v>10.151250214067531</v>
      </c>
      <c r="AH49" s="16">
        <v>-8.3571780087885035</v>
      </c>
      <c r="AI49" s="46"/>
      <c r="AJ49" s="46"/>
      <c r="AK49" s="46"/>
      <c r="AL49" s="46"/>
      <c r="AM49" s="46"/>
      <c r="AN49" s="4"/>
      <c r="AO49" s="4"/>
      <c r="AP49" s="4"/>
      <c r="AQ49" s="4"/>
      <c r="AR49" s="4"/>
      <c r="AS49" s="4"/>
      <c r="AT49" s="4"/>
      <c r="AU49" s="4"/>
      <c r="AV49" s="4"/>
      <c r="AW49" s="4"/>
      <c r="AX49" s="4"/>
      <c r="AY49" s="4"/>
    </row>
    <row r="50" spans="1:1005" ht="15" x14ac:dyDescent="0.25">
      <c r="A50" s="137">
        <f>YampaRiverInflow.TotalOutflow!A50</f>
        <v>46082</v>
      </c>
      <c r="B50" s="34"/>
      <c r="C50" s="12"/>
      <c r="D50" s="45">
        <v>-8.7449999999999992</v>
      </c>
      <c r="E50" s="16">
        <v>-24.585830000000001</v>
      </c>
      <c r="F50" s="16">
        <v>-10.1469</v>
      </c>
      <c r="G50" s="16">
        <v>-24.405729999999998</v>
      </c>
      <c r="H50" s="16">
        <v>-41.61844</v>
      </c>
      <c r="I50" s="16">
        <v>-20.912990000000001</v>
      </c>
      <c r="J50" s="16">
        <v>-15.42376</v>
      </c>
      <c r="K50" s="16">
        <v>-46.979050000000001</v>
      </c>
      <c r="L50" s="16">
        <v>-13.50891</v>
      </c>
      <c r="M50" s="16">
        <v>-9.4484200000000005</v>
      </c>
      <c r="N50" s="16">
        <v>-15.45289</v>
      </c>
      <c r="O50" s="16">
        <v>-14.12349</v>
      </c>
      <c r="P50" s="16">
        <v>-17.224810000000002</v>
      </c>
      <c r="Q50" s="16">
        <v>-18.18402</v>
      </c>
      <c r="R50" s="16">
        <v>-16.42624</v>
      </c>
      <c r="S50" s="16">
        <v>-16.519099999999998</v>
      </c>
      <c r="T50" s="16">
        <v>-21.362770000000001</v>
      </c>
      <c r="U50" s="16">
        <v>-13.940290000000001</v>
      </c>
      <c r="V50" s="16">
        <v>-25.785889999999998</v>
      </c>
      <c r="W50" s="16">
        <v>-13.57385</v>
      </c>
      <c r="X50" s="16">
        <v>-14.951780000000001</v>
      </c>
      <c r="Y50" s="16">
        <v>-24.381869999999999</v>
      </c>
      <c r="Z50" s="16">
        <v>-18.517049999999998</v>
      </c>
      <c r="AA50" s="16">
        <v>-29.967980399044698</v>
      </c>
      <c r="AB50" s="16">
        <v>-3.9186748927238999</v>
      </c>
      <c r="AC50" s="16">
        <v>3.78158654325282</v>
      </c>
      <c r="AD50" s="16">
        <v>-0.165478108417315</v>
      </c>
      <c r="AE50" s="16">
        <v>-33.272751616104074</v>
      </c>
      <c r="AF50" s="16">
        <v>-3.3822040949199934</v>
      </c>
      <c r="AG50" s="16">
        <v>-5.8828062150550702</v>
      </c>
      <c r="AH50" s="16">
        <v>-27.335487086718771</v>
      </c>
      <c r="AI50" s="46"/>
      <c r="AJ50" s="46"/>
      <c r="AK50" s="46"/>
      <c r="AL50" s="46"/>
      <c r="AM50" s="46"/>
      <c r="AN50" s="4"/>
      <c r="AO50" s="4"/>
      <c r="AP50" s="4"/>
      <c r="AQ50" s="4"/>
      <c r="AR50" s="4"/>
      <c r="AS50" s="4"/>
      <c r="AT50" s="4"/>
      <c r="AU50" s="4"/>
      <c r="AV50" s="4"/>
      <c r="AW50" s="4"/>
      <c r="AX50" s="4"/>
      <c r="AY50" s="4"/>
    </row>
    <row r="51" spans="1:1005" ht="15" x14ac:dyDescent="0.25">
      <c r="A51" s="137">
        <f>YampaRiverInflow.TotalOutflow!A51</f>
        <v>46113</v>
      </c>
      <c r="B51" s="34"/>
      <c r="C51" s="12"/>
      <c r="D51" s="45">
        <v>-12.693</v>
      </c>
      <c r="E51" s="16">
        <v>-19.677019999999999</v>
      </c>
      <c r="F51" s="16">
        <v>-31.681180000000001</v>
      </c>
      <c r="G51" s="16">
        <v>-14.10609</v>
      </c>
      <c r="H51" s="16">
        <v>-11.98128</v>
      </c>
      <c r="I51" s="16">
        <v>-22.55518</v>
      </c>
      <c r="J51" s="16">
        <v>58.147940000000006</v>
      </c>
      <c r="K51" s="16">
        <v>-64.754249999999999</v>
      </c>
      <c r="L51" s="16">
        <v>-13.812430000000001</v>
      </c>
      <c r="M51" s="16">
        <v>-19.395679999999999</v>
      </c>
      <c r="N51" s="16">
        <v>-0.58677000000000001</v>
      </c>
      <c r="O51" s="16">
        <v>-20.977029999999999</v>
      </c>
      <c r="P51" s="16">
        <v>-23.67004</v>
      </c>
      <c r="Q51" s="16">
        <v>-22.150279999999999</v>
      </c>
      <c r="R51" s="16">
        <v>-10.326360000000001</v>
      </c>
      <c r="S51" s="16">
        <v>-17.860139999999998</v>
      </c>
      <c r="T51" s="16">
        <v>-21.034770000000002</v>
      </c>
      <c r="U51" s="16">
        <v>-16.89048</v>
      </c>
      <c r="V51" s="16">
        <v>-27.78388</v>
      </c>
      <c r="W51" s="16">
        <v>-24.14518</v>
      </c>
      <c r="X51" s="16">
        <v>-25.381180000000001</v>
      </c>
      <c r="Y51" s="16">
        <v>-22.591699999999999</v>
      </c>
      <c r="Z51" s="16">
        <v>-21.645820000000001</v>
      </c>
      <c r="AA51" s="16">
        <v>-27.296583863680898</v>
      </c>
      <c r="AB51" s="16">
        <v>-6.8666990838692197</v>
      </c>
      <c r="AC51" s="16">
        <v>-4.4101040311918496</v>
      </c>
      <c r="AD51" s="16">
        <v>0.32782876848779102</v>
      </c>
      <c r="AE51" s="16">
        <v>-38.38269309226537</v>
      </c>
      <c r="AF51" s="16">
        <v>-19.157315839774473</v>
      </c>
      <c r="AG51" s="16">
        <v>-15.825731008529852</v>
      </c>
      <c r="AH51" s="16">
        <v>-28.334892742945986</v>
      </c>
      <c r="AI51" s="46"/>
      <c r="AJ51" s="46"/>
      <c r="AK51" s="46"/>
      <c r="AL51" s="46"/>
      <c r="AM51" s="46"/>
      <c r="AN51" s="4"/>
      <c r="AO51" s="4"/>
      <c r="AP51" s="4"/>
      <c r="AQ51" s="4"/>
      <c r="AR51" s="4"/>
      <c r="AS51" s="4"/>
      <c r="AT51" s="4"/>
      <c r="AU51" s="4"/>
      <c r="AV51" s="4"/>
      <c r="AW51" s="4"/>
      <c r="AX51" s="4"/>
      <c r="AY51" s="4"/>
    </row>
    <row r="52" spans="1:1005" ht="15" x14ac:dyDescent="0.25">
      <c r="A52" s="137">
        <f>YampaRiverInflow.TotalOutflow!A52</f>
        <v>46143</v>
      </c>
      <c r="B52" s="34"/>
      <c r="C52" s="12"/>
      <c r="D52" s="45">
        <v>-13.207000000000001</v>
      </c>
      <c r="E52" s="16">
        <v>-23.549289999999999</v>
      </c>
      <c r="F52" s="16">
        <v>-4.1466599999999998</v>
      </c>
      <c r="G52" s="16">
        <v>-16.730790000000002</v>
      </c>
      <c r="H52" s="16">
        <v>-20.673770000000001</v>
      </c>
      <c r="I52" s="16">
        <v>-17.359860000000001</v>
      </c>
      <c r="J52" s="16">
        <v>34.052529999999997</v>
      </c>
      <c r="K52" s="16">
        <v>-1.7655699999999999</v>
      </c>
      <c r="L52" s="16">
        <v>-18.956109999999999</v>
      </c>
      <c r="M52" s="16">
        <v>-19.014720000000001</v>
      </c>
      <c r="N52" s="16">
        <v>-30.134370000000001</v>
      </c>
      <c r="O52" s="16">
        <v>-22.792720000000003</v>
      </c>
      <c r="P52" s="16">
        <v>2.1723600000000003</v>
      </c>
      <c r="Q52" s="16">
        <v>-23.229320000000001</v>
      </c>
      <c r="R52" s="16">
        <v>-30.356549999999999</v>
      </c>
      <c r="S52" s="16">
        <v>-13.17548</v>
      </c>
      <c r="T52" s="16">
        <v>-26.73291</v>
      </c>
      <c r="U52" s="16">
        <v>-17.628589999999999</v>
      </c>
      <c r="V52" s="16">
        <v>-22.069290000000002</v>
      </c>
      <c r="W52" s="16">
        <v>-23.365380000000002</v>
      </c>
      <c r="X52" s="16">
        <v>-25.14387</v>
      </c>
      <c r="Y52" s="16">
        <v>-18.31448</v>
      </c>
      <c r="Z52" s="16">
        <v>-13.93942</v>
      </c>
      <c r="AA52" s="16">
        <v>-20.988264455397299</v>
      </c>
      <c r="AB52" s="16">
        <v>-18.6031865575818</v>
      </c>
      <c r="AC52" s="16">
        <v>-16.873532198681101</v>
      </c>
      <c r="AD52" s="16">
        <v>-10.3614585683532</v>
      </c>
      <c r="AE52" s="16">
        <v>-50.887631320712337</v>
      </c>
      <c r="AF52" s="16">
        <v>-30.38728965732949</v>
      </c>
      <c r="AG52" s="16">
        <v>-18.69847368234792</v>
      </c>
      <c r="AH52" s="16">
        <v>-31.340791793071929</v>
      </c>
      <c r="AI52" s="46"/>
      <c r="AJ52" s="46"/>
      <c r="AK52" s="46"/>
      <c r="AL52" s="46"/>
      <c r="AM52" s="46"/>
      <c r="AN52" s="4"/>
      <c r="AO52" s="4"/>
      <c r="AP52" s="4"/>
      <c r="AQ52" s="4"/>
      <c r="AR52" s="4"/>
      <c r="AS52" s="4"/>
      <c r="AT52" s="4"/>
      <c r="AU52" s="4"/>
      <c r="AV52" s="4"/>
      <c r="AW52" s="4"/>
      <c r="AX52" s="4"/>
      <c r="AY52" s="4"/>
    </row>
    <row r="53" spans="1:1005" ht="15" x14ac:dyDescent="0.25">
      <c r="A53" s="137">
        <f>YampaRiverInflow.TotalOutflow!A53</f>
        <v>46174</v>
      </c>
      <c r="B53" s="34"/>
      <c r="C53" s="12"/>
      <c r="D53" s="45">
        <v>-18.404</v>
      </c>
      <c r="E53" s="16">
        <v>-28.16948</v>
      </c>
      <c r="F53" s="16">
        <v>-21.732470000000003</v>
      </c>
      <c r="G53" s="16">
        <v>-7.58514</v>
      </c>
      <c r="H53" s="16">
        <v>-14.68486</v>
      </c>
      <c r="I53" s="16">
        <v>-12.904590000000001</v>
      </c>
      <c r="J53" s="16">
        <v>-17.66553</v>
      </c>
      <c r="K53" s="16">
        <v>-18.500439999999998</v>
      </c>
      <c r="L53" s="16">
        <v>-9.6846800000000002</v>
      </c>
      <c r="M53" s="16">
        <v>-3.0129200000000003</v>
      </c>
      <c r="N53" s="16">
        <v>-10.71584</v>
      </c>
      <c r="O53" s="16">
        <v>-17.712730000000001</v>
      </c>
      <c r="P53" s="16">
        <v>2.1411799999999999</v>
      </c>
      <c r="Q53" s="16">
        <v>-20.19791</v>
      </c>
      <c r="R53" s="16">
        <v>-19.463480000000001</v>
      </c>
      <c r="S53" s="16">
        <v>-14.17783</v>
      </c>
      <c r="T53" s="16">
        <v>-34.892609999999998</v>
      </c>
      <c r="U53" s="16">
        <v>-20.2377</v>
      </c>
      <c r="V53" s="16">
        <v>-30.45213</v>
      </c>
      <c r="W53" s="16">
        <v>-27.64986</v>
      </c>
      <c r="X53" s="16">
        <v>-30.77158</v>
      </c>
      <c r="Y53" s="16">
        <v>-30.150569999999998</v>
      </c>
      <c r="Z53" s="16">
        <v>-27.212169999999997</v>
      </c>
      <c r="AA53" s="16">
        <v>-17.7194681870902</v>
      </c>
      <c r="AB53" s="16">
        <v>-32.379981516299999</v>
      </c>
      <c r="AC53" s="16">
        <v>-23.798866425075097</v>
      </c>
      <c r="AD53" s="16">
        <v>-21.9297904675709</v>
      </c>
      <c r="AE53" s="16">
        <v>-57.58882165966952</v>
      </c>
      <c r="AF53" s="16">
        <v>-30.45201460504726</v>
      </c>
      <c r="AG53" s="16">
        <v>-3.2644045979033853</v>
      </c>
      <c r="AH53" s="16">
        <v>-21.25587500818672</v>
      </c>
      <c r="AI53" s="46"/>
      <c r="AJ53" s="46"/>
      <c r="AK53" s="46"/>
      <c r="AL53" s="46"/>
      <c r="AM53" s="46"/>
      <c r="AN53" s="4"/>
      <c r="AO53" s="4"/>
      <c r="AP53" s="4"/>
      <c r="AQ53" s="4"/>
      <c r="AR53" s="4"/>
      <c r="AS53" s="4"/>
      <c r="AT53" s="4"/>
      <c r="AU53" s="4"/>
      <c r="AV53" s="4"/>
      <c r="AW53" s="4"/>
      <c r="AX53" s="4"/>
      <c r="AY53" s="4"/>
    </row>
    <row r="54" spans="1:1005" ht="15" x14ac:dyDescent="0.25">
      <c r="A54" s="137">
        <f>YampaRiverInflow.TotalOutflow!A54</f>
        <v>46204</v>
      </c>
      <c r="B54" s="34"/>
      <c r="C54" s="12"/>
      <c r="D54" s="45">
        <v>-19.466999999999999</v>
      </c>
      <c r="E54" s="16">
        <v>-18.928519999999999</v>
      </c>
      <c r="F54" s="16">
        <v>-9.5471299999999992</v>
      </c>
      <c r="G54" s="16">
        <v>-10.268600000000001</v>
      </c>
      <c r="H54" s="16">
        <v>-18.314310000000003</v>
      </c>
      <c r="I54" s="16">
        <v>-15.866149999999999</v>
      </c>
      <c r="J54" s="16">
        <v>-24.552409999999998</v>
      </c>
      <c r="K54" s="16">
        <v>-25.378720000000001</v>
      </c>
      <c r="L54" s="16">
        <v>-17.78331</v>
      </c>
      <c r="M54" s="16">
        <v>-18.8934</v>
      </c>
      <c r="N54" s="16">
        <v>-12.013909999999999</v>
      </c>
      <c r="O54" s="16">
        <v>-14.996409999999999</v>
      </c>
      <c r="P54" s="16">
        <v>2.3123400000000003</v>
      </c>
      <c r="Q54" s="16">
        <v>-19.286709999999999</v>
      </c>
      <c r="R54" s="16">
        <v>-10.45975</v>
      </c>
      <c r="S54" s="16">
        <v>-7.6106699999999998</v>
      </c>
      <c r="T54" s="16">
        <v>-27.08278</v>
      </c>
      <c r="U54" s="16">
        <v>-23.468240000000002</v>
      </c>
      <c r="V54" s="16">
        <v>-21.989319999999999</v>
      </c>
      <c r="W54" s="16">
        <v>-37.216929999999998</v>
      </c>
      <c r="X54" s="16">
        <v>-22.890240000000002</v>
      </c>
      <c r="Y54" s="16">
        <v>-26.678540000000002</v>
      </c>
      <c r="Z54" s="16">
        <v>-37.337760000000003</v>
      </c>
      <c r="AA54" s="16">
        <v>-18.2346613577282</v>
      </c>
      <c r="AB54" s="16">
        <v>-18.848620976413699</v>
      </c>
      <c r="AC54" s="16">
        <v>-23.752590631551499</v>
      </c>
      <c r="AD54" s="16">
        <v>-17.2882505662513</v>
      </c>
      <c r="AE54" s="16">
        <v>-44.694644503792432</v>
      </c>
      <c r="AF54" s="16">
        <v>-40.747534366473715</v>
      </c>
      <c r="AG54" s="16">
        <v>-26.484467621707839</v>
      </c>
      <c r="AH54" s="16">
        <v>-20.874592654772332</v>
      </c>
      <c r="AI54" s="46"/>
      <c r="AJ54" s="46"/>
      <c r="AK54" s="46"/>
      <c r="AL54" s="46"/>
      <c r="AM54" s="46"/>
      <c r="AN54" s="4"/>
      <c r="AO54" s="4"/>
      <c r="AP54" s="4"/>
      <c r="AQ54" s="4"/>
      <c r="AR54" s="4"/>
      <c r="AS54" s="4"/>
      <c r="AT54" s="4"/>
      <c r="AU54" s="4"/>
      <c r="AV54" s="4"/>
      <c r="AW54" s="4"/>
      <c r="AX54" s="4"/>
      <c r="AY54" s="4"/>
    </row>
    <row r="55" spans="1:1005" ht="15" x14ac:dyDescent="0.25">
      <c r="A55" s="137">
        <f>YampaRiverInflow.TotalOutflow!A55</f>
        <v>46235</v>
      </c>
      <c r="B55" s="34"/>
      <c r="C55" s="12"/>
      <c r="D55" s="45">
        <v>-17.036000000000001</v>
      </c>
      <c r="E55" s="16">
        <v>-40.249079999999999</v>
      </c>
      <c r="F55" s="16">
        <v>-10.618690000000001</v>
      </c>
      <c r="G55" s="16">
        <v>-1.97844</v>
      </c>
      <c r="H55" s="16">
        <v>-19.845770000000002</v>
      </c>
      <c r="I55" s="16">
        <v>-18.154619999999998</v>
      </c>
      <c r="J55" s="16">
        <v>-19.77272</v>
      </c>
      <c r="K55" s="16">
        <v>-13.17257</v>
      </c>
      <c r="L55" s="16">
        <v>-14.711229999999999</v>
      </c>
      <c r="M55" s="16">
        <v>-8.0491299999999999</v>
      </c>
      <c r="N55" s="16">
        <v>-10.36894</v>
      </c>
      <c r="O55" s="16">
        <v>-12.309370000000001</v>
      </c>
      <c r="P55" s="16">
        <v>3.9439999999999996E-2</v>
      </c>
      <c r="Q55" s="16">
        <v>-13.62011</v>
      </c>
      <c r="R55" s="16">
        <v>-10.787000000000001</v>
      </c>
      <c r="S55" s="16">
        <v>-15.400589999999999</v>
      </c>
      <c r="T55" s="16">
        <v>-19.57723</v>
      </c>
      <c r="U55" s="16">
        <v>-13.29472</v>
      </c>
      <c r="V55" s="16">
        <v>-18.03979</v>
      </c>
      <c r="W55" s="16">
        <v>-23.891169999999999</v>
      </c>
      <c r="X55" s="16">
        <v>-13.515309999999999</v>
      </c>
      <c r="Y55" s="16">
        <v>-23.837299999999999</v>
      </c>
      <c r="Z55" s="16">
        <v>-19.137979999999999</v>
      </c>
      <c r="AA55" s="16">
        <v>-15.5850350841859</v>
      </c>
      <c r="AB55" s="16">
        <v>-20.413870945690398</v>
      </c>
      <c r="AC55" s="16">
        <v>-17.994277469173699</v>
      </c>
      <c r="AD55" s="16">
        <v>-17.687800046524</v>
      </c>
      <c r="AE55" s="16">
        <v>-37.223178765369134</v>
      </c>
      <c r="AF55" s="16">
        <v>-44.692820137564823</v>
      </c>
      <c r="AG55" s="16">
        <v>-6.5048538154775057</v>
      </c>
      <c r="AH55" s="16">
        <v>-28.605911066676502</v>
      </c>
      <c r="AI55" s="46"/>
      <c r="AJ55" s="46"/>
      <c r="AK55" s="46"/>
      <c r="AL55" s="46"/>
      <c r="AM55" s="46"/>
      <c r="AN55" s="4"/>
      <c r="AO55" s="4"/>
      <c r="AP55" s="4"/>
      <c r="AQ55" s="4"/>
      <c r="AR55" s="4"/>
      <c r="AS55" s="4"/>
      <c r="AT55" s="4"/>
      <c r="AU55" s="4"/>
      <c r="AV55" s="4"/>
      <c r="AW55" s="4"/>
      <c r="AX55" s="4"/>
      <c r="AY55" s="4"/>
    </row>
    <row r="56" spans="1:1005" ht="15" x14ac:dyDescent="0.25">
      <c r="A56" s="137">
        <f>YampaRiverInflow.TotalOutflow!A56</f>
        <v>46266</v>
      </c>
      <c r="B56" s="34"/>
      <c r="C56" s="12"/>
      <c r="D56" s="45">
        <v>-7.5359999999999996</v>
      </c>
      <c r="E56" s="16">
        <v>1.5638399999999999</v>
      </c>
      <c r="F56" s="16">
        <v>-5.3830900000000002</v>
      </c>
      <c r="G56" s="16">
        <v>0.50452999999999992</v>
      </c>
      <c r="H56" s="16">
        <v>-16.785490000000003</v>
      </c>
      <c r="I56" s="16">
        <v>8.7774400000000004</v>
      </c>
      <c r="J56" s="16">
        <v>-0.65700999999999998</v>
      </c>
      <c r="K56" s="16">
        <v>-5.1176300000000001</v>
      </c>
      <c r="L56" s="16">
        <v>1.31694</v>
      </c>
      <c r="M56" s="16">
        <v>-3.9454199999999999</v>
      </c>
      <c r="N56" s="16">
        <v>2.79942</v>
      </c>
      <c r="O56" s="16">
        <v>-4.3560499999999998</v>
      </c>
      <c r="P56" s="16">
        <v>0.24765999999999999</v>
      </c>
      <c r="Q56" s="16">
        <v>-1.9077999999999999</v>
      </c>
      <c r="R56" s="16">
        <v>1.6536999999999999</v>
      </c>
      <c r="S56" s="16">
        <v>0.45062999999999998</v>
      </c>
      <c r="T56" s="16">
        <v>-4.00359</v>
      </c>
      <c r="U56" s="16">
        <v>-7.8580299999999994</v>
      </c>
      <c r="V56" s="16">
        <v>-6.6565699999999994</v>
      </c>
      <c r="W56" s="16">
        <v>-13.139520000000001</v>
      </c>
      <c r="X56" s="16">
        <v>-7.8235400000000004</v>
      </c>
      <c r="Y56" s="16">
        <v>-17.94941</v>
      </c>
      <c r="Z56" s="16">
        <v>-20.019500000000001</v>
      </c>
      <c r="AA56" s="16">
        <v>-12.5769963398445</v>
      </c>
      <c r="AB56" s="16">
        <v>-12.664930500352801</v>
      </c>
      <c r="AC56" s="16">
        <v>-18.758475648761799</v>
      </c>
      <c r="AD56" s="16">
        <v>-1.27110780709264</v>
      </c>
      <c r="AE56" s="16">
        <v>-33.675139492561513</v>
      </c>
      <c r="AF56" s="16">
        <v>-15.970136704665375</v>
      </c>
      <c r="AG56" s="16">
        <v>4.5429256994443854</v>
      </c>
      <c r="AH56" s="16">
        <v>0.56206851045020045</v>
      </c>
      <c r="AI56" s="46"/>
      <c r="AJ56" s="46"/>
      <c r="AK56" s="46"/>
      <c r="AL56" s="46"/>
      <c r="AM56" s="46"/>
      <c r="AN56" s="4"/>
      <c r="AO56" s="4"/>
      <c r="AP56" s="4"/>
      <c r="AQ56" s="4"/>
      <c r="AR56" s="4"/>
      <c r="AS56" s="4"/>
      <c r="AT56" s="4"/>
      <c r="AU56" s="4"/>
      <c r="AV56" s="4"/>
      <c r="AW56" s="4"/>
      <c r="AX56" s="4"/>
      <c r="AY56" s="4"/>
    </row>
    <row r="57" spans="1:1005" ht="15" x14ac:dyDescent="0.25">
      <c r="A57" s="137">
        <f>YampaRiverInflow.TotalOutflow!A57</f>
        <v>46296</v>
      </c>
      <c r="B57" s="34"/>
      <c r="C57" s="12"/>
      <c r="D57" s="45">
        <v>-10.734</v>
      </c>
      <c r="E57" s="16">
        <v>-9.5990099999999998</v>
      </c>
      <c r="F57" s="16">
        <v>8.4510100000000001</v>
      </c>
      <c r="G57" s="16">
        <v>5.7720799999999999</v>
      </c>
      <c r="H57" s="16">
        <v>-14.64955</v>
      </c>
      <c r="I57" s="16">
        <v>11.184040000000001</v>
      </c>
      <c r="J57" s="16">
        <v>-2.5218699999999998</v>
      </c>
      <c r="K57" s="16">
        <v>12.298719999999999</v>
      </c>
      <c r="L57" s="16">
        <v>9.1142000000000003</v>
      </c>
      <c r="M57" s="16">
        <v>6.9690500000000002</v>
      </c>
      <c r="N57" s="16">
        <v>17.399669999999997</v>
      </c>
      <c r="O57" s="16">
        <v>17.673249999999999</v>
      </c>
      <c r="P57" s="16">
        <v>19.239099999999997</v>
      </c>
      <c r="Q57" s="16">
        <v>0.14559</v>
      </c>
      <c r="R57" s="16">
        <v>-3.8384399999999999</v>
      </c>
      <c r="S57" s="16">
        <v>-8.0890900000000006</v>
      </c>
      <c r="T57" s="16">
        <v>5.3184499999999995</v>
      </c>
      <c r="U57" s="16">
        <v>6.8723199999999993</v>
      </c>
      <c r="V57" s="16">
        <v>-3.3345599999999997</v>
      </c>
      <c r="W57" s="16">
        <v>-12.937790000000001</v>
      </c>
      <c r="X57" s="16">
        <v>9.3299699999999994</v>
      </c>
      <c r="Y57" s="16">
        <v>-7.6352000000000002</v>
      </c>
      <c r="Z57" s="16">
        <v>-6.9373300000000002</v>
      </c>
      <c r="AA57" s="16">
        <v>-2.2106542585727502</v>
      </c>
      <c r="AB57" s="16">
        <v>-11.5548092057765</v>
      </c>
      <c r="AC57" s="16">
        <v>-24.732557731564899</v>
      </c>
      <c r="AD57" s="16">
        <v>-12.168433580297501</v>
      </c>
      <c r="AE57" s="16">
        <v>-31.92853069592417</v>
      </c>
      <c r="AF57" s="16">
        <v>-8.5193758119119227</v>
      </c>
      <c r="AG57" s="16">
        <v>-12.106017656854398</v>
      </c>
      <c r="AH57" s="16">
        <v>-6.4365668373689244</v>
      </c>
      <c r="AI57" s="46"/>
      <c r="AJ57" s="46"/>
      <c r="AK57" s="46"/>
      <c r="AL57" s="46"/>
      <c r="AM57" s="46"/>
      <c r="AN57" s="4"/>
      <c r="AO57" s="4"/>
      <c r="AP57" s="4"/>
      <c r="AQ57" s="4"/>
      <c r="AR57" s="4"/>
      <c r="AS57" s="4"/>
      <c r="AT57" s="4"/>
      <c r="AU57" s="4"/>
      <c r="AV57" s="4"/>
      <c r="AW57" s="4"/>
      <c r="AX57" s="4"/>
      <c r="AY57" s="4"/>
    </row>
    <row r="58" spans="1:1005" ht="15" x14ac:dyDescent="0.25">
      <c r="A58" s="137">
        <f>YampaRiverInflow.TotalOutflow!A58</f>
        <v>46327</v>
      </c>
      <c r="B58" s="34"/>
      <c r="C58" s="12"/>
      <c r="D58" s="45">
        <v>-16.158000000000001</v>
      </c>
      <c r="E58" s="16">
        <v>11.18458</v>
      </c>
      <c r="F58" s="16">
        <v>10.958489999999999</v>
      </c>
      <c r="G58" s="16">
        <v>-3.7692800000000002</v>
      </c>
      <c r="H58" s="16">
        <v>-15.648209999999999</v>
      </c>
      <c r="I58" s="16">
        <v>-0.50287000000000004</v>
      </c>
      <c r="J58" s="16">
        <v>16.895820000000001</v>
      </c>
      <c r="K58" s="16">
        <v>3.5182899999999999</v>
      </c>
      <c r="L58" s="16">
        <v>1.0546900000000001</v>
      </c>
      <c r="M58" s="16">
        <v>1.48285</v>
      </c>
      <c r="N58" s="16">
        <v>-5.3529099999999996</v>
      </c>
      <c r="O58" s="16">
        <v>-22.937849999999997</v>
      </c>
      <c r="P58" s="16">
        <v>17.25741</v>
      </c>
      <c r="Q58" s="16">
        <v>-4.2314999999999996</v>
      </c>
      <c r="R58" s="16">
        <v>-10.30818</v>
      </c>
      <c r="S58" s="16">
        <v>-12.985040000000001</v>
      </c>
      <c r="T58" s="16">
        <v>-26.999580000000002</v>
      </c>
      <c r="U58" s="16">
        <v>-8.9412700000000012</v>
      </c>
      <c r="V58" s="16">
        <v>-9.1097400000000004</v>
      </c>
      <c r="W58" s="16">
        <v>6.4318400000000002</v>
      </c>
      <c r="X58" s="16">
        <v>-3.3335500000000002</v>
      </c>
      <c r="Y58" s="16">
        <v>-11.237219999999999</v>
      </c>
      <c r="Z58" s="16">
        <v>-26.772839999999999</v>
      </c>
      <c r="AA58" s="16">
        <v>-15.73670513499</v>
      </c>
      <c r="AB58" s="16">
        <v>-25.995712616168699</v>
      </c>
      <c r="AC58" s="16">
        <v>-1.0377086195756302</v>
      </c>
      <c r="AD58" s="16">
        <v>-31.726571329096</v>
      </c>
      <c r="AE58" s="16">
        <v>-20.625441646014423</v>
      </c>
      <c r="AF58" s="16">
        <v>-14.505944464038231</v>
      </c>
      <c r="AG58" s="16">
        <v>-9.119622605088356</v>
      </c>
      <c r="AH58" s="16">
        <v>-38.350909631919613</v>
      </c>
      <c r="AI58" s="46"/>
      <c r="AJ58" s="46"/>
      <c r="AK58" s="46"/>
      <c r="AL58" s="46"/>
      <c r="AM58" s="46"/>
      <c r="AN58" s="4"/>
      <c r="AO58" s="4"/>
      <c r="AP58" s="4"/>
      <c r="AQ58" s="4"/>
      <c r="AR58" s="4"/>
      <c r="AS58" s="4"/>
      <c r="AT58" s="4"/>
      <c r="AU58" s="4"/>
      <c r="AV58" s="4"/>
      <c r="AW58" s="4"/>
      <c r="AX58" s="4"/>
      <c r="AY58" s="4"/>
    </row>
    <row r="59" spans="1:1005" ht="15" x14ac:dyDescent="0.25">
      <c r="A59" s="137">
        <f>YampaRiverInflow.TotalOutflow!A59</f>
        <v>46357</v>
      </c>
      <c r="B59" s="34"/>
      <c r="C59" s="12"/>
      <c r="D59" s="45">
        <v>-4.8609999999999998</v>
      </c>
      <c r="E59" s="16">
        <v>-4.7581699999999998</v>
      </c>
      <c r="F59" s="16">
        <v>-4.2268999999999997</v>
      </c>
      <c r="G59" s="16">
        <v>-38.098730000000003</v>
      </c>
      <c r="H59" s="16">
        <v>-16.883659999999999</v>
      </c>
      <c r="I59" s="16">
        <v>-19.378550000000001</v>
      </c>
      <c r="J59" s="16">
        <v>-16.600650000000002</v>
      </c>
      <c r="K59" s="16">
        <v>-12.671760000000001</v>
      </c>
      <c r="L59" s="16">
        <v>-11.092700000000001</v>
      </c>
      <c r="M59" s="16">
        <v>-5.9065600000000007</v>
      </c>
      <c r="N59" s="16">
        <v>-11.998950000000001</v>
      </c>
      <c r="O59" s="16">
        <v>-6.2203800000000005</v>
      </c>
      <c r="P59" s="16">
        <v>5.5469099999999996</v>
      </c>
      <c r="Q59" s="16">
        <v>-11.664959999999999</v>
      </c>
      <c r="R59" s="16">
        <v>-10.748290000000001</v>
      </c>
      <c r="S59" s="16">
        <v>-20.60698</v>
      </c>
      <c r="T59" s="16">
        <v>-11.0654</v>
      </c>
      <c r="U59" s="16">
        <v>-24.62893</v>
      </c>
      <c r="V59" s="16">
        <v>-2.98122</v>
      </c>
      <c r="W59" s="16">
        <v>-6.6501599999999996</v>
      </c>
      <c r="X59" s="16">
        <v>1.63134</v>
      </c>
      <c r="Y59" s="16">
        <v>-9.3967500000000008</v>
      </c>
      <c r="Z59" s="16">
        <v>-13.98915</v>
      </c>
      <c r="AA59" s="16">
        <v>-12.4542512261587</v>
      </c>
      <c r="AB59" s="16">
        <v>-10.8324401513397</v>
      </c>
      <c r="AC59" s="16">
        <v>3.9299975641787799</v>
      </c>
      <c r="AD59" s="16">
        <v>-2.4028572739817102</v>
      </c>
      <c r="AE59" s="16">
        <v>-11.953157158801488</v>
      </c>
      <c r="AF59" s="16">
        <v>-20.113240887616342</v>
      </c>
      <c r="AG59" s="16">
        <v>-17.916438668824515</v>
      </c>
      <c r="AH59" s="16">
        <v>-22.497844559537995</v>
      </c>
      <c r="AI59" s="46"/>
      <c r="AJ59" s="46"/>
      <c r="AK59" s="46"/>
      <c r="AL59" s="46"/>
      <c r="AM59" s="46"/>
      <c r="AN59" s="4"/>
      <c r="AO59" s="4"/>
      <c r="AP59" s="4"/>
      <c r="AQ59" s="4"/>
      <c r="AR59" s="4"/>
      <c r="AS59" s="4"/>
      <c r="AT59" s="4"/>
      <c r="AU59" s="4"/>
      <c r="AV59" s="4"/>
      <c r="AW59" s="4"/>
      <c r="AX59" s="4"/>
      <c r="AY59" s="4"/>
    </row>
    <row r="60" spans="1:1005" ht="15" x14ac:dyDescent="0.25">
      <c r="A60" s="137">
        <f>YampaRiverInflow.TotalOutflow!A60</f>
        <v>46388</v>
      </c>
      <c r="B60" s="34"/>
      <c r="C60" s="12"/>
      <c r="D60" s="45">
        <v>-11.709</v>
      </c>
      <c r="E60" s="16">
        <v>-3.0365300000000004</v>
      </c>
      <c r="F60" s="16">
        <v>-13.873520000000001</v>
      </c>
      <c r="G60" s="16">
        <v>-24.659839999999999</v>
      </c>
      <c r="H60" s="16">
        <v>-23.680730000000001</v>
      </c>
      <c r="I60" s="16">
        <v>-10.09286</v>
      </c>
      <c r="J60" s="16">
        <v>1.2478399999999998</v>
      </c>
      <c r="K60" s="16">
        <v>-9.182129999999999</v>
      </c>
      <c r="L60" s="16">
        <v>-8.1827199999999998</v>
      </c>
      <c r="M60" s="16">
        <v>-11.68539</v>
      </c>
      <c r="N60" s="16">
        <v>-0.62502000000000002</v>
      </c>
      <c r="O60" s="16">
        <v>-24.903770000000002</v>
      </c>
      <c r="P60" s="16">
        <v>-11.795629999999999</v>
      </c>
      <c r="Q60" s="16">
        <v>-18.15316</v>
      </c>
      <c r="R60" s="16">
        <v>-15.922499999999999</v>
      </c>
      <c r="S60" s="16">
        <v>-16.109290000000001</v>
      </c>
      <c r="T60" s="16">
        <v>-8.2410300000000003</v>
      </c>
      <c r="U60" s="16">
        <v>-24.003340000000001</v>
      </c>
      <c r="V60" s="16">
        <v>-12.045209999999999</v>
      </c>
      <c r="W60" s="16">
        <v>-7.8899799999999995</v>
      </c>
      <c r="X60" s="16">
        <v>-22.646060000000002</v>
      </c>
      <c r="Y60" s="16">
        <v>-32.673250000000003</v>
      </c>
      <c r="Z60" s="16">
        <v>-24.1571297449231</v>
      </c>
      <c r="AA60" s="16">
        <v>0.98637802205530201</v>
      </c>
      <c r="AB60" s="16">
        <v>-30.2013865144412</v>
      </c>
      <c r="AC60" s="16">
        <v>-0.95083847050134207</v>
      </c>
      <c r="AD60" s="16">
        <v>-12.716791635963881</v>
      </c>
      <c r="AE60" s="16">
        <v>-5.7794314590614571</v>
      </c>
      <c r="AF60" s="16">
        <v>-12.36787787501088</v>
      </c>
      <c r="AG60" s="16">
        <v>-0.88780962845580191</v>
      </c>
      <c r="AH60" s="16">
        <v>-9.9408927597566183</v>
      </c>
      <c r="AI60" s="46"/>
      <c r="AJ60" s="46"/>
      <c r="AK60" s="46"/>
      <c r="AL60" s="46"/>
      <c r="AM60" s="46"/>
      <c r="AN60" s="4"/>
      <c r="AO60" s="4"/>
      <c r="AP60" s="4"/>
      <c r="AQ60" s="4"/>
      <c r="AR60" s="4"/>
      <c r="AS60" s="4"/>
      <c r="AT60" s="4"/>
      <c r="AU60" s="4"/>
      <c r="AV60" s="4"/>
      <c r="AW60" s="4"/>
      <c r="AX60" s="4"/>
      <c r="AY60" s="4"/>
    </row>
    <row r="61" spans="1:1005" ht="15" x14ac:dyDescent="0.25">
      <c r="A61" s="137">
        <f>YampaRiverInflow.TotalOutflow!A61</f>
        <v>46419</v>
      </c>
      <c r="B61" s="34"/>
      <c r="C61" s="12"/>
      <c r="D61" s="45">
        <v>-10.657</v>
      </c>
      <c r="E61" s="16">
        <v>-20.94144</v>
      </c>
      <c r="F61" s="16">
        <v>-17.372900000000001</v>
      </c>
      <c r="G61" s="16">
        <v>14.6288</v>
      </c>
      <c r="H61" s="16">
        <v>-16.739249999999998</v>
      </c>
      <c r="I61" s="16">
        <v>-12.46504</v>
      </c>
      <c r="J61" s="16">
        <v>-9.1210300000000011</v>
      </c>
      <c r="K61" s="16">
        <v>-7.8426999999999998</v>
      </c>
      <c r="L61" s="16">
        <v>-5.5530600000000003</v>
      </c>
      <c r="M61" s="16">
        <v>-10.331049999999999</v>
      </c>
      <c r="N61" s="16">
        <v>-2.1568899999999998</v>
      </c>
      <c r="O61" s="16">
        <v>-9.2535300000000014</v>
      </c>
      <c r="P61" s="16">
        <v>-8.9076200000000014</v>
      </c>
      <c r="Q61" s="16">
        <v>-4.1460799999999995</v>
      </c>
      <c r="R61" s="16">
        <v>-10.053940000000001</v>
      </c>
      <c r="S61" s="16">
        <v>-6.1692600000000004</v>
      </c>
      <c r="T61" s="16">
        <v>-12.2621</v>
      </c>
      <c r="U61" s="16">
        <v>-20.240539999999999</v>
      </c>
      <c r="V61" s="16">
        <v>-13.770149999999999</v>
      </c>
      <c r="W61" s="16">
        <v>-23.709220000000002</v>
      </c>
      <c r="X61" s="16">
        <v>-9.7715200000000006</v>
      </c>
      <c r="Y61" s="16">
        <v>-22.627830000000003</v>
      </c>
      <c r="Z61" s="16">
        <v>-15.455982647396</v>
      </c>
      <c r="AA61" s="16">
        <v>-5.8749314387434293</v>
      </c>
      <c r="AB61" s="16">
        <v>-8.4656240510355207</v>
      </c>
      <c r="AC61" s="16">
        <v>-4.6766209284448594</v>
      </c>
      <c r="AD61" s="16">
        <v>-22.525036091181075</v>
      </c>
      <c r="AE61" s="16">
        <v>-5.7098542439644264</v>
      </c>
      <c r="AF61" s="16">
        <v>10.151250214067531</v>
      </c>
      <c r="AG61" s="16">
        <v>-8.3571780087885035</v>
      </c>
      <c r="AH61" s="16">
        <v>-5.0554656898924968</v>
      </c>
      <c r="AI61" s="46"/>
      <c r="AJ61" s="46"/>
      <c r="AK61" s="46"/>
      <c r="AL61" s="46"/>
      <c r="AM61" s="46"/>
      <c r="AN61" s="4"/>
      <c r="AO61" s="4"/>
      <c r="AP61" s="4"/>
      <c r="AQ61" s="4"/>
      <c r="AR61" s="4"/>
      <c r="AS61" s="4"/>
      <c r="AT61" s="4"/>
      <c r="AU61" s="4"/>
      <c r="AV61" s="4"/>
      <c r="AW61" s="4"/>
      <c r="AX61" s="4"/>
      <c r="AY61" s="4"/>
    </row>
    <row r="62" spans="1:1005" ht="15" x14ac:dyDescent="0.25">
      <c r="A62" s="137">
        <f>YampaRiverInflow.TotalOutflow!A62</f>
        <v>46447</v>
      </c>
      <c r="B62" s="34"/>
      <c r="C62" s="12"/>
      <c r="D62" s="45">
        <v>-8.7449999999999992</v>
      </c>
      <c r="E62" s="16">
        <v>-10.1469</v>
      </c>
      <c r="F62" s="16">
        <v>-24.405729999999998</v>
      </c>
      <c r="G62" s="16">
        <v>-41.61844</v>
      </c>
      <c r="H62" s="16">
        <v>-20.912990000000001</v>
      </c>
      <c r="I62" s="16">
        <v>-15.42376</v>
      </c>
      <c r="J62" s="16">
        <v>-46.979050000000001</v>
      </c>
      <c r="K62" s="16">
        <v>-13.50891</v>
      </c>
      <c r="L62" s="16">
        <v>-9.4484200000000005</v>
      </c>
      <c r="M62" s="16">
        <v>-15.45289</v>
      </c>
      <c r="N62" s="16">
        <v>-14.12349</v>
      </c>
      <c r="O62" s="16">
        <v>-17.224810000000002</v>
      </c>
      <c r="P62" s="16">
        <v>-18.18402</v>
      </c>
      <c r="Q62" s="16">
        <v>-16.42624</v>
      </c>
      <c r="R62" s="16">
        <v>-16.519099999999998</v>
      </c>
      <c r="S62" s="16">
        <v>-21.362770000000001</v>
      </c>
      <c r="T62" s="16">
        <v>-13.940290000000001</v>
      </c>
      <c r="U62" s="16">
        <v>-25.785889999999998</v>
      </c>
      <c r="V62" s="16">
        <v>-13.57385</v>
      </c>
      <c r="W62" s="16">
        <v>-14.951780000000001</v>
      </c>
      <c r="X62" s="16">
        <v>-24.381869999999999</v>
      </c>
      <c r="Y62" s="16">
        <v>-18.517049999999998</v>
      </c>
      <c r="Z62" s="16">
        <v>-29.967980399044698</v>
      </c>
      <c r="AA62" s="16">
        <v>-3.9186748927238999</v>
      </c>
      <c r="AB62" s="16">
        <v>3.78158654325282</v>
      </c>
      <c r="AC62" s="16">
        <v>-0.165478108417315</v>
      </c>
      <c r="AD62" s="16">
        <v>-33.272751616104074</v>
      </c>
      <c r="AE62" s="16">
        <v>-3.3822040949199934</v>
      </c>
      <c r="AF62" s="16">
        <v>-5.8828062150550702</v>
      </c>
      <c r="AG62" s="16">
        <v>-27.335487086718771</v>
      </c>
      <c r="AH62" s="16">
        <v>-24.585838939667973</v>
      </c>
      <c r="AI62" s="46"/>
      <c r="AJ62" s="46"/>
      <c r="AK62" s="46"/>
      <c r="AL62" s="46"/>
      <c r="AM62" s="46"/>
      <c r="AN62" s="4"/>
      <c r="AO62" s="4"/>
      <c r="AP62" s="4"/>
      <c r="AQ62" s="4"/>
      <c r="AR62" s="4"/>
      <c r="AS62" s="4"/>
      <c r="AT62" s="4"/>
      <c r="AU62" s="4"/>
      <c r="AV62" s="4"/>
      <c r="AW62" s="4"/>
      <c r="AX62" s="4"/>
      <c r="AY62" s="4"/>
    </row>
    <row r="63" spans="1:1005" ht="15" x14ac:dyDescent="0.25">
      <c r="A63" s="137">
        <f>YampaRiverInflow.TotalOutflow!A63</f>
        <v>46478</v>
      </c>
      <c r="B63" s="34"/>
      <c r="C63" s="12"/>
      <c r="D63" s="45">
        <v>-12.693</v>
      </c>
      <c r="E63" s="16">
        <v>-31.681180000000001</v>
      </c>
      <c r="F63" s="16">
        <v>-14.10609</v>
      </c>
      <c r="G63" s="16">
        <v>-11.98128</v>
      </c>
      <c r="H63" s="16">
        <v>-22.55518</v>
      </c>
      <c r="I63" s="16">
        <v>58.147940000000006</v>
      </c>
      <c r="J63" s="16">
        <v>-64.754249999999999</v>
      </c>
      <c r="K63" s="16">
        <v>-13.812430000000001</v>
      </c>
      <c r="L63" s="16">
        <v>-19.395679999999999</v>
      </c>
      <c r="M63" s="16">
        <v>-0.58677000000000001</v>
      </c>
      <c r="N63" s="16">
        <v>-20.977029999999999</v>
      </c>
      <c r="O63" s="16">
        <v>-23.67004</v>
      </c>
      <c r="P63" s="16">
        <v>-22.150279999999999</v>
      </c>
      <c r="Q63" s="16">
        <v>-10.326360000000001</v>
      </c>
      <c r="R63" s="16">
        <v>-17.860139999999998</v>
      </c>
      <c r="S63" s="16">
        <v>-21.034770000000002</v>
      </c>
      <c r="T63" s="16">
        <v>-16.89048</v>
      </c>
      <c r="U63" s="16">
        <v>-27.78388</v>
      </c>
      <c r="V63" s="16">
        <v>-24.14518</v>
      </c>
      <c r="W63" s="16">
        <v>-25.381180000000001</v>
      </c>
      <c r="X63" s="16">
        <v>-22.591699999999999</v>
      </c>
      <c r="Y63" s="16">
        <v>-21.645820000000001</v>
      </c>
      <c r="Z63" s="16">
        <v>-27.296583863680898</v>
      </c>
      <c r="AA63" s="16">
        <v>-6.8666990838692197</v>
      </c>
      <c r="AB63" s="16">
        <v>-4.4101040311918496</v>
      </c>
      <c r="AC63" s="16">
        <v>0.32782876848779102</v>
      </c>
      <c r="AD63" s="16">
        <v>-38.38269309226537</v>
      </c>
      <c r="AE63" s="16">
        <v>-19.157315839774473</v>
      </c>
      <c r="AF63" s="16">
        <v>-15.825731008529852</v>
      </c>
      <c r="AG63" s="16">
        <v>-28.334892742945986</v>
      </c>
      <c r="AH63" s="16">
        <v>-19.127163128404739</v>
      </c>
      <c r="AI63" s="46"/>
      <c r="AJ63" s="46"/>
      <c r="AK63" s="46"/>
      <c r="AL63" s="46"/>
      <c r="AM63" s="46"/>
      <c r="AN63" s="4"/>
      <c r="AO63" s="4"/>
      <c r="AP63" s="4"/>
      <c r="AQ63" s="4"/>
      <c r="AR63" s="4"/>
      <c r="AS63" s="4"/>
      <c r="AT63" s="4"/>
      <c r="AU63" s="4"/>
      <c r="AV63" s="4"/>
      <c r="AW63" s="4"/>
      <c r="AX63" s="4"/>
      <c r="AY63" s="4"/>
    </row>
    <row r="64" spans="1:1005" ht="15" x14ac:dyDescent="0.25">
      <c r="A64" s="137">
        <f>YampaRiverInflow.TotalOutflow!A64</f>
        <v>46508</v>
      </c>
      <c r="B64" s="34"/>
      <c r="C64" s="12"/>
      <c r="D64" s="45">
        <v>-13.207000000000001</v>
      </c>
      <c r="E64" s="16">
        <v>-4.1466599999999998</v>
      </c>
      <c r="F64" s="16">
        <v>-16.730790000000002</v>
      </c>
      <c r="G64" s="16">
        <v>-20.673770000000001</v>
      </c>
      <c r="H64" s="16">
        <v>-17.359860000000001</v>
      </c>
      <c r="I64" s="16">
        <v>34.052529999999997</v>
      </c>
      <c r="J64" s="16">
        <v>-1.7655699999999999</v>
      </c>
      <c r="K64" s="16">
        <v>-18.956109999999999</v>
      </c>
      <c r="L64" s="16">
        <v>-19.014720000000001</v>
      </c>
      <c r="M64" s="16">
        <v>-30.134370000000001</v>
      </c>
      <c r="N64" s="16">
        <v>-22.792720000000003</v>
      </c>
      <c r="O64" s="16">
        <v>2.1723600000000003</v>
      </c>
      <c r="P64" s="16">
        <v>-23.229320000000001</v>
      </c>
      <c r="Q64" s="16">
        <v>-30.356549999999999</v>
      </c>
      <c r="R64" s="16">
        <v>-13.17548</v>
      </c>
      <c r="S64" s="16">
        <v>-26.73291</v>
      </c>
      <c r="T64" s="16">
        <v>-17.628589999999999</v>
      </c>
      <c r="U64" s="16">
        <v>-22.069290000000002</v>
      </c>
      <c r="V64" s="16">
        <v>-23.365380000000002</v>
      </c>
      <c r="W64" s="16">
        <v>-25.14387</v>
      </c>
      <c r="X64" s="16">
        <v>-18.31448</v>
      </c>
      <c r="Y64" s="16">
        <v>-13.93942</v>
      </c>
      <c r="Z64" s="16">
        <v>-20.988264455397299</v>
      </c>
      <c r="AA64" s="16">
        <v>-18.6031865575818</v>
      </c>
      <c r="AB64" s="16">
        <v>-16.873532198681101</v>
      </c>
      <c r="AC64" s="16">
        <v>-10.3614585683532</v>
      </c>
      <c r="AD64" s="16">
        <v>-50.887631320712337</v>
      </c>
      <c r="AE64" s="16">
        <v>-30.38728965732949</v>
      </c>
      <c r="AF64" s="16">
        <v>-18.69847368234792</v>
      </c>
      <c r="AG64" s="16">
        <v>-31.340791793071929</v>
      </c>
      <c r="AH64" s="16">
        <v>-23.149384029334119</v>
      </c>
      <c r="AI64" s="46"/>
      <c r="AJ64" s="46"/>
      <c r="AK64" s="46"/>
      <c r="AL64" s="46"/>
      <c r="AM64" s="46"/>
      <c r="AN64" s="4"/>
      <c r="AO64" s="4"/>
      <c r="AP64" s="4"/>
      <c r="AQ64" s="4"/>
      <c r="AR64" s="4"/>
      <c r="AS64" s="4"/>
      <c r="AT64" s="4"/>
      <c r="AU64" s="4"/>
      <c r="AV64" s="4"/>
      <c r="AW64" s="4"/>
      <c r="AX64" s="4"/>
      <c r="AY64" s="4"/>
      <c r="ALQ64" t="e">
        <v>#N/A</v>
      </c>
    </row>
    <row r="65" spans="1:1005" ht="15" x14ac:dyDescent="0.25">
      <c r="A65" s="137">
        <f>YampaRiverInflow.TotalOutflow!A65</f>
        <v>46539</v>
      </c>
      <c r="B65" s="34"/>
      <c r="C65" s="12"/>
      <c r="D65" s="45">
        <v>-18.404</v>
      </c>
      <c r="E65" s="16">
        <v>-21.732470000000003</v>
      </c>
      <c r="F65" s="16">
        <v>-7.58514</v>
      </c>
      <c r="G65" s="16">
        <v>-14.68486</v>
      </c>
      <c r="H65" s="16">
        <v>-12.904590000000001</v>
      </c>
      <c r="I65" s="16">
        <v>-17.66553</v>
      </c>
      <c r="J65" s="16">
        <v>-18.500439999999998</v>
      </c>
      <c r="K65" s="16">
        <v>-9.6846800000000002</v>
      </c>
      <c r="L65" s="16">
        <v>-3.0129200000000003</v>
      </c>
      <c r="M65" s="16">
        <v>-10.71584</v>
      </c>
      <c r="N65" s="16">
        <v>-17.712730000000001</v>
      </c>
      <c r="O65" s="16">
        <v>2.1411799999999999</v>
      </c>
      <c r="P65" s="16">
        <v>-20.19791</v>
      </c>
      <c r="Q65" s="16">
        <v>-19.463480000000001</v>
      </c>
      <c r="R65" s="16">
        <v>-14.17783</v>
      </c>
      <c r="S65" s="16">
        <v>-34.892609999999998</v>
      </c>
      <c r="T65" s="16">
        <v>-20.2377</v>
      </c>
      <c r="U65" s="16">
        <v>-30.45213</v>
      </c>
      <c r="V65" s="16">
        <v>-27.64986</v>
      </c>
      <c r="W65" s="16">
        <v>-30.77158</v>
      </c>
      <c r="X65" s="16">
        <v>-30.150569999999998</v>
      </c>
      <c r="Y65" s="16">
        <v>-27.212169999999997</v>
      </c>
      <c r="Z65" s="16">
        <v>-17.7194681870902</v>
      </c>
      <c r="AA65" s="16">
        <v>-32.379981516299999</v>
      </c>
      <c r="AB65" s="16">
        <v>-23.798866425075097</v>
      </c>
      <c r="AC65" s="16">
        <v>-21.9297904675709</v>
      </c>
      <c r="AD65" s="16">
        <v>-57.58882165966952</v>
      </c>
      <c r="AE65" s="16">
        <v>-30.45201460504726</v>
      </c>
      <c r="AF65" s="16">
        <v>-3.2644045979033853</v>
      </c>
      <c r="AG65" s="16">
        <v>-21.25587500818672</v>
      </c>
      <c r="AH65" s="16">
        <v>-27.847996348566436</v>
      </c>
      <c r="AI65" s="46"/>
      <c r="AJ65" s="46"/>
      <c r="AK65" s="46"/>
      <c r="AL65" s="46"/>
      <c r="AM65" s="46"/>
      <c r="AN65" s="4"/>
      <c r="AO65" s="4"/>
      <c r="AP65" s="4"/>
      <c r="AQ65" s="4"/>
      <c r="AR65" s="4"/>
      <c r="AS65" s="4"/>
      <c r="AT65" s="4"/>
      <c r="AU65" s="4"/>
      <c r="AV65" s="4"/>
      <c r="AW65" s="4"/>
      <c r="AX65" s="4"/>
      <c r="AY65" s="4"/>
      <c r="ALQ65" t="e">
        <v>#N/A</v>
      </c>
    </row>
    <row r="66" spans="1:1005" ht="15" x14ac:dyDescent="0.25">
      <c r="A66" s="137">
        <f>YampaRiverInflow.TotalOutflow!A66</f>
        <v>46569</v>
      </c>
      <c r="B66" s="34"/>
      <c r="C66" s="12"/>
      <c r="D66" s="45">
        <v>-19.466999999999999</v>
      </c>
      <c r="E66" s="16">
        <v>-9.5471299999999992</v>
      </c>
      <c r="F66" s="16">
        <v>-10.268600000000001</v>
      </c>
      <c r="G66" s="16">
        <v>-18.314310000000003</v>
      </c>
      <c r="H66" s="16">
        <v>-15.866149999999999</v>
      </c>
      <c r="I66" s="16">
        <v>-24.552409999999998</v>
      </c>
      <c r="J66" s="16">
        <v>-25.378720000000001</v>
      </c>
      <c r="K66" s="16">
        <v>-17.78331</v>
      </c>
      <c r="L66" s="16">
        <v>-18.8934</v>
      </c>
      <c r="M66" s="16">
        <v>-12.013909999999999</v>
      </c>
      <c r="N66" s="16">
        <v>-14.996409999999999</v>
      </c>
      <c r="O66" s="16">
        <v>2.3123400000000003</v>
      </c>
      <c r="P66" s="16">
        <v>-19.286709999999999</v>
      </c>
      <c r="Q66" s="16">
        <v>-10.45975</v>
      </c>
      <c r="R66" s="16">
        <v>-7.6106699999999998</v>
      </c>
      <c r="S66" s="16">
        <v>-27.08278</v>
      </c>
      <c r="T66" s="16">
        <v>-23.468240000000002</v>
      </c>
      <c r="U66" s="16">
        <v>-21.989319999999999</v>
      </c>
      <c r="V66" s="16">
        <v>-37.216929999999998</v>
      </c>
      <c r="W66" s="16">
        <v>-22.890240000000002</v>
      </c>
      <c r="X66" s="16">
        <v>-26.678540000000002</v>
      </c>
      <c r="Y66" s="16">
        <v>-37.337760000000003</v>
      </c>
      <c r="Z66" s="16">
        <v>-18.2346613577282</v>
      </c>
      <c r="AA66" s="16">
        <v>-18.848620976413699</v>
      </c>
      <c r="AB66" s="16">
        <v>-23.752590631551499</v>
      </c>
      <c r="AC66" s="16">
        <v>-17.2882505662513</v>
      </c>
      <c r="AD66" s="16">
        <v>-44.694644503792432</v>
      </c>
      <c r="AE66" s="16">
        <v>-40.747534366473715</v>
      </c>
      <c r="AF66" s="16">
        <v>-26.484467621707839</v>
      </c>
      <c r="AG66" s="16">
        <v>-20.874592654772332</v>
      </c>
      <c r="AH66" s="16">
        <v>-18.911758054829843</v>
      </c>
      <c r="AI66" s="46"/>
      <c r="AJ66" s="46"/>
      <c r="AK66" s="46"/>
      <c r="AL66" s="46"/>
      <c r="AM66" s="46"/>
      <c r="AN66" s="4"/>
      <c r="AO66" s="4"/>
      <c r="AP66" s="4"/>
      <c r="AQ66" s="4"/>
      <c r="AR66" s="4"/>
      <c r="AS66" s="4"/>
      <c r="AT66" s="4"/>
      <c r="AU66" s="4"/>
      <c r="AV66" s="4"/>
      <c r="AW66" s="4"/>
      <c r="AX66" s="4"/>
      <c r="AY66" s="4"/>
      <c r="ALQ66" t="e">
        <v>#N/A</v>
      </c>
    </row>
    <row r="67" spans="1:1005" ht="15" x14ac:dyDescent="0.25">
      <c r="A67" s="137">
        <f>YampaRiverInflow.TotalOutflow!A67</f>
        <v>46600</v>
      </c>
      <c r="B67" s="34"/>
      <c r="C67" s="12"/>
      <c r="D67" s="45">
        <v>-17.036000000000001</v>
      </c>
      <c r="E67" s="16">
        <v>-10.618690000000001</v>
      </c>
      <c r="F67" s="16">
        <v>-1.97844</v>
      </c>
      <c r="G67" s="16">
        <v>-19.845770000000002</v>
      </c>
      <c r="H67" s="16">
        <v>-18.154619999999998</v>
      </c>
      <c r="I67" s="16">
        <v>-19.77272</v>
      </c>
      <c r="J67" s="16">
        <v>-13.17257</v>
      </c>
      <c r="K67" s="16">
        <v>-14.711229999999999</v>
      </c>
      <c r="L67" s="16">
        <v>-8.0491299999999999</v>
      </c>
      <c r="M67" s="16">
        <v>-10.36894</v>
      </c>
      <c r="N67" s="16">
        <v>-12.309370000000001</v>
      </c>
      <c r="O67" s="16">
        <v>3.9439999999999996E-2</v>
      </c>
      <c r="P67" s="16">
        <v>-13.62011</v>
      </c>
      <c r="Q67" s="16">
        <v>-10.787000000000001</v>
      </c>
      <c r="R67" s="16">
        <v>-15.400589999999999</v>
      </c>
      <c r="S67" s="16">
        <v>-19.57723</v>
      </c>
      <c r="T67" s="16">
        <v>-13.29472</v>
      </c>
      <c r="U67" s="16">
        <v>-18.03979</v>
      </c>
      <c r="V67" s="16">
        <v>-23.891169999999999</v>
      </c>
      <c r="W67" s="16">
        <v>-13.515309999999999</v>
      </c>
      <c r="X67" s="16">
        <v>-23.837299999999999</v>
      </c>
      <c r="Y67" s="16">
        <v>-19.137979999999999</v>
      </c>
      <c r="Z67" s="16">
        <v>-15.5850350841859</v>
      </c>
      <c r="AA67" s="16">
        <v>-20.413870945690398</v>
      </c>
      <c r="AB67" s="16">
        <v>-17.994277469173699</v>
      </c>
      <c r="AC67" s="16">
        <v>-17.687800046524</v>
      </c>
      <c r="AD67" s="16">
        <v>-37.223178765369134</v>
      </c>
      <c r="AE67" s="16">
        <v>-44.692820137564823</v>
      </c>
      <c r="AF67" s="16">
        <v>-6.5048538154775057</v>
      </c>
      <c r="AG67" s="16">
        <v>-28.605911066676502</v>
      </c>
      <c r="AH67" s="16">
        <v>-39.778208828448705</v>
      </c>
      <c r="AI67" s="46"/>
      <c r="AJ67" s="46"/>
      <c r="AK67" s="46"/>
      <c r="AL67" s="46"/>
      <c r="AM67" s="46"/>
      <c r="AN67" s="4"/>
      <c r="AO67" s="4"/>
      <c r="AP67" s="4"/>
      <c r="AQ67" s="4"/>
      <c r="AR67" s="4"/>
      <c r="AS67" s="4"/>
      <c r="AT67" s="4"/>
      <c r="AU67" s="4"/>
      <c r="AV67" s="4"/>
      <c r="AW67" s="4"/>
      <c r="AX67" s="4"/>
      <c r="AY67" s="4"/>
      <c r="ALQ67" t="e">
        <v>#N/A</v>
      </c>
    </row>
    <row r="68" spans="1:1005" ht="15" x14ac:dyDescent="0.25">
      <c r="A68" s="137">
        <f>YampaRiverInflow.TotalOutflow!A68</f>
        <v>46631</v>
      </c>
      <c r="B68" s="34"/>
      <c r="C68" s="12"/>
      <c r="D68" s="45">
        <v>-7.5359999999999996</v>
      </c>
      <c r="E68" s="16">
        <v>-5.3830900000000002</v>
      </c>
      <c r="F68" s="16">
        <v>0.50452999999999992</v>
      </c>
      <c r="G68" s="16">
        <v>-16.785490000000003</v>
      </c>
      <c r="H68" s="16">
        <v>8.7774400000000004</v>
      </c>
      <c r="I68" s="16">
        <v>-0.65700999999999998</v>
      </c>
      <c r="J68" s="16">
        <v>-5.1176300000000001</v>
      </c>
      <c r="K68" s="16">
        <v>1.31694</v>
      </c>
      <c r="L68" s="16">
        <v>-3.9454199999999999</v>
      </c>
      <c r="M68" s="16">
        <v>2.79942</v>
      </c>
      <c r="N68" s="16">
        <v>-4.3560499999999998</v>
      </c>
      <c r="O68" s="16">
        <v>0.24765999999999999</v>
      </c>
      <c r="P68" s="16">
        <v>-1.9077999999999999</v>
      </c>
      <c r="Q68" s="16">
        <v>1.6536999999999999</v>
      </c>
      <c r="R68" s="16">
        <v>0.45062999999999998</v>
      </c>
      <c r="S68" s="16">
        <v>-4.00359</v>
      </c>
      <c r="T68" s="16">
        <v>-7.8580299999999994</v>
      </c>
      <c r="U68" s="16">
        <v>-6.6565699999999994</v>
      </c>
      <c r="V68" s="16">
        <v>-13.139520000000001</v>
      </c>
      <c r="W68" s="16">
        <v>-7.8235400000000004</v>
      </c>
      <c r="X68" s="16">
        <v>-17.94941</v>
      </c>
      <c r="Y68" s="16">
        <v>-20.019500000000001</v>
      </c>
      <c r="Z68" s="16">
        <v>-12.5769963398445</v>
      </c>
      <c r="AA68" s="16">
        <v>-12.664930500352801</v>
      </c>
      <c r="AB68" s="16">
        <v>-18.758475648761799</v>
      </c>
      <c r="AC68" s="16">
        <v>-1.27110780709264</v>
      </c>
      <c r="AD68" s="16">
        <v>-33.675139492561513</v>
      </c>
      <c r="AE68" s="16">
        <v>-15.970136704665375</v>
      </c>
      <c r="AF68" s="16">
        <v>4.5429256994443854</v>
      </c>
      <c r="AG68" s="16">
        <v>0.56206851045020045</v>
      </c>
      <c r="AH68" s="16">
        <v>1.8332277344634889</v>
      </c>
      <c r="AI68" s="46"/>
      <c r="AJ68" s="46"/>
      <c r="AK68" s="46"/>
      <c r="AL68" s="46"/>
      <c r="AM68" s="46"/>
      <c r="AN68" s="4"/>
      <c r="AO68" s="4"/>
      <c r="AP68" s="4"/>
      <c r="AQ68" s="4"/>
      <c r="AR68" s="4"/>
      <c r="AS68" s="4"/>
      <c r="AT68" s="4"/>
      <c r="AU68" s="4"/>
      <c r="AV68" s="4"/>
      <c r="AW68" s="4"/>
      <c r="AX68" s="4"/>
      <c r="AY68" s="4"/>
      <c r="ALQ68" t="e">
        <v>#N/A</v>
      </c>
    </row>
    <row r="69" spans="1:1005" ht="15" x14ac:dyDescent="0.2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row>
    <row r="80" spans="1:1005" ht="12.75" customHeight="1" x14ac:dyDescent="0.25">
      <c r="A80" s="137"/>
      <c r="B80" s="33"/>
      <c r="C80" s="8"/>
      <c r="D80" s="11"/>
    </row>
    <row r="81" spans="1:4" ht="12.75" customHeight="1" x14ac:dyDescent="0.25">
      <c r="A81" s="137"/>
      <c r="B81" s="33"/>
      <c r="C81" s="8"/>
      <c r="D81" s="11"/>
    </row>
    <row r="82" spans="1:4" ht="12.75" customHeight="1" x14ac:dyDescent="0.25">
      <c r="A82" s="137"/>
      <c r="B82" s="33"/>
      <c r="C82" s="8"/>
      <c r="D82" s="11"/>
    </row>
    <row r="83" spans="1:4" ht="12.75" customHeight="1" x14ac:dyDescent="0.25">
      <c r="A83" s="137"/>
      <c r="B83" s="33"/>
      <c r="C83" s="8"/>
      <c r="D83" s="11"/>
    </row>
    <row r="84" spans="1:4" ht="12.75" customHeight="1" x14ac:dyDescent="0.25">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F1C28-07BF-43FD-807E-D3BEF5F24F3E}">
  <sheetPr codeName="Sheet28">
    <tabColor rgb="FFFF0000"/>
  </sheetPr>
  <dimension ref="A1:ALQ84"/>
  <sheetViews>
    <sheetView topLeftCell="A4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44682</v>
      </c>
      <c r="B4" s="81"/>
      <c r="C4" s="82"/>
      <c r="D4" s="129">
        <v>-37.652999999999999</v>
      </c>
      <c r="E4" s="16">
        <v>-19.012</v>
      </c>
      <c r="F4" s="16">
        <v>-19.098700000000001</v>
      </c>
      <c r="G4" s="16">
        <v>-31.252700000000001</v>
      </c>
      <c r="H4" s="16">
        <v>-147.96199999999999</v>
      </c>
      <c r="I4" s="16">
        <v>-29.909500000000001</v>
      </c>
      <c r="J4" s="16">
        <v>-28.129300000000001</v>
      </c>
      <c r="K4" s="16">
        <v>-49.9146</v>
      </c>
      <c r="L4" s="16">
        <v>-34.603400000000001</v>
      </c>
      <c r="M4" s="16">
        <v>-27.749099999999999</v>
      </c>
      <c r="N4" s="16">
        <v>-15.6434</v>
      </c>
      <c r="O4" s="16">
        <v>-26.480900000000002</v>
      </c>
      <c r="P4" s="16">
        <v>-13.461499999999999</v>
      </c>
      <c r="Q4" s="16">
        <v>-3.12216</v>
      </c>
      <c r="R4" s="16">
        <v>-37.49</v>
      </c>
      <c r="S4" s="16">
        <v>-28.581900000000001</v>
      </c>
      <c r="T4" s="16">
        <v>-34.988099999999996</v>
      </c>
      <c r="U4" s="16">
        <v>-27.610599999999998</v>
      </c>
      <c r="V4" s="16">
        <v>-13.771700000000001</v>
      </c>
      <c r="W4" s="16">
        <v>-19.453499999999998</v>
      </c>
      <c r="X4" s="16">
        <v>-43.834099999999999</v>
      </c>
      <c r="Y4" s="16">
        <v>-36.948999999999998</v>
      </c>
      <c r="Z4" s="16">
        <v>-18.708599999999997</v>
      </c>
      <c r="AA4" s="16">
        <v>-25.398700000000002</v>
      </c>
      <c r="AB4" s="16">
        <v>-18.684200000000001</v>
      </c>
      <c r="AC4" s="16">
        <v>-10.974200000000002</v>
      </c>
      <c r="AD4" s="16">
        <v>-34.367400000000004</v>
      </c>
      <c r="AE4" s="16">
        <v>-27.658300000000001</v>
      </c>
      <c r="AF4" s="16">
        <v>-22.264099999999999</v>
      </c>
      <c r="AG4" s="16">
        <v>-16.6996</v>
      </c>
      <c r="AH4" s="16">
        <v>-67.282200000000003</v>
      </c>
      <c r="AI4" s="16"/>
      <c r="AJ4" s="16"/>
      <c r="AK4" s="16"/>
      <c r="AL4" s="16"/>
      <c r="AM4" s="16"/>
      <c r="AN4" s="4"/>
      <c r="AO4" s="4"/>
      <c r="AP4" s="4"/>
      <c r="AQ4" s="4"/>
      <c r="AR4" s="4"/>
      <c r="AS4" s="4"/>
      <c r="AT4" s="4"/>
      <c r="AU4" s="4"/>
      <c r="AV4" s="4"/>
      <c r="AW4" s="4"/>
      <c r="AX4" s="4"/>
      <c r="AY4" s="4"/>
    </row>
    <row r="5" spans="1:51" ht="15" x14ac:dyDescent="0.25">
      <c r="A5" s="136">
        <f>YampaRiverInflow.TotalOutflow!A5</f>
        <v>44713</v>
      </c>
      <c r="B5" s="34"/>
      <c r="C5" s="12"/>
      <c r="D5" s="45">
        <v>-51.258000000000003</v>
      </c>
      <c r="E5" s="16">
        <v>-57.844000000000001</v>
      </c>
      <c r="F5" s="16">
        <v>-49.321300000000001</v>
      </c>
      <c r="G5" s="16">
        <v>-51.9298</v>
      </c>
      <c r="H5" s="16">
        <v>-183.62299999999999</v>
      </c>
      <c r="I5" s="16">
        <v>-63.558300000000003</v>
      </c>
      <c r="J5" s="16">
        <v>-43.443300000000001</v>
      </c>
      <c r="K5" s="16">
        <v>-78.712100000000007</v>
      </c>
      <c r="L5" s="16">
        <v>-44.4283</v>
      </c>
      <c r="M5" s="16">
        <v>-46.623400000000004</v>
      </c>
      <c r="N5" s="16">
        <v>-26.48</v>
      </c>
      <c r="O5" s="16">
        <v>-49.249099999999999</v>
      </c>
      <c r="P5" s="16">
        <v>-37.820300000000003</v>
      </c>
      <c r="Q5" s="16">
        <v>-37.123800000000003</v>
      </c>
      <c r="R5" s="16">
        <v>-46.805699999999995</v>
      </c>
      <c r="S5" s="16">
        <v>-42.2714</v>
      </c>
      <c r="T5" s="16">
        <v>-36.915500000000002</v>
      </c>
      <c r="U5" s="16">
        <v>-53.137800000000006</v>
      </c>
      <c r="V5" s="16">
        <v>-64.9482</v>
      </c>
      <c r="W5" s="16">
        <v>-25.7806</v>
      </c>
      <c r="X5" s="16">
        <v>-34.943199999999997</v>
      </c>
      <c r="Y5" s="16">
        <v>-51.296099999999996</v>
      </c>
      <c r="Z5" s="16">
        <v>-57.331800000000001</v>
      </c>
      <c r="AA5" s="16">
        <v>-54.558199999999999</v>
      </c>
      <c r="AB5" s="16">
        <v>-68.587000000000003</v>
      </c>
      <c r="AC5" s="16">
        <v>-37.685099999999998</v>
      </c>
      <c r="AD5" s="16">
        <v>-32.256500000000003</v>
      </c>
      <c r="AE5" s="16">
        <v>-52.228699999999996</v>
      </c>
      <c r="AF5" s="16">
        <v>-55.433399999999999</v>
      </c>
      <c r="AG5" s="16">
        <v>-50.623800000000003</v>
      </c>
      <c r="AH5" s="16">
        <v>-49.755000000000003</v>
      </c>
      <c r="AI5" s="46"/>
      <c r="AJ5" s="46"/>
      <c r="AK5" s="46"/>
      <c r="AL5" s="46"/>
      <c r="AM5" s="46"/>
      <c r="AN5" s="4"/>
      <c r="AO5" s="4"/>
      <c r="AP5" s="4"/>
      <c r="AQ5" s="4"/>
      <c r="AR5" s="4"/>
      <c r="AS5" s="4"/>
      <c r="AT5" s="4"/>
      <c r="AU5" s="4"/>
      <c r="AV5" s="4"/>
      <c r="AW5" s="4"/>
      <c r="AX5" s="4"/>
      <c r="AY5" s="4"/>
    </row>
    <row r="6" spans="1:51" ht="15" x14ac:dyDescent="0.25">
      <c r="A6" s="136">
        <f>YampaRiverInflow.TotalOutflow!A6</f>
        <v>44743</v>
      </c>
      <c r="B6" s="34"/>
      <c r="C6" s="12"/>
      <c r="D6" s="45">
        <v>-31.135000000000002</v>
      </c>
      <c r="E6" s="16">
        <v>-48.3</v>
      </c>
      <c r="F6" s="16">
        <v>-25.503700000000002</v>
      </c>
      <c r="G6" s="16">
        <v>-48.567099999999996</v>
      </c>
      <c r="H6" s="16">
        <v>-182.99199999999999</v>
      </c>
      <c r="I6" s="16">
        <v>-65.305999999999997</v>
      </c>
      <c r="J6" s="16">
        <v>-37.942</v>
      </c>
      <c r="K6" s="16">
        <v>-73.786799999999999</v>
      </c>
      <c r="L6" s="16">
        <v>-40.766500000000001</v>
      </c>
      <c r="M6" s="16">
        <v>-6.4570799999999995</v>
      </c>
      <c r="N6" s="16">
        <v>-40.478199999999994</v>
      </c>
      <c r="O6" s="16">
        <v>-35.347099999999998</v>
      </c>
      <c r="P6" s="16">
        <v>-30.984200000000001</v>
      </c>
      <c r="Q6" s="16">
        <v>-12.644399999999999</v>
      </c>
      <c r="R6" s="16">
        <v>-15.251700000000001</v>
      </c>
      <c r="S6" s="16">
        <v>-52.766100000000002</v>
      </c>
      <c r="T6" s="16">
        <v>-45.935900000000004</v>
      </c>
      <c r="U6" s="16">
        <v>-47.300400000000003</v>
      </c>
      <c r="V6" s="16">
        <v>-39.221400000000003</v>
      </c>
      <c r="W6" s="16">
        <v>-35.222799999999999</v>
      </c>
      <c r="X6" s="16">
        <v>-42.721499999999999</v>
      </c>
      <c r="Y6" s="16">
        <v>-48.900100000000002</v>
      </c>
      <c r="Z6" s="16">
        <v>-17.8947</v>
      </c>
      <c r="AA6" s="16">
        <v>-23.696200000000001</v>
      </c>
      <c r="AB6" s="16">
        <v>-7.1829000000000001</v>
      </c>
      <c r="AC6" s="16">
        <v>-15.904399999999999</v>
      </c>
      <c r="AD6" s="16">
        <v>-28.589599999999997</v>
      </c>
      <c r="AE6" s="16">
        <v>-43.727499999999999</v>
      </c>
      <c r="AF6" s="16">
        <v>-35.582300000000004</v>
      </c>
      <c r="AG6" s="16">
        <v>-30.575500000000002</v>
      </c>
      <c r="AH6" s="16">
        <v>-37.180800000000005</v>
      </c>
      <c r="AI6" s="46"/>
      <c r="AJ6" s="46"/>
      <c r="AK6" s="46"/>
      <c r="AL6" s="46"/>
      <c r="AM6" s="46"/>
      <c r="AN6" s="4"/>
      <c r="AO6" s="4"/>
      <c r="AP6" s="4"/>
      <c r="AQ6" s="4"/>
      <c r="AR6" s="4"/>
      <c r="AS6" s="4"/>
      <c r="AT6" s="4"/>
      <c r="AU6" s="4"/>
      <c r="AV6" s="4"/>
      <c r="AW6" s="4"/>
      <c r="AX6" s="4"/>
      <c r="AY6" s="4"/>
    </row>
    <row r="7" spans="1:51" ht="15" x14ac:dyDescent="0.25">
      <c r="A7" s="136">
        <f>YampaRiverInflow.TotalOutflow!A7</f>
        <v>44774</v>
      </c>
      <c r="B7" s="34"/>
      <c r="C7" s="12"/>
      <c r="D7" s="45">
        <v>-31.536999999999999</v>
      </c>
      <c r="E7" s="16">
        <v>-23.998000000000001</v>
      </c>
      <c r="F7" s="16">
        <v>5.8436199999999996</v>
      </c>
      <c r="G7" s="16">
        <v>-37.121300000000005</v>
      </c>
      <c r="H7" s="16">
        <v>-39.379899999999999</v>
      </c>
      <c r="I7" s="16">
        <v>-27.815000000000001</v>
      </c>
      <c r="J7" s="16">
        <v>-14.0517</v>
      </c>
      <c r="K7" s="16">
        <v>-65.381299999999996</v>
      </c>
      <c r="L7" s="16">
        <v>-36.5657</v>
      </c>
      <c r="M7" s="16">
        <v>-19.854400000000002</v>
      </c>
      <c r="N7" s="16">
        <v>-3.75305</v>
      </c>
      <c r="O7" s="16">
        <v>-2.8775900000000001</v>
      </c>
      <c r="P7" s="16">
        <v>-12.666399999999999</v>
      </c>
      <c r="Q7" s="16">
        <v>-13.9602</v>
      </c>
      <c r="R7" s="16">
        <v>-39.998400000000004</v>
      </c>
      <c r="S7" s="16">
        <v>7.2850600000000005</v>
      </c>
      <c r="T7" s="16">
        <v>-24.3444</v>
      </c>
      <c r="U7" s="16">
        <v>-33.449400000000004</v>
      </c>
      <c r="V7" s="16">
        <v>-19.831900000000001</v>
      </c>
      <c r="W7" s="16">
        <v>-46.257599999999996</v>
      </c>
      <c r="X7" s="16">
        <v>-32.945300000000003</v>
      </c>
      <c r="Y7" s="16">
        <v>-39.458300000000001</v>
      </c>
      <c r="Z7" s="16">
        <v>-23.445799999999998</v>
      </c>
      <c r="AA7" s="16">
        <v>-14.442500000000001</v>
      </c>
      <c r="AB7" s="16">
        <v>-5.3147600000000006</v>
      </c>
      <c r="AC7" s="16">
        <v>-20.151</v>
      </c>
      <c r="AD7" s="16">
        <v>-29.148299999999999</v>
      </c>
      <c r="AE7" s="16">
        <v>-33.437899999999999</v>
      </c>
      <c r="AF7" s="16">
        <v>-29.450599999999998</v>
      </c>
      <c r="AG7" s="16">
        <v>-25.803599999999999</v>
      </c>
      <c r="AH7" s="16">
        <v>-58.466900000000003</v>
      </c>
      <c r="AI7" s="46"/>
      <c r="AJ7" s="46"/>
      <c r="AK7" s="46"/>
      <c r="AL7" s="46"/>
      <c r="AM7" s="46"/>
      <c r="AN7" s="4"/>
      <c r="AO7" s="4"/>
      <c r="AP7" s="4"/>
      <c r="AQ7" s="4"/>
      <c r="AR7" s="4"/>
      <c r="AS7" s="4"/>
      <c r="AT7" s="4"/>
      <c r="AU7" s="4"/>
      <c r="AV7" s="4"/>
      <c r="AW7" s="4"/>
      <c r="AX7" s="4"/>
      <c r="AY7" s="4"/>
    </row>
    <row r="8" spans="1:51" ht="15" x14ac:dyDescent="0.25">
      <c r="A8" s="136">
        <f>YampaRiverInflow.TotalOutflow!A8</f>
        <v>44805</v>
      </c>
      <c r="B8" s="34"/>
      <c r="C8" s="12"/>
      <c r="D8" s="45">
        <v>-10.928000000000001</v>
      </c>
      <c r="E8" s="16">
        <v>-15.521000000000001</v>
      </c>
      <c r="F8" s="16">
        <v>-12.745700000000001</v>
      </c>
      <c r="G8" s="16">
        <v>-31.333599999999997</v>
      </c>
      <c r="H8" s="16">
        <v>-19.856300000000001</v>
      </c>
      <c r="I8" s="16">
        <v>-41.415900000000001</v>
      </c>
      <c r="J8" s="16">
        <v>-22.555199999999999</v>
      </c>
      <c r="K8" s="16">
        <v>0.85353000000000001</v>
      </c>
      <c r="L8" s="16">
        <v>-61.966300000000004</v>
      </c>
      <c r="M8" s="16">
        <v>-54.048999999999999</v>
      </c>
      <c r="N8" s="16">
        <v>-27.7121</v>
      </c>
      <c r="O8" s="16">
        <v>-18.022099999999998</v>
      </c>
      <c r="P8" s="16">
        <v>-8.8447199999999988</v>
      </c>
      <c r="Q8" s="16">
        <v>-17.9664</v>
      </c>
      <c r="R8" s="16">
        <v>-5.1358199999999998</v>
      </c>
      <c r="S8" s="16">
        <v>-10.9739</v>
      </c>
      <c r="T8" s="16">
        <v>-32.469799999999999</v>
      </c>
      <c r="U8" s="16">
        <v>-35.090000000000003</v>
      </c>
      <c r="V8" s="16">
        <v>-20.7882</v>
      </c>
      <c r="W8" s="16">
        <v>-50.804099999999998</v>
      </c>
      <c r="X8" s="16">
        <v>-26.487200000000001</v>
      </c>
      <c r="Y8" s="16">
        <v>-30.253900000000002</v>
      </c>
      <c r="Z8" s="16">
        <v>-43.0578</v>
      </c>
      <c r="AA8" s="16">
        <v>-36.350099999999998</v>
      </c>
      <c r="AB8" s="16">
        <v>-18.872799999999998</v>
      </c>
      <c r="AC8" s="16">
        <v>-16.6816</v>
      </c>
      <c r="AD8" s="16">
        <v>-22.602599999999999</v>
      </c>
      <c r="AE8" s="16">
        <v>-13.866299999999999</v>
      </c>
      <c r="AF8" s="16">
        <v>-20.75</v>
      </c>
      <c r="AG8" s="16">
        <v>-8.9183799999999991</v>
      </c>
      <c r="AH8" s="16">
        <v>-33.353900000000003</v>
      </c>
      <c r="AI8" s="46"/>
      <c r="AJ8" s="46"/>
      <c r="AK8" s="46"/>
      <c r="AL8" s="46"/>
      <c r="AM8" s="46"/>
      <c r="AN8" s="4"/>
      <c r="AO8" s="4"/>
      <c r="AP8" s="4"/>
      <c r="AQ8" s="4"/>
      <c r="AR8" s="4"/>
      <c r="AS8" s="4"/>
      <c r="AT8" s="4"/>
      <c r="AU8" s="4"/>
      <c r="AV8" s="4"/>
      <c r="AW8" s="4"/>
      <c r="AX8" s="4"/>
      <c r="AY8" s="4"/>
    </row>
    <row r="9" spans="1:51" ht="15" x14ac:dyDescent="0.25">
      <c r="A9" s="136">
        <f>YampaRiverInflow.TotalOutflow!A9</f>
        <v>44835</v>
      </c>
      <c r="B9" s="34"/>
      <c r="C9" s="12"/>
      <c r="D9" s="45">
        <v>-7.6130000000000004</v>
      </c>
      <c r="E9" s="16">
        <v>3.17</v>
      </c>
      <c r="F9" s="16">
        <v>-15.058</v>
      </c>
      <c r="G9" s="16">
        <v>-8.1872799999999994</v>
      </c>
      <c r="H9" s="16">
        <v>-13.261700000000001</v>
      </c>
      <c r="I9" s="16">
        <v>8.3438300000000005</v>
      </c>
      <c r="J9" s="16">
        <v>1.6283399999999999</v>
      </c>
      <c r="K9" s="16">
        <v>-1.5256099999999999</v>
      </c>
      <c r="L9" s="16">
        <v>0.55819000000000007</v>
      </c>
      <c r="M9" s="16">
        <v>-0.40666000000000002</v>
      </c>
      <c r="N9" s="16">
        <v>-3.3743600000000002</v>
      </c>
      <c r="O9" s="16">
        <v>10.40099</v>
      </c>
      <c r="P9" s="16">
        <v>3.1250999999999998</v>
      </c>
      <c r="Q9" s="16">
        <v>0.16553999999999999</v>
      </c>
      <c r="R9" s="16">
        <v>26.085080000000001</v>
      </c>
      <c r="S9" s="16">
        <v>-4.4398100000000005</v>
      </c>
      <c r="T9" s="16">
        <v>7.4000500000000002</v>
      </c>
      <c r="U9" s="16">
        <v>-11.6661</v>
      </c>
      <c r="V9" s="16">
        <v>-2.7408399999999999</v>
      </c>
      <c r="W9" s="16">
        <v>-4.4333</v>
      </c>
      <c r="X9" s="16">
        <v>-10.0848</v>
      </c>
      <c r="Y9" s="16">
        <v>-27.032599999999999</v>
      </c>
      <c r="Z9" s="16">
        <v>-5.7554099999999995</v>
      </c>
      <c r="AA9" s="16">
        <v>-10.2515</v>
      </c>
      <c r="AB9" s="16">
        <v>-12.6999</v>
      </c>
      <c r="AC9" s="16">
        <v>-3.16777</v>
      </c>
      <c r="AD9" s="16">
        <v>-24.611999999999998</v>
      </c>
      <c r="AE9" s="16">
        <v>-28.077099999999998</v>
      </c>
      <c r="AF9" s="16">
        <v>-12.1576</v>
      </c>
      <c r="AG9" s="16">
        <v>1.7223250000000001</v>
      </c>
      <c r="AH9" s="16">
        <v>-9.7818899999999989</v>
      </c>
      <c r="AI9" s="46"/>
      <c r="AJ9" s="46"/>
      <c r="AK9" s="46"/>
      <c r="AL9" s="46"/>
      <c r="AM9" s="46"/>
      <c r="AN9" s="4"/>
      <c r="AO9" s="4"/>
      <c r="AP9" s="4"/>
      <c r="AQ9" s="4"/>
      <c r="AR9" s="4"/>
      <c r="AS9" s="4"/>
      <c r="AT9" s="4"/>
      <c r="AU9" s="4"/>
      <c r="AV9" s="4"/>
      <c r="AW9" s="4"/>
      <c r="AX9" s="4"/>
      <c r="AY9" s="4"/>
    </row>
    <row r="10" spans="1:51" ht="15" x14ac:dyDescent="0.25">
      <c r="A10" s="136">
        <f>YampaRiverInflow.TotalOutflow!A10</f>
        <v>44866</v>
      </c>
      <c r="B10" s="34"/>
      <c r="C10" s="12"/>
      <c r="D10" s="45">
        <v>8.7159999999999993</v>
      </c>
      <c r="E10" s="16">
        <v>8.6760000000000002</v>
      </c>
      <c r="F10" s="16">
        <v>-7.5486000000000004</v>
      </c>
      <c r="G10" s="16">
        <v>1.3323900000000002</v>
      </c>
      <c r="H10" s="16">
        <v>8.9617099999999983</v>
      </c>
      <c r="I10" s="16">
        <v>4.5023100000000005</v>
      </c>
      <c r="J10" s="16">
        <v>13.97513</v>
      </c>
      <c r="K10" s="16">
        <v>6.8756899999999996</v>
      </c>
      <c r="L10" s="16">
        <v>-37.753900000000002</v>
      </c>
      <c r="M10" s="16">
        <v>12.579600000000001</v>
      </c>
      <c r="N10" s="16">
        <v>4.9528100000000004</v>
      </c>
      <c r="O10" s="16">
        <v>14.292</v>
      </c>
      <c r="P10" s="16">
        <v>10.398250000000001</v>
      </c>
      <c r="Q10" s="16">
        <v>14.77266</v>
      </c>
      <c r="R10" s="16">
        <v>2.89751</v>
      </c>
      <c r="S10" s="16">
        <v>-5.1595500000000003</v>
      </c>
      <c r="T10" s="16">
        <v>8.3595300000000012</v>
      </c>
      <c r="U10" s="16">
        <v>0.24359</v>
      </c>
      <c r="V10" s="16">
        <v>-2.1938</v>
      </c>
      <c r="W10" s="16">
        <v>-8.1242999999999999</v>
      </c>
      <c r="X10" s="16">
        <v>-20.0396</v>
      </c>
      <c r="Y10" s="16">
        <v>-7.1350500000000006</v>
      </c>
      <c r="Z10" s="16">
        <v>-4.9749300000000005</v>
      </c>
      <c r="AA10" s="16">
        <v>-2.7747700000000002</v>
      </c>
      <c r="AB10" s="16">
        <v>-5.4642499999999998</v>
      </c>
      <c r="AC10" s="16">
        <v>12.753399999999999</v>
      </c>
      <c r="AD10" s="16">
        <v>1.235026</v>
      </c>
      <c r="AE10" s="16">
        <v>6.9389319999999994</v>
      </c>
      <c r="AF10" s="16">
        <v>-9.7391900000000007</v>
      </c>
      <c r="AG10" s="16">
        <v>26.70477</v>
      </c>
      <c r="AH10" s="16">
        <v>4.1004740000000002</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44896</v>
      </c>
      <c r="B11" s="34"/>
      <c r="C11" s="12"/>
      <c r="D11" s="45">
        <v>16.178999999999998</v>
      </c>
      <c r="E11" s="16">
        <v>18.335000000000001</v>
      </c>
      <c r="F11" s="16">
        <v>4.6582799999999995</v>
      </c>
      <c r="G11" s="16">
        <v>11.40897</v>
      </c>
      <c r="H11" s="16">
        <v>18.883740000000003</v>
      </c>
      <c r="I11" s="16">
        <v>6.48062</v>
      </c>
      <c r="J11" s="16">
        <v>-1.6886700000000001</v>
      </c>
      <c r="K11" s="16">
        <v>-26.622299999999999</v>
      </c>
      <c r="L11" s="16">
        <v>-69.312100000000001</v>
      </c>
      <c r="M11" s="16">
        <v>30.47054</v>
      </c>
      <c r="N11" s="16">
        <v>12.73404</v>
      </c>
      <c r="O11" s="16">
        <v>16.88007</v>
      </c>
      <c r="P11" s="16">
        <v>5.8597900000000003</v>
      </c>
      <c r="Q11" s="16">
        <v>7.4444699999999999</v>
      </c>
      <c r="R11" s="16">
        <v>33.224269999999997</v>
      </c>
      <c r="S11" s="16">
        <v>12.479979999999999</v>
      </c>
      <c r="T11" s="16">
        <v>17.551400000000001</v>
      </c>
      <c r="U11" s="16">
        <v>6.2706099999999996</v>
      </c>
      <c r="V11" s="16">
        <v>38.814579999999999</v>
      </c>
      <c r="W11" s="16">
        <v>9.5693099999999998</v>
      </c>
      <c r="X11" s="16">
        <v>34.180550000000004</v>
      </c>
      <c r="Y11" s="16">
        <v>4.3811200000000001</v>
      </c>
      <c r="Z11" s="16">
        <v>12.84577</v>
      </c>
      <c r="AA11" s="16">
        <v>-9.6169899999999995</v>
      </c>
      <c r="AB11" s="16">
        <v>8.3672789999999999</v>
      </c>
      <c r="AC11" s="16">
        <v>21.699849999999998</v>
      </c>
      <c r="AD11" s="16">
        <v>30.923099999999998</v>
      </c>
      <c r="AE11" s="16">
        <v>2.6434799999999998</v>
      </c>
      <c r="AF11" s="16">
        <v>7.848967</v>
      </c>
      <c r="AG11" s="16">
        <v>2.9376329999999999</v>
      </c>
      <c r="AH11" s="16">
        <v>20.856740000000002</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44927</v>
      </c>
      <c r="B12" s="34"/>
      <c r="C12" s="12"/>
      <c r="D12" s="45">
        <v>-11.84</v>
      </c>
      <c r="E12" s="16">
        <v>-16.688599999999997</v>
      </c>
      <c r="F12" s="16">
        <v>33.015449999999994</v>
      </c>
      <c r="G12" s="16">
        <v>-30.712700000000002</v>
      </c>
      <c r="H12" s="16">
        <v>-2.2970100000000002</v>
      </c>
      <c r="I12" s="16">
        <v>-5.6275300000000001</v>
      </c>
      <c r="J12" s="16">
        <v>-64.680900000000008</v>
      </c>
      <c r="K12" s="16">
        <v>-113.199</v>
      </c>
      <c r="L12" s="16">
        <v>36.242400000000004</v>
      </c>
      <c r="M12" s="16">
        <v>-10.6774</v>
      </c>
      <c r="N12" s="16">
        <v>8.1581399999999995</v>
      </c>
      <c r="O12" s="16">
        <v>1.3930199999999999</v>
      </c>
      <c r="P12" s="16">
        <v>10.17</v>
      </c>
      <c r="Q12" s="16">
        <v>3.6542600000000003</v>
      </c>
      <c r="R12" s="16">
        <v>8.1713000000000005</v>
      </c>
      <c r="S12" s="16">
        <v>-29.2118</v>
      </c>
      <c r="T12" s="16">
        <v>-12.4862</v>
      </c>
      <c r="U12" s="16">
        <v>-4.2013100000000003</v>
      </c>
      <c r="V12" s="16">
        <v>-21.987200000000001</v>
      </c>
      <c r="W12" s="16">
        <v>21.381310000000003</v>
      </c>
      <c r="X12" s="16">
        <v>-39.100499999999997</v>
      </c>
      <c r="Y12" s="16">
        <v>-31.088799999999999</v>
      </c>
      <c r="Z12" s="16">
        <v>7.3067399999999996</v>
      </c>
      <c r="AA12" s="16">
        <v>-13.319000000000001</v>
      </c>
      <c r="AB12" s="16">
        <v>-6.39839</v>
      </c>
      <c r="AC12" s="16">
        <v>-23.134</v>
      </c>
      <c r="AD12" s="16">
        <v>-29.637900000000002</v>
      </c>
      <c r="AE12" s="16">
        <v>-24.356300000000001</v>
      </c>
      <c r="AF12" s="16">
        <v>-6.12601</v>
      </c>
      <c r="AG12" s="16">
        <v>-35.9651</v>
      </c>
      <c r="AH12" s="16">
        <v>-1.4319999999999999</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44958</v>
      </c>
      <c r="B13" s="34"/>
      <c r="C13" s="12"/>
      <c r="D13" s="45">
        <v>-27.518999999999998</v>
      </c>
      <c r="E13" s="16">
        <v>-22.5732</v>
      </c>
      <c r="F13" s="16">
        <v>-17.1022</v>
      </c>
      <c r="G13" s="16">
        <v>-38.901800000000001</v>
      </c>
      <c r="H13" s="16">
        <v>-63.575199999999995</v>
      </c>
      <c r="I13" s="16">
        <v>-26.556999999999999</v>
      </c>
      <c r="J13" s="16">
        <v>-43.0946</v>
      </c>
      <c r="K13" s="16">
        <v>-46.804400000000001</v>
      </c>
      <c r="L13" s="16">
        <v>-20.875299999999999</v>
      </c>
      <c r="M13" s="16">
        <v>-24.3658</v>
      </c>
      <c r="N13" s="16">
        <v>1.18557</v>
      </c>
      <c r="O13" s="16">
        <v>-25.8432</v>
      </c>
      <c r="P13" s="16">
        <v>-4.4762599999999999</v>
      </c>
      <c r="Q13" s="16">
        <v>-2.36822</v>
      </c>
      <c r="R13" s="16">
        <v>5.9079799999999993</v>
      </c>
      <c r="S13" s="16">
        <v>-17.978400000000001</v>
      </c>
      <c r="T13" s="16">
        <v>-35.601699999999994</v>
      </c>
      <c r="U13" s="16">
        <v>-45.1038</v>
      </c>
      <c r="V13" s="16">
        <v>-5.1178299999999997</v>
      </c>
      <c r="W13" s="16">
        <v>-37.283000000000001</v>
      </c>
      <c r="X13" s="16">
        <v>-15.6464</v>
      </c>
      <c r="Y13" s="16">
        <v>-40.071800000000003</v>
      </c>
      <c r="Z13" s="16">
        <v>-32.633000000000003</v>
      </c>
      <c r="AA13" s="16">
        <v>-26.703299999999999</v>
      </c>
      <c r="AB13" s="16">
        <v>-28.727499999999999</v>
      </c>
      <c r="AC13" s="16">
        <v>-41.463300000000004</v>
      </c>
      <c r="AD13" s="16">
        <v>-12.364799999999999</v>
      </c>
      <c r="AE13" s="16">
        <v>-17.944700000000001</v>
      </c>
      <c r="AF13" s="16">
        <v>-30.381799999999998</v>
      </c>
      <c r="AG13" s="16">
        <v>-39.880099999999999</v>
      </c>
      <c r="AH13" s="16">
        <v>-13.894</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44986</v>
      </c>
      <c r="B14" s="34"/>
      <c r="C14" s="12"/>
      <c r="D14" s="45">
        <v>-46.244</v>
      </c>
      <c r="E14" s="16">
        <v>-9.4451399999999985</v>
      </c>
      <c r="F14" s="16">
        <v>-51.122900000000001</v>
      </c>
      <c r="G14" s="16">
        <v>-40.1935</v>
      </c>
      <c r="H14" s="16">
        <v>-34.902000000000001</v>
      </c>
      <c r="I14" s="16">
        <v>-96.0959</v>
      </c>
      <c r="J14" s="16">
        <v>-38.881300000000003</v>
      </c>
      <c r="K14" s="16">
        <v>-9.1832499999999992</v>
      </c>
      <c r="L14" s="16">
        <v>-13.1533</v>
      </c>
      <c r="M14" s="16">
        <v>-27.913900000000002</v>
      </c>
      <c r="N14" s="16">
        <v>-37.945300000000003</v>
      </c>
      <c r="O14" s="16">
        <v>-37.232500000000002</v>
      </c>
      <c r="P14" s="16">
        <v>-84.1511</v>
      </c>
      <c r="Q14" s="16">
        <v>-52.822800000000001</v>
      </c>
      <c r="R14" s="16">
        <v>-62.375399999999999</v>
      </c>
      <c r="S14" s="16">
        <v>-22.7028</v>
      </c>
      <c r="T14" s="16">
        <v>-24.410799999999998</v>
      </c>
      <c r="U14" s="16">
        <v>-35.779199999999996</v>
      </c>
      <c r="V14" s="16">
        <v>-52.189599999999999</v>
      </c>
      <c r="W14" s="16">
        <v>-44.594099999999997</v>
      </c>
      <c r="X14" s="16">
        <v>-46.276900000000005</v>
      </c>
      <c r="Y14" s="16">
        <v>-41.1785</v>
      </c>
      <c r="Z14" s="16">
        <v>-54.098800000000004</v>
      </c>
      <c r="AA14" s="16">
        <v>-94.38669999999999</v>
      </c>
      <c r="AB14" s="16">
        <v>-68.116</v>
      </c>
      <c r="AC14" s="16">
        <v>-21.329699999999999</v>
      </c>
      <c r="AD14" s="16">
        <v>-45.133600000000001</v>
      </c>
      <c r="AE14" s="16">
        <v>-41.103999999999999</v>
      </c>
      <c r="AF14" s="16">
        <v>-52.287500000000001</v>
      </c>
      <c r="AG14" s="16">
        <v>-39.996499999999997</v>
      </c>
      <c r="AH14" s="16">
        <v>-34.947000000000003</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45017</v>
      </c>
      <c r="B15" s="34"/>
      <c r="C15" s="12"/>
      <c r="D15" s="45">
        <v>-41.89</v>
      </c>
      <c r="E15" s="16">
        <v>-58.070099999999996</v>
      </c>
      <c r="F15" s="16">
        <v>-46.224299999999999</v>
      </c>
      <c r="G15" s="16">
        <v>-45.231099999999998</v>
      </c>
      <c r="H15" s="16">
        <v>-21.337199999999999</v>
      </c>
      <c r="I15" s="16">
        <v>-46.392000000000003</v>
      </c>
      <c r="J15" s="16">
        <v>-46.931699999999999</v>
      </c>
      <c r="K15" s="16">
        <v>-10.3939</v>
      </c>
      <c r="L15" s="16">
        <v>-22.183299999999999</v>
      </c>
      <c r="M15" s="16">
        <v>-50.360900000000001</v>
      </c>
      <c r="N15" s="16">
        <v>-34.244300000000003</v>
      </c>
      <c r="O15" s="16">
        <v>-28.298599999999997</v>
      </c>
      <c r="P15" s="16">
        <v>-23.056999999999999</v>
      </c>
      <c r="Q15" s="16">
        <v>-23.6526</v>
      </c>
      <c r="R15" s="16">
        <v>-18.731300000000001</v>
      </c>
      <c r="S15" s="16">
        <v>-34.493000000000002</v>
      </c>
      <c r="T15" s="16">
        <v>-34.719099999999997</v>
      </c>
      <c r="U15" s="16">
        <v>-39.354300000000002</v>
      </c>
      <c r="V15" s="16">
        <v>-36.816499999999998</v>
      </c>
      <c r="W15" s="16">
        <v>-31.096499999999999</v>
      </c>
      <c r="X15" s="16">
        <v>-26.820700000000002</v>
      </c>
      <c r="Y15" s="16">
        <v>-39.596599999999995</v>
      </c>
      <c r="Z15" s="16">
        <v>-38.490600000000001</v>
      </c>
      <c r="AA15" s="16">
        <v>-7.4329700000000001</v>
      </c>
      <c r="AB15" s="16">
        <v>-6.8644499999999997</v>
      </c>
      <c r="AC15" s="16">
        <v>-16.915599999999998</v>
      </c>
      <c r="AD15" s="16">
        <v>-37.536199999999994</v>
      </c>
      <c r="AE15" s="16">
        <v>-51.6753</v>
      </c>
      <c r="AF15" s="16">
        <v>-49.0565</v>
      </c>
      <c r="AG15" s="16">
        <v>3.8323470000000004</v>
      </c>
      <c r="AH15" s="16">
        <v>-59.116</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45047</v>
      </c>
      <c r="B16" s="34"/>
      <c r="C16" s="12"/>
      <c r="D16" s="45">
        <v>-37.652999999999999</v>
      </c>
      <c r="E16" s="16">
        <v>-19.098700000000001</v>
      </c>
      <c r="F16" s="16">
        <v>-31.252700000000001</v>
      </c>
      <c r="G16" s="16">
        <v>-147.96199999999999</v>
      </c>
      <c r="H16" s="16">
        <v>-29.909500000000001</v>
      </c>
      <c r="I16" s="16">
        <v>-28.129300000000001</v>
      </c>
      <c r="J16" s="16">
        <v>-49.9146</v>
      </c>
      <c r="K16" s="16">
        <v>-34.603400000000001</v>
      </c>
      <c r="L16" s="16">
        <v>-27.749099999999999</v>
      </c>
      <c r="M16" s="16">
        <v>-15.6434</v>
      </c>
      <c r="N16" s="16">
        <v>-26.480900000000002</v>
      </c>
      <c r="O16" s="16">
        <v>-13.461499999999999</v>
      </c>
      <c r="P16" s="16">
        <v>-3.12216</v>
      </c>
      <c r="Q16" s="16">
        <v>-37.49</v>
      </c>
      <c r="R16" s="16">
        <v>-28.581900000000001</v>
      </c>
      <c r="S16" s="16">
        <v>-34.988099999999996</v>
      </c>
      <c r="T16" s="16">
        <v>-27.610599999999998</v>
      </c>
      <c r="U16" s="16">
        <v>-13.771700000000001</v>
      </c>
      <c r="V16" s="16">
        <v>-19.453499999999998</v>
      </c>
      <c r="W16" s="16">
        <v>-43.834099999999999</v>
      </c>
      <c r="X16" s="16">
        <v>-36.948999999999998</v>
      </c>
      <c r="Y16" s="16">
        <v>-18.708599999999997</v>
      </c>
      <c r="Z16" s="16">
        <v>-25.398700000000002</v>
      </c>
      <c r="AA16" s="16">
        <v>-18.684200000000001</v>
      </c>
      <c r="AB16" s="16">
        <v>-10.974200000000002</v>
      </c>
      <c r="AC16" s="16">
        <v>-34.367400000000004</v>
      </c>
      <c r="AD16" s="16">
        <v>-27.658300000000001</v>
      </c>
      <c r="AE16" s="16">
        <v>-22.264099999999999</v>
      </c>
      <c r="AF16" s="16">
        <v>-16.6996</v>
      </c>
      <c r="AG16" s="16">
        <v>-67.282200000000003</v>
      </c>
      <c r="AH16" s="16">
        <v>-19.012</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45078</v>
      </c>
      <c r="B17" s="34"/>
      <c r="C17" s="12"/>
      <c r="D17" s="45">
        <v>-51.258000000000003</v>
      </c>
      <c r="E17" s="16">
        <v>-49.321300000000001</v>
      </c>
      <c r="F17" s="16">
        <v>-51.9298</v>
      </c>
      <c r="G17" s="16">
        <v>-183.62299999999999</v>
      </c>
      <c r="H17" s="16">
        <v>-63.558300000000003</v>
      </c>
      <c r="I17" s="16">
        <v>-43.443300000000001</v>
      </c>
      <c r="J17" s="16">
        <v>-78.712100000000007</v>
      </c>
      <c r="K17" s="16">
        <v>-44.4283</v>
      </c>
      <c r="L17" s="16">
        <v>-46.623400000000004</v>
      </c>
      <c r="M17" s="16">
        <v>-26.48</v>
      </c>
      <c r="N17" s="16">
        <v>-49.249099999999999</v>
      </c>
      <c r="O17" s="16">
        <v>-37.820300000000003</v>
      </c>
      <c r="P17" s="16">
        <v>-37.123800000000003</v>
      </c>
      <c r="Q17" s="16">
        <v>-46.805699999999995</v>
      </c>
      <c r="R17" s="16">
        <v>-42.2714</v>
      </c>
      <c r="S17" s="16">
        <v>-36.915500000000002</v>
      </c>
      <c r="T17" s="16">
        <v>-53.137800000000006</v>
      </c>
      <c r="U17" s="16">
        <v>-64.9482</v>
      </c>
      <c r="V17" s="16">
        <v>-25.7806</v>
      </c>
      <c r="W17" s="16">
        <v>-34.943199999999997</v>
      </c>
      <c r="X17" s="16">
        <v>-51.296099999999996</v>
      </c>
      <c r="Y17" s="16">
        <v>-57.331800000000001</v>
      </c>
      <c r="Z17" s="16">
        <v>-54.558199999999999</v>
      </c>
      <c r="AA17" s="16">
        <v>-68.587000000000003</v>
      </c>
      <c r="AB17" s="16">
        <v>-37.685099999999998</v>
      </c>
      <c r="AC17" s="16">
        <v>-32.256500000000003</v>
      </c>
      <c r="AD17" s="16">
        <v>-52.228699999999996</v>
      </c>
      <c r="AE17" s="16">
        <v>-55.433399999999999</v>
      </c>
      <c r="AF17" s="16">
        <v>-50.623800000000003</v>
      </c>
      <c r="AG17" s="16">
        <v>-49.755000000000003</v>
      </c>
      <c r="AH17" s="16">
        <v>-57.844000000000001</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45108</v>
      </c>
      <c r="B18" s="34"/>
      <c r="C18" s="12"/>
      <c r="D18" s="45">
        <v>-31.135000000000002</v>
      </c>
      <c r="E18" s="16">
        <v>-25.503700000000002</v>
      </c>
      <c r="F18" s="16">
        <v>-48.567099999999996</v>
      </c>
      <c r="G18" s="16">
        <v>-182.99199999999999</v>
      </c>
      <c r="H18" s="16">
        <v>-65.305999999999997</v>
      </c>
      <c r="I18" s="16">
        <v>-37.942</v>
      </c>
      <c r="J18" s="16">
        <v>-73.786799999999999</v>
      </c>
      <c r="K18" s="16">
        <v>-40.766500000000001</v>
      </c>
      <c r="L18" s="16">
        <v>-6.4570799999999995</v>
      </c>
      <c r="M18" s="16">
        <v>-40.478199999999994</v>
      </c>
      <c r="N18" s="16">
        <v>-35.347099999999998</v>
      </c>
      <c r="O18" s="16">
        <v>-30.984200000000001</v>
      </c>
      <c r="P18" s="16">
        <v>-12.644399999999999</v>
      </c>
      <c r="Q18" s="16">
        <v>-15.251700000000001</v>
      </c>
      <c r="R18" s="16">
        <v>-52.766100000000002</v>
      </c>
      <c r="S18" s="16">
        <v>-45.935900000000004</v>
      </c>
      <c r="T18" s="16">
        <v>-47.300400000000003</v>
      </c>
      <c r="U18" s="16">
        <v>-39.221400000000003</v>
      </c>
      <c r="V18" s="16">
        <v>-35.222799999999999</v>
      </c>
      <c r="W18" s="16">
        <v>-42.721499999999999</v>
      </c>
      <c r="X18" s="16">
        <v>-48.900100000000002</v>
      </c>
      <c r="Y18" s="16">
        <v>-17.8947</v>
      </c>
      <c r="Z18" s="16">
        <v>-23.696200000000001</v>
      </c>
      <c r="AA18" s="16">
        <v>-7.1829000000000001</v>
      </c>
      <c r="AB18" s="16">
        <v>-15.904399999999999</v>
      </c>
      <c r="AC18" s="16">
        <v>-28.589599999999997</v>
      </c>
      <c r="AD18" s="16">
        <v>-43.727499999999999</v>
      </c>
      <c r="AE18" s="16">
        <v>-35.582300000000004</v>
      </c>
      <c r="AF18" s="16">
        <v>-30.575500000000002</v>
      </c>
      <c r="AG18" s="16">
        <v>-37.180800000000005</v>
      </c>
      <c r="AH18" s="16">
        <v>-48.3</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45139</v>
      </c>
      <c r="B19" s="34"/>
      <c r="C19" s="12"/>
      <c r="D19" s="45">
        <v>-31.536999999999999</v>
      </c>
      <c r="E19" s="16">
        <v>5.8436199999999996</v>
      </c>
      <c r="F19" s="16">
        <v>-37.121300000000005</v>
      </c>
      <c r="G19" s="16">
        <v>-39.379899999999999</v>
      </c>
      <c r="H19" s="16">
        <v>-27.815000000000001</v>
      </c>
      <c r="I19" s="16">
        <v>-14.0517</v>
      </c>
      <c r="J19" s="16">
        <v>-65.381299999999996</v>
      </c>
      <c r="K19" s="16">
        <v>-36.5657</v>
      </c>
      <c r="L19" s="16">
        <v>-19.854400000000002</v>
      </c>
      <c r="M19" s="16">
        <v>-3.75305</v>
      </c>
      <c r="N19" s="16">
        <v>-2.8775900000000001</v>
      </c>
      <c r="O19" s="16">
        <v>-12.666399999999999</v>
      </c>
      <c r="P19" s="16">
        <v>-13.9602</v>
      </c>
      <c r="Q19" s="16">
        <v>-39.998400000000004</v>
      </c>
      <c r="R19" s="16">
        <v>7.2850600000000005</v>
      </c>
      <c r="S19" s="16">
        <v>-24.3444</v>
      </c>
      <c r="T19" s="16">
        <v>-33.449400000000004</v>
      </c>
      <c r="U19" s="16">
        <v>-19.831900000000001</v>
      </c>
      <c r="V19" s="16">
        <v>-46.257599999999996</v>
      </c>
      <c r="W19" s="16">
        <v>-32.945300000000003</v>
      </c>
      <c r="X19" s="16">
        <v>-39.458300000000001</v>
      </c>
      <c r="Y19" s="16">
        <v>-23.445799999999998</v>
      </c>
      <c r="Z19" s="16">
        <v>-14.442500000000001</v>
      </c>
      <c r="AA19" s="16">
        <v>-5.3147600000000006</v>
      </c>
      <c r="AB19" s="16">
        <v>-20.151</v>
      </c>
      <c r="AC19" s="16">
        <v>-29.148299999999999</v>
      </c>
      <c r="AD19" s="16">
        <v>-33.437899999999999</v>
      </c>
      <c r="AE19" s="16">
        <v>-29.450599999999998</v>
      </c>
      <c r="AF19" s="16">
        <v>-25.803599999999999</v>
      </c>
      <c r="AG19" s="16">
        <v>-58.466900000000003</v>
      </c>
      <c r="AH19" s="16">
        <v>-23.998000000000001</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45170</v>
      </c>
      <c r="B20" s="34"/>
      <c r="C20" s="12"/>
      <c r="D20" s="45">
        <v>-10.928000000000001</v>
      </c>
      <c r="E20" s="16">
        <v>-12.745700000000001</v>
      </c>
      <c r="F20" s="16">
        <v>-31.333599999999997</v>
      </c>
      <c r="G20" s="16">
        <v>-19.856300000000001</v>
      </c>
      <c r="H20" s="16">
        <v>-41.415900000000001</v>
      </c>
      <c r="I20" s="16">
        <v>-22.555199999999999</v>
      </c>
      <c r="J20" s="16">
        <v>0.85353000000000001</v>
      </c>
      <c r="K20" s="16">
        <v>-61.966300000000004</v>
      </c>
      <c r="L20" s="16">
        <v>-54.048999999999999</v>
      </c>
      <c r="M20" s="16">
        <v>-27.7121</v>
      </c>
      <c r="N20" s="16">
        <v>-18.022099999999998</v>
      </c>
      <c r="O20" s="16">
        <v>-8.8447199999999988</v>
      </c>
      <c r="P20" s="16">
        <v>-17.9664</v>
      </c>
      <c r="Q20" s="16">
        <v>-5.1358199999999998</v>
      </c>
      <c r="R20" s="16">
        <v>-10.9739</v>
      </c>
      <c r="S20" s="16">
        <v>-32.469799999999999</v>
      </c>
      <c r="T20" s="16">
        <v>-35.090000000000003</v>
      </c>
      <c r="U20" s="16">
        <v>-20.7882</v>
      </c>
      <c r="V20" s="16">
        <v>-50.804099999999998</v>
      </c>
      <c r="W20" s="16">
        <v>-26.487200000000001</v>
      </c>
      <c r="X20" s="16">
        <v>-30.253900000000002</v>
      </c>
      <c r="Y20" s="16">
        <v>-43.0578</v>
      </c>
      <c r="Z20" s="16">
        <v>-36.350099999999998</v>
      </c>
      <c r="AA20" s="16">
        <v>-18.872799999999998</v>
      </c>
      <c r="AB20" s="16">
        <v>-16.6816</v>
      </c>
      <c r="AC20" s="16">
        <v>-22.602599999999999</v>
      </c>
      <c r="AD20" s="16">
        <v>-13.866299999999999</v>
      </c>
      <c r="AE20" s="16">
        <v>-20.75</v>
      </c>
      <c r="AF20" s="16">
        <v>-8.9183799999999991</v>
      </c>
      <c r="AG20" s="16">
        <v>-33.353900000000003</v>
      </c>
      <c r="AH20" s="16">
        <v>-15.521000000000001</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45200</v>
      </c>
      <c r="B21" s="34"/>
      <c r="C21" s="12"/>
      <c r="D21" s="45">
        <v>-7.6130000000000004</v>
      </c>
      <c r="E21" s="16">
        <v>-15.058</v>
      </c>
      <c r="F21" s="16">
        <v>-8.1872799999999994</v>
      </c>
      <c r="G21" s="16">
        <v>-13.261700000000001</v>
      </c>
      <c r="H21" s="16">
        <v>8.3438300000000005</v>
      </c>
      <c r="I21" s="16">
        <v>1.6283399999999999</v>
      </c>
      <c r="J21" s="16">
        <v>-1.5256099999999999</v>
      </c>
      <c r="K21" s="16">
        <v>0.55819000000000007</v>
      </c>
      <c r="L21" s="16">
        <v>-0.40666000000000002</v>
      </c>
      <c r="M21" s="16">
        <v>-3.3743600000000002</v>
      </c>
      <c r="N21" s="16">
        <v>10.40099</v>
      </c>
      <c r="O21" s="16">
        <v>3.1250999999999998</v>
      </c>
      <c r="P21" s="16">
        <v>0.16553999999999999</v>
      </c>
      <c r="Q21" s="16">
        <v>26.085080000000001</v>
      </c>
      <c r="R21" s="16">
        <v>-4.4398100000000005</v>
      </c>
      <c r="S21" s="16">
        <v>7.4000500000000002</v>
      </c>
      <c r="T21" s="16">
        <v>-11.6661</v>
      </c>
      <c r="U21" s="16">
        <v>-2.7408399999999999</v>
      </c>
      <c r="V21" s="16">
        <v>-4.4333</v>
      </c>
      <c r="W21" s="16">
        <v>-10.0848</v>
      </c>
      <c r="X21" s="16">
        <v>-27.032599999999999</v>
      </c>
      <c r="Y21" s="16">
        <v>-5.7554099999999995</v>
      </c>
      <c r="Z21" s="16">
        <v>-10.2515</v>
      </c>
      <c r="AA21" s="16">
        <v>-12.6999</v>
      </c>
      <c r="AB21" s="16">
        <v>-3.16777</v>
      </c>
      <c r="AC21" s="16">
        <v>-24.611999999999998</v>
      </c>
      <c r="AD21" s="16">
        <v>-28.077099999999998</v>
      </c>
      <c r="AE21" s="16">
        <v>-12.1576</v>
      </c>
      <c r="AF21" s="16">
        <v>1.7223250000000001</v>
      </c>
      <c r="AG21" s="16">
        <v>-9.7818899999999989</v>
      </c>
      <c r="AH21" s="16">
        <v>3.17</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45231</v>
      </c>
      <c r="B22" s="34"/>
      <c r="C22" s="12"/>
      <c r="D22" s="45">
        <v>8.7159999999999993</v>
      </c>
      <c r="E22" s="16">
        <v>-7.5486000000000004</v>
      </c>
      <c r="F22" s="16">
        <v>1.3323900000000002</v>
      </c>
      <c r="G22" s="16">
        <v>8.9617099999999983</v>
      </c>
      <c r="H22" s="16">
        <v>4.5023100000000005</v>
      </c>
      <c r="I22" s="16">
        <v>13.97513</v>
      </c>
      <c r="J22" s="16">
        <v>6.8756899999999996</v>
      </c>
      <c r="K22" s="16">
        <v>-37.753900000000002</v>
      </c>
      <c r="L22" s="16">
        <v>12.579600000000001</v>
      </c>
      <c r="M22" s="16">
        <v>4.9528100000000004</v>
      </c>
      <c r="N22" s="16">
        <v>14.292</v>
      </c>
      <c r="O22" s="16">
        <v>10.398250000000001</v>
      </c>
      <c r="P22" s="16">
        <v>14.77266</v>
      </c>
      <c r="Q22" s="16">
        <v>2.89751</v>
      </c>
      <c r="R22" s="16">
        <v>-5.1595500000000003</v>
      </c>
      <c r="S22" s="16">
        <v>8.3595300000000012</v>
      </c>
      <c r="T22" s="16">
        <v>0.24359</v>
      </c>
      <c r="U22" s="16">
        <v>-2.1938</v>
      </c>
      <c r="V22" s="16">
        <v>-8.1242999999999999</v>
      </c>
      <c r="W22" s="16">
        <v>-20.0396</v>
      </c>
      <c r="X22" s="16">
        <v>-7.1350500000000006</v>
      </c>
      <c r="Y22" s="16">
        <v>-4.9749300000000005</v>
      </c>
      <c r="Z22" s="16">
        <v>-2.7747700000000002</v>
      </c>
      <c r="AA22" s="16">
        <v>-5.4642499999999998</v>
      </c>
      <c r="AB22" s="16">
        <v>12.753399999999999</v>
      </c>
      <c r="AC22" s="16">
        <v>1.235026</v>
      </c>
      <c r="AD22" s="16">
        <v>6.9389319999999994</v>
      </c>
      <c r="AE22" s="16">
        <v>-9.7391900000000007</v>
      </c>
      <c r="AF22" s="16">
        <v>26.70477</v>
      </c>
      <c r="AG22" s="16">
        <v>4.1004740000000002</v>
      </c>
      <c r="AH22" s="16">
        <v>8.6760000000000002</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45261</v>
      </c>
      <c r="B23" s="34"/>
      <c r="C23" s="12"/>
      <c r="D23" s="45">
        <v>16.178999999999998</v>
      </c>
      <c r="E23" s="16">
        <v>4.6582799999999995</v>
      </c>
      <c r="F23" s="16">
        <v>11.40897</v>
      </c>
      <c r="G23" s="16">
        <v>18.883740000000003</v>
      </c>
      <c r="H23" s="16">
        <v>6.48062</v>
      </c>
      <c r="I23" s="16">
        <v>-1.6886700000000001</v>
      </c>
      <c r="J23" s="16">
        <v>-26.622299999999999</v>
      </c>
      <c r="K23" s="16">
        <v>-69.312100000000001</v>
      </c>
      <c r="L23" s="16">
        <v>30.47054</v>
      </c>
      <c r="M23" s="16">
        <v>12.73404</v>
      </c>
      <c r="N23" s="16">
        <v>16.88007</v>
      </c>
      <c r="O23" s="16">
        <v>5.8597900000000003</v>
      </c>
      <c r="P23" s="16">
        <v>7.4444699999999999</v>
      </c>
      <c r="Q23" s="16">
        <v>33.224269999999997</v>
      </c>
      <c r="R23" s="16">
        <v>12.479979999999999</v>
      </c>
      <c r="S23" s="16">
        <v>17.551400000000001</v>
      </c>
      <c r="T23" s="16">
        <v>6.2706099999999996</v>
      </c>
      <c r="U23" s="16">
        <v>38.814579999999999</v>
      </c>
      <c r="V23" s="16">
        <v>9.5693099999999998</v>
      </c>
      <c r="W23" s="16">
        <v>34.180550000000004</v>
      </c>
      <c r="X23" s="16">
        <v>4.3811200000000001</v>
      </c>
      <c r="Y23" s="16">
        <v>12.84577</v>
      </c>
      <c r="Z23" s="16">
        <v>-9.6169899999999995</v>
      </c>
      <c r="AA23" s="16">
        <v>8.3672789999999999</v>
      </c>
      <c r="AB23" s="16">
        <v>21.699849999999998</v>
      </c>
      <c r="AC23" s="16">
        <v>30.923099999999998</v>
      </c>
      <c r="AD23" s="16">
        <v>2.6434799999999998</v>
      </c>
      <c r="AE23" s="16">
        <v>7.848967</v>
      </c>
      <c r="AF23" s="16">
        <v>2.9376329999999999</v>
      </c>
      <c r="AG23" s="16">
        <v>20.856740000000002</v>
      </c>
      <c r="AH23" s="16">
        <v>18.335000000000001</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45292</v>
      </c>
      <c r="B24" s="34"/>
      <c r="C24" s="12"/>
      <c r="D24" s="45">
        <v>-11.84</v>
      </c>
      <c r="E24" s="16">
        <v>33.015449999999994</v>
      </c>
      <c r="F24" s="16">
        <v>-30.712700000000002</v>
      </c>
      <c r="G24" s="16">
        <v>-2.2970100000000002</v>
      </c>
      <c r="H24" s="16">
        <v>-5.6275300000000001</v>
      </c>
      <c r="I24" s="16">
        <v>-64.680900000000008</v>
      </c>
      <c r="J24" s="16">
        <v>-113.199</v>
      </c>
      <c r="K24" s="16">
        <v>36.242400000000004</v>
      </c>
      <c r="L24" s="16">
        <v>-10.6774</v>
      </c>
      <c r="M24" s="16">
        <v>8.1581399999999995</v>
      </c>
      <c r="N24" s="16">
        <v>1.3930199999999999</v>
      </c>
      <c r="O24" s="16">
        <v>10.17</v>
      </c>
      <c r="P24" s="16">
        <v>3.6542600000000003</v>
      </c>
      <c r="Q24" s="16">
        <v>8.1713000000000005</v>
      </c>
      <c r="R24" s="16">
        <v>-29.2118</v>
      </c>
      <c r="S24" s="16">
        <v>-12.4862</v>
      </c>
      <c r="T24" s="16">
        <v>-4.2013100000000003</v>
      </c>
      <c r="U24" s="16">
        <v>-21.987200000000001</v>
      </c>
      <c r="V24" s="16">
        <v>21.381310000000003</v>
      </c>
      <c r="W24" s="16">
        <v>-39.100499999999997</v>
      </c>
      <c r="X24" s="16">
        <v>-31.088799999999999</v>
      </c>
      <c r="Y24" s="16">
        <v>7.3067399999999996</v>
      </c>
      <c r="Z24" s="16">
        <v>-13.319000000000001</v>
      </c>
      <c r="AA24" s="16">
        <v>-6.39839</v>
      </c>
      <c r="AB24" s="16">
        <v>-23.134</v>
      </c>
      <c r="AC24" s="16">
        <v>-29.637900000000002</v>
      </c>
      <c r="AD24" s="16">
        <v>-24.356300000000001</v>
      </c>
      <c r="AE24" s="16">
        <v>-6.12601</v>
      </c>
      <c r="AF24" s="16">
        <v>-35.9651</v>
      </c>
      <c r="AG24" s="16">
        <v>-1.4319999999999999</v>
      </c>
      <c r="AH24" s="16">
        <v>-16.688599999999997</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45323</v>
      </c>
      <c r="B25" s="34"/>
      <c r="C25" s="12"/>
      <c r="D25" s="45">
        <v>-27.518999999999998</v>
      </c>
      <c r="E25" s="16">
        <v>-17.1022</v>
      </c>
      <c r="F25" s="16">
        <v>-38.901800000000001</v>
      </c>
      <c r="G25" s="16">
        <v>-63.575199999999995</v>
      </c>
      <c r="H25" s="16">
        <v>-26.556999999999999</v>
      </c>
      <c r="I25" s="16">
        <v>-43.0946</v>
      </c>
      <c r="J25" s="16">
        <v>-46.804400000000001</v>
      </c>
      <c r="K25" s="16">
        <v>-20.875299999999999</v>
      </c>
      <c r="L25" s="16">
        <v>-24.3658</v>
      </c>
      <c r="M25" s="16">
        <v>1.18557</v>
      </c>
      <c r="N25" s="16">
        <v>-25.8432</v>
      </c>
      <c r="O25" s="16">
        <v>-4.4762599999999999</v>
      </c>
      <c r="P25" s="16">
        <v>-2.36822</v>
      </c>
      <c r="Q25" s="16">
        <v>5.9079799999999993</v>
      </c>
      <c r="R25" s="16">
        <v>-17.978400000000001</v>
      </c>
      <c r="S25" s="16">
        <v>-35.601699999999994</v>
      </c>
      <c r="T25" s="16">
        <v>-45.1038</v>
      </c>
      <c r="U25" s="16">
        <v>-5.1178299999999997</v>
      </c>
      <c r="V25" s="16">
        <v>-37.283000000000001</v>
      </c>
      <c r="W25" s="16">
        <v>-15.6464</v>
      </c>
      <c r="X25" s="16">
        <v>-40.071800000000003</v>
      </c>
      <c r="Y25" s="16">
        <v>-32.633000000000003</v>
      </c>
      <c r="Z25" s="16">
        <v>-26.703299999999999</v>
      </c>
      <c r="AA25" s="16">
        <v>-28.727499999999999</v>
      </c>
      <c r="AB25" s="16">
        <v>-41.463300000000004</v>
      </c>
      <c r="AC25" s="16">
        <v>-12.364799999999999</v>
      </c>
      <c r="AD25" s="16">
        <v>-17.944700000000001</v>
      </c>
      <c r="AE25" s="16">
        <v>-30.381799999999998</v>
      </c>
      <c r="AF25" s="16">
        <v>-39.880099999999999</v>
      </c>
      <c r="AG25" s="16">
        <v>-13.894</v>
      </c>
      <c r="AH25" s="16">
        <v>-22.5732</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45352</v>
      </c>
      <c r="B26" s="34"/>
      <c r="C26" s="12"/>
      <c r="D26" s="45">
        <v>-46.244</v>
      </c>
      <c r="E26" s="16">
        <v>-51.122900000000001</v>
      </c>
      <c r="F26" s="16">
        <v>-40.1935</v>
      </c>
      <c r="G26" s="16">
        <v>-34.902000000000001</v>
      </c>
      <c r="H26" s="16">
        <v>-96.0959</v>
      </c>
      <c r="I26" s="16">
        <v>-38.881300000000003</v>
      </c>
      <c r="J26" s="16">
        <v>-9.1832499999999992</v>
      </c>
      <c r="K26" s="16">
        <v>-13.1533</v>
      </c>
      <c r="L26" s="16">
        <v>-27.913900000000002</v>
      </c>
      <c r="M26" s="16">
        <v>-37.945300000000003</v>
      </c>
      <c r="N26" s="16">
        <v>-37.232500000000002</v>
      </c>
      <c r="O26" s="16">
        <v>-84.1511</v>
      </c>
      <c r="P26" s="16">
        <v>-52.822800000000001</v>
      </c>
      <c r="Q26" s="16">
        <v>-62.375399999999999</v>
      </c>
      <c r="R26" s="16">
        <v>-22.7028</v>
      </c>
      <c r="S26" s="16">
        <v>-24.410799999999998</v>
      </c>
      <c r="T26" s="16">
        <v>-35.779199999999996</v>
      </c>
      <c r="U26" s="16">
        <v>-52.189599999999999</v>
      </c>
      <c r="V26" s="16">
        <v>-44.594099999999997</v>
      </c>
      <c r="W26" s="16">
        <v>-46.276900000000005</v>
      </c>
      <c r="X26" s="16">
        <v>-41.1785</v>
      </c>
      <c r="Y26" s="16">
        <v>-54.098800000000004</v>
      </c>
      <c r="Z26" s="16">
        <v>-94.38669999999999</v>
      </c>
      <c r="AA26" s="16">
        <v>-68.116</v>
      </c>
      <c r="AB26" s="16">
        <v>-21.329699999999999</v>
      </c>
      <c r="AC26" s="16">
        <v>-45.133600000000001</v>
      </c>
      <c r="AD26" s="16">
        <v>-41.103999999999999</v>
      </c>
      <c r="AE26" s="16">
        <v>-52.287500000000001</v>
      </c>
      <c r="AF26" s="16">
        <v>-39.996499999999997</v>
      </c>
      <c r="AG26" s="16">
        <v>-34.947000000000003</v>
      </c>
      <c r="AH26" s="16">
        <v>-9.4451399999999985</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45383</v>
      </c>
      <c r="B27" s="34"/>
      <c r="C27" s="12"/>
      <c r="D27" s="45">
        <v>-41.89</v>
      </c>
      <c r="E27" s="16">
        <v>-46.224299999999999</v>
      </c>
      <c r="F27" s="16">
        <v>-45.231099999999998</v>
      </c>
      <c r="G27" s="16">
        <v>-21.337199999999999</v>
      </c>
      <c r="H27" s="16">
        <v>-46.392000000000003</v>
      </c>
      <c r="I27" s="16">
        <v>-46.931699999999999</v>
      </c>
      <c r="J27" s="16">
        <v>-10.3939</v>
      </c>
      <c r="K27" s="16">
        <v>-22.183299999999999</v>
      </c>
      <c r="L27" s="16">
        <v>-50.360900000000001</v>
      </c>
      <c r="M27" s="16">
        <v>-34.244300000000003</v>
      </c>
      <c r="N27" s="16">
        <v>-28.298599999999997</v>
      </c>
      <c r="O27" s="16">
        <v>-23.056999999999999</v>
      </c>
      <c r="P27" s="16">
        <v>-23.6526</v>
      </c>
      <c r="Q27" s="16">
        <v>-18.731300000000001</v>
      </c>
      <c r="R27" s="16">
        <v>-34.493000000000002</v>
      </c>
      <c r="S27" s="16">
        <v>-34.719099999999997</v>
      </c>
      <c r="T27" s="16">
        <v>-39.354300000000002</v>
      </c>
      <c r="U27" s="16">
        <v>-36.816499999999998</v>
      </c>
      <c r="V27" s="16">
        <v>-31.096499999999999</v>
      </c>
      <c r="W27" s="16">
        <v>-26.820700000000002</v>
      </c>
      <c r="X27" s="16">
        <v>-39.596599999999995</v>
      </c>
      <c r="Y27" s="16">
        <v>-38.490600000000001</v>
      </c>
      <c r="Z27" s="16">
        <v>-7.4329700000000001</v>
      </c>
      <c r="AA27" s="16">
        <v>-6.8644499999999997</v>
      </c>
      <c r="AB27" s="16">
        <v>-16.915599999999998</v>
      </c>
      <c r="AC27" s="16">
        <v>-37.536199999999994</v>
      </c>
      <c r="AD27" s="16">
        <v>-51.6753</v>
      </c>
      <c r="AE27" s="16">
        <v>-49.0565</v>
      </c>
      <c r="AF27" s="16">
        <v>3.8323470000000004</v>
      </c>
      <c r="AG27" s="16">
        <v>-59.116</v>
      </c>
      <c r="AH27" s="16">
        <v>-58.070099999999996</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45413</v>
      </c>
      <c r="B28" s="34"/>
      <c r="C28" s="12"/>
      <c r="D28" s="45">
        <v>-37.652999999999999</v>
      </c>
      <c r="E28" s="16">
        <v>-31.252700000000001</v>
      </c>
      <c r="F28" s="16">
        <v>-147.96199999999999</v>
      </c>
      <c r="G28" s="16">
        <v>-29.909500000000001</v>
      </c>
      <c r="H28" s="16">
        <v>-28.129300000000001</v>
      </c>
      <c r="I28" s="16">
        <v>-49.9146</v>
      </c>
      <c r="J28" s="16">
        <v>-34.603400000000001</v>
      </c>
      <c r="K28" s="16">
        <v>-27.749099999999999</v>
      </c>
      <c r="L28" s="16">
        <v>-15.6434</v>
      </c>
      <c r="M28" s="16">
        <v>-26.480900000000002</v>
      </c>
      <c r="N28" s="16">
        <v>-13.461499999999999</v>
      </c>
      <c r="O28" s="16">
        <v>-3.12216</v>
      </c>
      <c r="P28" s="16">
        <v>-37.49</v>
      </c>
      <c r="Q28" s="16">
        <v>-28.581900000000001</v>
      </c>
      <c r="R28" s="16">
        <v>-34.988099999999996</v>
      </c>
      <c r="S28" s="16">
        <v>-27.610599999999998</v>
      </c>
      <c r="T28" s="16">
        <v>-13.771700000000001</v>
      </c>
      <c r="U28" s="16">
        <v>-19.453499999999998</v>
      </c>
      <c r="V28" s="16">
        <v>-43.834099999999999</v>
      </c>
      <c r="W28" s="16">
        <v>-36.948999999999998</v>
      </c>
      <c r="X28" s="16">
        <v>-18.708599999999997</v>
      </c>
      <c r="Y28" s="16">
        <v>-25.398700000000002</v>
      </c>
      <c r="Z28" s="16">
        <v>-18.684200000000001</v>
      </c>
      <c r="AA28" s="16">
        <v>-10.974200000000002</v>
      </c>
      <c r="AB28" s="16">
        <v>-34.367400000000004</v>
      </c>
      <c r="AC28" s="16">
        <v>-27.658300000000001</v>
      </c>
      <c r="AD28" s="16">
        <v>-22.264099999999999</v>
      </c>
      <c r="AE28" s="16">
        <v>-16.6996</v>
      </c>
      <c r="AF28" s="16">
        <v>-67.282200000000003</v>
      </c>
      <c r="AG28" s="16">
        <v>-19.012</v>
      </c>
      <c r="AH28" s="16">
        <v>-19.098700000000001</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45444</v>
      </c>
      <c r="B29" s="34"/>
      <c r="C29" s="12"/>
      <c r="D29" s="45">
        <v>-51.258000000000003</v>
      </c>
      <c r="E29" s="16">
        <v>-51.9298</v>
      </c>
      <c r="F29" s="16">
        <v>-183.62299999999999</v>
      </c>
      <c r="G29" s="16">
        <v>-63.558300000000003</v>
      </c>
      <c r="H29" s="16">
        <v>-43.443300000000001</v>
      </c>
      <c r="I29" s="16">
        <v>-78.712100000000007</v>
      </c>
      <c r="J29" s="16">
        <v>-44.4283</v>
      </c>
      <c r="K29" s="16">
        <v>-46.623400000000004</v>
      </c>
      <c r="L29" s="16">
        <v>-26.48</v>
      </c>
      <c r="M29" s="16">
        <v>-49.249099999999999</v>
      </c>
      <c r="N29" s="16">
        <v>-37.820300000000003</v>
      </c>
      <c r="O29" s="16">
        <v>-37.123800000000003</v>
      </c>
      <c r="P29" s="16">
        <v>-46.805699999999995</v>
      </c>
      <c r="Q29" s="16">
        <v>-42.2714</v>
      </c>
      <c r="R29" s="16">
        <v>-36.915500000000002</v>
      </c>
      <c r="S29" s="16">
        <v>-53.137800000000006</v>
      </c>
      <c r="T29" s="16">
        <v>-64.9482</v>
      </c>
      <c r="U29" s="16">
        <v>-25.7806</v>
      </c>
      <c r="V29" s="16">
        <v>-34.943199999999997</v>
      </c>
      <c r="W29" s="16">
        <v>-51.296099999999996</v>
      </c>
      <c r="X29" s="16">
        <v>-57.331800000000001</v>
      </c>
      <c r="Y29" s="16">
        <v>-54.558199999999999</v>
      </c>
      <c r="Z29" s="16">
        <v>-68.587000000000003</v>
      </c>
      <c r="AA29" s="16">
        <v>-37.685099999999998</v>
      </c>
      <c r="AB29" s="16">
        <v>-32.256500000000003</v>
      </c>
      <c r="AC29" s="16">
        <v>-52.228699999999996</v>
      </c>
      <c r="AD29" s="16">
        <v>-55.433399999999999</v>
      </c>
      <c r="AE29" s="16">
        <v>-50.623800000000003</v>
      </c>
      <c r="AF29" s="16">
        <v>-49.755000000000003</v>
      </c>
      <c r="AG29" s="16">
        <v>-57.844000000000001</v>
      </c>
      <c r="AH29" s="16">
        <v>-49.321300000000001</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45474</v>
      </c>
      <c r="B30" s="34"/>
      <c r="C30" s="12"/>
      <c r="D30" s="45">
        <v>-31.135000000000002</v>
      </c>
      <c r="E30" s="16">
        <v>-48.567099999999996</v>
      </c>
      <c r="F30" s="16">
        <v>-182.99199999999999</v>
      </c>
      <c r="G30" s="16">
        <v>-65.305999999999997</v>
      </c>
      <c r="H30" s="16">
        <v>-37.942</v>
      </c>
      <c r="I30" s="16">
        <v>-73.786799999999999</v>
      </c>
      <c r="J30" s="16">
        <v>-40.766500000000001</v>
      </c>
      <c r="K30" s="16">
        <v>-6.4570799999999995</v>
      </c>
      <c r="L30" s="16">
        <v>-40.478199999999994</v>
      </c>
      <c r="M30" s="16">
        <v>-35.347099999999998</v>
      </c>
      <c r="N30" s="16">
        <v>-30.984200000000001</v>
      </c>
      <c r="O30" s="16">
        <v>-12.644399999999999</v>
      </c>
      <c r="P30" s="16">
        <v>-15.251700000000001</v>
      </c>
      <c r="Q30" s="16">
        <v>-52.766100000000002</v>
      </c>
      <c r="R30" s="16">
        <v>-45.935900000000004</v>
      </c>
      <c r="S30" s="16">
        <v>-47.300400000000003</v>
      </c>
      <c r="T30" s="16">
        <v>-39.221400000000003</v>
      </c>
      <c r="U30" s="16">
        <v>-35.222799999999999</v>
      </c>
      <c r="V30" s="16">
        <v>-42.721499999999999</v>
      </c>
      <c r="W30" s="16">
        <v>-48.900100000000002</v>
      </c>
      <c r="X30" s="16">
        <v>-17.8947</v>
      </c>
      <c r="Y30" s="16">
        <v>-23.696200000000001</v>
      </c>
      <c r="Z30" s="16">
        <v>-7.1829000000000001</v>
      </c>
      <c r="AA30" s="16">
        <v>-15.904399999999999</v>
      </c>
      <c r="AB30" s="16">
        <v>-28.589599999999997</v>
      </c>
      <c r="AC30" s="16">
        <v>-43.727499999999999</v>
      </c>
      <c r="AD30" s="16">
        <v>-35.582300000000004</v>
      </c>
      <c r="AE30" s="16">
        <v>-30.575500000000002</v>
      </c>
      <c r="AF30" s="16">
        <v>-37.180800000000005</v>
      </c>
      <c r="AG30" s="16">
        <v>-48.3</v>
      </c>
      <c r="AH30" s="16">
        <v>-25.503700000000002</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45505</v>
      </c>
      <c r="B31" s="34"/>
      <c r="C31" s="12"/>
      <c r="D31" s="45">
        <v>-31.536999999999999</v>
      </c>
      <c r="E31" s="16">
        <v>-37.121300000000005</v>
      </c>
      <c r="F31" s="16">
        <v>-39.379899999999999</v>
      </c>
      <c r="G31" s="16">
        <v>-27.815000000000001</v>
      </c>
      <c r="H31" s="16">
        <v>-14.0517</v>
      </c>
      <c r="I31" s="16">
        <v>-65.381299999999996</v>
      </c>
      <c r="J31" s="16">
        <v>-36.5657</v>
      </c>
      <c r="K31" s="16">
        <v>-19.854400000000002</v>
      </c>
      <c r="L31" s="16">
        <v>-3.75305</v>
      </c>
      <c r="M31" s="16">
        <v>-2.8775900000000001</v>
      </c>
      <c r="N31" s="16">
        <v>-12.666399999999999</v>
      </c>
      <c r="O31" s="16">
        <v>-13.9602</v>
      </c>
      <c r="P31" s="16">
        <v>-39.998400000000004</v>
      </c>
      <c r="Q31" s="16">
        <v>7.2850600000000005</v>
      </c>
      <c r="R31" s="16">
        <v>-24.3444</v>
      </c>
      <c r="S31" s="16">
        <v>-33.449400000000004</v>
      </c>
      <c r="T31" s="16">
        <v>-19.831900000000001</v>
      </c>
      <c r="U31" s="16">
        <v>-46.257599999999996</v>
      </c>
      <c r="V31" s="16">
        <v>-32.945300000000003</v>
      </c>
      <c r="W31" s="16">
        <v>-39.458300000000001</v>
      </c>
      <c r="X31" s="16">
        <v>-23.445799999999998</v>
      </c>
      <c r="Y31" s="16">
        <v>-14.442500000000001</v>
      </c>
      <c r="Z31" s="16">
        <v>-5.3147600000000006</v>
      </c>
      <c r="AA31" s="16">
        <v>-20.151</v>
      </c>
      <c r="AB31" s="16">
        <v>-29.148299999999999</v>
      </c>
      <c r="AC31" s="16">
        <v>-33.437899999999999</v>
      </c>
      <c r="AD31" s="16">
        <v>-29.450599999999998</v>
      </c>
      <c r="AE31" s="16">
        <v>-25.803599999999999</v>
      </c>
      <c r="AF31" s="16">
        <v>-58.466900000000003</v>
      </c>
      <c r="AG31" s="16">
        <v>-23.998000000000001</v>
      </c>
      <c r="AH31" s="16">
        <v>5.8436199999999996</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45536</v>
      </c>
      <c r="B32" s="34"/>
      <c r="C32" s="12"/>
      <c r="D32" s="45">
        <v>-10.928000000000001</v>
      </c>
      <c r="E32" s="16">
        <v>-31.333599999999997</v>
      </c>
      <c r="F32" s="16">
        <v>-19.856300000000001</v>
      </c>
      <c r="G32" s="16">
        <v>-41.415900000000001</v>
      </c>
      <c r="H32" s="16">
        <v>-22.555199999999999</v>
      </c>
      <c r="I32" s="16">
        <v>0.85353000000000001</v>
      </c>
      <c r="J32" s="16">
        <v>-61.966300000000004</v>
      </c>
      <c r="K32" s="16">
        <v>-54.048999999999999</v>
      </c>
      <c r="L32" s="16">
        <v>-27.7121</v>
      </c>
      <c r="M32" s="16">
        <v>-18.022099999999998</v>
      </c>
      <c r="N32" s="16">
        <v>-8.8447199999999988</v>
      </c>
      <c r="O32" s="16">
        <v>-17.9664</v>
      </c>
      <c r="P32" s="16">
        <v>-5.1358199999999998</v>
      </c>
      <c r="Q32" s="16">
        <v>-10.9739</v>
      </c>
      <c r="R32" s="16">
        <v>-32.469799999999999</v>
      </c>
      <c r="S32" s="16">
        <v>-35.090000000000003</v>
      </c>
      <c r="T32" s="16">
        <v>-20.7882</v>
      </c>
      <c r="U32" s="16">
        <v>-50.804099999999998</v>
      </c>
      <c r="V32" s="16">
        <v>-26.487200000000001</v>
      </c>
      <c r="W32" s="16">
        <v>-30.253900000000002</v>
      </c>
      <c r="X32" s="16">
        <v>-43.0578</v>
      </c>
      <c r="Y32" s="16">
        <v>-36.350099999999998</v>
      </c>
      <c r="Z32" s="16">
        <v>-18.872799999999998</v>
      </c>
      <c r="AA32" s="16">
        <v>-16.6816</v>
      </c>
      <c r="AB32" s="16">
        <v>-22.602599999999999</v>
      </c>
      <c r="AC32" s="16">
        <v>-13.866299999999999</v>
      </c>
      <c r="AD32" s="16">
        <v>-20.75</v>
      </c>
      <c r="AE32" s="16">
        <v>-8.9183799999999991</v>
      </c>
      <c r="AF32" s="16">
        <v>-33.353900000000003</v>
      </c>
      <c r="AG32" s="16">
        <v>-15.521000000000001</v>
      </c>
      <c r="AH32" s="16">
        <v>-12.745700000000001</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45566</v>
      </c>
      <c r="B33" s="34"/>
      <c r="C33" s="12"/>
      <c r="D33" s="45">
        <v>-7.6130000000000004</v>
      </c>
      <c r="E33" s="16">
        <v>-8.1872799999999994</v>
      </c>
      <c r="F33" s="16">
        <v>-13.261700000000001</v>
      </c>
      <c r="G33" s="16">
        <v>8.3438300000000005</v>
      </c>
      <c r="H33" s="16">
        <v>1.6283399999999999</v>
      </c>
      <c r="I33" s="16">
        <v>-1.5256099999999999</v>
      </c>
      <c r="J33" s="16">
        <v>0.55819000000000007</v>
      </c>
      <c r="K33" s="16">
        <v>-0.40666000000000002</v>
      </c>
      <c r="L33" s="16">
        <v>-3.3743600000000002</v>
      </c>
      <c r="M33" s="16">
        <v>10.40099</v>
      </c>
      <c r="N33" s="16">
        <v>3.1250999999999998</v>
      </c>
      <c r="O33" s="16">
        <v>0.16553999999999999</v>
      </c>
      <c r="P33" s="16">
        <v>26.085080000000001</v>
      </c>
      <c r="Q33" s="16">
        <v>-4.4398100000000005</v>
      </c>
      <c r="R33" s="16">
        <v>7.4000500000000002</v>
      </c>
      <c r="S33" s="16">
        <v>-11.6661</v>
      </c>
      <c r="T33" s="16">
        <v>-2.7408399999999999</v>
      </c>
      <c r="U33" s="16">
        <v>-4.4333</v>
      </c>
      <c r="V33" s="16">
        <v>-10.0848</v>
      </c>
      <c r="W33" s="16">
        <v>-27.032599999999999</v>
      </c>
      <c r="X33" s="16">
        <v>-5.7554099999999995</v>
      </c>
      <c r="Y33" s="16">
        <v>-10.2515</v>
      </c>
      <c r="Z33" s="16">
        <v>-12.6999</v>
      </c>
      <c r="AA33" s="16">
        <v>-3.16777</v>
      </c>
      <c r="AB33" s="16">
        <v>-24.611999999999998</v>
      </c>
      <c r="AC33" s="16">
        <v>-28.077099999999998</v>
      </c>
      <c r="AD33" s="16">
        <v>-12.1576</v>
      </c>
      <c r="AE33" s="16">
        <v>1.7223250000000001</v>
      </c>
      <c r="AF33" s="16">
        <v>-9.7818899999999989</v>
      </c>
      <c r="AG33" s="16">
        <v>3.17</v>
      </c>
      <c r="AH33" s="16">
        <v>-15.058</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45597</v>
      </c>
      <c r="B34" s="34"/>
      <c r="C34" s="12"/>
      <c r="D34" s="45">
        <v>8.7159999999999993</v>
      </c>
      <c r="E34" s="16">
        <v>1.3323900000000002</v>
      </c>
      <c r="F34" s="16">
        <v>8.9617099999999983</v>
      </c>
      <c r="G34" s="16">
        <v>4.5023100000000005</v>
      </c>
      <c r="H34" s="16">
        <v>13.97513</v>
      </c>
      <c r="I34" s="16">
        <v>6.8756899999999996</v>
      </c>
      <c r="J34" s="16">
        <v>-37.753900000000002</v>
      </c>
      <c r="K34" s="16">
        <v>12.579600000000001</v>
      </c>
      <c r="L34" s="16">
        <v>4.9528100000000004</v>
      </c>
      <c r="M34" s="16">
        <v>14.292</v>
      </c>
      <c r="N34" s="16">
        <v>10.398250000000001</v>
      </c>
      <c r="O34" s="16">
        <v>14.77266</v>
      </c>
      <c r="P34" s="16">
        <v>2.89751</v>
      </c>
      <c r="Q34" s="16">
        <v>-5.1595500000000003</v>
      </c>
      <c r="R34" s="16">
        <v>8.3595300000000012</v>
      </c>
      <c r="S34" s="16">
        <v>0.24359</v>
      </c>
      <c r="T34" s="16">
        <v>-2.1938</v>
      </c>
      <c r="U34" s="16">
        <v>-8.1242999999999999</v>
      </c>
      <c r="V34" s="16">
        <v>-20.0396</v>
      </c>
      <c r="W34" s="16">
        <v>-7.1350500000000006</v>
      </c>
      <c r="X34" s="16">
        <v>-4.9749300000000005</v>
      </c>
      <c r="Y34" s="16">
        <v>-2.7747700000000002</v>
      </c>
      <c r="Z34" s="16">
        <v>-5.4642499999999998</v>
      </c>
      <c r="AA34" s="16">
        <v>12.753399999999999</v>
      </c>
      <c r="AB34" s="16">
        <v>1.235026</v>
      </c>
      <c r="AC34" s="16">
        <v>6.9389319999999994</v>
      </c>
      <c r="AD34" s="16">
        <v>-9.7391900000000007</v>
      </c>
      <c r="AE34" s="16">
        <v>26.70477</v>
      </c>
      <c r="AF34" s="16">
        <v>4.1004740000000002</v>
      </c>
      <c r="AG34" s="16">
        <v>8.6760000000000002</v>
      </c>
      <c r="AH34" s="16">
        <v>-7.5486000000000004</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45627</v>
      </c>
      <c r="B35" s="34"/>
      <c r="C35" s="12"/>
      <c r="D35" s="45">
        <v>16.178999999999998</v>
      </c>
      <c r="E35" s="16">
        <v>11.40897</v>
      </c>
      <c r="F35" s="16">
        <v>18.883740000000003</v>
      </c>
      <c r="G35" s="16">
        <v>6.48062</v>
      </c>
      <c r="H35" s="16">
        <v>-1.6886700000000001</v>
      </c>
      <c r="I35" s="16">
        <v>-26.622299999999999</v>
      </c>
      <c r="J35" s="16">
        <v>-69.312100000000001</v>
      </c>
      <c r="K35" s="16">
        <v>30.47054</v>
      </c>
      <c r="L35" s="16">
        <v>12.73404</v>
      </c>
      <c r="M35" s="16">
        <v>16.88007</v>
      </c>
      <c r="N35" s="16">
        <v>5.8597900000000003</v>
      </c>
      <c r="O35" s="16">
        <v>7.4444699999999999</v>
      </c>
      <c r="P35" s="16">
        <v>33.224269999999997</v>
      </c>
      <c r="Q35" s="16">
        <v>12.479979999999999</v>
      </c>
      <c r="R35" s="16">
        <v>17.551400000000001</v>
      </c>
      <c r="S35" s="16">
        <v>6.2706099999999996</v>
      </c>
      <c r="T35" s="16">
        <v>38.814579999999999</v>
      </c>
      <c r="U35" s="16">
        <v>9.5693099999999998</v>
      </c>
      <c r="V35" s="16">
        <v>34.180550000000004</v>
      </c>
      <c r="W35" s="16">
        <v>4.3811200000000001</v>
      </c>
      <c r="X35" s="16">
        <v>12.84577</v>
      </c>
      <c r="Y35" s="16">
        <v>-9.6169899999999995</v>
      </c>
      <c r="Z35" s="16">
        <v>8.3672789999999999</v>
      </c>
      <c r="AA35" s="16">
        <v>21.699849999999998</v>
      </c>
      <c r="AB35" s="16">
        <v>30.923099999999998</v>
      </c>
      <c r="AC35" s="16">
        <v>2.6434799999999998</v>
      </c>
      <c r="AD35" s="16">
        <v>7.848967</v>
      </c>
      <c r="AE35" s="16">
        <v>2.9376329999999999</v>
      </c>
      <c r="AF35" s="16">
        <v>20.856740000000002</v>
      </c>
      <c r="AG35" s="16">
        <v>18.335000000000001</v>
      </c>
      <c r="AH35" s="16">
        <v>4.6582799999999995</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45658</v>
      </c>
      <c r="B36" s="34"/>
      <c r="C36" s="12"/>
      <c r="D36" s="45">
        <v>-11.84</v>
      </c>
      <c r="E36" s="16">
        <v>-30.712700000000002</v>
      </c>
      <c r="F36" s="16">
        <v>-2.2970100000000002</v>
      </c>
      <c r="G36" s="16">
        <v>-5.6275300000000001</v>
      </c>
      <c r="H36" s="16">
        <v>-64.680900000000008</v>
      </c>
      <c r="I36" s="16">
        <v>-113.199</v>
      </c>
      <c r="J36" s="16">
        <v>36.242400000000004</v>
      </c>
      <c r="K36" s="16">
        <v>-10.6774</v>
      </c>
      <c r="L36" s="16">
        <v>8.1581399999999995</v>
      </c>
      <c r="M36" s="16">
        <v>1.3930199999999999</v>
      </c>
      <c r="N36" s="16">
        <v>10.17</v>
      </c>
      <c r="O36" s="16">
        <v>3.6542600000000003</v>
      </c>
      <c r="P36" s="16">
        <v>8.1713000000000005</v>
      </c>
      <c r="Q36" s="16">
        <v>-29.2118</v>
      </c>
      <c r="R36" s="16">
        <v>-12.4862</v>
      </c>
      <c r="S36" s="16">
        <v>-4.2013100000000003</v>
      </c>
      <c r="T36" s="16">
        <v>-21.987200000000001</v>
      </c>
      <c r="U36" s="16">
        <v>21.381310000000003</v>
      </c>
      <c r="V36" s="16">
        <v>-39.100499999999997</v>
      </c>
      <c r="W36" s="16">
        <v>-31.088799999999999</v>
      </c>
      <c r="X36" s="16">
        <v>7.3067399999999996</v>
      </c>
      <c r="Y36" s="16">
        <v>-13.319000000000001</v>
      </c>
      <c r="Z36" s="16">
        <v>-6.39839</v>
      </c>
      <c r="AA36" s="16">
        <v>-23.134</v>
      </c>
      <c r="AB36" s="16">
        <v>-29.637900000000002</v>
      </c>
      <c r="AC36" s="16">
        <v>-24.356300000000001</v>
      </c>
      <c r="AD36" s="16">
        <v>-6.12601</v>
      </c>
      <c r="AE36" s="16">
        <v>-35.9651</v>
      </c>
      <c r="AF36" s="16">
        <v>-1.4319999999999999</v>
      </c>
      <c r="AG36" s="16">
        <v>-16.688599999999997</v>
      </c>
      <c r="AH36" s="16">
        <v>33.015449999999994</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45689</v>
      </c>
      <c r="B37" s="34"/>
      <c r="C37" s="12"/>
      <c r="D37" s="45">
        <v>-27.518999999999998</v>
      </c>
      <c r="E37" s="16">
        <v>-38.901800000000001</v>
      </c>
      <c r="F37" s="16">
        <v>-63.575199999999995</v>
      </c>
      <c r="G37" s="16">
        <v>-26.556999999999999</v>
      </c>
      <c r="H37" s="16">
        <v>-43.0946</v>
      </c>
      <c r="I37" s="16">
        <v>-46.804400000000001</v>
      </c>
      <c r="J37" s="16">
        <v>-20.875299999999999</v>
      </c>
      <c r="K37" s="16">
        <v>-24.3658</v>
      </c>
      <c r="L37" s="16">
        <v>1.18557</v>
      </c>
      <c r="M37" s="16">
        <v>-25.8432</v>
      </c>
      <c r="N37" s="16">
        <v>-4.4762599999999999</v>
      </c>
      <c r="O37" s="16">
        <v>-2.36822</v>
      </c>
      <c r="P37" s="16">
        <v>5.9079799999999993</v>
      </c>
      <c r="Q37" s="16">
        <v>-17.978400000000001</v>
      </c>
      <c r="R37" s="16">
        <v>-35.601699999999994</v>
      </c>
      <c r="S37" s="16">
        <v>-45.1038</v>
      </c>
      <c r="T37" s="16">
        <v>-5.1178299999999997</v>
      </c>
      <c r="U37" s="16">
        <v>-37.283000000000001</v>
      </c>
      <c r="V37" s="16">
        <v>-15.6464</v>
      </c>
      <c r="W37" s="16">
        <v>-40.071800000000003</v>
      </c>
      <c r="X37" s="16">
        <v>-32.633000000000003</v>
      </c>
      <c r="Y37" s="16">
        <v>-26.703299999999999</v>
      </c>
      <c r="Z37" s="16">
        <v>-28.727499999999999</v>
      </c>
      <c r="AA37" s="16">
        <v>-41.463300000000004</v>
      </c>
      <c r="AB37" s="16">
        <v>-12.364799999999999</v>
      </c>
      <c r="AC37" s="16">
        <v>-17.944700000000001</v>
      </c>
      <c r="AD37" s="16">
        <v>-30.381799999999998</v>
      </c>
      <c r="AE37" s="16">
        <v>-39.880099999999999</v>
      </c>
      <c r="AF37" s="16">
        <v>-13.894</v>
      </c>
      <c r="AG37" s="16">
        <v>-22.5732</v>
      </c>
      <c r="AH37" s="16">
        <v>-17.1022</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45717</v>
      </c>
      <c r="B38" s="34"/>
      <c r="C38" s="12"/>
      <c r="D38" s="45">
        <v>-46.244</v>
      </c>
      <c r="E38" s="16">
        <v>-40.1935</v>
      </c>
      <c r="F38" s="16">
        <v>-34.902000000000001</v>
      </c>
      <c r="G38" s="16">
        <v>-96.0959</v>
      </c>
      <c r="H38" s="16">
        <v>-38.881300000000003</v>
      </c>
      <c r="I38" s="16">
        <v>-9.1832499999999992</v>
      </c>
      <c r="J38" s="16">
        <v>-13.1533</v>
      </c>
      <c r="K38" s="16">
        <v>-27.913900000000002</v>
      </c>
      <c r="L38" s="16">
        <v>-37.945300000000003</v>
      </c>
      <c r="M38" s="16">
        <v>-37.232500000000002</v>
      </c>
      <c r="N38" s="16">
        <v>-84.1511</v>
      </c>
      <c r="O38" s="16">
        <v>-52.822800000000001</v>
      </c>
      <c r="P38" s="16">
        <v>-62.375399999999999</v>
      </c>
      <c r="Q38" s="16">
        <v>-22.7028</v>
      </c>
      <c r="R38" s="16">
        <v>-24.410799999999998</v>
      </c>
      <c r="S38" s="16">
        <v>-35.779199999999996</v>
      </c>
      <c r="T38" s="16">
        <v>-52.189599999999999</v>
      </c>
      <c r="U38" s="16">
        <v>-44.594099999999997</v>
      </c>
      <c r="V38" s="16">
        <v>-46.276900000000005</v>
      </c>
      <c r="W38" s="16">
        <v>-41.1785</v>
      </c>
      <c r="X38" s="16">
        <v>-54.098800000000004</v>
      </c>
      <c r="Y38" s="16">
        <v>-94.38669999999999</v>
      </c>
      <c r="Z38" s="16">
        <v>-68.116</v>
      </c>
      <c r="AA38" s="16">
        <v>-21.329699999999999</v>
      </c>
      <c r="AB38" s="16">
        <v>-45.133600000000001</v>
      </c>
      <c r="AC38" s="16">
        <v>-41.103999999999999</v>
      </c>
      <c r="AD38" s="16">
        <v>-52.287500000000001</v>
      </c>
      <c r="AE38" s="16">
        <v>-39.996499999999997</v>
      </c>
      <c r="AF38" s="16">
        <v>-34.947000000000003</v>
      </c>
      <c r="AG38" s="16">
        <v>-9.4451399999999985</v>
      </c>
      <c r="AH38" s="16">
        <v>-51.122900000000001</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45748</v>
      </c>
      <c r="B39" s="34"/>
      <c r="C39" s="12"/>
      <c r="D39" s="45">
        <v>-41.89</v>
      </c>
      <c r="E39" s="16">
        <v>-45.231099999999998</v>
      </c>
      <c r="F39" s="16">
        <v>-21.337199999999999</v>
      </c>
      <c r="G39" s="16">
        <v>-46.392000000000003</v>
      </c>
      <c r="H39" s="16">
        <v>-46.931699999999999</v>
      </c>
      <c r="I39" s="16">
        <v>-10.3939</v>
      </c>
      <c r="J39" s="16">
        <v>-22.183299999999999</v>
      </c>
      <c r="K39" s="16">
        <v>-50.360900000000001</v>
      </c>
      <c r="L39" s="16">
        <v>-34.244300000000003</v>
      </c>
      <c r="M39" s="16">
        <v>-28.298599999999997</v>
      </c>
      <c r="N39" s="16">
        <v>-23.056999999999999</v>
      </c>
      <c r="O39" s="16">
        <v>-23.6526</v>
      </c>
      <c r="P39" s="16">
        <v>-18.731300000000001</v>
      </c>
      <c r="Q39" s="16">
        <v>-34.493000000000002</v>
      </c>
      <c r="R39" s="16">
        <v>-34.719099999999997</v>
      </c>
      <c r="S39" s="16">
        <v>-39.354300000000002</v>
      </c>
      <c r="T39" s="16">
        <v>-36.816499999999998</v>
      </c>
      <c r="U39" s="16">
        <v>-31.096499999999999</v>
      </c>
      <c r="V39" s="16">
        <v>-26.820700000000002</v>
      </c>
      <c r="W39" s="16">
        <v>-39.596599999999995</v>
      </c>
      <c r="X39" s="16">
        <v>-38.490600000000001</v>
      </c>
      <c r="Y39" s="16">
        <v>-7.4329700000000001</v>
      </c>
      <c r="Z39" s="16">
        <v>-6.8644499999999997</v>
      </c>
      <c r="AA39" s="16">
        <v>-16.915599999999998</v>
      </c>
      <c r="AB39" s="16">
        <v>-37.536199999999994</v>
      </c>
      <c r="AC39" s="16">
        <v>-51.6753</v>
      </c>
      <c r="AD39" s="16">
        <v>-49.0565</v>
      </c>
      <c r="AE39" s="16">
        <v>3.8323470000000004</v>
      </c>
      <c r="AF39" s="16">
        <v>-59.116</v>
      </c>
      <c r="AG39" s="16">
        <v>-58.070099999999996</v>
      </c>
      <c r="AH39" s="16">
        <v>-46.224299999999999</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45778</v>
      </c>
      <c r="B40" s="34"/>
      <c r="C40" s="12"/>
      <c r="D40" s="45">
        <v>-37.652999999999999</v>
      </c>
      <c r="E40" s="16">
        <v>-147.96199999999999</v>
      </c>
      <c r="F40" s="16">
        <v>-29.909500000000001</v>
      </c>
      <c r="G40" s="16">
        <v>-28.129300000000001</v>
      </c>
      <c r="H40" s="16">
        <v>-49.9146</v>
      </c>
      <c r="I40" s="16">
        <v>-34.603400000000001</v>
      </c>
      <c r="J40" s="16">
        <v>-27.749099999999999</v>
      </c>
      <c r="K40" s="16">
        <v>-15.6434</v>
      </c>
      <c r="L40" s="16">
        <v>-26.480900000000002</v>
      </c>
      <c r="M40" s="16">
        <v>-13.461499999999999</v>
      </c>
      <c r="N40" s="16">
        <v>-3.12216</v>
      </c>
      <c r="O40" s="16">
        <v>-37.49</v>
      </c>
      <c r="P40" s="16">
        <v>-28.581900000000001</v>
      </c>
      <c r="Q40" s="16">
        <v>-34.988099999999996</v>
      </c>
      <c r="R40" s="16">
        <v>-27.610599999999998</v>
      </c>
      <c r="S40" s="16">
        <v>-13.771700000000001</v>
      </c>
      <c r="T40" s="16">
        <v>-19.453499999999998</v>
      </c>
      <c r="U40" s="16">
        <v>-43.834099999999999</v>
      </c>
      <c r="V40" s="16">
        <v>-36.948999999999998</v>
      </c>
      <c r="W40" s="16">
        <v>-18.708599999999997</v>
      </c>
      <c r="X40" s="16">
        <v>-25.398700000000002</v>
      </c>
      <c r="Y40" s="16">
        <v>-18.684200000000001</v>
      </c>
      <c r="Z40" s="16">
        <v>-10.974200000000002</v>
      </c>
      <c r="AA40" s="16">
        <v>-34.367400000000004</v>
      </c>
      <c r="AB40" s="16">
        <v>-27.658300000000001</v>
      </c>
      <c r="AC40" s="16">
        <v>-22.264099999999999</v>
      </c>
      <c r="AD40" s="16">
        <v>-16.6996</v>
      </c>
      <c r="AE40" s="16">
        <v>-67.282200000000003</v>
      </c>
      <c r="AF40" s="16">
        <v>-19.012</v>
      </c>
      <c r="AG40" s="16">
        <v>-19.098700000000001</v>
      </c>
      <c r="AH40" s="16">
        <v>-31.252700000000001</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45809</v>
      </c>
      <c r="B41" s="34"/>
      <c r="C41" s="12"/>
      <c r="D41" s="45">
        <v>-51.258000000000003</v>
      </c>
      <c r="E41" s="16">
        <v>-183.62299999999999</v>
      </c>
      <c r="F41" s="16">
        <v>-63.558300000000003</v>
      </c>
      <c r="G41" s="16">
        <v>-43.443300000000001</v>
      </c>
      <c r="H41" s="16">
        <v>-78.712100000000007</v>
      </c>
      <c r="I41" s="16">
        <v>-44.4283</v>
      </c>
      <c r="J41" s="16">
        <v>-46.623400000000004</v>
      </c>
      <c r="K41" s="16">
        <v>-26.48</v>
      </c>
      <c r="L41" s="16">
        <v>-49.249099999999999</v>
      </c>
      <c r="M41" s="16">
        <v>-37.820300000000003</v>
      </c>
      <c r="N41" s="16">
        <v>-37.123800000000003</v>
      </c>
      <c r="O41" s="16">
        <v>-46.805699999999995</v>
      </c>
      <c r="P41" s="16">
        <v>-42.2714</v>
      </c>
      <c r="Q41" s="16">
        <v>-36.915500000000002</v>
      </c>
      <c r="R41" s="16">
        <v>-53.137800000000006</v>
      </c>
      <c r="S41" s="16">
        <v>-64.9482</v>
      </c>
      <c r="T41" s="16">
        <v>-25.7806</v>
      </c>
      <c r="U41" s="16">
        <v>-34.943199999999997</v>
      </c>
      <c r="V41" s="16">
        <v>-51.296099999999996</v>
      </c>
      <c r="W41" s="16">
        <v>-57.331800000000001</v>
      </c>
      <c r="X41" s="16">
        <v>-54.558199999999999</v>
      </c>
      <c r="Y41" s="16">
        <v>-68.587000000000003</v>
      </c>
      <c r="Z41" s="16">
        <v>-37.685099999999998</v>
      </c>
      <c r="AA41" s="16">
        <v>-32.256500000000003</v>
      </c>
      <c r="AB41" s="16">
        <v>-52.228699999999996</v>
      </c>
      <c r="AC41" s="16">
        <v>-55.433399999999999</v>
      </c>
      <c r="AD41" s="16">
        <v>-50.623800000000003</v>
      </c>
      <c r="AE41" s="16">
        <v>-49.755000000000003</v>
      </c>
      <c r="AF41" s="16">
        <v>-57.844000000000001</v>
      </c>
      <c r="AG41" s="16">
        <v>-49.321300000000001</v>
      </c>
      <c r="AH41" s="16">
        <v>-51.9298</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45839</v>
      </c>
      <c r="B42" s="34"/>
      <c r="C42" s="12"/>
      <c r="D42" s="45">
        <v>-31.135000000000002</v>
      </c>
      <c r="E42" s="16">
        <v>-182.99199999999999</v>
      </c>
      <c r="F42" s="16">
        <v>-65.305999999999997</v>
      </c>
      <c r="G42" s="16">
        <v>-37.942</v>
      </c>
      <c r="H42" s="16">
        <v>-73.786799999999999</v>
      </c>
      <c r="I42" s="16">
        <v>-40.766500000000001</v>
      </c>
      <c r="J42" s="16">
        <v>-6.4570799999999995</v>
      </c>
      <c r="K42" s="16">
        <v>-40.478199999999994</v>
      </c>
      <c r="L42" s="16">
        <v>-35.347099999999998</v>
      </c>
      <c r="M42" s="16">
        <v>-30.984200000000001</v>
      </c>
      <c r="N42" s="16">
        <v>-12.644399999999999</v>
      </c>
      <c r="O42" s="16">
        <v>-15.251700000000001</v>
      </c>
      <c r="P42" s="16">
        <v>-52.766100000000002</v>
      </c>
      <c r="Q42" s="16">
        <v>-45.935900000000004</v>
      </c>
      <c r="R42" s="16">
        <v>-47.300400000000003</v>
      </c>
      <c r="S42" s="16">
        <v>-39.221400000000003</v>
      </c>
      <c r="T42" s="16">
        <v>-35.222799999999999</v>
      </c>
      <c r="U42" s="16">
        <v>-42.721499999999999</v>
      </c>
      <c r="V42" s="16">
        <v>-48.900100000000002</v>
      </c>
      <c r="W42" s="16">
        <v>-17.8947</v>
      </c>
      <c r="X42" s="16">
        <v>-23.696200000000001</v>
      </c>
      <c r="Y42" s="16">
        <v>-7.1829000000000001</v>
      </c>
      <c r="Z42" s="16">
        <v>-15.904399999999999</v>
      </c>
      <c r="AA42" s="16">
        <v>-28.589599999999997</v>
      </c>
      <c r="AB42" s="16">
        <v>-43.727499999999999</v>
      </c>
      <c r="AC42" s="16">
        <v>-35.582300000000004</v>
      </c>
      <c r="AD42" s="16">
        <v>-30.575500000000002</v>
      </c>
      <c r="AE42" s="16">
        <v>-37.180800000000005</v>
      </c>
      <c r="AF42" s="16">
        <v>-48.3</v>
      </c>
      <c r="AG42" s="16">
        <v>-25.503700000000002</v>
      </c>
      <c r="AH42" s="16">
        <v>-48.567099999999996</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45870</v>
      </c>
      <c r="B43" s="34"/>
      <c r="C43" s="12"/>
      <c r="D43" s="45">
        <v>-31.536999999999999</v>
      </c>
      <c r="E43" s="16">
        <v>-39.379899999999999</v>
      </c>
      <c r="F43" s="16">
        <v>-27.815000000000001</v>
      </c>
      <c r="G43" s="16">
        <v>-14.0517</v>
      </c>
      <c r="H43" s="16">
        <v>-65.381299999999996</v>
      </c>
      <c r="I43" s="16">
        <v>-36.5657</v>
      </c>
      <c r="J43" s="16">
        <v>-19.854400000000002</v>
      </c>
      <c r="K43" s="16">
        <v>-3.75305</v>
      </c>
      <c r="L43" s="16">
        <v>-2.8775900000000001</v>
      </c>
      <c r="M43" s="16">
        <v>-12.666399999999999</v>
      </c>
      <c r="N43" s="16">
        <v>-13.9602</v>
      </c>
      <c r="O43" s="16">
        <v>-39.998400000000004</v>
      </c>
      <c r="P43" s="16">
        <v>7.2850600000000005</v>
      </c>
      <c r="Q43" s="16">
        <v>-24.3444</v>
      </c>
      <c r="R43" s="16">
        <v>-33.449400000000004</v>
      </c>
      <c r="S43" s="16">
        <v>-19.831900000000001</v>
      </c>
      <c r="T43" s="16">
        <v>-46.257599999999996</v>
      </c>
      <c r="U43" s="16">
        <v>-32.945300000000003</v>
      </c>
      <c r="V43" s="16">
        <v>-39.458300000000001</v>
      </c>
      <c r="W43" s="16">
        <v>-23.445799999999998</v>
      </c>
      <c r="X43" s="16">
        <v>-14.442500000000001</v>
      </c>
      <c r="Y43" s="16">
        <v>-5.3147600000000006</v>
      </c>
      <c r="Z43" s="16">
        <v>-20.151</v>
      </c>
      <c r="AA43" s="16">
        <v>-29.148299999999999</v>
      </c>
      <c r="AB43" s="16">
        <v>-33.437899999999999</v>
      </c>
      <c r="AC43" s="16">
        <v>-29.450599999999998</v>
      </c>
      <c r="AD43" s="16">
        <v>-25.803599999999999</v>
      </c>
      <c r="AE43" s="16">
        <v>-58.466900000000003</v>
      </c>
      <c r="AF43" s="16">
        <v>-23.998000000000001</v>
      </c>
      <c r="AG43" s="16">
        <v>5.8436199999999996</v>
      </c>
      <c r="AH43" s="16">
        <v>-37.121300000000005</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45901</v>
      </c>
      <c r="B44" s="34"/>
      <c r="C44" s="12"/>
      <c r="D44" s="45">
        <v>-10.928000000000001</v>
      </c>
      <c r="E44" s="16">
        <v>-19.856300000000001</v>
      </c>
      <c r="F44" s="16">
        <v>-41.415900000000001</v>
      </c>
      <c r="G44" s="16">
        <v>-22.555199999999999</v>
      </c>
      <c r="H44" s="16">
        <v>0.85353000000000001</v>
      </c>
      <c r="I44" s="16">
        <v>-61.966300000000004</v>
      </c>
      <c r="J44" s="16">
        <v>-54.048999999999999</v>
      </c>
      <c r="K44" s="16">
        <v>-27.7121</v>
      </c>
      <c r="L44" s="16">
        <v>-18.022099999999998</v>
      </c>
      <c r="M44" s="16">
        <v>-8.8447199999999988</v>
      </c>
      <c r="N44" s="16">
        <v>-17.9664</v>
      </c>
      <c r="O44" s="16">
        <v>-5.1358199999999998</v>
      </c>
      <c r="P44" s="16">
        <v>-10.9739</v>
      </c>
      <c r="Q44" s="16">
        <v>-32.469799999999999</v>
      </c>
      <c r="R44" s="16">
        <v>-35.090000000000003</v>
      </c>
      <c r="S44" s="16">
        <v>-20.7882</v>
      </c>
      <c r="T44" s="16">
        <v>-50.804099999999998</v>
      </c>
      <c r="U44" s="16">
        <v>-26.487200000000001</v>
      </c>
      <c r="V44" s="16">
        <v>-30.253900000000002</v>
      </c>
      <c r="W44" s="16">
        <v>-43.0578</v>
      </c>
      <c r="X44" s="16">
        <v>-36.350099999999998</v>
      </c>
      <c r="Y44" s="16">
        <v>-18.872799999999998</v>
      </c>
      <c r="Z44" s="16">
        <v>-16.6816</v>
      </c>
      <c r="AA44" s="16">
        <v>-22.602599999999999</v>
      </c>
      <c r="AB44" s="16">
        <v>-13.866299999999999</v>
      </c>
      <c r="AC44" s="16">
        <v>-20.75</v>
      </c>
      <c r="AD44" s="16">
        <v>-8.9183799999999991</v>
      </c>
      <c r="AE44" s="16">
        <v>-33.353900000000003</v>
      </c>
      <c r="AF44" s="16">
        <v>-15.521000000000001</v>
      </c>
      <c r="AG44" s="16">
        <v>-12.745700000000001</v>
      </c>
      <c r="AH44" s="16">
        <v>-31.333599999999997</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45931</v>
      </c>
      <c r="B45" s="34"/>
      <c r="C45" s="12"/>
      <c r="D45" s="45">
        <v>-7.6130000000000004</v>
      </c>
      <c r="E45" s="16">
        <v>-13.261700000000001</v>
      </c>
      <c r="F45" s="16">
        <v>8.3438300000000005</v>
      </c>
      <c r="G45" s="16">
        <v>1.6283399999999999</v>
      </c>
      <c r="H45" s="16">
        <v>-1.5256099999999999</v>
      </c>
      <c r="I45" s="16">
        <v>0.55819000000000007</v>
      </c>
      <c r="J45" s="16">
        <v>-0.40666000000000002</v>
      </c>
      <c r="K45" s="16">
        <v>-3.3743600000000002</v>
      </c>
      <c r="L45" s="16">
        <v>10.40099</v>
      </c>
      <c r="M45" s="16">
        <v>3.1250999999999998</v>
      </c>
      <c r="N45" s="16">
        <v>0.16553999999999999</v>
      </c>
      <c r="O45" s="16">
        <v>26.085080000000001</v>
      </c>
      <c r="P45" s="16">
        <v>-4.4398100000000005</v>
      </c>
      <c r="Q45" s="16">
        <v>7.4000500000000002</v>
      </c>
      <c r="R45" s="16">
        <v>-11.6661</v>
      </c>
      <c r="S45" s="16">
        <v>-2.7408399999999999</v>
      </c>
      <c r="T45" s="16">
        <v>-4.4333</v>
      </c>
      <c r="U45" s="16">
        <v>-10.0848</v>
      </c>
      <c r="V45" s="16">
        <v>-27.032599999999999</v>
      </c>
      <c r="W45" s="16">
        <v>-5.7554099999999995</v>
      </c>
      <c r="X45" s="16">
        <v>-10.2515</v>
      </c>
      <c r="Y45" s="16">
        <v>-12.6999</v>
      </c>
      <c r="Z45" s="16">
        <v>-3.16777</v>
      </c>
      <c r="AA45" s="16">
        <v>-24.611999999999998</v>
      </c>
      <c r="AB45" s="16">
        <v>-28.077099999999998</v>
      </c>
      <c r="AC45" s="16">
        <v>-12.1576</v>
      </c>
      <c r="AD45" s="16">
        <v>1.7223250000000001</v>
      </c>
      <c r="AE45" s="16">
        <v>-9.7818899999999989</v>
      </c>
      <c r="AF45" s="16">
        <v>3.17</v>
      </c>
      <c r="AG45" s="16">
        <v>-15.058</v>
      </c>
      <c r="AH45" s="16">
        <v>-8.1872799999999994</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45962</v>
      </c>
      <c r="B46" s="34"/>
      <c r="C46" s="12"/>
      <c r="D46" s="45">
        <v>8.7159999999999993</v>
      </c>
      <c r="E46" s="16">
        <v>8.9617099999999983</v>
      </c>
      <c r="F46" s="16">
        <v>4.5023100000000005</v>
      </c>
      <c r="G46" s="16">
        <v>13.97513</v>
      </c>
      <c r="H46" s="16">
        <v>6.8756899999999996</v>
      </c>
      <c r="I46" s="16">
        <v>-37.753900000000002</v>
      </c>
      <c r="J46" s="16">
        <v>12.579600000000001</v>
      </c>
      <c r="K46" s="16">
        <v>4.9528100000000004</v>
      </c>
      <c r="L46" s="16">
        <v>14.292</v>
      </c>
      <c r="M46" s="16">
        <v>10.398250000000001</v>
      </c>
      <c r="N46" s="16">
        <v>14.77266</v>
      </c>
      <c r="O46" s="16">
        <v>2.89751</v>
      </c>
      <c r="P46" s="16">
        <v>-5.1595500000000003</v>
      </c>
      <c r="Q46" s="16">
        <v>8.3595300000000012</v>
      </c>
      <c r="R46" s="16">
        <v>0.24359</v>
      </c>
      <c r="S46" s="16">
        <v>-2.1938</v>
      </c>
      <c r="T46" s="16">
        <v>-8.1242999999999999</v>
      </c>
      <c r="U46" s="16">
        <v>-20.0396</v>
      </c>
      <c r="V46" s="16">
        <v>-7.1350500000000006</v>
      </c>
      <c r="W46" s="16">
        <v>-4.9749300000000005</v>
      </c>
      <c r="X46" s="16">
        <v>-2.7747700000000002</v>
      </c>
      <c r="Y46" s="16">
        <v>-5.4642499999999998</v>
      </c>
      <c r="Z46" s="16">
        <v>12.753399999999999</v>
      </c>
      <c r="AA46" s="16">
        <v>1.235026</v>
      </c>
      <c r="AB46" s="16">
        <v>6.9389319999999994</v>
      </c>
      <c r="AC46" s="16">
        <v>-9.7391900000000007</v>
      </c>
      <c r="AD46" s="16">
        <v>26.70477</v>
      </c>
      <c r="AE46" s="16">
        <v>4.1004740000000002</v>
      </c>
      <c r="AF46" s="16">
        <v>8.6760000000000002</v>
      </c>
      <c r="AG46" s="16">
        <v>-7.5486000000000004</v>
      </c>
      <c r="AH46" s="16">
        <v>1.3323900000000002</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45992</v>
      </c>
      <c r="B47" s="34"/>
      <c r="C47" s="12"/>
      <c r="D47" s="45">
        <v>16.178999999999998</v>
      </c>
      <c r="E47" s="16">
        <v>18.883740000000003</v>
      </c>
      <c r="F47" s="16">
        <v>6.48062</v>
      </c>
      <c r="G47" s="16">
        <v>-1.6886700000000001</v>
      </c>
      <c r="H47" s="16">
        <v>-26.622299999999999</v>
      </c>
      <c r="I47" s="16">
        <v>-69.312100000000001</v>
      </c>
      <c r="J47" s="16">
        <v>30.47054</v>
      </c>
      <c r="K47" s="16">
        <v>12.73404</v>
      </c>
      <c r="L47" s="16">
        <v>16.88007</v>
      </c>
      <c r="M47" s="16">
        <v>5.8597900000000003</v>
      </c>
      <c r="N47" s="16">
        <v>7.4444699999999999</v>
      </c>
      <c r="O47" s="16">
        <v>33.224269999999997</v>
      </c>
      <c r="P47" s="16">
        <v>12.479979999999999</v>
      </c>
      <c r="Q47" s="16">
        <v>17.551400000000001</v>
      </c>
      <c r="R47" s="16">
        <v>6.2706099999999996</v>
      </c>
      <c r="S47" s="16">
        <v>38.814579999999999</v>
      </c>
      <c r="T47" s="16">
        <v>9.5693099999999998</v>
      </c>
      <c r="U47" s="16">
        <v>34.180550000000004</v>
      </c>
      <c r="V47" s="16">
        <v>4.3811200000000001</v>
      </c>
      <c r="W47" s="16">
        <v>12.84577</v>
      </c>
      <c r="X47" s="16">
        <v>-9.6169899999999995</v>
      </c>
      <c r="Y47" s="16">
        <v>8.3672789999999999</v>
      </c>
      <c r="Z47" s="16">
        <v>21.699849999999998</v>
      </c>
      <c r="AA47" s="16">
        <v>30.923099999999998</v>
      </c>
      <c r="AB47" s="16">
        <v>2.6434799999999998</v>
      </c>
      <c r="AC47" s="16">
        <v>7.848967</v>
      </c>
      <c r="AD47" s="16">
        <v>2.9376329999999999</v>
      </c>
      <c r="AE47" s="16">
        <v>20.856740000000002</v>
      </c>
      <c r="AF47" s="16">
        <v>18.335000000000001</v>
      </c>
      <c r="AG47" s="16">
        <v>4.6582799999999995</v>
      </c>
      <c r="AH47" s="16">
        <v>11.40897</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46023</v>
      </c>
      <c r="B48" s="34"/>
      <c r="C48" s="12"/>
      <c r="D48" s="45">
        <v>-11.84</v>
      </c>
      <c r="E48" s="16">
        <v>-2.2970100000000002</v>
      </c>
      <c r="F48" s="16">
        <v>-5.6275300000000001</v>
      </c>
      <c r="G48" s="16">
        <v>-64.680900000000008</v>
      </c>
      <c r="H48" s="16">
        <v>-113.199</v>
      </c>
      <c r="I48" s="16">
        <v>36.242400000000004</v>
      </c>
      <c r="J48" s="16">
        <v>-10.6774</v>
      </c>
      <c r="K48" s="16">
        <v>8.1581399999999995</v>
      </c>
      <c r="L48" s="16">
        <v>1.3930199999999999</v>
      </c>
      <c r="M48" s="16">
        <v>10.17</v>
      </c>
      <c r="N48" s="16">
        <v>3.6542600000000003</v>
      </c>
      <c r="O48" s="16">
        <v>8.1713000000000005</v>
      </c>
      <c r="P48" s="16">
        <v>-29.2118</v>
      </c>
      <c r="Q48" s="16">
        <v>-12.4862</v>
      </c>
      <c r="R48" s="16">
        <v>-4.2013100000000003</v>
      </c>
      <c r="S48" s="16">
        <v>-21.987200000000001</v>
      </c>
      <c r="T48" s="16">
        <v>21.381310000000003</v>
      </c>
      <c r="U48" s="16">
        <v>-39.100499999999997</v>
      </c>
      <c r="V48" s="16">
        <v>-31.088799999999999</v>
      </c>
      <c r="W48" s="16">
        <v>7.3067399999999996</v>
      </c>
      <c r="X48" s="16">
        <v>-13.319000000000001</v>
      </c>
      <c r="Y48" s="16">
        <v>-6.39839</v>
      </c>
      <c r="Z48" s="16">
        <v>-23.134</v>
      </c>
      <c r="AA48" s="16">
        <v>-29.637900000000002</v>
      </c>
      <c r="AB48" s="16">
        <v>-24.356300000000001</v>
      </c>
      <c r="AC48" s="16">
        <v>-6.12601</v>
      </c>
      <c r="AD48" s="16">
        <v>-35.9651</v>
      </c>
      <c r="AE48" s="16">
        <v>-1.4319999999999999</v>
      </c>
      <c r="AF48" s="16">
        <v>-16.688599999999997</v>
      </c>
      <c r="AG48" s="16">
        <v>33.015449999999994</v>
      </c>
      <c r="AH48" s="16">
        <v>-30.712700000000002</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46054</v>
      </c>
      <c r="B49" s="34"/>
      <c r="C49" s="12"/>
      <c r="D49" s="45">
        <v>-27.518999999999998</v>
      </c>
      <c r="E49" s="16">
        <v>-63.575199999999995</v>
      </c>
      <c r="F49" s="16">
        <v>-26.556999999999999</v>
      </c>
      <c r="G49" s="16">
        <v>-43.0946</v>
      </c>
      <c r="H49" s="16">
        <v>-46.804400000000001</v>
      </c>
      <c r="I49" s="16">
        <v>-20.875299999999999</v>
      </c>
      <c r="J49" s="16">
        <v>-24.3658</v>
      </c>
      <c r="K49" s="16">
        <v>1.18557</v>
      </c>
      <c r="L49" s="16">
        <v>-25.8432</v>
      </c>
      <c r="M49" s="16">
        <v>-4.4762599999999999</v>
      </c>
      <c r="N49" s="16">
        <v>-2.36822</v>
      </c>
      <c r="O49" s="16">
        <v>5.9079799999999993</v>
      </c>
      <c r="P49" s="16">
        <v>-17.978400000000001</v>
      </c>
      <c r="Q49" s="16">
        <v>-35.601699999999994</v>
      </c>
      <c r="R49" s="16">
        <v>-45.1038</v>
      </c>
      <c r="S49" s="16">
        <v>-5.1178299999999997</v>
      </c>
      <c r="T49" s="16">
        <v>-37.283000000000001</v>
      </c>
      <c r="U49" s="16">
        <v>-15.6464</v>
      </c>
      <c r="V49" s="16">
        <v>-40.071800000000003</v>
      </c>
      <c r="W49" s="16">
        <v>-32.633000000000003</v>
      </c>
      <c r="X49" s="16">
        <v>-26.703299999999999</v>
      </c>
      <c r="Y49" s="16">
        <v>-28.727499999999999</v>
      </c>
      <c r="Z49" s="16">
        <v>-41.463300000000004</v>
      </c>
      <c r="AA49" s="16">
        <v>-12.364799999999999</v>
      </c>
      <c r="AB49" s="16">
        <v>-17.944700000000001</v>
      </c>
      <c r="AC49" s="16">
        <v>-30.381799999999998</v>
      </c>
      <c r="AD49" s="16">
        <v>-39.880099999999999</v>
      </c>
      <c r="AE49" s="16">
        <v>-13.894</v>
      </c>
      <c r="AF49" s="16">
        <v>-22.5732</v>
      </c>
      <c r="AG49" s="16">
        <v>-17.1022</v>
      </c>
      <c r="AH49" s="16">
        <v>-38.901800000000001</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46082</v>
      </c>
      <c r="B50" s="34"/>
      <c r="C50" s="12"/>
      <c r="D50" s="45">
        <v>-46.244</v>
      </c>
      <c r="E50" s="16">
        <v>-34.902000000000001</v>
      </c>
      <c r="F50" s="16">
        <v>-96.0959</v>
      </c>
      <c r="G50" s="16">
        <v>-38.881300000000003</v>
      </c>
      <c r="H50" s="16">
        <v>-9.1832499999999992</v>
      </c>
      <c r="I50" s="16">
        <v>-13.1533</v>
      </c>
      <c r="J50" s="16">
        <v>-27.913900000000002</v>
      </c>
      <c r="K50" s="16">
        <v>-37.945300000000003</v>
      </c>
      <c r="L50" s="16">
        <v>-37.232500000000002</v>
      </c>
      <c r="M50" s="16">
        <v>-84.1511</v>
      </c>
      <c r="N50" s="16">
        <v>-52.822800000000001</v>
      </c>
      <c r="O50" s="16">
        <v>-62.375399999999999</v>
      </c>
      <c r="P50" s="16">
        <v>-22.7028</v>
      </c>
      <c r="Q50" s="16">
        <v>-24.410799999999998</v>
      </c>
      <c r="R50" s="16">
        <v>-35.779199999999996</v>
      </c>
      <c r="S50" s="16">
        <v>-52.189599999999999</v>
      </c>
      <c r="T50" s="16">
        <v>-44.594099999999997</v>
      </c>
      <c r="U50" s="16">
        <v>-46.276900000000005</v>
      </c>
      <c r="V50" s="16">
        <v>-41.1785</v>
      </c>
      <c r="W50" s="16">
        <v>-54.098800000000004</v>
      </c>
      <c r="X50" s="16">
        <v>-94.38669999999999</v>
      </c>
      <c r="Y50" s="16">
        <v>-68.116</v>
      </c>
      <c r="Z50" s="16">
        <v>-21.329699999999999</v>
      </c>
      <c r="AA50" s="16">
        <v>-45.133600000000001</v>
      </c>
      <c r="AB50" s="16">
        <v>-41.103999999999999</v>
      </c>
      <c r="AC50" s="16">
        <v>-52.287500000000001</v>
      </c>
      <c r="AD50" s="16">
        <v>-39.996499999999997</v>
      </c>
      <c r="AE50" s="16">
        <v>-34.947000000000003</v>
      </c>
      <c r="AF50" s="16">
        <v>-9.4451399999999985</v>
      </c>
      <c r="AG50" s="16">
        <v>-51.122900000000001</v>
      </c>
      <c r="AH50" s="16">
        <v>-40.1935</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46113</v>
      </c>
      <c r="B51" s="34"/>
      <c r="C51" s="12"/>
      <c r="D51" s="45">
        <v>-41.89</v>
      </c>
      <c r="E51" s="16">
        <v>-21.337199999999999</v>
      </c>
      <c r="F51" s="16">
        <v>-46.392000000000003</v>
      </c>
      <c r="G51" s="16">
        <v>-46.931699999999999</v>
      </c>
      <c r="H51" s="16">
        <v>-10.3939</v>
      </c>
      <c r="I51" s="16">
        <v>-22.183299999999999</v>
      </c>
      <c r="J51" s="16">
        <v>-50.360900000000001</v>
      </c>
      <c r="K51" s="16">
        <v>-34.244300000000003</v>
      </c>
      <c r="L51" s="16">
        <v>-28.298599999999997</v>
      </c>
      <c r="M51" s="16">
        <v>-23.056999999999999</v>
      </c>
      <c r="N51" s="16">
        <v>-23.6526</v>
      </c>
      <c r="O51" s="16">
        <v>-18.731300000000001</v>
      </c>
      <c r="P51" s="16">
        <v>-34.493000000000002</v>
      </c>
      <c r="Q51" s="16">
        <v>-34.719099999999997</v>
      </c>
      <c r="R51" s="16">
        <v>-39.354300000000002</v>
      </c>
      <c r="S51" s="16">
        <v>-36.816499999999998</v>
      </c>
      <c r="T51" s="16">
        <v>-31.096499999999999</v>
      </c>
      <c r="U51" s="16">
        <v>-26.820700000000002</v>
      </c>
      <c r="V51" s="16">
        <v>-39.596599999999995</v>
      </c>
      <c r="W51" s="16">
        <v>-38.490600000000001</v>
      </c>
      <c r="X51" s="16">
        <v>-7.4329700000000001</v>
      </c>
      <c r="Y51" s="16">
        <v>-6.8644499999999997</v>
      </c>
      <c r="Z51" s="16">
        <v>-16.915599999999998</v>
      </c>
      <c r="AA51" s="16">
        <v>-37.536199999999994</v>
      </c>
      <c r="AB51" s="16">
        <v>-51.6753</v>
      </c>
      <c r="AC51" s="16">
        <v>-49.0565</v>
      </c>
      <c r="AD51" s="16">
        <v>3.8323470000000004</v>
      </c>
      <c r="AE51" s="16">
        <v>-59.116</v>
      </c>
      <c r="AF51" s="16">
        <v>-58.070099999999996</v>
      </c>
      <c r="AG51" s="16">
        <v>-46.224299999999999</v>
      </c>
      <c r="AH51" s="16">
        <v>-45.231099999999998</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46143</v>
      </c>
      <c r="B52" s="34"/>
      <c r="C52" s="12"/>
      <c r="D52" s="45">
        <v>-37.652999999999999</v>
      </c>
      <c r="E52" s="16">
        <v>-29.909500000000001</v>
      </c>
      <c r="F52" s="16">
        <v>-28.129300000000001</v>
      </c>
      <c r="G52" s="16">
        <v>-49.9146</v>
      </c>
      <c r="H52" s="16">
        <v>-34.603400000000001</v>
      </c>
      <c r="I52" s="16">
        <v>-27.749099999999999</v>
      </c>
      <c r="J52" s="16">
        <v>-15.6434</v>
      </c>
      <c r="K52" s="16">
        <v>-26.480900000000002</v>
      </c>
      <c r="L52" s="16">
        <v>-13.461499999999999</v>
      </c>
      <c r="M52" s="16">
        <v>-3.12216</v>
      </c>
      <c r="N52" s="16">
        <v>-37.49</v>
      </c>
      <c r="O52" s="16">
        <v>-28.581900000000001</v>
      </c>
      <c r="P52" s="16">
        <v>-34.988099999999996</v>
      </c>
      <c r="Q52" s="16">
        <v>-27.610599999999998</v>
      </c>
      <c r="R52" s="16">
        <v>-13.771700000000001</v>
      </c>
      <c r="S52" s="16">
        <v>-19.453499999999998</v>
      </c>
      <c r="T52" s="16">
        <v>-43.834099999999999</v>
      </c>
      <c r="U52" s="16">
        <v>-36.948999999999998</v>
      </c>
      <c r="V52" s="16">
        <v>-18.708599999999997</v>
      </c>
      <c r="W52" s="16">
        <v>-25.398700000000002</v>
      </c>
      <c r="X52" s="16">
        <v>-18.684200000000001</v>
      </c>
      <c r="Y52" s="16">
        <v>-10.974200000000002</v>
      </c>
      <c r="Z52" s="16">
        <v>-34.367400000000004</v>
      </c>
      <c r="AA52" s="16">
        <v>-27.658300000000001</v>
      </c>
      <c r="AB52" s="16">
        <v>-22.264099999999999</v>
      </c>
      <c r="AC52" s="16">
        <v>-16.6996</v>
      </c>
      <c r="AD52" s="16">
        <v>-67.282200000000003</v>
      </c>
      <c r="AE52" s="16">
        <v>-19.012</v>
      </c>
      <c r="AF52" s="16">
        <v>-19.098700000000001</v>
      </c>
      <c r="AG52" s="16">
        <v>-31.252700000000001</v>
      </c>
      <c r="AH52" s="16">
        <v>-147.96199999999999</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46174</v>
      </c>
      <c r="B53" s="34"/>
      <c r="C53" s="12"/>
      <c r="D53" s="45">
        <v>-51.258000000000003</v>
      </c>
      <c r="E53" s="16">
        <v>-63.558300000000003</v>
      </c>
      <c r="F53" s="16">
        <v>-43.443300000000001</v>
      </c>
      <c r="G53" s="16">
        <v>-78.712100000000007</v>
      </c>
      <c r="H53" s="16">
        <v>-44.4283</v>
      </c>
      <c r="I53" s="16">
        <v>-46.623400000000004</v>
      </c>
      <c r="J53" s="16">
        <v>-26.48</v>
      </c>
      <c r="K53" s="16">
        <v>-49.249099999999999</v>
      </c>
      <c r="L53" s="16">
        <v>-37.820300000000003</v>
      </c>
      <c r="M53" s="16">
        <v>-37.123800000000003</v>
      </c>
      <c r="N53" s="16">
        <v>-46.805699999999995</v>
      </c>
      <c r="O53" s="16">
        <v>-42.2714</v>
      </c>
      <c r="P53" s="16">
        <v>-36.915500000000002</v>
      </c>
      <c r="Q53" s="16">
        <v>-53.137800000000006</v>
      </c>
      <c r="R53" s="16">
        <v>-64.9482</v>
      </c>
      <c r="S53" s="16">
        <v>-25.7806</v>
      </c>
      <c r="T53" s="16">
        <v>-34.943199999999997</v>
      </c>
      <c r="U53" s="16">
        <v>-51.296099999999996</v>
      </c>
      <c r="V53" s="16">
        <v>-57.331800000000001</v>
      </c>
      <c r="W53" s="16">
        <v>-54.558199999999999</v>
      </c>
      <c r="X53" s="16">
        <v>-68.587000000000003</v>
      </c>
      <c r="Y53" s="16">
        <v>-37.685099999999998</v>
      </c>
      <c r="Z53" s="16">
        <v>-32.256500000000003</v>
      </c>
      <c r="AA53" s="16">
        <v>-52.228699999999996</v>
      </c>
      <c r="AB53" s="16">
        <v>-55.433399999999999</v>
      </c>
      <c r="AC53" s="16">
        <v>-50.623800000000003</v>
      </c>
      <c r="AD53" s="16">
        <v>-49.755000000000003</v>
      </c>
      <c r="AE53" s="16">
        <v>-57.844000000000001</v>
      </c>
      <c r="AF53" s="16">
        <v>-49.321300000000001</v>
      </c>
      <c r="AG53" s="16">
        <v>-51.9298</v>
      </c>
      <c r="AH53" s="16">
        <v>-183.62299999999999</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46204</v>
      </c>
      <c r="B54" s="34"/>
      <c r="C54" s="12"/>
      <c r="D54" s="45">
        <v>-31.135000000000002</v>
      </c>
      <c r="E54" s="16">
        <v>-65.305999999999997</v>
      </c>
      <c r="F54" s="16">
        <v>-37.942</v>
      </c>
      <c r="G54" s="16">
        <v>-73.786799999999999</v>
      </c>
      <c r="H54" s="16">
        <v>-40.766500000000001</v>
      </c>
      <c r="I54" s="16">
        <v>-6.4570799999999995</v>
      </c>
      <c r="J54" s="16">
        <v>-40.478199999999994</v>
      </c>
      <c r="K54" s="16">
        <v>-35.347099999999998</v>
      </c>
      <c r="L54" s="16">
        <v>-30.984200000000001</v>
      </c>
      <c r="M54" s="16">
        <v>-12.644399999999999</v>
      </c>
      <c r="N54" s="16">
        <v>-15.251700000000001</v>
      </c>
      <c r="O54" s="16">
        <v>-52.766100000000002</v>
      </c>
      <c r="P54" s="16">
        <v>-45.935900000000004</v>
      </c>
      <c r="Q54" s="16">
        <v>-47.300400000000003</v>
      </c>
      <c r="R54" s="16">
        <v>-39.221400000000003</v>
      </c>
      <c r="S54" s="16">
        <v>-35.222799999999999</v>
      </c>
      <c r="T54" s="16">
        <v>-42.721499999999999</v>
      </c>
      <c r="U54" s="16">
        <v>-48.900100000000002</v>
      </c>
      <c r="V54" s="16">
        <v>-17.8947</v>
      </c>
      <c r="W54" s="16">
        <v>-23.696200000000001</v>
      </c>
      <c r="X54" s="16">
        <v>-7.1829000000000001</v>
      </c>
      <c r="Y54" s="16">
        <v>-15.904399999999999</v>
      </c>
      <c r="Z54" s="16">
        <v>-28.589599999999997</v>
      </c>
      <c r="AA54" s="16">
        <v>-43.727499999999999</v>
      </c>
      <c r="AB54" s="16">
        <v>-35.582300000000004</v>
      </c>
      <c r="AC54" s="16">
        <v>-30.575500000000002</v>
      </c>
      <c r="AD54" s="16">
        <v>-37.180800000000005</v>
      </c>
      <c r="AE54" s="16">
        <v>-48.3</v>
      </c>
      <c r="AF54" s="16">
        <v>-25.503700000000002</v>
      </c>
      <c r="AG54" s="16">
        <v>-48.567099999999996</v>
      </c>
      <c r="AH54" s="16">
        <v>-182.99199999999999</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46235</v>
      </c>
      <c r="B55" s="34"/>
      <c r="C55" s="12"/>
      <c r="D55" s="45">
        <v>-31.536999999999999</v>
      </c>
      <c r="E55" s="16">
        <v>-27.815000000000001</v>
      </c>
      <c r="F55" s="16">
        <v>-14.0517</v>
      </c>
      <c r="G55" s="16">
        <v>-65.381299999999996</v>
      </c>
      <c r="H55" s="16">
        <v>-36.5657</v>
      </c>
      <c r="I55" s="16">
        <v>-19.854400000000002</v>
      </c>
      <c r="J55" s="16">
        <v>-3.75305</v>
      </c>
      <c r="K55" s="16">
        <v>-2.8775900000000001</v>
      </c>
      <c r="L55" s="16">
        <v>-12.666399999999999</v>
      </c>
      <c r="M55" s="16">
        <v>-13.9602</v>
      </c>
      <c r="N55" s="16">
        <v>-39.998400000000004</v>
      </c>
      <c r="O55" s="16">
        <v>7.2850600000000005</v>
      </c>
      <c r="P55" s="16">
        <v>-24.3444</v>
      </c>
      <c r="Q55" s="16">
        <v>-33.449400000000004</v>
      </c>
      <c r="R55" s="16">
        <v>-19.831900000000001</v>
      </c>
      <c r="S55" s="16">
        <v>-46.257599999999996</v>
      </c>
      <c r="T55" s="16">
        <v>-32.945300000000003</v>
      </c>
      <c r="U55" s="16">
        <v>-39.458300000000001</v>
      </c>
      <c r="V55" s="16">
        <v>-23.445799999999998</v>
      </c>
      <c r="W55" s="16">
        <v>-14.442500000000001</v>
      </c>
      <c r="X55" s="16">
        <v>-5.3147600000000006</v>
      </c>
      <c r="Y55" s="16">
        <v>-20.151</v>
      </c>
      <c r="Z55" s="16">
        <v>-29.148299999999999</v>
      </c>
      <c r="AA55" s="16">
        <v>-33.437899999999999</v>
      </c>
      <c r="AB55" s="16">
        <v>-29.450599999999998</v>
      </c>
      <c r="AC55" s="16">
        <v>-25.803599999999999</v>
      </c>
      <c r="AD55" s="16">
        <v>-58.466900000000003</v>
      </c>
      <c r="AE55" s="16">
        <v>-23.998000000000001</v>
      </c>
      <c r="AF55" s="16">
        <v>5.8436199999999996</v>
      </c>
      <c r="AG55" s="16">
        <v>-37.121300000000005</v>
      </c>
      <c r="AH55" s="16">
        <v>-39.379899999999999</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46266</v>
      </c>
      <c r="B56" s="34"/>
      <c r="C56" s="12"/>
      <c r="D56" s="45">
        <v>-10.928000000000001</v>
      </c>
      <c r="E56" s="16">
        <v>-41.415900000000001</v>
      </c>
      <c r="F56" s="16">
        <v>-22.555199999999999</v>
      </c>
      <c r="G56" s="16">
        <v>0.85353000000000001</v>
      </c>
      <c r="H56" s="16">
        <v>-61.966300000000004</v>
      </c>
      <c r="I56" s="16">
        <v>-54.048999999999999</v>
      </c>
      <c r="J56" s="16">
        <v>-27.7121</v>
      </c>
      <c r="K56" s="16">
        <v>-18.022099999999998</v>
      </c>
      <c r="L56" s="16">
        <v>-8.8447199999999988</v>
      </c>
      <c r="M56" s="16">
        <v>-17.9664</v>
      </c>
      <c r="N56" s="16">
        <v>-5.1358199999999998</v>
      </c>
      <c r="O56" s="16">
        <v>-10.9739</v>
      </c>
      <c r="P56" s="16">
        <v>-32.469799999999999</v>
      </c>
      <c r="Q56" s="16">
        <v>-35.090000000000003</v>
      </c>
      <c r="R56" s="16">
        <v>-20.7882</v>
      </c>
      <c r="S56" s="16">
        <v>-50.804099999999998</v>
      </c>
      <c r="T56" s="16">
        <v>-26.487200000000001</v>
      </c>
      <c r="U56" s="16">
        <v>-30.253900000000002</v>
      </c>
      <c r="V56" s="16">
        <v>-43.0578</v>
      </c>
      <c r="W56" s="16">
        <v>-36.350099999999998</v>
      </c>
      <c r="X56" s="16">
        <v>-18.872799999999998</v>
      </c>
      <c r="Y56" s="16">
        <v>-16.6816</v>
      </c>
      <c r="Z56" s="16">
        <v>-22.602599999999999</v>
      </c>
      <c r="AA56" s="16">
        <v>-13.866299999999999</v>
      </c>
      <c r="AB56" s="16">
        <v>-20.75</v>
      </c>
      <c r="AC56" s="16">
        <v>-8.9183799999999991</v>
      </c>
      <c r="AD56" s="16">
        <v>-33.353900000000003</v>
      </c>
      <c r="AE56" s="16">
        <v>-15.521000000000001</v>
      </c>
      <c r="AF56" s="16">
        <v>-12.745700000000001</v>
      </c>
      <c r="AG56" s="16">
        <v>-31.333599999999997</v>
      </c>
      <c r="AH56" s="16">
        <v>-19.856300000000001</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46296</v>
      </c>
      <c r="B57" s="34"/>
      <c r="C57" s="12"/>
      <c r="D57" s="45">
        <v>-7.6130000000000004</v>
      </c>
      <c r="E57" s="16">
        <v>8.3438300000000005</v>
      </c>
      <c r="F57" s="16">
        <v>1.6283399999999999</v>
      </c>
      <c r="G57" s="16">
        <v>-1.5256099999999999</v>
      </c>
      <c r="H57" s="16">
        <v>0.55819000000000007</v>
      </c>
      <c r="I57" s="16">
        <v>-0.40666000000000002</v>
      </c>
      <c r="J57" s="16">
        <v>-3.3743600000000002</v>
      </c>
      <c r="K57" s="16">
        <v>10.40099</v>
      </c>
      <c r="L57" s="16">
        <v>3.1250999999999998</v>
      </c>
      <c r="M57" s="16">
        <v>0.16553999999999999</v>
      </c>
      <c r="N57" s="16">
        <v>26.085080000000001</v>
      </c>
      <c r="O57" s="16">
        <v>-4.4398100000000005</v>
      </c>
      <c r="P57" s="16">
        <v>7.4000500000000002</v>
      </c>
      <c r="Q57" s="16">
        <v>-11.6661</v>
      </c>
      <c r="R57" s="16">
        <v>-2.7408399999999999</v>
      </c>
      <c r="S57" s="16">
        <v>-4.4333</v>
      </c>
      <c r="T57" s="16">
        <v>-10.0848</v>
      </c>
      <c r="U57" s="16">
        <v>-27.032599999999999</v>
      </c>
      <c r="V57" s="16">
        <v>-5.7554099999999995</v>
      </c>
      <c r="W57" s="16">
        <v>-10.2515</v>
      </c>
      <c r="X57" s="16">
        <v>-12.6999</v>
      </c>
      <c r="Y57" s="16">
        <v>-3.16777</v>
      </c>
      <c r="Z57" s="16">
        <v>-24.611999999999998</v>
      </c>
      <c r="AA57" s="16">
        <v>-28.077099999999998</v>
      </c>
      <c r="AB57" s="16">
        <v>-12.1576</v>
      </c>
      <c r="AC57" s="16">
        <v>1.7223250000000001</v>
      </c>
      <c r="AD57" s="16">
        <v>-9.7818899999999989</v>
      </c>
      <c r="AE57" s="16">
        <v>3.17</v>
      </c>
      <c r="AF57" s="16">
        <v>-15.058</v>
      </c>
      <c r="AG57" s="16">
        <v>-8.1872799999999994</v>
      </c>
      <c r="AH57" s="16">
        <v>-13.261700000000001</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46327</v>
      </c>
      <c r="B58" s="34"/>
      <c r="C58" s="12"/>
      <c r="D58" s="45">
        <v>8.7159999999999993</v>
      </c>
      <c r="E58" s="16">
        <v>4.5023100000000005</v>
      </c>
      <c r="F58" s="16">
        <v>13.97513</v>
      </c>
      <c r="G58" s="16">
        <v>6.8756899999999996</v>
      </c>
      <c r="H58" s="16">
        <v>-37.753900000000002</v>
      </c>
      <c r="I58" s="16">
        <v>12.579600000000001</v>
      </c>
      <c r="J58" s="16">
        <v>4.9528100000000004</v>
      </c>
      <c r="K58" s="16">
        <v>14.292</v>
      </c>
      <c r="L58" s="16">
        <v>10.398250000000001</v>
      </c>
      <c r="M58" s="16">
        <v>14.77266</v>
      </c>
      <c r="N58" s="16">
        <v>2.89751</v>
      </c>
      <c r="O58" s="16">
        <v>-5.1595500000000003</v>
      </c>
      <c r="P58" s="16">
        <v>8.3595300000000012</v>
      </c>
      <c r="Q58" s="16">
        <v>0.24359</v>
      </c>
      <c r="R58" s="16">
        <v>-2.1938</v>
      </c>
      <c r="S58" s="16">
        <v>-8.1242999999999999</v>
      </c>
      <c r="T58" s="16">
        <v>-20.0396</v>
      </c>
      <c r="U58" s="16">
        <v>-7.1350500000000006</v>
      </c>
      <c r="V58" s="16">
        <v>-4.9749300000000005</v>
      </c>
      <c r="W58" s="16">
        <v>-2.7747700000000002</v>
      </c>
      <c r="X58" s="16">
        <v>-5.4642499999999998</v>
      </c>
      <c r="Y58" s="16">
        <v>12.753399999999999</v>
      </c>
      <c r="Z58" s="16">
        <v>1.235026</v>
      </c>
      <c r="AA58" s="16">
        <v>6.9389319999999994</v>
      </c>
      <c r="AB58" s="16">
        <v>-9.7391900000000007</v>
      </c>
      <c r="AC58" s="16">
        <v>26.70477</v>
      </c>
      <c r="AD58" s="16">
        <v>4.1004740000000002</v>
      </c>
      <c r="AE58" s="16">
        <v>8.6760000000000002</v>
      </c>
      <c r="AF58" s="16">
        <v>-7.5486000000000004</v>
      </c>
      <c r="AG58" s="16">
        <v>1.3323900000000002</v>
      </c>
      <c r="AH58" s="16">
        <v>8.9617099999999983</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46357</v>
      </c>
      <c r="B59" s="34"/>
      <c r="C59" s="12"/>
      <c r="D59" s="45">
        <v>16.178999999999998</v>
      </c>
      <c r="E59" s="16">
        <v>6.48062</v>
      </c>
      <c r="F59" s="16">
        <v>-1.6886700000000001</v>
      </c>
      <c r="G59" s="16">
        <v>-26.622299999999999</v>
      </c>
      <c r="H59" s="16">
        <v>-69.312100000000001</v>
      </c>
      <c r="I59" s="16">
        <v>30.47054</v>
      </c>
      <c r="J59" s="16">
        <v>12.73404</v>
      </c>
      <c r="K59" s="16">
        <v>16.88007</v>
      </c>
      <c r="L59" s="16">
        <v>5.8597900000000003</v>
      </c>
      <c r="M59" s="16">
        <v>7.4444699999999999</v>
      </c>
      <c r="N59" s="16">
        <v>33.224269999999997</v>
      </c>
      <c r="O59" s="16">
        <v>12.479979999999999</v>
      </c>
      <c r="P59" s="16">
        <v>17.551400000000001</v>
      </c>
      <c r="Q59" s="16">
        <v>6.2706099999999996</v>
      </c>
      <c r="R59" s="16">
        <v>38.814579999999999</v>
      </c>
      <c r="S59" s="16">
        <v>9.5693099999999998</v>
      </c>
      <c r="T59" s="16">
        <v>34.180550000000004</v>
      </c>
      <c r="U59" s="16">
        <v>4.3811200000000001</v>
      </c>
      <c r="V59" s="16">
        <v>12.84577</v>
      </c>
      <c r="W59" s="16">
        <v>-9.6169899999999995</v>
      </c>
      <c r="X59" s="16">
        <v>8.3672789999999999</v>
      </c>
      <c r="Y59" s="16">
        <v>21.699849999999998</v>
      </c>
      <c r="Z59" s="16">
        <v>30.923099999999998</v>
      </c>
      <c r="AA59" s="16">
        <v>2.6434799999999998</v>
      </c>
      <c r="AB59" s="16">
        <v>7.848967</v>
      </c>
      <c r="AC59" s="16">
        <v>2.9376329999999999</v>
      </c>
      <c r="AD59" s="16">
        <v>20.856740000000002</v>
      </c>
      <c r="AE59" s="16">
        <v>18.335000000000001</v>
      </c>
      <c r="AF59" s="16">
        <v>4.6582799999999995</v>
      </c>
      <c r="AG59" s="16">
        <v>11.40897</v>
      </c>
      <c r="AH59" s="16">
        <v>18.883740000000003</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46388</v>
      </c>
      <c r="B60" s="34"/>
      <c r="C60" s="12"/>
      <c r="D60" s="45">
        <v>-11.84</v>
      </c>
      <c r="E60" s="16">
        <v>-5.6275300000000001</v>
      </c>
      <c r="F60" s="16">
        <v>-64.680900000000008</v>
      </c>
      <c r="G60" s="16">
        <v>-113.199</v>
      </c>
      <c r="H60" s="16">
        <v>36.242400000000004</v>
      </c>
      <c r="I60" s="16">
        <v>-10.6774</v>
      </c>
      <c r="J60" s="16">
        <v>8.1581399999999995</v>
      </c>
      <c r="K60" s="16">
        <v>1.3930199999999999</v>
      </c>
      <c r="L60" s="16">
        <v>10.17</v>
      </c>
      <c r="M60" s="16">
        <v>3.6542600000000003</v>
      </c>
      <c r="N60" s="16">
        <v>8.1713000000000005</v>
      </c>
      <c r="O60" s="16">
        <v>-29.2118</v>
      </c>
      <c r="P60" s="16">
        <v>-12.4862</v>
      </c>
      <c r="Q60" s="16">
        <v>-4.2013100000000003</v>
      </c>
      <c r="R60" s="16">
        <v>-21.987200000000001</v>
      </c>
      <c r="S60" s="16">
        <v>21.381310000000003</v>
      </c>
      <c r="T60" s="16">
        <v>-39.100499999999997</v>
      </c>
      <c r="U60" s="16">
        <v>-31.088799999999999</v>
      </c>
      <c r="V60" s="16">
        <v>7.3067399999999996</v>
      </c>
      <c r="W60" s="16">
        <v>-13.319000000000001</v>
      </c>
      <c r="X60" s="16">
        <v>-6.39839</v>
      </c>
      <c r="Y60" s="16">
        <v>-23.134</v>
      </c>
      <c r="Z60" s="16">
        <v>-29.637900000000002</v>
      </c>
      <c r="AA60" s="16">
        <v>-24.356300000000001</v>
      </c>
      <c r="AB60" s="16">
        <v>-6.12601</v>
      </c>
      <c r="AC60" s="16">
        <v>-35.9651</v>
      </c>
      <c r="AD60" s="16">
        <v>-1.4319999999999999</v>
      </c>
      <c r="AE60" s="16">
        <v>-16.688599999999997</v>
      </c>
      <c r="AF60" s="16">
        <v>33.015449999999994</v>
      </c>
      <c r="AG60" s="16">
        <v>-30.712700000000002</v>
      </c>
      <c r="AH60" s="16">
        <v>-2.2970100000000002</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46419</v>
      </c>
      <c r="B61" s="34"/>
      <c r="C61" s="12"/>
      <c r="D61" s="45">
        <v>-27.518999999999998</v>
      </c>
      <c r="E61" s="16">
        <v>-26.556999999999999</v>
      </c>
      <c r="F61" s="16">
        <v>-43.0946</v>
      </c>
      <c r="G61" s="16">
        <v>-46.804400000000001</v>
      </c>
      <c r="H61" s="16">
        <v>-20.875299999999999</v>
      </c>
      <c r="I61" s="16">
        <v>-24.3658</v>
      </c>
      <c r="J61" s="16">
        <v>1.18557</v>
      </c>
      <c r="K61" s="16">
        <v>-25.8432</v>
      </c>
      <c r="L61" s="16">
        <v>-4.4762599999999999</v>
      </c>
      <c r="M61" s="16">
        <v>-2.36822</v>
      </c>
      <c r="N61" s="16">
        <v>5.9079799999999993</v>
      </c>
      <c r="O61" s="16">
        <v>-17.978400000000001</v>
      </c>
      <c r="P61" s="16">
        <v>-35.601699999999994</v>
      </c>
      <c r="Q61" s="16">
        <v>-45.1038</v>
      </c>
      <c r="R61" s="16">
        <v>-5.1178299999999997</v>
      </c>
      <c r="S61" s="16">
        <v>-37.283000000000001</v>
      </c>
      <c r="T61" s="16">
        <v>-15.6464</v>
      </c>
      <c r="U61" s="16">
        <v>-40.071800000000003</v>
      </c>
      <c r="V61" s="16">
        <v>-32.633000000000003</v>
      </c>
      <c r="W61" s="16">
        <v>-26.703299999999999</v>
      </c>
      <c r="X61" s="16">
        <v>-28.727499999999999</v>
      </c>
      <c r="Y61" s="16">
        <v>-41.463300000000004</v>
      </c>
      <c r="Z61" s="16">
        <v>-12.364799999999999</v>
      </c>
      <c r="AA61" s="16">
        <v>-17.944700000000001</v>
      </c>
      <c r="AB61" s="16">
        <v>-30.381799999999998</v>
      </c>
      <c r="AC61" s="16">
        <v>-39.880099999999999</v>
      </c>
      <c r="AD61" s="16">
        <v>-13.894</v>
      </c>
      <c r="AE61" s="16">
        <v>-22.5732</v>
      </c>
      <c r="AF61" s="16">
        <v>-17.1022</v>
      </c>
      <c r="AG61" s="16">
        <v>-38.901800000000001</v>
      </c>
      <c r="AH61" s="16">
        <v>-63.575199999999995</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46447</v>
      </c>
      <c r="B62" s="34"/>
      <c r="C62" s="12"/>
      <c r="D62" s="45">
        <v>-46.244</v>
      </c>
      <c r="E62" s="16">
        <v>-96.0959</v>
      </c>
      <c r="F62" s="16">
        <v>-38.881300000000003</v>
      </c>
      <c r="G62" s="16">
        <v>-9.1832499999999992</v>
      </c>
      <c r="H62" s="16">
        <v>-13.1533</v>
      </c>
      <c r="I62" s="16">
        <v>-27.913900000000002</v>
      </c>
      <c r="J62" s="16">
        <v>-37.945300000000003</v>
      </c>
      <c r="K62" s="16">
        <v>-37.232500000000002</v>
      </c>
      <c r="L62" s="16">
        <v>-84.1511</v>
      </c>
      <c r="M62" s="16">
        <v>-52.822800000000001</v>
      </c>
      <c r="N62" s="16">
        <v>-62.375399999999999</v>
      </c>
      <c r="O62" s="16">
        <v>-22.7028</v>
      </c>
      <c r="P62" s="16">
        <v>-24.410799999999998</v>
      </c>
      <c r="Q62" s="16">
        <v>-35.779199999999996</v>
      </c>
      <c r="R62" s="16">
        <v>-52.189599999999999</v>
      </c>
      <c r="S62" s="16">
        <v>-44.594099999999997</v>
      </c>
      <c r="T62" s="16">
        <v>-46.276900000000005</v>
      </c>
      <c r="U62" s="16">
        <v>-41.1785</v>
      </c>
      <c r="V62" s="16">
        <v>-54.098800000000004</v>
      </c>
      <c r="W62" s="16">
        <v>-94.38669999999999</v>
      </c>
      <c r="X62" s="16">
        <v>-68.116</v>
      </c>
      <c r="Y62" s="16">
        <v>-21.329699999999999</v>
      </c>
      <c r="Z62" s="16">
        <v>-45.133600000000001</v>
      </c>
      <c r="AA62" s="16">
        <v>-41.103999999999999</v>
      </c>
      <c r="AB62" s="16">
        <v>-52.287500000000001</v>
      </c>
      <c r="AC62" s="16">
        <v>-39.996499999999997</v>
      </c>
      <c r="AD62" s="16">
        <v>-34.947000000000003</v>
      </c>
      <c r="AE62" s="16">
        <v>-9.4451399999999985</v>
      </c>
      <c r="AF62" s="16">
        <v>-51.122900000000001</v>
      </c>
      <c r="AG62" s="16">
        <v>-40.1935</v>
      </c>
      <c r="AH62" s="16">
        <v>-34.902000000000001</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46478</v>
      </c>
      <c r="B63" s="34"/>
      <c r="C63" s="12"/>
      <c r="D63" s="45">
        <v>-41.89</v>
      </c>
      <c r="E63" s="16">
        <v>-46.392000000000003</v>
      </c>
      <c r="F63" s="16">
        <v>-46.931699999999999</v>
      </c>
      <c r="G63" s="16">
        <v>-10.3939</v>
      </c>
      <c r="H63" s="16">
        <v>-22.183299999999999</v>
      </c>
      <c r="I63" s="16">
        <v>-50.360900000000001</v>
      </c>
      <c r="J63" s="16">
        <v>-34.244300000000003</v>
      </c>
      <c r="K63" s="16">
        <v>-28.298599999999997</v>
      </c>
      <c r="L63" s="16">
        <v>-23.056999999999999</v>
      </c>
      <c r="M63" s="16">
        <v>-23.6526</v>
      </c>
      <c r="N63" s="16">
        <v>-18.731300000000001</v>
      </c>
      <c r="O63" s="16">
        <v>-34.493000000000002</v>
      </c>
      <c r="P63" s="16">
        <v>-34.719099999999997</v>
      </c>
      <c r="Q63" s="16">
        <v>-39.354300000000002</v>
      </c>
      <c r="R63" s="16">
        <v>-36.816499999999998</v>
      </c>
      <c r="S63" s="16">
        <v>-31.096499999999999</v>
      </c>
      <c r="T63" s="16">
        <v>-26.820700000000002</v>
      </c>
      <c r="U63" s="16">
        <v>-39.596599999999995</v>
      </c>
      <c r="V63" s="16">
        <v>-38.490600000000001</v>
      </c>
      <c r="W63" s="16">
        <v>-7.4329700000000001</v>
      </c>
      <c r="X63" s="16">
        <v>-6.8644499999999997</v>
      </c>
      <c r="Y63" s="16">
        <v>-16.915599999999998</v>
      </c>
      <c r="Z63" s="16">
        <v>-37.536199999999994</v>
      </c>
      <c r="AA63" s="16">
        <v>-51.6753</v>
      </c>
      <c r="AB63" s="16">
        <v>-49.0565</v>
      </c>
      <c r="AC63" s="16">
        <v>3.8323470000000004</v>
      </c>
      <c r="AD63" s="16">
        <v>-59.116</v>
      </c>
      <c r="AE63" s="16">
        <v>-58.070099999999996</v>
      </c>
      <c r="AF63" s="16">
        <v>-46.224299999999999</v>
      </c>
      <c r="AG63" s="16">
        <v>-45.231099999999998</v>
      </c>
      <c r="AH63" s="16">
        <v>-21.337199999999999</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46508</v>
      </c>
      <c r="B64" s="34"/>
      <c r="C64" s="12"/>
      <c r="D64" s="45">
        <v>-37.652999999999999</v>
      </c>
      <c r="E64" s="16">
        <v>-28.129300000000001</v>
      </c>
      <c r="F64" s="16">
        <v>-49.9146</v>
      </c>
      <c r="G64" s="16">
        <v>-34.603400000000001</v>
      </c>
      <c r="H64" s="16">
        <v>-27.749099999999999</v>
      </c>
      <c r="I64" s="16">
        <v>-15.6434</v>
      </c>
      <c r="J64" s="16">
        <v>-26.480900000000002</v>
      </c>
      <c r="K64" s="16">
        <v>-13.461499999999999</v>
      </c>
      <c r="L64" s="16">
        <v>-3.12216</v>
      </c>
      <c r="M64" s="16">
        <v>-37.49</v>
      </c>
      <c r="N64" s="16">
        <v>-28.581900000000001</v>
      </c>
      <c r="O64" s="16">
        <v>-34.988099999999996</v>
      </c>
      <c r="P64" s="16">
        <v>-27.610599999999998</v>
      </c>
      <c r="Q64" s="16">
        <v>-13.771700000000001</v>
      </c>
      <c r="R64" s="16">
        <v>-19.453499999999998</v>
      </c>
      <c r="S64" s="16">
        <v>-43.834099999999999</v>
      </c>
      <c r="T64" s="16">
        <v>-36.948999999999998</v>
      </c>
      <c r="U64" s="16">
        <v>-18.708599999999997</v>
      </c>
      <c r="V64" s="16">
        <v>-25.398700000000002</v>
      </c>
      <c r="W64" s="16">
        <v>-18.684200000000001</v>
      </c>
      <c r="X64" s="16">
        <v>-10.974200000000002</v>
      </c>
      <c r="Y64" s="16">
        <v>-34.367400000000004</v>
      </c>
      <c r="Z64" s="16">
        <v>-27.658300000000001</v>
      </c>
      <c r="AA64" s="16">
        <v>-22.264099999999999</v>
      </c>
      <c r="AB64" s="16">
        <v>-16.6996</v>
      </c>
      <c r="AC64" s="16">
        <v>-67.282200000000003</v>
      </c>
      <c r="AD64" s="16">
        <v>-19.012</v>
      </c>
      <c r="AE64" s="16">
        <v>-19.098700000000001</v>
      </c>
      <c r="AF64" s="16">
        <v>-31.252700000000001</v>
      </c>
      <c r="AG64" s="16">
        <v>-147.96199999999999</v>
      </c>
      <c r="AH64" s="16">
        <v>-29.909500000000001</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46539</v>
      </c>
      <c r="B65" s="34"/>
      <c r="C65" s="12"/>
      <c r="D65" s="45">
        <v>-51.258000000000003</v>
      </c>
      <c r="E65" s="16">
        <v>-43.443300000000001</v>
      </c>
      <c r="F65" s="16">
        <v>-78.712100000000007</v>
      </c>
      <c r="G65" s="16">
        <v>-44.4283</v>
      </c>
      <c r="H65" s="16">
        <v>-46.623400000000004</v>
      </c>
      <c r="I65" s="16">
        <v>-26.48</v>
      </c>
      <c r="J65" s="16">
        <v>-49.249099999999999</v>
      </c>
      <c r="K65" s="16">
        <v>-37.820300000000003</v>
      </c>
      <c r="L65" s="16">
        <v>-37.123800000000003</v>
      </c>
      <c r="M65" s="16">
        <v>-46.805699999999995</v>
      </c>
      <c r="N65" s="16">
        <v>-42.2714</v>
      </c>
      <c r="O65" s="16">
        <v>-36.915500000000002</v>
      </c>
      <c r="P65" s="16">
        <v>-53.137800000000006</v>
      </c>
      <c r="Q65" s="16">
        <v>-64.9482</v>
      </c>
      <c r="R65" s="16">
        <v>-25.7806</v>
      </c>
      <c r="S65" s="16">
        <v>-34.943199999999997</v>
      </c>
      <c r="T65" s="16">
        <v>-51.296099999999996</v>
      </c>
      <c r="U65" s="16">
        <v>-57.331800000000001</v>
      </c>
      <c r="V65" s="16">
        <v>-54.558199999999999</v>
      </c>
      <c r="W65" s="16">
        <v>-68.587000000000003</v>
      </c>
      <c r="X65" s="16">
        <v>-37.685099999999998</v>
      </c>
      <c r="Y65" s="16">
        <v>-32.256500000000003</v>
      </c>
      <c r="Z65" s="16">
        <v>-52.228699999999996</v>
      </c>
      <c r="AA65" s="16">
        <v>-55.433399999999999</v>
      </c>
      <c r="AB65" s="16">
        <v>-50.623800000000003</v>
      </c>
      <c r="AC65" s="16">
        <v>-49.755000000000003</v>
      </c>
      <c r="AD65" s="16">
        <v>-57.844000000000001</v>
      </c>
      <c r="AE65" s="16">
        <v>-49.321300000000001</v>
      </c>
      <c r="AF65" s="16">
        <v>-51.9298</v>
      </c>
      <c r="AG65" s="16">
        <v>-183.62299999999999</v>
      </c>
      <c r="AH65" s="16">
        <v>-63.558300000000003</v>
      </c>
      <c r="AI65" s="46"/>
      <c r="AJ65" s="46"/>
      <c r="AK65" s="46"/>
      <c r="AL65" s="46"/>
      <c r="AM65" s="46"/>
      <c r="AN65" s="4"/>
      <c r="AO65" s="4"/>
      <c r="AP65" s="4"/>
      <c r="AQ65" s="4"/>
      <c r="AR65" s="4"/>
      <c r="AS65" s="4"/>
      <c r="AT65" s="4"/>
      <c r="AU65" s="4"/>
      <c r="AV65" s="4"/>
      <c r="AW65" s="4"/>
      <c r="AX65" s="4"/>
      <c r="AY65" s="4"/>
      <c r="ALQ65" t="e">
        <v>#N/A</v>
      </c>
    </row>
    <row r="66" spans="1:1005" ht="15" x14ac:dyDescent="0.25">
      <c r="A66" s="136">
        <f>YampaRiverInflow.TotalOutflow!A66</f>
        <v>46569</v>
      </c>
      <c r="B66" s="34"/>
      <c r="C66" s="12"/>
      <c r="D66" s="45">
        <v>-31.135000000000002</v>
      </c>
      <c r="E66" s="16">
        <v>-37.942</v>
      </c>
      <c r="F66" s="16">
        <v>-73.786799999999999</v>
      </c>
      <c r="G66" s="16">
        <v>-40.766500000000001</v>
      </c>
      <c r="H66" s="16">
        <v>-6.4570799999999995</v>
      </c>
      <c r="I66" s="16">
        <v>-40.478199999999994</v>
      </c>
      <c r="J66" s="16">
        <v>-35.347099999999998</v>
      </c>
      <c r="K66" s="16">
        <v>-30.984200000000001</v>
      </c>
      <c r="L66" s="16">
        <v>-12.644399999999999</v>
      </c>
      <c r="M66" s="16">
        <v>-15.251700000000001</v>
      </c>
      <c r="N66" s="16">
        <v>-52.766100000000002</v>
      </c>
      <c r="O66" s="16">
        <v>-45.935900000000004</v>
      </c>
      <c r="P66" s="16">
        <v>-47.300400000000003</v>
      </c>
      <c r="Q66" s="16">
        <v>-39.221400000000003</v>
      </c>
      <c r="R66" s="16">
        <v>-35.222799999999999</v>
      </c>
      <c r="S66" s="16">
        <v>-42.721499999999999</v>
      </c>
      <c r="T66" s="16">
        <v>-48.900100000000002</v>
      </c>
      <c r="U66" s="16">
        <v>-17.8947</v>
      </c>
      <c r="V66" s="16">
        <v>-23.696200000000001</v>
      </c>
      <c r="W66" s="16">
        <v>-7.1829000000000001</v>
      </c>
      <c r="X66" s="16">
        <v>-15.904399999999999</v>
      </c>
      <c r="Y66" s="16">
        <v>-28.589599999999997</v>
      </c>
      <c r="Z66" s="16">
        <v>-43.727499999999999</v>
      </c>
      <c r="AA66" s="16">
        <v>-35.582300000000004</v>
      </c>
      <c r="AB66" s="16">
        <v>-30.575500000000002</v>
      </c>
      <c r="AC66" s="16">
        <v>-37.180800000000005</v>
      </c>
      <c r="AD66" s="16">
        <v>-48.3</v>
      </c>
      <c r="AE66" s="16">
        <v>-25.503700000000002</v>
      </c>
      <c r="AF66" s="16">
        <v>-48.567099999999996</v>
      </c>
      <c r="AG66" s="16">
        <v>-182.99199999999999</v>
      </c>
      <c r="AH66" s="16">
        <v>-65.305999999999997</v>
      </c>
      <c r="AI66" s="46"/>
      <c r="AJ66" s="46"/>
      <c r="AK66" s="46"/>
      <c r="AL66" s="46"/>
      <c r="AM66" s="46"/>
      <c r="AN66" s="4"/>
      <c r="AO66" s="4"/>
      <c r="AP66" s="4"/>
      <c r="AQ66" s="4"/>
      <c r="AR66" s="4"/>
      <c r="AS66" s="4"/>
      <c r="AT66" s="4"/>
      <c r="AU66" s="4"/>
      <c r="AV66" s="4"/>
      <c r="AW66" s="4"/>
      <c r="AX66" s="4"/>
      <c r="AY66" s="4"/>
      <c r="ALQ66" t="e">
        <v>#N/A</v>
      </c>
    </row>
    <row r="67" spans="1:1005" ht="15" x14ac:dyDescent="0.25">
      <c r="A67" s="136">
        <f>YampaRiverInflow.TotalOutflow!A67</f>
        <v>46600</v>
      </c>
      <c r="B67" s="34"/>
      <c r="C67" s="12"/>
      <c r="D67" s="45">
        <v>-31.536999999999999</v>
      </c>
      <c r="E67" s="16">
        <v>-14.0517</v>
      </c>
      <c r="F67" s="16">
        <v>-65.381299999999996</v>
      </c>
      <c r="G67" s="16">
        <v>-36.5657</v>
      </c>
      <c r="H67" s="16">
        <v>-19.854400000000002</v>
      </c>
      <c r="I67" s="16">
        <v>-3.75305</v>
      </c>
      <c r="J67" s="16">
        <v>-2.8775900000000001</v>
      </c>
      <c r="K67" s="16">
        <v>-12.666399999999999</v>
      </c>
      <c r="L67" s="16">
        <v>-13.9602</v>
      </c>
      <c r="M67" s="16">
        <v>-39.998400000000004</v>
      </c>
      <c r="N67" s="16">
        <v>7.2850600000000005</v>
      </c>
      <c r="O67" s="16">
        <v>-24.3444</v>
      </c>
      <c r="P67" s="16">
        <v>-33.449400000000004</v>
      </c>
      <c r="Q67" s="16">
        <v>-19.831900000000001</v>
      </c>
      <c r="R67" s="16">
        <v>-46.257599999999996</v>
      </c>
      <c r="S67" s="16">
        <v>-32.945300000000003</v>
      </c>
      <c r="T67" s="16">
        <v>-39.458300000000001</v>
      </c>
      <c r="U67" s="16">
        <v>-23.445799999999998</v>
      </c>
      <c r="V67" s="16">
        <v>-14.442500000000001</v>
      </c>
      <c r="W67" s="16">
        <v>-5.3147600000000006</v>
      </c>
      <c r="X67" s="16">
        <v>-20.151</v>
      </c>
      <c r="Y67" s="16">
        <v>-29.148299999999999</v>
      </c>
      <c r="Z67" s="16">
        <v>-33.437899999999999</v>
      </c>
      <c r="AA67" s="16">
        <v>-29.450599999999998</v>
      </c>
      <c r="AB67" s="16">
        <v>-25.803599999999999</v>
      </c>
      <c r="AC67" s="16">
        <v>-58.466900000000003</v>
      </c>
      <c r="AD67" s="16">
        <v>-23.998000000000001</v>
      </c>
      <c r="AE67" s="16">
        <v>5.8436199999999996</v>
      </c>
      <c r="AF67" s="16">
        <v>-37.121300000000005</v>
      </c>
      <c r="AG67" s="16">
        <v>-39.379899999999999</v>
      </c>
      <c r="AH67" s="16">
        <v>-27.815000000000001</v>
      </c>
      <c r="AI67" s="46"/>
      <c r="AJ67" s="46"/>
      <c r="AK67" s="46"/>
      <c r="AL67" s="46"/>
      <c r="AM67" s="46"/>
      <c r="AN67" s="4"/>
      <c r="AO67" s="4"/>
      <c r="AP67" s="4"/>
      <c r="AQ67" s="4"/>
      <c r="AR67" s="4"/>
      <c r="AS67" s="4"/>
      <c r="AT67" s="4"/>
      <c r="AU67" s="4"/>
      <c r="AV67" s="4"/>
      <c r="AW67" s="4"/>
      <c r="AX67" s="4"/>
      <c r="AY67" s="4"/>
      <c r="ALQ67" t="e">
        <v>#N/A</v>
      </c>
    </row>
    <row r="68" spans="1:1005" ht="15" x14ac:dyDescent="0.25">
      <c r="A68" s="136">
        <f>YampaRiverInflow.TotalOutflow!A68</f>
        <v>46631</v>
      </c>
      <c r="B68" s="34"/>
      <c r="C68" s="12"/>
      <c r="D68" s="45">
        <v>-10.928000000000001</v>
      </c>
      <c r="E68" s="16">
        <v>-22.555199999999999</v>
      </c>
      <c r="F68" s="16">
        <v>0.85353000000000001</v>
      </c>
      <c r="G68" s="16">
        <v>-61.966300000000004</v>
      </c>
      <c r="H68" s="16">
        <v>-54.048999999999999</v>
      </c>
      <c r="I68" s="16">
        <v>-27.7121</v>
      </c>
      <c r="J68" s="16">
        <v>-18.022099999999998</v>
      </c>
      <c r="K68" s="16">
        <v>-8.8447199999999988</v>
      </c>
      <c r="L68" s="16">
        <v>-17.9664</v>
      </c>
      <c r="M68" s="16">
        <v>-5.1358199999999998</v>
      </c>
      <c r="N68" s="16">
        <v>-10.9739</v>
      </c>
      <c r="O68" s="16">
        <v>-32.469799999999999</v>
      </c>
      <c r="P68" s="16">
        <v>-35.090000000000003</v>
      </c>
      <c r="Q68" s="16">
        <v>-20.7882</v>
      </c>
      <c r="R68" s="16">
        <v>-50.804099999999998</v>
      </c>
      <c r="S68" s="16">
        <v>-26.487200000000001</v>
      </c>
      <c r="T68" s="16">
        <v>-30.253900000000002</v>
      </c>
      <c r="U68" s="16">
        <v>-43.0578</v>
      </c>
      <c r="V68" s="16">
        <v>-36.350099999999998</v>
      </c>
      <c r="W68" s="16">
        <v>-18.872799999999998</v>
      </c>
      <c r="X68" s="16">
        <v>-16.6816</v>
      </c>
      <c r="Y68" s="16">
        <v>-22.602599999999999</v>
      </c>
      <c r="Z68" s="16">
        <v>-13.866299999999999</v>
      </c>
      <c r="AA68" s="16">
        <v>-20.75</v>
      </c>
      <c r="AB68" s="16">
        <v>-8.9183799999999991</v>
      </c>
      <c r="AC68" s="16">
        <v>-33.353900000000003</v>
      </c>
      <c r="AD68" s="16">
        <v>-15.521000000000001</v>
      </c>
      <c r="AE68" s="16">
        <v>-12.745700000000001</v>
      </c>
      <c r="AF68" s="16">
        <v>-31.333599999999997</v>
      </c>
      <c r="AG68" s="16">
        <v>-19.856300000000001</v>
      </c>
      <c r="AH68" s="16">
        <v>-41.415900000000001</v>
      </c>
      <c r="AI68" s="46"/>
      <c r="AJ68" s="46"/>
      <c r="AK68" s="46"/>
      <c r="AL68" s="46"/>
      <c r="AM68" s="46"/>
      <c r="AN68" s="4"/>
      <c r="AO68" s="4"/>
      <c r="AP68" s="4"/>
      <c r="AQ68" s="4"/>
      <c r="AR68" s="4"/>
      <c r="AS68" s="4"/>
      <c r="AT68" s="4"/>
      <c r="AU68" s="4"/>
      <c r="AV68" s="4"/>
      <c r="AW68" s="4"/>
      <c r="AX68" s="4"/>
      <c r="AY68" s="4"/>
      <c r="ALQ68" t="e">
        <v>#N/A</v>
      </c>
    </row>
    <row r="69" spans="1:1005" ht="15" x14ac:dyDescent="0.2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3"/>
      <c r="C72" s="8"/>
      <c r="D72" s="11"/>
      <c r="AI72" s="16"/>
      <c r="AJ72" s="16"/>
      <c r="AK72" s="16"/>
      <c r="AL72" s="16"/>
      <c r="AM72" s="16"/>
      <c r="ALQ72" t="e">
        <v>#N/A</v>
      </c>
    </row>
    <row r="73" spans="1:1005" ht="12.75" customHeight="1" x14ac:dyDescent="0.25">
      <c r="A73" s="136"/>
      <c r="B73" s="33"/>
      <c r="C73" s="8"/>
      <c r="D73" s="11"/>
      <c r="E73" s="16"/>
      <c r="AI73" s="16"/>
      <c r="AJ73" s="16"/>
      <c r="AK73" s="16"/>
      <c r="AL73" s="16"/>
      <c r="AM73" s="16"/>
    </row>
    <row r="74" spans="1:1005" ht="12.75" customHeight="1" x14ac:dyDescent="0.25">
      <c r="A74" s="136"/>
      <c r="B74" s="33"/>
      <c r="C74" s="8"/>
      <c r="D74" s="11"/>
      <c r="AI74" s="16"/>
      <c r="AJ74" s="16"/>
      <c r="AK74" s="16"/>
      <c r="AL74" s="16"/>
      <c r="AM74" s="16"/>
    </row>
    <row r="75" spans="1:1005" ht="12.75" customHeight="1" x14ac:dyDescent="0.25">
      <c r="A75" s="136"/>
      <c r="B75" s="33"/>
      <c r="C75" s="8"/>
      <c r="D75" s="11"/>
    </row>
    <row r="76" spans="1:1005" ht="12.75" customHeight="1" x14ac:dyDescent="0.25">
      <c r="A76" s="136"/>
      <c r="B76" s="33"/>
      <c r="C76" s="8"/>
      <c r="D76" s="11"/>
    </row>
    <row r="77" spans="1:1005" ht="12.75" customHeight="1" x14ac:dyDescent="0.25">
      <c r="A77" s="136"/>
      <c r="B77" s="33"/>
      <c r="C77" s="8"/>
      <c r="D77" s="11"/>
    </row>
    <row r="78" spans="1:1005" ht="12.75" customHeight="1" x14ac:dyDescent="0.25">
      <c r="A78" s="136"/>
      <c r="B78" s="33"/>
      <c r="C78" s="8"/>
      <c r="D78" s="11"/>
    </row>
    <row r="79" spans="1:1005" ht="12.75" customHeight="1" x14ac:dyDescent="0.25">
      <c r="A79" s="136"/>
      <c r="B79" s="33"/>
      <c r="C79" s="8"/>
      <c r="D79" s="11"/>
    </row>
    <row r="80" spans="1:1005" ht="12.75" customHeight="1" x14ac:dyDescent="0.25">
      <c r="A80" s="136"/>
      <c r="B80" s="33"/>
      <c r="C80" s="8"/>
      <c r="D80" s="11"/>
    </row>
    <row r="81" spans="1:4" ht="12.75" customHeight="1" x14ac:dyDescent="0.25">
      <c r="A81" s="136"/>
      <c r="B81" s="33"/>
      <c r="C81" s="8"/>
      <c r="D81" s="11"/>
    </row>
    <row r="82" spans="1:4" ht="12.75" customHeight="1" x14ac:dyDescent="0.25">
      <c r="A82" s="136"/>
      <c r="B82" s="33"/>
      <c r="C82" s="8"/>
      <c r="D82" s="11"/>
    </row>
    <row r="83" spans="1:4" ht="12.75" customHeight="1" x14ac:dyDescent="0.25">
      <c r="A83" s="136"/>
      <c r="B83" s="33"/>
      <c r="C83" s="8"/>
      <c r="D83" s="11"/>
    </row>
    <row r="84" spans="1:4" ht="12.75" customHeight="1" x14ac:dyDescent="0.25">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0D995-1F1F-4CA7-8B65-C82870B65DF3}">
  <sheetPr codeName="Sheet29">
    <tabColor rgb="FFFF0000"/>
  </sheetPr>
  <dimension ref="A1:ALQ113"/>
  <sheetViews>
    <sheetView topLeftCell="F5" workbookViewId="0">
      <selection activeCell="B4" sqref="B4:AZ100"/>
    </sheetView>
  </sheetViews>
  <sheetFormatPr defaultColWidth="18.7109375" defaultRowHeight="12.75" customHeight="1" x14ac:dyDescent="0.25"/>
  <cols>
    <col min="1" max="54" width="9.140625" customWidth="1"/>
  </cols>
  <sheetData>
    <row r="1" spans="1:44"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5" x14ac:dyDescent="0.25">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5" x14ac:dyDescent="0.25">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5" x14ac:dyDescent="0.25">
      <c r="A4" s="137">
        <f>YampaRiverInflow.TotalOutflow!A4</f>
        <v>44682</v>
      </c>
      <c r="B4" s="81"/>
      <c r="C4" s="82"/>
      <c r="D4" s="129">
        <v>6.3540000000000001</v>
      </c>
      <c r="E4" s="16">
        <v>35.158190000000005</v>
      </c>
      <c r="F4" s="16">
        <v>30.619150000000001</v>
      </c>
      <c r="G4" s="16">
        <v>51.445999999999998</v>
      </c>
      <c r="H4" s="16">
        <v>147.4316</v>
      </c>
      <c r="I4" s="16">
        <v>31.464639999999999</v>
      </c>
      <c r="J4" s="16">
        <v>16.225469999999998</v>
      </c>
      <c r="K4" s="16">
        <v>15.98751</v>
      </c>
      <c r="L4" s="16">
        <v>22.762439999999998</v>
      </c>
      <c r="M4" s="16">
        <v>16.884130000000003</v>
      </c>
      <c r="N4" s="16">
        <v>-18.579159999999998</v>
      </c>
      <c r="O4" s="16">
        <v>0.76658000000000004</v>
      </c>
      <c r="P4" s="16">
        <v>15.05968</v>
      </c>
      <c r="Q4" s="16">
        <v>18.966650000000001</v>
      </c>
      <c r="R4" s="16">
        <v>6.8135300000000001</v>
      </c>
      <c r="S4" s="16">
        <v>10.48025</v>
      </c>
      <c r="T4" s="16">
        <v>-4.4347899999999996</v>
      </c>
      <c r="U4" s="16">
        <v>13.546040000000001</v>
      </c>
      <c r="V4" s="16">
        <v>14.374000000000001</v>
      </c>
      <c r="W4" s="16">
        <v>20.312279999999998</v>
      </c>
      <c r="X4" s="16">
        <v>24.09412</v>
      </c>
      <c r="Y4" s="16">
        <v>17.2925</v>
      </c>
      <c r="Z4" s="16">
        <v>26.04485</v>
      </c>
      <c r="AA4" s="16">
        <v>20.55932</v>
      </c>
      <c r="AB4" s="16">
        <v>-2.9233899999999999</v>
      </c>
      <c r="AC4" s="16">
        <v>20.669799999999999</v>
      </c>
      <c r="AD4" s="16">
        <v>13.049940000000001</v>
      </c>
      <c r="AE4" s="16">
        <v>22.04082</v>
      </c>
      <c r="AF4" s="16">
        <v>10.49208</v>
      </c>
      <c r="AG4" s="16">
        <v>8.221705</v>
      </c>
      <c r="AH4" s="16">
        <v>-6.3989399999999996</v>
      </c>
      <c r="AI4" s="16"/>
      <c r="AJ4" s="16"/>
      <c r="AK4" s="16"/>
      <c r="AL4" s="16"/>
      <c r="AM4" s="16"/>
    </row>
    <row r="5" spans="1:44" ht="15" x14ac:dyDescent="0.25">
      <c r="A5" s="137">
        <f>YampaRiverInflow.TotalOutflow!A5</f>
        <v>44713</v>
      </c>
      <c r="B5" s="34"/>
      <c r="C5" s="12"/>
      <c r="D5" s="45">
        <v>6.5380000000000003</v>
      </c>
      <c r="E5" s="16">
        <v>38.329680000000003</v>
      </c>
      <c r="F5" s="16">
        <v>17.90776</v>
      </c>
      <c r="G5" s="16">
        <v>23.242540000000002</v>
      </c>
      <c r="H5" s="16">
        <v>149.01420000000002</v>
      </c>
      <c r="I5" s="16">
        <v>25.634610000000002</v>
      </c>
      <c r="J5" s="16">
        <v>16.579849999999997</v>
      </c>
      <c r="K5" s="16">
        <v>17.054269999999999</v>
      </c>
      <c r="L5" s="16">
        <v>19.0702</v>
      </c>
      <c r="M5" s="16">
        <v>13.2582</v>
      </c>
      <c r="N5" s="16">
        <v>34.340009999999999</v>
      </c>
      <c r="O5" s="16">
        <v>31.23612</v>
      </c>
      <c r="P5" s="16">
        <v>9.42577</v>
      </c>
      <c r="Q5" s="16">
        <v>11.861139999999999</v>
      </c>
      <c r="R5" s="16">
        <v>3.2528800000000002</v>
      </c>
      <c r="S5" s="16">
        <v>10.676410000000001</v>
      </c>
      <c r="T5" s="16">
        <v>-12.562700000000001</v>
      </c>
      <c r="U5" s="16">
        <v>10.9498</v>
      </c>
      <c r="V5" s="16">
        <v>4.9075899999999999</v>
      </c>
      <c r="W5" s="16">
        <v>20.479099999999999</v>
      </c>
      <c r="X5" s="16">
        <v>23.339099999999998</v>
      </c>
      <c r="Y5" s="16">
        <v>14.779639999999999</v>
      </c>
      <c r="Z5" s="16">
        <v>10.374750000000001</v>
      </c>
      <c r="AA5" s="16">
        <v>15.253579999999999</v>
      </c>
      <c r="AB5" s="16">
        <v>10.87237</v>
      </c>
      <c r="AC5" s="16">
        <v>19.39621</v>
      </c>
      <c r="AD5" s="16">
        <v>18.288060000000002</v>
      </c>
      <c r="AE5" s="16">
        <v>0.1727841</v>
      </c>
      <c r="AF5" s="16">
        <v>6.1307309999999999</v>
      </c>
      <c r="AG5" s="16">
        <v>10.9467</v>
      </c>
      <c r="AH5" s="16">
        <v>-4.7618999999999998</v>
      </c>
      <c r="AI5" s="16"/>
      <c r="AJ5" s="16"/>
      <c r="AK5" s="16"/>
      <c r="AL5" s="16"/>
      <c r="AM5" s="16"/>
    </row>
    <row r="6" spans="1:44" ht="15" x14ac:dyDescent="0.25">
      <c r="A6" s="137">
        <f>YampaRiverInflow.TotalOutflow!A6</f>
        <v>44743</v>
      </c>
      <c r="B6" s="34"/>
      <c r="C6" s="12"/>
      <c r="D6" s="45">
        <v>14.287000000000001</v>
      </c>
      <c r="E6" s="16">
        <v>37.980930000000001</v>
      </c>
      <c r="F6" s="16">
        <v>46.885179999999998</v>
      </c>
      <c r="G6" s="16">
        <v>38.639189999999999</v>
      </c>
      <c r="H6" s="16">
        <v>161.9752</v>
      </c>
      <c r="I6" s="16">
        <v>38.31944</v>
      </c>
      <c r="J6" s="16">
        <v>19.69941</v>
      </c>
      <c r="K6" s="16">
        <v>17.99015</v>
      </c>
      <c r="L6" s="16">
        <v>13.171860000000001</v>
      </c>
      <c r="M6" s="16">
        <v>40.615339999999996</v>
      </c>
      <c r="N6" s="16">
        <v>26.544730000000001</v>
      </c>
      <c r="O6" s="16">
        <v>25.423359999999999</v>
      </c>
      <c r="P6" s="16">
        <v>13.888549999999999</v>
      </c>
      <c r="Q6" s="16">
        <v>15.145760000000001</v>
      </c>
      <c r="R6" s="16">
        <v>6.6023500000000004</v>
      </c>
      <c r="S6" s="16">
        <v>10.07929</v>
      </c>
      <c r="T6" s="16">
        <v>4.5085600000000001</v>
      </c>
      <c r="U6" s="16">
        <v>26.234180000000002</v>
      </c>
      <c r="V6" s="16">
        <v>12.146379999999999</v>
      </c>
      <c r="W6" s="16">
        <v>17.390999999999998</v>
      </c>
      <c r="X6" s="16">
        <v>17.51343</v>
      </c>
      <c r="Y6" s="16">
        <v>34.483599999999996</v>
      </c>
      <c r="Z6" s="16">
        <v>45.963620000000006</v>
      </c>
      <c r="AA6" s="16">
        <v>28.082819999999998</v>
      </c>
      <c r="AB6" s="16">
        <v>19.215400000000002</v>
      </c>
      <c r="AC6" s="16">
        <v>17.710519999999999</v>
      </c>
      <c r="AD6" s="16">
        <v>20.118539999999999</v>
      </c>
      <c r="AE6" s="16">
        <v>18.059009999999997</v>
      </c>
      <c r="AF6" s="16">
        <v>20.378209999999999</v>
      </c>
      <c r="AG6" s="16">
        <v>15.53816</v>
      </c>
      <c r="AH6" s="16">
        <v>2.6186829999999999</v>
      </c>
      <c r="AI6" s="16"/>
      <c r="AJ6" s="16"/>
      <c r="AK6" s="16"/>
      <c r="AL6" s="16"/>
      <c r="AM6" s="16"/>
    </row>
    <row r="7" spans="1:44" ht="15" x14ac:dyDescent="0.25">
      <c r="A7" s="137">
        <f>YampaRiverInflow.TotalOutflow!A7</f>
        <v>44774</v>
      </c>
      <c r="B7" s="34"/>
      <c r="C7" s="12"/>
      <c r="D7" s="45">
        <v>13.164999999999999</v>
      </c>
      <c r="E7" s="16">
        <v>45.93045</v>
      </c>
      <c r="F7" s="16">
        <v>51.271099999999997</v>
      </c>
      <c r="G7" s="16">
        <v>50.55104</v>
      </c>
      <c r="H7" s="16">
        <v>39.051919999999996</v>
      </c>
      <c r="I7" s="16">
        <v>28.86665</v>
      </c>
      <c r="J7" s="16">
        <v>22.441749999999999</v>
      </c>
      <c r="K7" s="16">
        <v>26.15324</v>
      </c>
      <c r="L7" s="16">
        <v>32.817900000000002</v>
      </c>
      <c r="M7" s="16">
        <v>21.52835</v>
      </c>
      <c r="N7" s="16">
        <v>35.833640000000003</v>
      </c>
      <c r="O7" s="16">
        <v>31.181180000000001</v>
      </c>
      <c r="P7" s="16">
        <v>15.6302</v>
      </c>
      <c r="Q7" s="16">
        <v>23.108509999999999</v>
      </c>
      <c r="R7" s="16">
        <v>11.401249999999999</v>
      </c>
      <c r="S7" s="16">
        <v>31.261939999999999</v>
      </c>
      <c r="T7" s="16">
        <v>3.6801999999999997</v>
      </c>
      <c r="U7" s="16">
        <v>14.693910000000001</v>
      </c>
      <c r="V7" s="16">
        <v>25.271129999999999</v>
      </c>
      <c r="W7" s="16">
        <v>24.69454</v>
      </c>
      <c r="X7" s="16">
        <v>21.273709999999998</v>
      </c>
      <c r="Y7" s="16">
        <v>24.753779999999999</v>
      </c>
      <c r="Z7" s="16">
        <v>25.619619999999998</v>
      </c>
      <c r="AA7" s="16">
        <v>36.973279999999995</v>
      </c>
      <c r="AB7" s="16">
        <v>26.050840000000001</v>
      </c>
      <c r="AC7" s="16">
        <v>15.60383</v>
      </c>
      <c r="AD7" s="16">
        <v>22.495830000000002</v>
      </c>
      <c r="AE7" s="16">
        <v>11.813360000000001</v>
      </c>
      <c r="AF7" s="16">
        <v>21.487629999999999</v>
      </c>
      <c r="AG7" s="16">
        <v>15.17426</v>
      </c>
      <c r="AH7" s="16">
        <v>1.5523019999999998</v>
      </c>
      <c r="AI7" s="16"/>
      <c r="AJ7" s="16"/>
      <c r="AK7" s="16"/>
      <c r="AL7" s="16"/>
      <c r="AM7" s="16"/>
    </row>
    <row r="8" spans="1:44" ht="15" x14ac:dyDescent="0.25">
      <c r="A8" s="137">
        <f>YampaRiverInflow.TotalOutflow!A8</f>
        <v>44805</v>
      </c>
      <c r="B8" s="34"/>
      <c r="C8" s="12"/>
      <c r="D8" s="45">
        <v>11.956</v>
      </c>
      <c r="E8" s="16">
        <v>44.919650000000004</v>
      </c>
      <c r="F8" s="16">
        <v>38.738219999999998</v>
      </c>
      <c r="G8" s="16">
        <v>36.226120000000002</v>
      </c>
      <c r="H8" s="16">
        <v>28.125509999999998</v>
      </c>
      <c r="I8" s="16">
        <v>31.235990000000001</v>
      </c>
      <c r="J8" s="16">
        <v>22.33502</v>
      </c>
      <c r="K8" s="16">
        <v>48.394019999999998</v>
      </c>
      <c r="L8" s="16">
        <v>28.478590000000001</v>
      </c>
      <c r="M8" s="16">
        <v>11.490879999999999</v>
      </c>
      <c r="N8" s="16">
        <v>18.042580000000001</v>
      </c>
      <c r="O8" s="16">
        <v>23.867799999999999</v>
      </c>
      <c r="P8" s="16">
        <v>14.97372</v>
      </c>
      <c r="Q8" s="16">
        <v>17.04288</v>
      </c>
      <c r="R8" s="16">
        <v>23.401450000000001</v>
      </c>
      <c r="S8" s="16">
        <v>6.1058300000000001</v>
      </c>
      <c r="T8" s="16">
        <v>5.0821000000000005</v>
      </c>
      <c r="U8" s="16">
        <v>18.601369999999999</v>
      </c>
      <c r="V8" s="16">
        <v>14.47564</v>
      </c>
      <c r="W8" s="16">
        <v>21.351419999999997</v>
      </c>
      <c r="X8" s="16">
        <v>17.48638</v>
      </c>
      <c r="Y8" s="16">
        <v>30.457650000000001</v>
      </c>
      <c r="Z8" s="16">
        <v>31.318210000000001</v>
      </c>
      <c r="AA8" s="16">
        <v>23.158259999999999</v>
      </c>
      <c r="AB8" s="16">
        <v>13.249139999999999</v>
      </c>
      <c r="AC8" s="16">
        <v>19.108810000000002</v>
      </c>
      <c r="AD8" s="16">
        <v>13.42262</v>
      </c>
      <c r="AE8" s="16">
        <v>16.063879999999997</v>
      </c>
      <c r="AF8" s="16">
        <v>9.2318680000000004</v>
      </c>
      <c r="AG8" s="16">
        <v>25.419049999999999</v>
      </c>
      <c r="AH8" s="16">
        <v>3.7183029999999997</v>
      </c>
      <c r="AI8" s="16"/>
      <c r="AJ8" s="16"/>
      <c r="AK8" s="16"/>
      <c r="AL8" s="16"/>
      <c r="AM8" s="16"/>
    </row>
    <row r="9" spans="1:44" ht="15" x14ac:dyDescent="0.25">
      <c r="A9" s="137">
        <f>YampaRiverInflow.TotalOutflow!A9</f>
        <v>44835</v>
      </c>
      <c r="B9" s="34"/>
      <c r="C9" s="12"/>
      <c r="D9" s="45">
        <v>17.71</v>
      </c>
      <c r="E9" s="16">
        <v>34.431249999999999</v>
      </c>
      <c r="F9" s="16">
        <v>38.233789999999999</v>
      </c>
      <c r="G9" s="16">
        <v>25.995049999999999</v>
      </c>
      <c r="H9" s="16">
        <v>33.972290000000001</v>
      </c>
      <c r="I9" s="16">
        <v>22.088529999999999</v>
      </c>
      <c r="J9" s="16">
        <v>19.114159999999998</v>
      </c>
      <c r="K9" s="16">
        <v>8.2817099999999986</v>
      </c>
      <c r="L9" s="16">
        <v>40.549999999999997</v>
      </c>
      <c r="M9" s="16">
        <v>-13.924200000000001</v>
      </c>
      <c r="N9" s="16">
        <v>25.10202</v>
      </c>
      <c r="O9" s="16">
        <v>12.98898</v>
      </c>
      <c r="P9" s="16">
        <v>27.75198</v>
      </c>
      <c r="Q9" s="16">
        <v>9.3924799999999991</v>
      </c>
      <c r="R9" s="16">
        <v>43.769359999999999</v>
      </c>
      <c r="S9" s="16">
        <v>22.534610000000001</v>
      </c>
      <c r="T9" s="16">
        <v>16.070049999999998</v>
      </c>
      <c r="U9" s="16">
        <v>21.862349999999999</v>
      </c>
      <c r="V9" s="16">
        <v>21.155540000000002</v>
      </c>
      <c r="W9" s="16">
        <v>17.678609999999999</v>
      </c>
      <c r="X9" s="16">
        <v>24.983849999999997</v>
      </c>
      <c r="Y9" s="16">
        <v>30.878040000000002</v>
      </c>
      <c r="Z9" s="16">
        <v>34.297699999999999</v>
      </c>
      <c r="AA9" s="16">
        <v>18.70016</v>
      </c>
      <c r="AB9" s="16">
        <v>16.06213</v>
      </c>
      <c r="AC9" s="16">
        <v>34.16733</v>
      </c>
      <c r="AD9" s="16">
        <v>35.623899999999999</v>
      </c>
      <c r="AE9" s="16">
        <v>8.9423110000000001</v>
      </c>
      <c r="AF9" s="16">
        <v>22.663040000000002</v>
      </c>
      <c r="AG9" s="16">
        <v>18.12434</v>
      </c>
      <c r="AH9" s="16">
        <v>20.913310000000003</v>
      </c>
      <c r="AI9" s="16"/>
      <c r="AJ9" s="16"/>
      <c r="AK9" s="16"/>
      <c r="AL9" s="16"/>
      <c r="AM9" s="16"/>
    </row>
    <row r="10" spans="1:44" ht="15" x14ac:dyDescent="0.25">
      <c r="A10" s="137">
        <f>YampaRiverInflow.TotalOutflow!A10</f>
        <v>44866</v>
      </c>
      <c r="B10" s="34"/>
      <c r="C10" s="12"/>
      <c r="D10" s="45">
        <v>16.579000000000001</v>
      </c>
      <c r="E10" s="16">
        <v>35.786089999999994</v>
      </c>
      <c r="F10" s="16">
        <v>28.035019999999999</v>
      </c>
      <c r="G10" s="16">
        <v>16.97213</v>
      </c>
      <c r="H10" s="16">
        <v>32.303910000000002</v>
      </c>
      <c r="I10" s="16">
        <v>27.994340000000001</v>
      </c>
      <c r="J10" s="16">
        <v>18.408459999999998</v>
      </c>
      <c r="K10" s="16">
        <v>27.646930000000001</v>
      </c>
      <c r="L10" s="16">
        <v>13.904860000000001</v>
      </c>
      <c r="M10" s="16">
        <v>20.08203</v>
      </c>
      <c r="N10" s="16">
        <v>-4.2350600000000007</v>
      </c>
      <c r="O10" s="16">
        <v>5.5237799999999995</v>
      </c>
      <c r="P10" s="16">
        <v>13.936260000000001</v>
      </c>
      <c r="Q10" s="16">
        <v>18.488499999999998</v>
      </c>
      <c r="R10" s="16">
        <v>53.005609999999997</v>
      </c>
      <c r="S10" s="16">
        <v>26.384319999999999</v>
      </c>
      <c r="T10" s="16">
        <v>7.4658100000000003</v>
      </c>
      <c r="U10" s="16">
        <v>17.107009999999999</v>
      </c>
      <c r="V10" s="16">
        <v>28.95552</v>
      </c>
      <c r="W10" s="16">
        <v>31.72842</v>
      </c>
      <c r="X10" s="16">
        <v>37.927500000000002</v>
      </c>
      <c r="Y10" s="16">
        <v>37.545540000000003</v>
      </c>
      <c r="Z10" s="16">
        <v>26.962349999999997</v>
      </c>
      <c r="AA10" s="16">
        <v>24.636060000000001</v>
      </c>
      <c r="AB10" s="16">
        <v>9.1373110000000004</v>
      </c>
      <c r="AC10" s="16">
        <v>11.013590000000001</v>
      </c>
      <c r="AD10" s="16">
        <v>20.70234</v>
      </c>
      <c r="AE10" s="16">
        <v>12.13466</v>
      </c>
      <c r="AF10" s="16">
        <v>16.070899999999998</v>
      </c>
      <c r="AG10" s="16">
        <v>21.472249999999999</v>
      </c>
      <c r="AH10" s="16">
        <v>19.997520000000002</v>
      </c>
      <c r="AI10" s="16"/>
      <c r="AJ10" s="16"/>
      <c r="AK10" s="16"/>
      <c r="AL10" s="16"/>
      <c r="AM10" s="16"/>
    </row>
    <row r="11" spans="1:44" ht="15" x14ac:dyDescent="0.25">
      <c r="A11" s="137">
        <f>YampaRiverInflow.TotalOutflow!A11</f>
        <v>44896</v>
      </c>
      <c r="B11" s="34"/>
      <c r="C11" s="12"/>
      <c r="D11" s="45">
        <v>17.748000000000001</v>
      </c>
      <c r="E11" s="16">
        <v>28.205020000000001</v>
      </c>
      <c r="F11" s="16">
        <v>40.244050000000001</v>
      </c>
      <c r="G11" s="16">
        <v>27.56195</v>
      </c>
      <c r="H11" s="16">
        <v>42.93092</v>
      </c>
      <c r="I11" s="16">
        <v>16.8964</v>
      </c>
      <c r="J11" s="16">
        <v>5.2648799999999998</v>
      </c>
      <c r="K11" s="16">
        <v>14.9133</v>
      </c>
      <c r="L11" s="16">
        <v>20.716919999999998</v>
      </c>
      <c r="M11" s="16">
        <v>34.09957</v>
      </c>
      <c r="N11" s="16">
        <v>30.479970000000002</v>
      </c>
      <c r="O11" s="16">
        <v>17.71199</v>
      </c>
      <c r="P11" s="16">
        <v>14.28424</v>
      </c>
      <c r="Q11" s="16">
        <v>19.058679999999999</v>
      </c>
      <c r="R11" s="16">
        <v>32.092640000000003</v>
      </c>
      <c r="S11" s="16">
        <v>31.069230000000001</v>
      </c>
      <c r="T11" s="16">
        <v>-1.1337300000000001</v>
      </c>
      <c r="U11" s="16">
        <v>19.942029999999999</v>
      </c>
      <c r="V11" s="16">
        <v>24.682869999999998</v>
      </c>
      <c r="W11" s="16">
        <v>26.541930000000001</v>
      </c>
      <c r="X11" s="16">
        <v>32.755090000000003</v>
      </c>
      <c r="Y11" s="16">
        <v>27.805679999999999</v>
      </c>
      <c r="Z11" s="16">
        <v>21.076700000000002</v>
      </c>
      <c r="AA11" s="16">
        <v>7.0595299999999996</v>
      </c>
      <c r="AB11" s="16">
        <v>18.49559</v>
      </c>
      <c r="AC11" s="16">
        <v>21.64105</v>
      </c>
      <c r="AD11" s="16">
        <v>26.011500000000002</v>
      </c>
      <c r="AE11" s="16">
        <v>17.06305</v>
      </c>
      <c r="AF11" s="16">
        <v>26.540560000000003</v>
      </c>
      <c r="AG11" s="16">
        <v>19.891179999999999</v>
      </c>
      <c r="AH11" s="16">
        <v>8.7936929999999993</v>
      </c>
      <c r="AI11" s="16"/>
      <c r="AJ11" s="16"/>
      <c r="AK11" s="16"/>
      <c r="AL11" s="16"/>
      <c r="AM11" s="16"/>
    </row>
    <row r="12" spans="1:44" ht="15" x14ac:dyDescent="0.25">
      <c r="A12" s="137">
        <f>YampaRiverInflow.TotalOutflow!A12</f>
        <v>44927</v>
      </c>
      <c r="B12" s="34"/>
      <c r="C12" s="12"/>
      <c r="D12" s="45">
        <v>13.885</v>
      </c>
      <c r="E12" s="16">
        <v>18.1145</v>
      </c>
      <c r="F12" s="16">
        <v>101.17739999999999</v>
      </c>
      <c r="G12" s="16">
        <v>19.38391</v>
      </c>
      <c r="H12" s="16">
        <v>30.74776</v>
      </c>
      <c r="I12" s="16">
        <v>9.8134800000000002</v>
      </c>
      <c r="J12" s="16">
        <v>-4.5364899999999997</v>
      </c>
      <c r="K12" s="16">
        <v>13.92507</v>
      </c>
      <c r="L12" s="16">
        <v>62.106730000000006</v>
      </c>
      <c r="M12" s="16">
        <v>30.139110000000002</v>
      </c>
      <c r="N12" s="16">
        <v>34.121430000000004</v>
      </c>
      <c r="O12" s="16">
        <v>0.29199999999999998</v>
      </c>
      <c r="P12" s="16">
        <v>8.3659300000000005</v>
      </c>
      <c r="Q12" s="16">
        <v>7.2980700000000001</v>
      </c>
      <c r="R12" s="16">
        <v>137.14750000000001</v>
      </c>
      <c r="S12" s="16">
        <v>5.1085200000000004</v>
      </c>
      <c r="T12" s="16">
        <v>9.6737900000000003</v>
      </c>
      <c r="U12" s="16">
        <v>13.99601</v>
      </c>
      <c r="V12" s="16">
        <v>3.7156899999999999</v>
      </c>
      <c r="W12" s="16">
        <v>41.649769999999997</v>
      </c>
      <c r="X12" s="16">
        <v>7.6267299999999993</v>
      </c>
      <c r="Y12" s="16">
        <v>11.469899999999999</v>
      </c>
      <c r="Z12" s="16">
        <v>17.2136</v>
      </c>
      <c r="AA12" s="16">
        <v>12.56814</v>
      </c>
      <c r="AB12" s="16">
        <v>17.381460000000001</v>
      </c>
      <c r="AC12" s="16">
        <v>26.231240000000003</v>
      </c>
      <c r="AD12" s="16">
        <v>33.2042</v>
      </c>
      <c r="AE12" s="16">
        <v>2.9696009999999999</v>
      </c>
      <c r="AF12" s="16">
        <v>19.397919999999999</v>
      </c>
      <c r="AG12" s="16">
        <v>1.1771969999999998</v>
      </c>
      <c r="AH12" s="16">
        <v>30.506990000000002</v>
      </c>
      <c r="AI12" s="16"/>
      <c r="AJ12" s="16"/>
      <c r="AK12" s="16"/>
      <c r="AL12" s="16"/>
      <c r="AM12" s="16"/>
    </row>
    <row r="13" spans="1:44" ht="15" x14ac:dyDescent="0.25">
      <c r="A13" s="137">
        <f>YampaRiverInflow.TotalOutflow!A13</f>
        <v>44958</v>
      </c>
      <c r="B13" s="34"/>
      <c r="C13" s="12"/>
      <c r="D13" s="45">
        <v>4.8780000000000001</v>
      </c>
      <c r="E13" s="16">
        <v>29.243689999999997</v>
      </c>
      <c r="F13" s="16">
        <v>221.90360000000001</v>
      </c>
      <c r="G13" s="16">
        <v>10.26454</v>
      </c>
      <c r="H13" s="16">
        <v>85.662350000000004</v>
      </c>
      <c r="I13" s="16">
        <v>11.232760000000001</v>
      </c>
      <c r="J13" s="16">
        <v>13.169319999999999</v>
      </c>
      <c r="K13" s="16">
        <v>35.386319999999998</v>
      </c>
      <c r="L13" s="16">
        <v>17.077069999999999</v>
      </c>
      <c r="M13" s="16">
        <v>13.379719999999999</v>
      </c>
      <c r="N13" s="16">
        <v>16.086819999999999</v>
      </c>
      <c r="O13" s="16">
        <v>-0.86568000000000001</v>
      </c>
      <c r="P13" s="16">
        <v>23.462679999999999</v>
      </c>
      <c r="Q13" s="16">
        <v>14.080209999999999</v>
      </c>
      <c r="R13" s="16">
        <v>174.5822</v>
      </c>
      <c r="S13" s="16">
        <v>11.06955</v>
      </c>
      <c r="T13" s="16">
        <v>-5.6684799999999997</v>
      </c>
      <c r="U13" s="16">
        <v>3.0183800000000001</v>
      </c>
      <c r="V13" s="16">
        <v>14.69007</v>
      </c>
      <c r="W13" s="16">
        <v>8.8202999999999996</v>
      </c>
      <c r="X13" s="16">
        <v>14.744759999999999</v>
      </c>
      <c r="Y13" s="16">
        <v>10.63569</v>
      </c>
      <c r="Z13" s="16">
        <v>3.61049</v>
      </c>
      <c r="AA13" s="16">
        <v>19.49475</v>
      </c>
      <c r="AB13" s="16">
        <v>9.0798199999999998</v>
      </c>
      <c r="AC13" s="16">
        <v>9.4230560000000008</v>
      </c>
      <c r="AD13" s="16">
        <v>14.433450000000001</v>
      </c>
      <c r="AE13" s="16">
        <v>2.5804749999999999</v>
      </c>
      <c r="AF13" s="16">
        <v>12.939129999999999</v>
      </c>
      <c r="AG13" s="16">
        <v>-3.2752500000000002</v>
      </c>
      <c r="AH13" s="16">
        <v>44.287480000000002</v>
      </c>
      <c r="AI13" s="16"/>
      <c r="AJ13" s="16"/>
      <c r="AK13" s="16"/>
      <c r="AL13" s="16"/>
      <c r="AM13" s="16"/>
    </row>
    <row r="14" spans="1:44" ht="15" x14ac:dyDescent="0.25">
      <c r="A14" s="137">
        <f>YampaRiverInflow.TotalOutflow!A14</f>
        <v>44986</v>
      </c>
      <c r="B14" s="34"/>
      <c r="C14" s="12"/>
      <c r="D14" s="45">
        <v>3.944</v>
      </c>
      <c r="E14" s="16">
        <v>61.31456</v>
      </c>
      <c r="F14" s="16">
        <v>316.43129999999996</v>
      </c>
      <c r="G14" s="16">
        <v>30.523220000000002</v>
      </c>
      <c r="H14" s="16">
        <v>99.089590000000001</v>
      </c>
      <c r="I14" s="16">
        <v>0.26749000000000001</v>
      </c>
      <c r="J14" s="16">
        <v>21.557400000000001</v>
      </c>
      <c r="K14" s="16">
        <v>29.812529999999999</v>
      </c>
      <c r="L14" s="16">
        <v>17.33398</v>
      </c>
      <c r="M14" s="16">
        <v>4.5499399999999994</v>
      </c>
      <c r="N14" s="16">
        <v>29.456400000000002</v>
      </c>
      <c r="O14" s="16">
        <v>7.59199</v>
      </c>
      <c r="P14" s="16">
        <v>0.58572999999999997</v>
      </c>
      <c r="Q14" s="16">
        <v>5.9264799999999997</v>
      </c>
      <c r="R14" s="16">
        <v>168.7243</v>
      </c>
      <c r="S14" s="16">
        <v>24.415849999999999</v>
      </c>
      <c r="T14" s="16">
        <v>16.08663</v>
      </c>
      <c r="U14" s="16">
        <v>3.1996100000000003</v>
      </c>
      <c r="V14" s="16">
        <v>10.91578</v>
      </c>
      <c r="W14" s="16">
        <v>55.120930000000001</v>
      </c>
      <c r="X14" s="16">
        <v>5.3349099999999998</v>
      </c>
      <c r="Y14" s="16">
        <v>8.3023799999999994</v>
      </c>
      <c r="Z14" s="16">
        <v>7.6192200000000003</v>
      </c>
      <c r="AA14" s="16">
        <v>-3.1343100000000002</v>
      </c>
      <c r="AB14" s="16">
        <v>2.8256300000000003</v>
      </c>
      <c r="AC14" s="16">
        <v>17.701610000000002</v>
      </c>
      <c r="AD14" s="16">
        <v>10.766690000000001</v>
      </c>
      <c r="AE14" s="16">
        <v>-2.6526999999999998</v>
      </c>
      <c r="AF14" s="16">
        <v>-4.7138400000000003</v>
      </c>
      <c r="AG14" s="16">
        <v>14.927820000000001</v>
      </c>
      <c r="AH14" s="16">
        <v>37.971170000000001</v>
      </c>
      <c r="AI14" s="16"/>
      <c r="AJ14" s="16"/>
      <c r="AK14" s="16"/>
      <c r="AL14" s="16"/>
      <c r="AM14" s="16"/>
    </row>
    <row r="15" spans="1:44" ht="15" x14ac:dyDescent="0.25">
      <c r="A15" s="137">
        <f>YampaRiverInflow.TotalOutflow!A15</f>
        <v>45017</v>
      </c>
      <c r="B15" s="34"/>
      <c r="C15" s="12"/>
      <c r="D15" s="45">
        <v>7.9370000000000003</v>
      </c>
      <c r="E15" s="16">
        <v>34.07152</v>
      </c>
      <c r="F15" s="16">
        <v>40.68047</v>
      </c>
      <c r="G15" s="16">
        <v>13.75267</v>
      </c>
      <c r="H15" s="16">
        <v>16.01717</v>
      </c>
      <c r="I15" s="16">
        <v>14.181340000000001</v>
      </c>
      <c r="J15" s="16">
        <v>10.90859</v>
      </c>
      <c r="K15" s="16">
        <v>31.157610000000002</v>
      </c>
      <c r="L15" s="16">
        <v>9.207790000000001</v>
      </c>
      <c r="M15" s="16">
        <v>-60.225830000000002</v>
      </c>
      <c r="N15" s="16">
        <v>53.373489999999997</v>
      </c>
      <c r="O15" s="16">
        <v>10.18976</v>
      </c>
      <c r="P15" s="16">
        <v>22.325830000000003</v>
      </c>
      <c r="Q15" s="16">
        <v>12.528739999999999</v>
      </c>
      <c r="R15" s="16">
        <v>16.69754</v>
      </c>
      <c r="S15" s="16">
        <v>14.457510000000001</v>
      </c>
      <c r="T15" s="16">
        <v>15.693350000000001</v>
      </c>
      <c r="U15" s="16">
        <v>12.19009</v>
      </c>
      <c r="V15" s="16">
        <v>15.191180000000001</v>
      </c>
      <c r="W15" s="16">
        <v>34.110879999999995</v>
      </c>
      <c r="X15" s="16">
        <v>18.928849999999997</v>
      </c>
      <c r="Y15" s="16">
        <v>23.699870000000001</v>
      </c>
      <c r="Z15" s="16">
        <v>14.320200000000002</v>
      </c>
      <c r="AA15" s="16">
        <v>23.981200000000001</v>
      </c>
      <c r="AB15" s="16">
        <v>12.70073</v>
      </c>
      <c r="AC15" s="16">
        <v>17.83746</v>
      </c>
      <c r="AD15" s="16">
        <v>12.692639999999999</v>
      </c>
      <c r="AE15" s="16">
        <v>-8.0273199999999996</v>
      </c>
      <c r="AF15" s="16">
        <v>5.617337</v>
      </c>
      <c r="AG15" s="16">
        <v>29.066040000000001</v>
      </c>
      <c r="AH15" s="16">
        <v>68.50724000000001</v>
      </c>
      <c r="AI15" s="16"/>
      <c r="AJ15" s="16"/>
      <c r="AK15" s="16"/>
      <c r="AL15" s="16"/>
      <c r="AM15" s="16"/>
    </row>
    <row r="16" spans="1:44" ht="15" x14ac:dyDescent="0.25">
      <c r="A16" s="137">
        <f>YampaRiverInflow.TotalOutflow!A16</f>
        <v>45047</v>
      </c>
      <c r="B16" s="34"/>
      <c r="C16" s="12"/>
      <c r="D16" s="45">
        <v>6.3540000000000001</v>
      </c>
      <c r="E16" s="16">
        <v>30.619150000000001</v>
      </c>
      <c r="F16" s="16">
        <v>51.445999999999998</v>
      </c>
      <c r="G16" s="16">
        <v>147.4316</v>
      </c>
      <c r="H16" s="16">
        <v>31.464639999999999</v>
      </c>
      <c r="I16" s="16">
        <v>16.225469999999998</v>
      </c>
      <c r="J16" s="16">
        <v>15.98751</v>
      </c>
      <c r="K16" s="16">
        <v>22.762439999999998</v>
      </c>
      <c r="L16" s="16">
        <v>16.884130000000003</v>
      </c>
      <c r="M16" s="16">
        <v>-18.579159999999998</v>
      </c>
      <c r="N16" s="16">
        <v>0.76658000000000004</v>
      </c>
      <c r="O16" s="16">
        <v>15.05968</v>
      </c>
      <c r="P16" s="16">
        <v>18.966650000000001</v>
      </c>
      <c r="Q16" s="16">
        <v>6.8135300000000001</v>
      </c>
      <c r="R16" s="16">
        <v>10.48025</v>
      </c>
      <c r="S16" s="16">
        <v>-4.4347899999999996</v>
      </c>
      <c r="T16" s="16">
        <v>13.546040000000001</v>
      </c>
      <c r="U16" s="16">
        <v>14.374000000000001</v>
      </c>
      <c r="V16" s="16">
        <v>20.312279999999998</v>
      </c>
      <c r="W16" s="16">
        <v>24.09412</v>
      </c>
      <c r="X16" s="16">
        <v>17.2925</v>
      </c>
      <c r="Y16" s="16">
        <v>26.04485</v>
      </c>
      <c r="Z16" s="16">
        <v>20.55932</v>
      </c>
      <c r="AA16" s="16">
        <v>-2.9233899999999999</v>
      </c>
      <c r="AB16" s="16">
        <v>20.669799999999999</v>
      </c>
      <c r="AC16" s="16">
        <v>13.049940000000001</v>
      </c>
      <c r="AD16" s="16">
        <v>22.04082</v>
      </c>
      <c r="AE16" s="16">
        <v>10.49208</v>
      </c>
      <c r="AF16" s="16">
        <v>8.221705</v>
      </c>
      <c r="AG16" s="16">
        <v>-6.3989399999999996</v>
      </c>
      <c r="AH16" s="16">
        <v>35.158190000000005</v>
      </c>
      <c r="AI16" s="16"/>
      <c r="AJ16" s="16"/>
      <c r="AK16" s="16"/>
      <c r="AL16" s="16"/>
      <c r="AM16" s="16"/>
    </row>
    <row r="17" spans="1:39" ht="15" x14ac:dyDescent="0.25">
      <c r="A17" s="137">
        <f>YampaRiverInflow.TotalOutflow!A17</f>
        <v>45078</v>
      </c>
      <c r="B17" s="34"/>
      <c r="C17" s="12"/>
      <c r="D17" s="45">
        <v>6.5380000000000003</v>
      </c>
      <c r="E17" s="16">
        <v>17.90776</v>
      </c>
      <c r="F17" s="16">
        <v>23.242540000000002</v>
      </c>
      <c r="G17" s="16">
        <v>149.01420000000002</v>
      </c>
      <c r="H17" s="16">
        <v>25.634610000000002</v>
      </c>
      <c r="I17" s="16">
        <v>16.579849999999997</v>
      </c>
      <c r="J17" s="16">
        <v>17.054269999999999</v>
      </c>
      <c r="K17" s="16">
        <v>19.0702</v>
      </c>
      <c r="L17" s="16">
        <v>13.2582</v>
      </c>
      <c r="M17" s="16">
        <v>34.340009999999999</v>
      </c>
      <c r="N17" s="16">
        <v>31.23612</v>
      </c>
      <c r="O17" s="16">
        <v>9.42577</v>
      </c>
      <c r="P17" s="16">
        <v>11.861139999999999</v>
      </c>
      <c r="Q17" s="16">
        <v>3.2528800000000002</v>
      </c>
      <c r="R17" s="16">
        <v>10.676410000000001</v>
      </c>
      <c r="S17" s="16">
        <v>-12.562700000000001</v>
      </c>
      <c r="T17" s="16">
        <v>10.9498</v>
      </c>
      <c r="U17" s="16">
        <v>4.9075899999999999</v>
      </c>
      <c r="V17" s="16">
        <v>20.479099999999999</v>
      </c>
      <c r="W17" s="16">
        <v>23.339099999999998</v>
      </c>
      <c r="X17" s="16">
        <v>14.779639999999999</v>
      </c>
      <c r="Y17" s="16">
        <v>10.374750000000001</v>
      </c>
      <c r="Z17" s="16">
        <v>15.253579999999999</v>
      </c>
      <c r="AA17" s="16">
        <v>10.87237</v>
      </c>
      <c r="AB17" s="16">
        <v>19.39621</v>
      </c>
      <c r="AC17" s="16">
        <v>18.288060000000002</v>
      </c>
      <c r="AD17" s="16">
        <v>0.1727841</v>
      </c>
      <c r="AE17" s="16">
        <v>6.1307309999999999</v>
      </c>
      <c r="AF17" s="16">
        <v>10.9467</v>
      </c>
      <c r="AG17" s="16">
        <v>-4.7618999999999998</v>
      </c>
      <c r="AH17" s="16">
        <v>38.329680000000003</v>
      </c>
      <c r="AI17" s="16"/>
      <c r="AJ17" s="16"/>
      <c r="AK17" s="16"/>
      <c r="AL17" s="16"/>
      <c r="AM17" s="16"/>
    </row>
    <row r="18" spans="1:39" ht="15" x14ac:dyDescent="0.25">
      <c r="A18" s="137">
        <f>YampaRiverInflow.TotalOutflow!A18</f>
        <v>45108</v>
      </c>
      <c r="B18" s="34"/>
      <c r="C18" s="12"/>
      <c r="D18" s="45">
        <v>14.287000000000001</v>
      </c>
      <c r="E18" s="16">
        <v>46.885179999999998</v>
      </c>
      <c r="F18" s="16">
        <v>38.639189999999999</v>
      </c>
      <c r="G18" s="16">
        <v>161.9752</v>
      </c>
      <c r="H18" s="16">
        <v>38.31944</v>
      </c>
      <c r="I18" s="16">
        <v>19.69941</v>
      </c>
      <c r="J18" s="16">
        <v>17.99015</v>
      </c>
      <c r="K18" s="16">
        <v>13.171860000000001</v>
      </c>
      <c r="L18" s="16">
        <v>40.615339999999996</v>
      </c>
      <c r="M18" s="16">
        <v>26.544730000000001</v>
      </c>
      <c r="N18" s="16">
        <v>25.423359999999999</v>
      </c>
      <c r="O18" s="16">
        <v>13.888549999999999</v>
      </c>
      <c r="P18" s="16">
        <v>15.145760000000001</v>
      </c>
      <c r="Q18" s="16">
        <v>6.6023500000000004</v>
      </c>
      <c r="R18" s="16">
        <v>10.07929</v>
      </c>
      <c r="S18" s="16">
        <v>4.5085600000000001</v>
      </c>
      <c r="T18" s="16">
        <v>26.234180000000002</v>
      </c>
      <c r="U18" s="16">
        <v>12.146379999999999</v>
      </c>
      <c r="V18" s="16">
        <v>17.390999999999998</v>
      </c>
      <c r="W18" s="16">
        <v>17.51343</v>
      </c>
      <c r="X18" s="16">
        <v>34.483599999999996</v>
      </c>
      <c r="Y18" s="16">
        <v>45.963620000000006</v>
      </c>
      <c r="Z18" s="16">
        <v>28.082819999999998</v>
      </c>
      <c r="AA18" s="16">
        <v>19.215400000000002</v>
      </c>
      <c r="AB18" s="16">
        <v>17.710519999999999</v>
      </c>
      <c r="AC18" s="16">
        <v>20.118539999999999</v>
      </c>
      <c r="AD18" s="16">
        <v>18.059009999999997</v>
      </c>
      <c r="AE18" s="16">
        <v>20.378209999999999</v>
      </c>
      <c r="AF18" s="16">
        <v>15.53816</v>
      </c>
      <c r="AG18" s="16">
        <v>2.6186829999999999</v>
      </c>
      <c r="AH18" s="16">
        <v>37.980930000000001</v>
      </c>
      <c r="AI18" s="16"/>
      <c r="AJ18" s="16"/>
      <c r="AK18" s="16"/>
      <c r="AL18" s="16"/>
      <c r="AM18" s="16"/>
    </row>
    <row r="19" spans="1:39" ht="15" x14ac:dyDescent="0.25">
      <c r="A19" s="137">
        <f>YampaRiverInflow.TotalOutflow!A19</f>
        <v>45139</v>
      </c>
      <c r="B19" s="34"/>
      <c r="C19" s="12"/>
      <c r="D19" s="45">
        <v>13.164999999999999</v>
      </c>
      <c r="E19" s="16">
        <v>51.271099999999997</v>
      </c>
      <c r="F19" s="16">
        <v>50.55104</v>
      </c>
      <c r="G19" s="16">
        <v>39.051919999999996</v>
      </c>
      <c r="H19" s="16">
        <v>28.86665</v>
      </c>
      <c r="I19" s="16">
        <v>22.441749999999999</v>
      </c>
      <c r="J19" s="16">
        <v>26.15324</v>
      </c>
      <c r="K19" s="16">
        <v>32.817900000000002</v>
      </c>
      <c r="L19" s="16">
        <v>21.52835</v>
      </c>
      <c r="M19" s="16">
        <v>35.833640000000003</v>
      </c>
      <c r="N19" s="16">
        <v>31.181180000000001</v>
      </c>
      <c r="O19" s="16">
        <v>15.6302</v>
      </c>
      <c r="P19" s="16">
        <v>23.108509999999999</v>
      </c>
      <c r="Q19" s="16">
        <v>11.401249999999999</v>
      </c>
      <c r="R19" s="16">
        <v>31.261939999999999</v>
      </c>
      <c r="S19" s="16">
        <v>3.6801999999999997</v>
      </c>
      <c r="T19" s="16">
        <v>14.693910000000001</v>
      </c>
      <c r="U19" s="16">
        <v>25.271129999999999</v>
      </c>
      <c r="V19" s="16">
        <v>24.69454</v>
      </c>
      <c r="W19" s="16">
        <v>21.273709999999998</v>
      </c>
      <c r="X19" s="16">
        <v>24.753779999999999</v>
      </c>
      <c r="Y19" s="16">
        <v>25.619619999999998</v>
      </c>
      <c r="Z19" s="16">
        <v>36.973279999999995</v>
      </c>
      <c r="AA19" s="16">
        <v>26.050840000000001</v>
      </c>
      <c r="AB19" s="16">
        <v>15.60383</v>
      </c>
      <c r="AC19" s="16">
        <v>22.495830000000002</v>
      </c>
      <c r="AD19" s="16">
        <v>11.813360000000001</v>
      </c>
      <c r="AE19" s="16">
        <v>21.487629999999999</v>
      </c>
      <c r="AF19" s="16">
        <v>15.17426</v>
      </c>
      <c r="AG19" s="16">
        <v>1.5523019999999998</v>
      </c>
      <c r="AH19" s="16">
        <v>45.93045</v>
      </c>
      <c r="AI19" s="16"/>
      <c r="AJ19" s="16"/>
      <c r="AK19" s="16"/>
      <c r="AL19" s="16"/>
      <c r="AM19" s="16"/>
    </row>
    <row r="20" spans="1:39" ht="15" x14ac:dyDescent="0.25">
      <c r="A20" s="137">
        <f>YampaRiverInflow.TotalOutflow!A20</f>
        <v>45170</v>
      </c>
      <c r="B20" s="34"/>
      <c r="C20" s="12"/>
      <c r="D20" s="45">
        <v>11.956</v>
      </c>
      <c r="E20" s="16">
        <v>38.738219999999998</v>
      </c>
      <c r="F20" s="16">
        <v>36.226120000000002</v>
      </c>
      <c r="G20" s="16">
        <v>28.125509999999998</v>
      </c>
      <c r="H20" s="16">
        <v>31.235990000000001</v>
      </c>
      <c r="I20" s="16">
        <v>22.33502</v>
      </c>
      <c r="J20" s="16">
        <v>48.394019999999998</v>
      </c>
      <c r="K20" s="16">
        <v>28.478590000000001</v>
      </c>
      <c r="L20" s="16">
        <v>11.490879999999999</v>
      </c>
      <c r="M20" s="16">
        <v>18.042580000000001</v>
      </c>
      <c r="N20" s="16">
        <v>23.867799999999999</v>
      </c>
      <c r="O20" s="16">
        <v>14.97372</v>
      </c>
      <c r="P20" s="16">
        <v>17.04288</v>
      </c>
      <c r="Q20" s="16">
        <v>23.401450000000001</v>
      </c>
      <c r="R20" s="16">
        <v>6.1058300000000001</v>
      </c>
      <c r="S20" s="16">
        <v>5.0821000000000005</v>
      </c>
      <c r="T20" s="16">
        <v>18.601369999999999</v>
      </c>
      <c r="U20" s="16">
        <v>14.47564</v>
      </c>
      <c r="V20" s="16">
        <v>21.351419999999997</v>
      </c>
      <c r="W20" s="16">
        <v>17.48638</v>
      </c>
      <c r="X20" s="16">
        <v>30.457650000000001</v>
      </c>
      <c r="Y20" s="16">
        <v>31.318210000000001</v>
      </c>
      <c r="Z20" s="16">
        <v>23.158259999999999</v>
      </c>
      <c r="AA20" s="16">
        <v>13.249139999999999</v>
      </c>
      <c r="AB20" s="16">
        <v>19.108810000000002</v>
      </c>
      <c r="AC20" s="16">
        <v>13.42262</v>
      </c>
      <c r="AD20" s="16">
        <v>16.063879999999997</v>
      </c>
      <c r="AE20" s="16">
        <v>9.2318680000000004</v>
      </c>
      <c r="AF20" s="16">
        <v>25.419049999999999</v>
      </c>
      <c r="AG20" s="16">
        <v>3.7183029999999997</v>
      </c>
      <c r="AH20" s="16">
        <v>44.919650000000004</v>
      </c>
      <c r="AI20" s="16"/>
      <c r="AJ20" s="16"/>
      <c r="AK20" s="16"/>
      <c r="AL20" s="16"/>
      <c r="AM20" s="16"/>
    </row>
    <row r="21" spans="1:39" ht="15" x14ac:dyDescent="0.25">
      <c r="A21" s="137">
        <f>YampaRiverInflow.TotalOutflow!A21</f>
        <v>45200</v>
      </c>
      <c r="B21" s="34"/>
      <c r="C21" s="12"/>
      <c r="D21" s="45">
        <v>17.71</v>
      </c>
      <c r="E21" s="16">
        <v>38.233789999999999</v>
      </c>
      <c r="F21" s="16">
        <v>25.995049999999999</v>
      </c>
      <c r="G21" s="16">
        <v>33.972290000000001</v>
      </c>
      <c r="H21" s="16">
        <v>22.088529999999999</v>
      </c>
      <c r="I21" s="16">
        <v>19.114159999999998</v>
      </c>
      <c r="J21" s="16">
        <v>8.2817099999999986</v>
      </c>
      <c r="K21" s="16">
        <v>40.549999999999997</v>
      </c>
      <c r="L21" s="16">
        <v>-13.924200000000001</v>
      </c>
      <c r="M21" s="16">
        <v>25.10202</v>
      </c>
      <c r="N21" s="16">
        <v>12.98898</v>
      </c>
      <c r="O21" s="16">
        <v>27.75198</v>
      </c>
      <c r="P21" s="16">
        <v>9.3924799999999991</v>
      </c>
      <c r="Q21" s="16">
        <v>43.769359999999999</v>
      </c>
      <c r="R21" s="16">
        <v>22.534610000000001</v>
      </c>
      <c r="S21" s="16">
        <v>16.070049999999998</v>
      </c>
      <c r="T21" s="16">
        <v>21.862349999999999</v>
      </c>
      <c r="U21" s="16">
        <v>21.155540000000002</v>
      </c>
      <c r="V21" s="16">
        <v>17.678609999999999</v>
      </c>
      <c r="W21" s="16">
        <v>24.983849999999997</v>
      </c>
      <c r="X21" s="16">
        <v>30.878040000000002</v>
      </c>
      <c r="Y21" s="16">
        <v>34.297699999999999</v>
      </c>
      <c r="Z21" s="16">
        <v>18.70016</v>
      </c>
      <c r="AA21" s="16">
        <v>16.06213</v>
      </c>
      <c r="AB21" s="16">
        <v>34.16733</v>
      </c>
      <c r="AC21" s="16">
        <v>35.623899999999999</v>
      </c>
      <c r="AD21" s="16">
        <v>8.9423110000000001</v>
      </c>
      <c r="AE21" s="16">
        <v>22.663040000000002</v>
      </c>
      <c r="AF21" s="16">
        <v>18.12434</v>
      </c>
      <c r="AG21" s="16">
        <v>20.913310000000003</v>
      </c>
      <c r="AH21" s="16">
        <v>34.431249999999999</v>
      </c>
      <c r="AI21" s="16"/>
      <c r="AJ21" s="16"/>
      <c r="AK21" s="16"/>
      <c r="AL21" s="16"/>
      <c r="AM21" s="16"/>
    </row>
    <row r="22" spans="1:39" ht="15" x14ac:dyDescent="0.25">
      <c r="A22" s="137">
        <f>YampaRiverInflow.TotalOutflow!A22</f>
        <v>45231</v>
      </c>
      <c r="B22" s="34"/>
      <c r="C22" s="12"/>
      <c r="D22" s="45">
        <v>16.579000000000001</v>
      </c>
      <c r="E22" s="16">
        <v>28.035019999999999</v>
      </c>
      <c r="F22" s="16">
        <v>16.97213</v>
      </c>
      <c r="G22" s="16">
        <v>32.303910000000002</v>
      </c>
      <c r="H22" s="16">
        <v>27.994340000000001</v>
      </c>
      <c r="I22" s="16">
        <v>18.408459999999998</v>
      </c>
      <c r="J22" s="16">
        <v>27.646930000000001</v>
      </c>
      <c r="K22" s="16">
        <v>13.904860000000001</v>
      </c>
      <c r="L22" s="16">
        <v>20.08203</v>
      </c>
      <c r="M22" s="16">
        <v>-4.2350600000000007</v>
      </c>
      <c r="N22" s="16">
        <v>5.5237799999999995</v>
      </c>
      <c r="O22" s="16">
        <v>13.936260000000001</v>
      </c>
      <c r="P22" s="16">
        <v>18.488499999999998</v>
      </c>
      <c r="Q22" s="16">
        <v>53.005609999999997</v>
      </c>
      <c r="R22" s="16">
        <v>26.384319999999999</v>
      </c>
      <c r="S22" s="16">
        <v>7.4658100000000003</v>
      </c>
      <c r="T22" s="16">
        <v>17.107009999999999</v>
      </c>
      <c r="U22" s="16">
        <v>28.95552</v>
      </c>
      <c r="V22" s="16">
        <v>31.72842</v>
      </c>
      <c r="W22" s="16">
        <v>37.927500000000002</v>
      </c>
      <c r="X22" s="16">
        <v>37.545540000000003</v>
      </c>
      <c r="Y22" s="16">
        <v>26.962349999999997</v>
      </c>
      <c r="Z22" s="16">
        <v>24.636060000000001</v>
      </c>
      <c r="AA22" s="16">
        <v>9.1373110000000004</v>
      </c>
      <c r="AB22" s="16">
        <v>11.013590000000001</v>
      </c>
      <c r="AC22" s="16">
        <v>20.70234</v>
      </c>
      <c r="AD22" s="16">
        <v>12.13466</v>
      </c>
      <c r="AE22" s="16">
        <v>16.070899999999998</v>
      </c>
      <c r="AF22" s="16">
        <v>21.472249999999999</v>
      </c>
      <c r="AG22" s="16">
        <v>19.997520000000002</v>
      </c>
      <c r="AH22" s="16">
        <v>35.786089999999994</v>
      </c>
      <c r="AI22" s="16"/>
      <c r="AJ22" s="16"/>
      <c r="AK22" s="16"/>
      <c r="AL22" s="16"/>
      <c r="AM22" s="16"/>
    </row>
    <row r="23" spans="1:39" ht="15" x14ac:dyDescent="0.25">
      <c r="A23" s="137">
        <f>YampaRiverInflow.TotalOutflow!A23</f>
        <v>45261</v>
      </c>
      <c r="B23" s="34"/>
      <c r="C23" s="12"/>
      <c r="D23" s="45">
        <v>17.748000000000001</v>
      </c>
      <c r="E23" s="16">
        <v>40.244050000000001</v>
      </c>
      <c r="F23" s="16">
        <v>27.56195</v>
      </c>
      <c r="G23" s="16">
        <v>42.93092</v>
      </c>
      <c r="H23" s="16">
        <v>16.8964</v>
      </c>
      <c r="I23" s="16">
        <v>5.2648799999999998</v>
      </c>
      <c r="J23" s="16">
        <v>14.9133</v>
      </c>
      <c r="K23" s="16">
        <v>20.716919999999998</v>
      </c>
      <c r="L23" s="16">
        <v>34.09957</v>
      </c>
      <c r="M23" s="16">
        <v>30.479970000000002</v>
      </c>
      <c r="N23" s="16">
        <v>17.71199</v>
      </c>
      <c r="O23" s="16">
        <v>14.28424</v>
      </c>
      <c r="P23" s="16">
        <v>19.058679999999999</v>
      </c>
      <c r="Q23" s="16">
        <v>32.092640000000003</v>
      </c>
      <c r="R23" s="16">
        <v>31.069230000000001</v>
      </c>
      <c r="S23" s="16">
        <v>-1.1337300000000001</v>
      </c>
      <c r="T23" s="16">
        <v>19.942029999999999</v>
      </c>
      <c r="U23" s="16">
        <v>24.682869999999998</v>
      </c>
      <c r="V23" s="16">
        <v>26.541930000000001</v>
      </c>
      <c r="W23" s="16">
        <v>32.755090000000003</v>
      </c>
      <c r="X23" s="16">
        <v>27.805679999999999</v>
      </c>
      <c r="Y23" s="16">
        <v>21.076700000000002</v>
      </c>
      <c r="Z23" s="16">
        <v>7.0595299999999996</v>
      </c>
      <c r="AA23" s="16">
        <v>18.49559</v>
      </c>
      <c r="AB23" s="16">
        <v>21.64105</v>
      </c>
      <c r="AC23" s="16">
        <v>26.011500000000002</v>
      </c>
      <c r="AD23" s="16">
        <v>17.06305</v>
      </c>
      <c r="AE23" s="16">
        <v>26.540560000000003</v>
      </c>
      <c r="AF23" s="16">
        <v>19.891179999999999</v>
      </c>
      <c r="AG23" s="16">
        <v>8.7936929999999993</v>
      </c>
      <c r="AH23" s="16">
        <v>28.205020000000001</v>
      </c>
      <c r="AI23" s="16"/>
      <c r="AJ23" s="16"/>
      <c r="AK23" s="16"/>
      <c r="AL23" s="16"/>
      <c r="AM23" s="16"/>
    </row>
    <row r="24" spans="1:39" ht="15" x14ac:dyDescent="0.25">
      <c r="A24" s="137">
        <f>YampaRiverInflow.TotalOutflow!A24</f>
        <v>45292</v>
      </c>
      <c r="B24" s="34"/>
      <c r="C24" s="12"/>
      <c r="D24" s="45">
        <v>13.885</v>
      </c>
      <c r="E24" s="16">
        <v>101.17739999999999</v>
      </c>
      <c r="F24" s="16">
        <v>19.38391</v>
      </c>
      <c r="G24" s="16">
        <v>30.74776</v>
      </c>
      <c r="H24" s="16">
        <v>9.8134800000000002</v>
      </c>
      <c r="I24" s="16">
        <v>-4.5364899999999997</v>
      </c>
      <c r="J24" s="16">
        <v>13.92507</v>
      </c>
      <c r="K24" s="16">
        <v>62.106730000000006</v>
      </c>
      <c r="L24" s="16">
        <v>30.139110000000002</v>
      </c>
      <c r="M24" s="16">
        <v>34.121430000000004</v>
      </c>
      <c r="N24" s="16">
        <v>0.29199999999999998</v>
      </c>
      <c r="O24" s="16">
        <v>8.3659300000000005</v>
      </c>
      <c r="P24" s="16">
        <v>7.2980700000000001</v>
      </c>
      <c r="Q24" s="16">
        <v>137.14750000000001</v>
      </c>
      <c r="R24" s="16">
        <v>5.1085200000000004</v>
      </c>
      <c r="S24" s="16">
        <v>9.6737900000000003</v>
      </c>
      <c r="T24" s="16">
        <v>13.99601</v>
      </c>
      <c r="U24" s="16">
        <v>3.7156899999999999</v>
      </c>
      <c r="V24" s="16">
        <v>41.649769999999997</v>
      </c>
      <c r="W24" s="16">
        <v>7.6267299999999993</v>
      </c>
      <c r="X24" s="16">
        <v>11.469899999999999</v>
      </c>
      <c r="Y24" s="16">
        <v>17.2136</v>
      </c>
      <c r="Z24" s="16">
        <v>12.56814</v>
      </c>
      <c r="AA24" s="16">
        <v>17.381460000000001</v>
      </c>
      <c r="AB24" s="16">
        <v>26.231240000000003</v>
      </c>
      <c r="AC24" s="16">
        <v>33.2042</v>
      </c>
      <c r="AD24" s="16">
        <v>2.9696009999999999</v>
      </c>
      <c r="AE24" s="16">
        <v>19.397919999999999</v>
      </c>
      <c r="AF24" s="16">
        <v>1.1771969999999998</v>
      </c>
      <c r="AG24" s="16">
        <v>30.506990000000002</v>
      </c>
      <c r="AH24" s="16">
        <v>18.1145</v>
      </c>
      <c r="AI24" s="16"/>
      <c r="AJ24" s="16"/>
      <c r="AK24" s="16"/>
      <c r="AL24" s="16"/>
      <c r="AM24" s="16"/>
    </row>
    <row r="25" spans="1:39" ht="15" x14ac:dyDescent="0.25">
      <c r="A25" s="137">
        <f>YampaRiverInflow.TotalOutflow!A25</f>
        <v>45323</v>
      </c>
      <c r="B25" s="34"/>
      <c r="C25" s="12"/>
      <c r="D25" s="45">
        <v>4.8780000000000001</v>
      </c>
      <c r="E25" s="16">
        <v>221.90360000000001</v>
      </c>
      <c r="F25" s="16">
        <v>10.26454</v>
      </c>
      <c r="G25" s="16">
        <v>85.662350000000004</v>
      </c>
      <c r="H25" s="16">
        <v>11.232760000000001</v>
      </c>
      <c r="I25" s="16">
        <v>13.169319999999999</v>
      </c>
      <c r="J25" s="16">
        <v>35.386319999999998</v>
      </c>
      <c r="K25" s="16">
        <v>17.077069999999999</v>
      </c>
      <c r="L25" s="16">
        <v>13.379719999999999</v>
      </c>
      <c r="M25" s="16">
        <v>16.086819999999999</v>
      </c>
      <c r="N25" s="16">
        <v>-0.86568000000000001</v>
      </c>
      <c r="O25" s="16">
        <v>23.462679999999999</v>
      </c>
      <c r="P25" s="16">
        <v>14.080209999999999</v>
      </c>
      <c r="Q25" s="16">
        <v>174.5822</v>
      </c>
      <c r="R25" s="16">
        <v>11.06955</v>
      </c>
      <c r="S25" s="16">
        <v>-5.6684799999999997</v>
      </c>
      <c r="T25" s="16">
        <v>3.0183800000000001</v>
      </c>
      <c r="U25" s="16">
        <v>14.69007</v>
      </c>
      <c r="V25" s="16">
        <v>8.8202999999999996</v>
      </c>
      <c r="W25" s="16">
        <v>14.744759999999999</v>
      </c>
      <c r="X25" s="16">
        <v>10.63569</v>
      </c>
      <c r="Y25" s="16">
        <v>3.61049</v>
      </c>
      <c r="Z25" s="16">
        <v>19.49475</v>
      </c>
      <c r="AA25" s="16">
        <v>9.0798199999999998</v>
      </c>
      <c r="AB25" s="16">
        <v>9.4230560000000008</v>
      </c>
      <c r="AC25" s="16">
        <v>14.433450000000001</v>
      </c>
      <c r="AD25" s="16">
        <v>2.5804749999999999</v>
      </c>
      <c r="AE25" s="16">
        <v>12.939129999999999</v>
      </c>
      <c r="AF25" s="16">
        <v>-3.2752500000000002</v>
      </c>
      <c r="AG25" s="16">
        <v>44.287480000000002</v>
      </c>
      <c r="AH25" s="16">
        <v>29.243689999999997</v>
      </c>
      <c r="AI25" s="16"/>
      <c r="AJ25" s="16"/>
      <c r="AK25" s="16"/>
      <c r="AL25" s="16"/>
      <c r="AM25" s="16"/>
    </row>
    <row r="26" spans="1:39" ht="15" x14ac:dyDescent="0.25">
      <c r="A26" s="137">
        <f>YampaRiverInflow.TotalOutflow!A26</f>
        <v>45352</v>
      </c>
      <c r="B26" s="34"/>
      <c r="C26" s="12"/>
      <c r="D26" s="45">
        <v>3.944</v>
      </c>
      <c r="E26" s="16">
        <v>316.43129999999996</v>
      </c>
      <c r="F26" s="16">
        <v>30.523220000000002</v>
      </c>
      <c r="G26" s="16">
        <v>99.089590000000001</v>
      </c>
      <c r="H26" s="16">
        <v>0.26749000000000001</v>
      </c>
      <c r="I26" s="16">
        <v>21.557400000000001</v>
      </c>
      <c r="J26" s="16">
        <v>29.812529999999999</v>
      </c>
      <c r="K26" s="16">
        <v>17.33398</v>
      </c>
      <c r="L26" s="16">
        <v>4.5499399999999994</v>
      </c>
      <c r="M26" s="16">
        <v>29.456400000000002</v>
      </c>
      <c r="N26" s="16">
        <v>7.59199</v>
      </c>
      <c r="O26" s="16">
        <v>0.58572999999999997</v>
      </c>
      <c r="P26" s="16">
        <v>5.9264799999999997</v>
      </c>
      <c r="Q26" s="16">
        <v>168.7243</v>
      </c>
      <c r="R26" s="16">
        <v>24.415849999999999</v>
      </c>
      <c r="S26" s="16">
        <v>16.08663</v>
      </c>
      <c r="T26" s="16">
        <v>3.1996100000000003</v>
      </c>
      <c r="U26" s="16">
        <v>10.91578</v>
      </c>
      <c r="V26" s="16">
        <v>55.120930000000001</v>
      </c>
      <c r="W26" s="16">
        <v>5.3349099999999998</v>
      </c>
      <c r="X26" s="16">
        <v>8.3023799999999994</v>
      </c>
      <c r="Y26" s="16">
        <v>7.6192200000000003</v>
      </c>
      <c r="Z26" s="16">
        <v>-3.1343100000000002</v>
      </c>
      <c r="AA26" s="16">
        <v>2.8256300000000003</v>
      </c>
      <c r="AB26" s="16">
        <v>17.701610000000002</v>
      </c>
      <c r="AC26" s="16">
        <v>10.766690000000001</v>
      </c>
      <c r="AD26" s="16">
        <v>-2.6526999999999998</v>
      </c>
      <c r="AE26" s="16">
        <v>-4.7138400000000003</v>
      </c>
      <c r="AF26" s="16">
        <v>14.927820000000001</v>
      </c>
      <c r="AG26" s="16">
        <v>37.971170000000001</v>
      </c>
      <c r="AH26" s="16">
        <v>61.31456</v>
      </c>
      <c r="AI26" s="16"/>
      <c r="AJ26" s="16"/>
      <c r="AK26" s="16"/>
      <c r="AL26" s="16"/>
      <c r="AM26" s="16"/>
    </row>
    <row r="27" spans="1:39" ht="15" x14ac:dyDescent="0.25">
      <c r="A27" s="137">
        <f>YampaRiverInflow.TotalOutflow!A27</f>
        <v>45383</v>
      </c>
      <c r="B27" s="34"/>
      <c r="C27" s="12"/>
      <c r="D27" s="45">
        <v>7.9370000000000003</v>
      </c>
      <c r="E27" s="16">
        <v>40.68047</v>
      </c>
      <c r="F27" s="16">
        <v>13.75267</v>
      </c>
      <c r="G27" s="16">
        <v>16.01717</v>
      </c>
      <c r="H27" s="16">
        <v>14.181340000000001</v>
      </c>
      <c r="I27" s="16">
        <v>10.90859</v>
      </c>
      <c r="J27" s="16">
        <v>31.157610000000002</v>
      </c>
      <c r="K27" s="16">
        <v>9.207790000000001</v>
      </c>
      <c r="L27" s="16">
        <v>-60.225830000000002</v>
      </c>
      <c r="M27" s="16">
        <v>53.373489999999997</v>
      </c>
      <c r="N27" s="16">
        <v>10.18976</v>
      </c>
      <c r="O27" s="16">
        <v>22.325830000000003</v>
      </c>
      <c r="P27" s="16">
        <v>12.528739999999999</v>
      </c>
      <c r="Q27" s="16">
        <v>16.69754</v>
      </c>
      <c r="R27" s="16">
        <v>14.457510000000001</v>
      </c>
      <c r="S27" s="16">
        <v>15.693350000000001</v>
      </c>
      <c r="T27" s="16">
        <v>12.19009</v>
      </c>
      <c r="U27" s="16">
        <v>15.191180000000001</v>
      </c>
      <c r="V27" s="16">
        <v>34.110879999999995</v>
      </c>
      <c r="W27" s="16">
        <v>18.928849999999997</v>
      </c>
      <c r="X27" s="16">
        <v>23.699870000000001</v>
      </c>
      <c r="Y27" s="16">
        <v>14.320200000000002</v>
      </c>
      <c r="Z27" s="16">
        <v>23.981200000000001</v>
      </c>
      <c r="AA27" s="16">
        <v>12.70073</v>
      </c>
      <c r="AB27" s="16">
        <v>17.83746</v>
      </c>
      <c r="AC27" s="16">
        <v>12.692639999999999</v>
      </c>
      <c r="AD27" s="16">
        <v>-8.0273199999999996</v>
      </c>
      <c r="AE27" s="16">
        <v>5.617337</v>
      </c>
      <c r="AF27" s="16">
        <v>29.066040000000001</v>
      </c>
      <c r="AG27" s="16">
        <v>68.50724000000001</v>
      </c>
      <c r="AH27" s="16">
        <v>34.07152</v>
      </c>
      <c r="AI27" s="16"/>
      <c r="AJ27" s="16"/>
      <c r="AK27" s="16"/>
      <c r="AL27" s="16"/>
      <c r="AM27" s="16"/>
    </row>
    <row r="28" spans="1:39" ht="15" x14ac:dyDescent="0.25">
      <c r="A28" s="137">
        <f>YampaRiverInflow.TotalOutflow!A28</f>
        <v>45413</v>
      </c>
      <c r="B28" s="34"/>
      <c r="C28" s="12"/>
      <c r="D28" s="45">
        <v>6.3540000000000001</v>
      </c>
      <c r="E28" s="16">
        <v>51.445999999999998</v>
      </c>
      <c r="F28" s="16">
        <v>147.4316</v>
      </c>
      <c r="G28" s="16">
        <v>31.464639999999999</v>
      </c>
      <c r="H28" s="16">
        <v>16.225469999999998</v>
      </c>
      <c r="I28" s="16">
        <v>15.98751</v>
      </c>
      <c r="J28" s="16">
        <v>22.762439999999998</v>
      </c>
      <c r="K28" s="16">
        <v>16.884130000000003</v>
      </c>
      <c r="L28" s="16">
        <v>-18.579159999999998</v>
      </c>
      <c r="M28" s="16">
        <v>0.76658000000000004</v>
      </c>
      <c r="N28" s="16">
        <v>15.05968</v>
      </c>
      <c r="O28" s="16">
        <v>18.966650000000001</v>
      </c>
      <c r="P28" s="16">
        <v>6.8135300000000001</v>
      </c>
      <c r="Q28" s="16">
        <v>10.48025</v>
      </c>
      <c r="R28" s="16">
        <v>-4.4347899999999996</v>
      </c>
      <c r="S28" s="16">
        <v>13.546040000000001</v>
      </c>
      <c r="T28" s="16">
        <v>14.374000000000001</v>
      </c>
      <c r="U28" s="16">
        <v>20.312279999999998</v>
      </c>
      <c r="V28" s="16">
        <v>24.09412</v>
      </c>
      <c r="W28" s="16">
        <v>17.2925</v>
      </c>
      <c r="X28" s="16">
        <v>26.04485</v>
      </c>
      <c r="Y28" s="16">
        <v>20.55932</v>
      </c>
      <c r="Z28" s="16">
        <v>-2.9233899999999999</v>
      </c>
      <c r="AA28" s="16">
        <v>20.669799999999999</v>
      </c>
      <c r="AB28" s="16">
        <v>13.049940000000001</v>
      </c>
      <c r="AC28" s="16">
        <v>22.04082</v>
      </c>
      <c r="AD28" s="16">
        <v>10.49208</v>
      </c>
      <c r="AE28" s="16">
        <v>8.221705</v>
      </c>
      <c r="AF28" s="16">
        <v>-6.3989399999999996</v>
      </c>
      <c r="AG28" s="16">
        <v>35.158190000000005</v>
      </c>
      <c r="AH28" s="16">
        <v>30.619150000000001</v>
      </c>
      <c r="AI28" s="16"/>
      <c r="AJ28" s="16"/>
      <c r="AK28" s="16"/>
      <c r="AL28" s="16"/>
      <c r="AM28" s="16"/>
    </row>
    <row r="29" spans="1:39" ht="15" x14ac:dyDescent="0.25">
      <c r="A29" s="137">
        <f>YampaRiverInflow.TotalOutflow!A29</f>
        <v>45444</v>
      </c>
      <c r="B29" s="34"/>
      <c r="C29" s="12"/>
      <c r="D29" s="45">
        <v>6.5380000000000003</v>
      </c>
      <c r="E29" s="16">
        <v>23.242540000000002</v>
      </c>
      <c r="F29" s="16">
        <v>149.01420000000002</v>
      </c>
      <c r="G29" s="16">
        <v>25.634610000000002</v>
      </c>
      <c r="H29" s="16">
        <v>16.579849999999997</v>
      </c>
      <c r="I29" s="16">
        <v>17.054269999999999</v>
      </c>
      <c r="J29" s="16">
        <v>19.0702</v>
      </c>
      <c r="K29" s="16">
        <v>13.2582</v>
      </c>
      <c r="L29" s="16">
        <v>34.340009999999999</v>
      </c>
      <c r="M29" s="16">
        <v>31.23612</v>
      </c>
      <c r="N29" s="16">
        <v>9.42577</v>
      </c>
      <c r="O29" s="16">
        <v>11.861139999999999</v>
      </c>
      <c r="P29" s="16">
        <v>3.2528800000000002</v>
      </c>
      <c r="Q29" s="16">
        <v>10.676410000000001</v>
      </c>
      <c r="R29" s="16">
        <v>-12.562700000000001</v>
      </c>
      <c r="S29" s="16">
        <v>10.9498</v>
      </c>
      <c r="T29" s="16">
        <v>4.9075899999999999</v>
      </c>
      <c r="U29" s="16">
        <v>20.479099999999999</v>
      </c>
      <c r="V29" s="16">
        <v>23.339099999999998</v>
      </c>
      <c r="W29" s="16">
        <v>14.779639999999999</v>
      </c>
      <c r="X29" s="16">
        <v>10.374750000000001</v>
      </c>
      <c r="Y29" s="16">
        <v>15.253579999999999</v>
      </c>
      <c r="Z29" s="16">
        <v>10.87237</v>
      </c>
      <c r="AA29" s="16">
        <v>19.39621</v>
      </c>
      <c r="AB29" s="16">
        <v>18.288060000000002</v>
      </c>
      <c r="AC29" s="16">
        <v>0.1727841</v>
      </c>
      <c r="AD29" s="16">
        <v>6.1307309999999999</v>
      </c>
      <c r="AE29" s="16">
        <v>10.9467</v>
      </c>
      <c r="AF29" s="16">
        <v>-4.7618999999999998</v>
      </c>
      <c r="AG29" s="16">
        <v>38.329680000000003</v>
      </c>
      <c r="AH29" s="16">
        <v>17.90776</v>
      </c>
      <c r="AI29" s="16"/>
      <c r="AJ29" s="16"/>
      <c r="AK29" s="16"/>
      <c r="AL29" s="16"/>
      <c r="AM29" s="16"/>
    </row>
    <row r="30" spans="1:39" ht="15" x14ac:dyDescent="0.25">
      <c r="A30" s="137">
        <f>YampaRiverInflow.TotalOutflow!A30</f>
        <v>45474</v>
      </c>
      <c r="B30" s="34"/>
      <c r="C30" s="12"/>
      <c r="D30" s="45">
        <v>14.287000000000001</v>
      </c>
      <c r="E30" s="16">
        <v>38.639189999999999</v>
      </c>
      <c r="F30" s="16">
        <v>161.9752</v>
      </c>
      <c r="G30" s="16">
        <v>38.31944</v>
      </c>
      <c r="H30" s="16">
        <v>19.69941</v>
      </c>
      <c r="I30" s="16">
        <v>17.99015</v>
      </c>
      <c r="J30" s="16">
        <v>13.171860000000001</v>
      </c>
      <c r="K30" s="16">
        <v>40.615339999999996</v>
      </c>
      <c r="L30" s="16">
        <v>26.544730000000001</v>
      </c>
      <c r="M30" s="16">
        <v>25.423359999999999</v>
      </c>
      <c r="N30" s="16">
        <v>13.888549999999999</v>
      </c>
      <c r="O30" s="16">
        <v>15.145760000000001</v>
      </c>
      <c r="P30" s="16">
        <v>6.6023500000000004</v>
      </c>
      <c r="Q30" s="16">
        <v>10.07929</v>
      </c>
      <c r="R30" s="16">
        <v>4.5085600000000001</v>
      </c>
      <c r="S30" s="16">
        <v>26.234180000000002</v>
      </c>
      <c r="T30" s="16">
        <v>12.146379999999999</v>
      </c>
      <c r="U30" s="16">
        <v>17.390999999999998</v>
      </c>
      <c r="V30" s="16">
        <v>17.51343</v>
      </c>
      <c r="W30" s="16">
        <v>34.483599999999996</v>
      </c>
      <c r="X30" s="16">
        <v>45.963620000000006</v>
      </c>
      <c r="Y30" s="16">
        <v>28.082819999999998</v>
      </c>
      <c r="Z30" s="16">
        <v>19.215400000000002</v>
      </c>
      <c r="AA30" s="16">
        <v>17.710519999999999</v>
      </c>
      <c r="AB30" s="16">
        <v>20.118539999999999</v>
      </c>
      <c r="AC30" s="16">
        <v>18.059009999999997</v>
      </c>
      <c r="AD30" s="16">
        <v>20.378209999999999</v>
      </c>
      <c r="AE30" s="16">
        <v>15.53816</v>
      </c>
      <c r="AF30" s="16">
        <v>2.6186829999999999</v>
      </c>
      <c r="AG30" s="16">
        <v>37.980930000000001</v>
      </c>
      <c r="AH30" s="16">
        <v>46.885179999999998</v>
      </c>
      <c r="AI30" s="16"/>
      <c r="AJ30" s="16"/>
      <c r="AK30" s="16"/>
      <c r="AL30" s="16"/>
      <c r="AM30" s="16"/>
    </row>
    <row r="31" spans="1:39" ht="15" x14ac:dyDescent="0.25">
      <c r="A31" s="137">
        <f>YampaRiverInflow.TotalOutflow!A31</f>
        <v>45505</v>
      </c>
      <c r="B31" s="34"/>
      <c r="C31" s="12"/>
      <c r="D31" s="45">
        <v>13.164999999999999</v>
      </c>
      <c r="E31" s="16">
        <v>50.55104</v>
      </c>
      <c r="F31" s="16">
        <v>39.051919999999996</v>
      </c>
      <c r="G31" s="16">
        <v>28.86665</v>
      </c>
      <c r="H31" s="16">
        <v>22.441749999999999</v>
      </c>
      <c r="I31" s="16">
        <v>26.15324</v>
      </c>
      <c r="J31" s="16">
        <v>32.817900000000002</v>
      </c>
      <c r="K31" s="16">
        <v>21.52835</v>
      </c>
      <c r="L31" s="16">
        <v>35.833640000000003</v>
      </c>
      <c r="M31" s="16">
        <v>31.181180000000001</v>
      </c>
      <c r="N31" s="16">
        <v>15.6302</v>
      </c>
      <c r="O31" s="16">
        <v>23.108509999999999</v>
      </c>
      <c r="P31" s="16">
        <v>11.401249999999999</v>
      </c>
      <c r="Q31" s="16">
        <v>31.261939999999999</v>
      </c>
      <c r="R31" s="16">
        <v>3.6801999999999997</v>
      </c>
      <c r="S31" s="16">
        <v>14.693910000000001</v>
      </c>
      <c r="T31" s="16">
        <v>25.271129999999999</v>
      </c>
      <c r="U31" s="16">
        <v>24.69454</v>
      </c>
      <c r="V31" s="16">
        <v>21.273709999999998</v>
      </c>
      <c r="W31" s="16">
        <v>24.753779999999999</v>
      </c>
      <c r="X31" s="16">
        <v>25.619619999999998</v>
      </c>
      <c r="Y31" s="16">
        <v>36.973279999999995</v>
      </c>
      <c r="Z31" s="16">
        <v>26.050840000000001</v>
      </c>
      <c r="AA31" s="16">
        <v>15.60383</v>
      </c>
      <c r="AB31" s="16">
        <v>22.495830000000002</v>
      </c>
      <c r="AC31" s="16">
        <v>11.813360000000001</v>
      </c>
      <c r="AD31" s="16">
        <v>21.487629999999999</v>
      </c>
      <c r="AE31" s="16">
        <v>15.17426</v>
      </c>
      <c r="AF31" s="16">
        <v>1.5523019999999998</v>
      </c>
      <c r="AG31" s="16">
        <v>45.93045</v>
      </c>
      <c r="AH31" s="16">
        <v>51.271099999999997</v>
      </c>
      <c r="AI31" s="16"/>
      <c r="AJ31" s="16"/>
      <c r="AK31" s="16"/>
      <c r="AL31" s="16"/>
      <c r="AM31" s="16"/>
    </row>
    <row r="32" spans="1:39" ht="15" x14ac:dyDescent="0.25">
      <c r="A32" s="137">
        <f>YampaRiverInflow.TotalOutflow!A32</f>
        <v>45536</v>
      </c>
      <c r="B32" s="34"/>
      <c r="C32" s="12"/>
      <c r="D32" s="45">
        <v>11.956</v>
      </c>
      <c r="E32" s="16">
        <v>36.226120000000002</v>
      </c>
      <c r="F32" s="16">
        <v>28.125509999999998</v>
      </c>
      <c r="G32" s="16">
        <v>31.235990000000001</v>
      </c>
      <c r="H32" s="16">
        <v>22.33502</v>
      </c>
      <c r="I32" s="16">
        <v>48.394019999999998</v>
      </c>
      <c r="J32" s="16">
        <v>28.478590000000001</v>
      </c>
      <c r="K32" s="16">
        <v>11.490879999999999</v>
      </c>
      <c r="L32" s="16">
        <v>18.042580000000001</v>
      </c>
      <c r="M32" s="16">
        <v>23.867799999999999</v>
      </c>
      <c r="N32" s="16">
        <v>14.97372</v>
      </c>
      <c r="O32" s="16">
        <v>17.04288</v>
      </c>
      <c r="P32" s="16">
        <v>23.401450000000001</v>
      </c>
      <c r="Q32" s="16">
        <v>6.1058300000000001</v>
      </c>
      <c r="R32" s="16">
        <v>5.0821000000000005</v>
      </c>
      <c r="S32" s="16">
        <v>18.601369999999999</v>
      </c>
      <c r="T32" s="16">
        <v>14.47564</v>
      </c>
      <c r="U32" s="16">
        <v>21.351419999999997</v>
      </c>
      <c r="V32" s="16">
        <v>17.48638</v>
      </c>
      <c r="W32" s="16">
        <v>30.457650000000001</v>
      </c>
      <c r="X32" s="16">
        <v>31.318210000000001</v>
      </c>
      <c r="Y32" s="16">
        <v>23.158259999999999</v>
      </c>
      <c r="Z32" s="16">
        <v>13.249139999999999</v>
      </c>
      <c r="AA32" s="16">
        <v>19.108810000000002</v>
      </c>
      <c r="AB32" s="16">
        <v>13.42262</v>
      </c>
      <c r="AC32" s="16">
        <v>16.063879999999997</v>
      </c>
      <c r="AD32" s="16">
        <v>9.2318680000000004</v>
      </c>
      <c r="AE32" s="16">
        <v>25.419049999999999</v>
      </c>
      <c r="AF32" s="16">
        <v>3.7183029999999997</v>
      </c>
      <c r="AG32" s="16">
        <v>44.919650000000004</v>
      </c>
      <c r="AH32" s="16">
        <v>38.738219999999998</v>
      </c>
      <c r="AI32" s="16"/>
      <c r="AJ32" s="16"/>
      <c r="AK32" s="16"/>
      <c r="AL32" s="16"/>
      <c r="AM32" s="16"/>
    </row>
    <row r="33" spans="1:39" ht="15" x14ac:dyDescent="0.25">
      <c r="A33" s="137">
        <f>YampaRiverInflow.TotalOutflow!A33</f>
        <v>45566</v>
      </c>
      <c r="B33" s="34"/>
      <c r="C33" s="12"/>
      <c r="D33" s="45">
        <v>17.71</v>
      </c>
      <c r="E33" s="16">
        <v>25.995049999999999</v>
      </c>
      <c r="F33" s="16">
        <v>33.972290000000001</v>
      </c>
      <c r="G33" s="16">
        <v>22.088529999999999</v>
      </c>
      <c r="H33" s="16">
        <v>19.114159999999998</v>
      </c>
      <c r="I33" s="16">
        <v>8.2817099999999986</v>
      </c>
      <c r="J33" s="16">
        <v>40.549999999999997</v>
      </c>
      <c r="K33" s="16">
        <v>-13.924200000000001</v>
      </c>
      <c r="L33" s="16">
        <v>25.10202</v>
      </c>
      <c r="M33" s="16">
        <v>12.98898</v>
      </c>
      <c r="N33" s="16">
        <v>27.75198</v>
      </c>
      <c r="O33" s="16">
        <v>9.3924799999999991</v>
      </c>
      <c r="P33" s="16">
        <v>43.769359999999999</v>
      </c>
      <c r="Q33" s="16">
        <v>22.534610000000001</v>
      </c>
      <c r="R33" s="16">
        <v>16.070049999999998</v>
      </c>
      <c r="S33" s="16">
        <v>21.862349999999999</v>
      </c>
      <c r="T33" s="16">
        <v>21.155540000000002</v>
      </c>
      <c r="U33" s="16">
        <v>17.678609999999999</v>
      </c>
      <c r="V33" s="16">
        <v>24.983849999999997</v>
      </c>
      <c r="W33" s="16">
        <v>30.878040000000002</v>
      </c>
      <c r="X33" s="16">
        <v>34.297699999999999</v>
      </c>
      <c r="Y33" s="16">
        <v>18.70016</v>
      </c>
      <c r="Z33" s="16">
        <v>16.06213</v>
      </c>
      <c r="AA33" s="16">
        <v>34.16733</v>
      </c>
      <c r="AB33" s="16">
        <v>35.623899999999999</v>
      </c>
      <c r="AC33" s="16">
        <v>8.9423110000000001</v>
      </c>
      <c r="AD33" s="16">
        <v>22.663040000000002</v>
      </c>
      <c r="AE33" s="16">
        <v>18.12434</v>
      </c>
      <c r="AF33" s="16">
        <v>20.913310000000003</v>
      </c>
      <c r="AG33" s="16">
        <v>34.431249999999999</v>
      </c>
      <c r="AH33" s="16">
        <v>38.233789999999999</v>
      </c>
      <c r="AI33" s="16"/>
      <c r="AJ33" s="16"/>
      <c r="AK33" s="16"/>
      <c r="AL33" s="16"/>
      <c r="AM33" s="16"/>
    </row>
    <row r="34" spans="1:39" ht="15" x14ac:dyDescent="0.25">
      <c r="A34" s="137">
        <f>YampaRiverInflow.TotalOutflow!A34</f>
        <v>45597</v>
      </c>
      <c r="B34" s="34"/>
      <c r="C34" s="12"/>
      <c r="D34" s="45">
        <v>16.579000000000001</v>
      </c>
      <c r="E34" s="16">
        <v>16.97213</v>
      </c>
      <c r="F34" s="16">
        <v>32.303910000000002</v>
      </c>
      <c r="G34" s="16">
        <v>27.994340000000001</v>
      </c>
      <c r="H34" s="16">
        <v>18.408459999999998</v>
      </c>
      <c r="I34" s="16">
        <v>27.646930000000001</v>
      </c>
      <c r="J34" s="16">
        <v>13.904860000000001</v>
      </c>
      <c r="K34" s="16">
        <v>20.08203</v>
      </c>
      <c r="L34" s="16">
        <v>-4.2350600000000007</v>
      </c>
      <c r="M34" s="16">
        <v>5.5237799999999995</v>
      </c>
      <c r="N34" s="16">
        <v>13.936260000000001</v>
      </c>
      <c r="O34" s="16">
        <v>18.488499999999998</v>
      </c>
      <c r="P34" s="16">
        <v>53.005609999999997</v>
      </c>
      <c r="Q34" s="16">
        <v>26.384319999999999</v>
      </c>
      <c r="R34" s="16">
        <v>7.4658100000000003</v>
      </c>
      <c r="S34" s="16">
        <v>17.107009999999999</v>
      </c>
      <c r="T34" s="16">
        <v>28.95552</v>
      </c>
      <c r="U34" s="16">
        <v>31.72842</v>
      </c>
      <c r="V34" s="16">
        <v>37.927500000000002</v>
      </c>
      <c r="W34" s="16">
        <v>37.545540000000003</v>
      </c>
      <c r="X34" s="16">
        <v>26.962349999999997</v>
      </c>
      <c r="Y34" s="16">
        <v>24.636060000000001</v>
      </c>
      <c r="Z34" s="16">
        <v>9.1373110000000004</v>
      </c>
      <c r="AA34" s="16">
        <v>11.013590000000001</v>
      </c>
      <c r="AB34" s="16">
        <v>20.70234</v>
      </c>
      <c r="AC34" s="16">
        <v>12.13466</v>
      </c>
      <c r="AD34" s="16">
        <v>16.070899999999998</v>
      </c>
      <c r="AE34" s="16">
        <v>21.472249999999999</v>
      </c>
      <c r="AF34" s="16">
        <v>19.997520000000002</v>
      </c>
      <c r="AG34" s="16">
        <v>35.786089999999994</v>
      </c>
      <c r="AH34" s="16">
        <v>28.035019999999999</v>
      </c>
      <c r="AI34" s="16"/>
      <c r="AJ34" s="16"/>
      <c r="AK34" s="16"/>
      <c r="AL34" s="16"/>
      <c r="AM34" s="16"/>
    </row>
    <row r="35" spans="1:39" ht="15" x14ac:dyDescent="0.25">
      <c r="A35" s="137">
        <f>YampaRiverInflow.TotalOutflow!A35</f>
        <v>45627</v>
      </c>
      <c r="B35" s="34"/>
      <c r="C35" s="12"/>
      <c r="D35" s="45">
        <v>17.748000000000001</v>
      </c>
      <c r="E35" s="16">
        <v>27.56195</v>
      </c>
      <c r="F35" s="16">
        <v>42.93092</v>
      </c>
      <c r="G35" s="16">
        <v>16.8964</v>
      </c>
      <c r="H35" s="16">
        <v>5.2648799999999998</v>
      </c>
      <c r="I35" s="16">
        <v>14.9133</v>
      </c>
      <c r="J35" s="16">
        <v>20.716919999999998</v>
      </c>
      <c r="K35" s="16">
        <v>34.09957</v>
      </c>
      <c r="L35" s="16">
        <v>30.479970000000002</v>
      </c>
      <c r="M35" s="16">
        <v>17.71199</v>
      </c>
      <c r="N35" s="16">
        <v>14.28424</v>
      </c>
      <c r="O35" s="16">
        <v>19.058679999999999</v>
      </c>
      <c r="P35" s="16">
        <v>32.092640000000003</v>
      </c>
      <c r="Q35" s="16">
        <v>31.069230000000001</v>
      </c>
      <c r="R35" s="16">
        <v>-1.1337300000000001</v>
      </c>
      <c r="S35" s="16">
        <v>19.942029999999999</v>
      </c>
      <c r="T35" s="16">
        <v>24.682869999999998</v>
      </c>
      <c r="U35" s="16">
        <v>26.541930000000001</v>
      </c>
      <c r="V35" s="16">
        <v>32.755090000000003</v>
      </c>
      <c r="W35" s="16">
        <v>27.805679999999999</v>
      </c>
      <c r="X35" s="16">
        <v>21.076700000000002</v>
      </c>
      <c r="Y35" s="16">
        <v>7.0595299999999996</v>
      </c>
      <c r="Z35" s="16">
        <v>18.49559</v>
      </c>
      <c r="AA35" s="16">
        <v>21.64105</v>
      </c>
      <c r="AB35" s="16">
        <v>26.011500000000002</v>
      </c>
      <c r="AC35" s="16">
        <v>17.06305</v>
      </c>
      <c r="AD35" s="16">
        <v>26.540560000000003</v>
      </c>
      <c r="AE35" s="16">
        <v>19.891179999999999</v>
      </c>
      <c r="AF35" s="16">
        <v>8.7936929999999993</v>
      </c>
      <c r="AG35" s="16">
        <v>28.205020000000001</v>
      </c>
      <c r="AH35" s="16">
        <v>40.244050000000001</v>
      </c>
      <c r="AI35" s="16"/>
      <c r="AJ35" s="16"/>
      <c r="AK35" s="16"/>
      <c r="AL35" s="16"/>
      <c r="AM35" s="16"/>
    </row>
    <row r="36" spans="1:39" ht="15" x14ac:dyDescent="0.25">
      <c r="A36" s="137">
        <f>YampaRiverInflow.TotalOutflow!A36</f>
        <v>45658</v>
      </c>
      <c r="B36" s="34"/>
      <c r="C36" s="12"/>
      <c r="D36" s="45">
        <v>13.885</v>
      </c>
      <c r="E36" s="16">
        <v>19.38391</v>
      </c>
      <c r="F36" s="16">
        <v>30.74776</v>
      </c>
      <c r="G36" s="16">
        <v>9.8134800000000002</v>
      </c>
      <c r="H36" s="16">
        <v>-4.5364899999999997</v>
      </c>
      <c r="I36" s="16">
        <v>13.92507</v>
      </c>
      <c r="J36" s="16">
        <v>62.106730000000006</v>
      </c>
      <c r="K36" s="16">
        <v>30.139110000000002</v>
      </c>
      <c r="L36" s="16">
        <v>34.121430000000004</v>
      </c>
      <c r="M36" s="16">
        <v>0.29199999999999998</v>
      </c>
      <c r="N36" s="16">
        <v>8.3659300000000005</v>
      </c>
      <c r="O36" s="16">
        <v>7.2980700000000001</v>
      </c>
      <c r="P36" s="16">
        <v>137.14750000000001</v>
      </c>
      <c r="Q36" s="16">
        <v>5.1085200000000004</v>
      </c>
      <c r="R36" s="16">
        <v>9.6737900000000003</v>
      </c>
      <c r="S36" s="16">
        <v>13.99601</v>
      </c>
      <c r="T36" s="16">
        <v>3.7156899999999999</v>
      </c>
      <c r="U36" s="16">
        <v>41.649769999999997</v>
      </c>
      <c r="V36" s="16">
        <v>7.6267299999999993</v>
      </c>
      <c r="W36" s="16">
        <v>11.469899999999999</v>
      </c>
      <c r="X36" s="16">
        <v>17.2136</v>
      </c>
      <c r="Y36" s="16">
        <v>12.56814</v>
      </c>
      <c r="Z36" s="16">
        <v>17.381460000000001</v>
      </c>
      <c r="AA36" s="16">
        <v>26.231240000000003</v>
      </c>
      <c r="AB36" s="16">
        <v>33.2042</v>
      </c>
      <c r="AC36" s="16">
        <v>2.9696009999999999</v>
      </c>
      <c r="AD36" s="16">
        <v>19.397919999999999</v>
      </c>
      <c r="AE36" s="16">
        <v>1.1771969999999998</v>
      </c>
      <c r="AF36" s="16">
        <v>30.506990000000002</v>
      </c>
      <c r="AG36" s="16">
        <v>18.1145</v>
      </c>
      <c r="AH36" s="16">
        <v>101.17739999999999</v>
      </c>
      <c r="AI36" s="16"/>
      <c r="AJ36" s="16"/>
      <c r="AK36" s="16"/>
      <c r="AL36" s="16"/>
      <c r="AM36" s="16"/>
    </row>
    <row r="37" spans="1:39" ht="15" x14ac:dyDescent="0.25">
      <c r="A37" s="137">
        <f>YampaRiverInflow.TotalOutflow!A37</f>
        <v>45689</v>
      </c>
      <c r="B37" s="34"/>
      <c r="C37" s="12"/>
      <c r="D37" s="45">
        <v>4.8780000000000001</v>
      </c>
      <c r="E37" s="16">
        <v>10.26454</v>
      </c>
      <c r="F37" s="16">
        <v>85.662350000000004</v>
      </c>
      <c r="G37" s="16">
        <v>11.232760000000001</v>
      </c>
      <c r="H37" s="16">
        <v>13.169319999999999</v>
      </c>
      <c r="I37" s="16">
        <v>35.386319999999998</v>
      </c>
      <c r="J37" s="16">
        <v>17.077069999999999</v>
      </c>
      <c r="K37" s="16">
        <v>13.379719999999999</v>
      </c>
      <c r="L37" s="16">
        <v>16.086819999999999</v>
      </c>
      <c r="M37" s="16">
        <v>-0.86568000000000001</v>
      </c>
      <c r="N37" s="16">
        <v>23.462679999999999</v>
      </c>
      <c r="O37" s="16">
        <v>14.080209999999999</v>
      </c>
      <c r="P37" s="16">
        <v>174.5822</v>
      </c>
      <c r="Q37" s="16">
        <v>11.06955</v>
      </c>
      <c r="R37" s="16">
        <v>-5.6684799999999997</v>
      </c>
      <c r="S37" s="16">
        <v>3.0183800000000001</v>
      </c>
      <c r="T37" s="16">
        <v>14.69007</v>
      </c>
      <c r="U37" s="16">
        <v>8.8202999999999996</v>
      </c>
      <c r="V37" s="16">
        <v>14.744759999999999</v>
      </c>
      <c r="W37" s="16">
        <v>10.63569</v>
      </c>
      <c r="X37" s="16">
        <v>3.61049</v>
      </c>
      <c r="Y37" s="16">
        <v>19.49475</v>
      </c>
      <c r="Z37" s="16">
        <v>9.0798199999999998</v>
      </c>
      <c r="AA37" s="16">
        <v>9.4230560000000008</v>
      </c>
      <c r="AB37" s="16">
        <v>14.433450000000001</v>
      </c>
      <c r="AC37" s="16">
        <v>2.5804749999999999</v>
      </c>
      <c r="AD37" s="16">
        <v>12.939129999999999</v>
      </c>
      <c r="AE37" s="16">
        <v>-3.2752500000000002</v>
      </c>
      <c r="AF37" s="16">
        <v>44.287480000000002</v>
      </c>
      <c r="AG37" s="16">
        <v>29.243689999999997</v>
      </c>
      <c r="AH37" s="16">
        <v>221.90360000000001</v>
      </c>
      <c r="AI37" s="16"/>
      <c r="AJ37" s="16"/>
      <c r="AK37" s="16"/>
      <c r="AL37" s="16"/>
      <c r="AM37" s="16"/>
    </row>
    <row r="38" spans="1:39" ht="15" x14ac:dyDescent="0.25">
      <c r="A38" s="137">
        <f>YampaRiverInflow.TotalOutflow!A38</f>
        <v>45717</v>
      </c>
      <c r="B38" s="34"/>
      <c r="C38" s="12"/>
      <c r="D38" s="45">
        <v>3.944</v>
      </c>
      <c r="E38" s="16">
        <v>30.523220000000002</v>
      </c>
      <c r="F38" s="16">
        <v>99.089590000000001</v>
      </c>
      <c r="G38" s="16">
        <v>0.26749000000000001</v>
      </c>
      <c r="H38" s="16">
        <v>21.557400000000001</v>
      </c>
      <c r="I38" s="16">
        <v>29.812529999999999</v>
      </c>
      <c r="J38" s="16">
        <v>17.33398</v>
      </c>
      <c r="K38" s="16">
        <v>4.5499399999999994</v>
      </c>
      <c r="L38" s="16">
        <v>29.456400000000002</v>
      </c>
      <c r="M38" s="16">
        <v>7.59199</v>
      </c>
      <c r="N38" s="16">
        <v>0.58572999999999997</v>
      </c>
      <c r="O38" s="16">
        <v>5.9264799999999997</v>
      </c>
      <c r="P38" s="16">
        <v>168.7243</v>
      </c>
      <c r="Q38" s="16">
        <v>24.415849999999999</v>
      </c>
      <c r="R38" s="16">
        <v>16.08663</v>
      </c>
      <c r="S38" s="16">
        <v>3.1996100000000003</v>
      </c>
      <c r="T38" s="16">
        <v>10.91578</v>
      </c>
      <c r="U38" s="16">
        <v>55.120930000000001</v>
      </c>
      <c r="V38" s="16">
        <v>5.3349099999999998</v>
      </c>
      <c r="W38" s="16">
        <v>8.3023799999999994</v>
      </c>
      <c r="X38" s="16">
        <v>7.6192200000000003</v>
      </c>
      <c r="Y38" s="16">
        <v>-3.1343100000000002</v>
      </c>
      <c r="Z38" s="16">
        <v>2.8256300000000003</v>
      </c>
      <c r="AA38" s="16">
        <v>17.701610000000002</v>
      </c>
      <c r="AB38" s="16">
        <v>10.766690000000001</v>
      </c>
      <c r="AC38" s="16">
        <v>-2.6526999999999998</v>
      </c>
      <c r="AD38" s="16">
        <v>-4.7138400000000003</v>
      </c>
      <c r="AE38" s="16">
        <v>14.927820000000001</v>
      </c>
      <c r="AF38" s="16">
        <v>37.971170000000001</v>
      </c>
      <c r="AG38" s="16">
        <v>61.31456</v>
      </c>
      <c r="AH38" s="16">
        <v>316.43129999999996</v>
      </c>
      <c r="AI38" s="16"/>
      <c r="AJ38" s="16"/>
      <c r="AK38" s="16"/>
      <c r="AL38" s="16"/>
      <c r="AM38" s="16"/>
    </row>
    <row r="39" spans="1:39" ht="15" x14ac:dyDescent="0.25">
      <c r="A39" s="137">
        <f>YampaRiverInflow.TotalOutflow!A39</f>
        <v>45748</v>
      </c>
      <c r="B39" s="34"/>
      <c r="C39" s="12"/>
      <c r="D39" s="45">
        <v>7.9370000000000003</v>
      </c>
      <c r="E39" s="16">
        <v>13.75267</v>
      </c>
      <c r="F39" s="16">
        <v>16.01717</v>
      </c>
      <c r="G39" s="16">
        <v>14.181340000000001</v>
      </c>
      <c r="H39" s="16">
        <v>10.90859</v>
      </c>
      <c r="I39" s="16">
        <v>31.157610000000002</v>
      </c>
      <c r="J39" s="16">
        <v>9.207790000000001</v>
      </c>
      <c r="K39" s="16">
        <v>-60.225830000000002</v>
      </c>
      <c r="L39" s="16">
        <v>53.373489999999997</v>
      </c>
      <c r="M39" s="16">
        <v>10.18976</v>
      </c>
      <c r="N39" s="16">
        <v>22.325830000000003</v>
      </c>
      <c r="O39" s="16">
        <v>12.528739999999999</v>
      </c>
      <c r="P39" s="16">
        <v>16.69754</v>
      </c>
      <c r="Q39" s="16">
        <v>14.457510000000001</v>
      </c>
      <c r="R39" s="16">
        <v>15.693350000000001</v>
      </c>
      <c r="S39" s="16">
        <v>12.19009</v>
      </c>
      <c r="T39" s="16">
        <v>15.191180000000001</v>
      </c>
      <c r="U39" s="16">
        <v>34.110879999999995</v>
      </c>
      <c r="V39" s="16">
        <v>18.928849999999997</v>
      </c>
      <c r="W39" s="16">
        <v>23.699870000000001</v>
      </c>
      <c r="X39" s="16">
        <v>14.320200000000002</v>
      </c>
      <c r="Y39" s="16">
        <v>23.981200000000001</v>
      </c>
      <c r="Z39" s="16">
        <v>12.70073</v>
      </c>
      <c r="AA39" s="16">
        <v>17.83746</v>
      </c>
      <c r="AB39" s="16">
        <v>12.692639999999999</v>
      </c>
      <c r="AC39" s="16">
        <v>-8.0273199999999996</v>
      </c>
      <c r="AD39" s="16">
        <v>5.617337</v>
      </c>
      <c r="AE39" s="16">
        <v>29.066040000000001</v>
      </c>
      <c r="AF39" s="16">
        <v>68.50724000000001</v>
      </c>
      <c r="AG39" s="16">
        <v>34.07152</v>
      </c>
      <c r="AH39" s="16">
        <v>40.68047</v>
      </c>
      <c r="AI39" s="16"/>
      <c r="AJ39" s="16"/>
      <c r="AK39" s="16"/>
      <c r="AL39" s="16"/>
      <c r="AM39" s="16"/>
    </row>
    <row r="40" spans="1:39" ht="15" x14ac:dyDescent="0.25">
      <c r="A40" s="137">
        <f>YampaRiverInflow.TotalOutflow!A40</f>
        <v>45778</v>
      </c>
      <c r="B40" s="34"/>
      <c r="C40" s="12"/>
      <c r="D40" s="45">
        <v>6.3540000000000001</v>
      </c>
      <c r="E40" s="16">
        <v>147.4316</v>
      </c>
      <c r="F40" s="16">
        <v>31.464639999999999</v>
      </c>
      <c r="G40" s="16">
        <v>16.225469999999998</v>
      </c>
      <c r="H40" s="16">
        <v>15.98751</v>
      </c>
      <c r="I40" s="16">
        <v>22.762439999999998</v>
      </c>
      <c r="J40" s="16">
        <v>16.884130000000003</v>
      </c>
      <c r="K40" s="16">
        <v>-18.579159999999998</v>
      </c>
      <c r="L40" s="16">
        <v>0.76658000000000004</v>
      </c>
      <c r="M40" s="16">
        <v>15.05968</v>
      </c>
      <c r="N40" s="16">
        <v>18.966650000000001</v>
      </c>
      <c r="O40" s="16">
        <v>6.8135300000000001</v>
      </c>
      <c r="P40" s="16">
        <v>10.48025</v>
      </c>
      <c r="Q40" s="16">
        <v>-4.4347899999999996</v>
      </c>
      <c r="R40" s="16">
        <v>13.546040000000001</v>
      </c>
      <c r="S40" s="16">
        <v>14.374000000000001</v>
      </c>
      <c r="T40" s="16">
        <v>20.312279999999998</v>
      </c>
      <c r="U40" s="16">
        <v>24.09412</v>
      </c>
      <c r="V40" s="16">
        <v>17.2925</v>
      </c>
      <c r="W40" s="16">
        <v>26.04485</v>
      </c>
      <c r="X40" s="16">
        <v>20.55932</v>
      </c>
      <c r="Y40" s="16">
        <v>-2.9233899999999999</v>
      </c>
      <c r="Z40" s="16">
        <v>20.669799999999999</v>
      </c>
      <c r="AA40" s="16">
        <v>13.049940000000001</v>
      </c>
      <c r="AB40" s="16">
        <v>22.04082</v>
      </c>
      <c r="AC40" s="16">
        <v>10.49208</v>
      </c>
      <c r="AD40" s="16">
        <v>8.221705</v>
      </c>
      <c r="AE40" s="16">
        <v>-6.3989399999999996</v>
      </c>
      <c r="AF40" s="16">
        <v>35.158190000000005</v>
      </c>
      <c r="AG40" s="16">
        <v>30.619150000000001</v>
      </c>
      <c r="AH40" s="16">
        <v>51.445999999999998</v>
      </c>
      <c r="AI40" s="16"/>
      <c r="AJ40" s="16"/>
      <c r="AK40" s="16"/>
      <c r="AL40" s="16"/>
      <c r="AM40" s="16"/>
    </row>
    <row r="41" spans="1:39" ht="15" x14ac:dyDescent="0.25">
      <c r="A41" s="137">
        <f>YampaRiverInflow.TotalOutflow!A41</f>
        <v>45809</v>
      </c>
      <c r="B41" s="34"/>
      <c r="C41" s="12"/>
      <c r="D41" s="45">
        <v>6.5380000000000003</v>
      </c>
      <c r="E41" s="16">
        <v>149.01420000000002</v>
      </c>
      <c r="F41" s="16">
        <v>25.634610000000002</v>
      </c>
      <c r="G41" s="16">
        <v>16.579849999999997</v>
      </c>
      <c r="H41" s="16">
        <v>17.054269999999999</v>
      </c>
      <c r="I41" s="16">
        <v>19.0702</v>
      </c>
      <c r="J41" s="16">
        <v>13.2582</v>
      </c>
      <c r="K41" s="16">
        <v>34.340009999999999</v>
      </c>
      <c r="L41" s="16">
        <v>31.23612</v>
      </c>
      <c r="M41" s="16">
        <v>9.42577</v>
      </c>
      <c r="N41" s="16">
        <v>11.861139999999999</v>
      </c>
      <c r="O41" s="16">
        <v>3.2528800000000002</v>
      </c>
      <c r="P41" s="16">
        <v>10.676410000000001</v>
      </c>
      <c r="Q41" s="16">
        <v>-12.562700000000001</v>
      </c>
      <c r="R41" s="16">
        <v>10.9498</v>
      </c>
      <c r="S41" s="16">
        <v>4.9075899999999999</v>
      </c>
      <c r="T41" s="16">
        <v>20.479099999999999</v>
      </c>
      <c r="U41" s="16">
        <v>23.339099999999998</v>
      </c>
      <c r="V41" s="16">
        <v>14.779639999999999</v>
      </c>
      <c r="W41" s="16">
        <v>10.374750000000001</v>
      </c>
      <c r="X41" s="16">
        <v>15.253579999999999</v>
      </c>
      <c r="Y41" s="16">
        <v>10.87237</v>
      </c>
      <c r="Z41" s="16">
        <v>19.39621</v>
      </c>
      <c r="AA41" s="16">
        <v>18.288060000000002</v>
      </c>
      <c r="AB41" s="16">
        <v>0.1727841</v>
      </c>
      <c r="AC41" s="16">
        <v>6.1307309999999999</v>
      </c>
      <c r="AD41" s="16">
        <v>10.9467</v>
      </c>
      <c r="AE41" s="16">
        <v>-4.7618999999999998</v>
      </c>
      <c r="AF41" s="16">
        <v>38.329680000000003</v>
      </c>
      <c r="AG41" s="16">
        <v>17.90776</v>
      </c>
      <c r="AH41" s="16">
        <v>23.242540000000002</v>
      </c>
      <c r="AI41" s="16"/>
      <c r="AJ41" s="16"/>
      <c r="AK41" s="16"/>
      <c r="AL41" s="16"/>
      <c r="AM41" s="16"/>
    </row>
    <row r="42" spans="1:39" ht="15" x14ac:dyDescent="0.25">
      <c r="A42" s="137">
        <f>YampaRiverInflow.TotalOutflow!A42</f>
        <v>45839</v>
      </c>
      <c r="B42" s="34"/>
      <c r="C42" s="12"/>
      <c r="D42" s="45">
        <v>14.287000000000001</v>
      </c>
      <c r="E42" s="16">
        <v>161.9752</v>
      </c>
      <c r="F42" s="16">
        <v>38.31944</v>
      </c>
      <c r="G42" s="16">
        <v>19.69941</v>
      </c>
      <c r="H42" s="16">
        <v>17.99015</v>
      </c>
      <c r="I42" s="16">
        <v>13.171860000000001</v>
      </c>
      <c r="J42" s="16">
        <v>40.615339999999996</v>
      </c>
      <c r="K42" s="16">
        <v>26.544730000000001</v>
      </c>
      <c r="L42" s="16">
        <v>25.423359999999999</v>
      </c>
      <c r="M42" s="16">
        <v>13.888549999999999</v>
      </c>
      <c r="N42" s="16">
        <v>15.145760000000001</v>
      </c>
      <c r="O42" s="16">
        <v>6.6023500000000004</v>
      </c>
      <c r="P42" s="16">
        <v>10.07929</v>
      </c>
      <c r="Q42" s="16">
        <v>4.5085600000000001</v>
      </c>
      <c r="R42" s="16">
        <v>26.234180000000002</v>
      </c>
      <c r="S42" s="16">
        <v>12.146379999999999</v>
      </c>
      <c r="T42" s="16">
        <v>17.390999999999998</v>
      </c>
      <c r="U42" s="16">
        <v>17.51343</v>
      </c>
      <c r="V42" s="16">
        <v>34.483599999999996</v>
      </c>
      <c r="W42" s="16">
        <v>45.963620000000006</v>
      </c>
      <c r="X42" s="16">
        <v>28.082819999999998</v>
      </c>
      <c r="Y42" s="16">
        <v>19.215400000000002</v>
      </c>
      <c r="Z42" s="16">
        <v>17.710519999999999</v>
      </c>
      <c r="AA42" s="16">
        <v>20.118539999999999</v>
      </c>
      <c r="AB42" s="16">
        <v>18.059009999999997</v>
      </c>
      <c r="AC42" s="16">
        <v>20.378209999999999</v>
      </c>
      <c r="AD42" s="16">
        <v>15.53816</v>
      </c>
      <c r="AE42" s="16">
        <v>2.6186829999999999</v>
      </c>
      <c r="AF42" s="16">
        <v>37.980930000000001</v>
      </c>
      <c r="AG42" s="16">
        <v>46.885179999999998</v>
      </c>
      <c r="AH42" s="16">
        <v>38.639189999999999</v>
      </c>
      <c r="AI42" s="16"/>
      <c r="AJ42" s="16"/>
      <c r="AK42" s="16"/>
      <c r="AL42" s="16"/>
      <c r="AM42" s="16"/>
    </row>
    <row r="43" spans="1:39" ht="15" x14ac:dyDescent="0.25">
      <c r="A43" s="137">
        <f>YampaRiverInflow.TotalOutflow!A43</f>
        <v>45870</v>
      </c>
      <c r="B43" s="34"/>
      <c r="C43" s="12"/>
      <c r="D43" s="45">
        <v>13.164999999999999</v>
      </c>
      <c r="E43" s="16">
        <v>39.051919999999996</v>
      </c>
      <c r="F43" s="16">
        <v>28.86665</v>
      </c>
      <c r="G43" s="16">
        <v>22.441749999999999</v>
      </c>
      <c r="H43" s="16">
        <v>26.15324</v>
      </c>
      <c r="I43" s="16">
        <v>32.817900000000002</v>
      </c>
      <c r="J43" s="16">
        <v>21.52835</v>
      </c>
      <c r="K43" s="16">
        <v>35.833640000000003</v>
      </c>
      <c r="L43" s="16">
        <v>31.181180000000001</v>
      </c>
      <c r="M43" s="16">
        <v>15.6302</v>
      </c>
      <c r="N43" s="16">
        <v>23.108509999999999</v>
      </c>
      <c r="O43" s="16">
        <v>11.401249999999999</v>
      </c>
      <c r="P43" s="16">
        <v>31.261939999999999</v>
      </c>
      <c r="Q43" s="16">
        <v>3.6801999999999997</v>
      </c>
      <c r="R43" s="16">
        <v>14.693910000000001</v>
      </c>
      <c r="S43" s="16">
        <v>25.271129999999999</v>
      </c>
      <c r="T43" s="16">
        <v>24.69454</v>
      </c>
      <c r="U43" s="16">
        <v>21.273709999999998</v>
      </c>
      <c r="V43" s="16">
        <v>24.753779999999999</v>
      </c>
      <c r="W43" s="16">
        <v>25.619619999999998</v>
      </c>
      <c r="X43" s="16">
        <v>36.973279999999995</v>
      </c>
      <c r="Y43" s="16">
        <v>26.050840000000001</v>
      </c>
      <c r="Z43" s="16">
        <v>15.60383</v>
      </c>
      <c r="AA43" s="16">
        <v>22.495830000000002</v>
      </c>
      <c r="AB43" s="16">
        <v>11.813360000000001</v>
      </c>
      <c r="AC43" s="16">
        <v>21.487629999999999</v>
      </c>
      <c r="AD43" s="16">
        <v>15.17426</v>
      </c>
      <c r="AE43" s="16">
        <v>1.5523019999999998</v>
      </c>
      <c r="AF43" s="16">
        <v>45.93045</v>
      </c>
      <c r="AG43" s="16">
        <v>51.271099999999997</v>
      </c>
      <c r="AH43" s="16">
        <v>50.55104</v>
      </c>
      <c r="AI43" s="16"/>
      <c r="AJ43" s="16"/>
      <c r="AK43" s="16"/>
      <c r="AL43" s="16"/>
      <c r="AM43" s="16"/>
    </row>
    <row r="44" spans="1:39" ht="15" x14ac:dyDescent="0.25">
      <c r="A44" s="137">
        <f>YampaRiverInflow.TotalOutflow!A44</f>
        <v>45901</v>
      </c>
      <c r="B44" s="34"/>
      <c r="C44" s="12"/>
      <c r="D44" s="45">
        <v>11.956</v>
      </c>
      <c r="E44" s="16">
        <v>28.125509999999998</v>
      </c>
      <c r="F44" s="16">
        <v>31.235990000000001</v>
      </c>
      <c r="G44" s="16">
        <v>22.33502</v>
      </c>
      <c r="H44" s="16">
        <v>48.394019999999998</v>
      </c>
      <c r="I44" s="16">
        <v>28.478590000000001</v>
      </c>
      <c r="J44" s="16">
        <v>11.490879999999999</v>
      </c>
      <c r="K44" s="16">
        <v>18.042580000000001</v>
      </c>
      <c r="L44" s="16">
        <v>23.867799999999999</v>
      </c>
      <c r="M44" s="16">
        <v>14.97372</v>
      </c>
      <c r="N44" s="16">
        <v>17.04288</v>
      </c>
      <c r="O44" s="16">
        <v>23.401450000000001</v>
      </c>
      <c r="P44" s="16">
        <v>6.1058300000000001</v>
      </c>
      <c r="Q44" s="16">
        <v>5.0821000000000005</v>
      </c>
      <c r="R44" s="16">
        <v>18.601369999999999</v>
      </c>
      <c r="S44" s="16">
        <v>14.47564</v>
      </c>
      <c r="T44" s="16">
        <v>21.351419999999997</v>
      </c>
      <c r="U44" s="16">
        <v>17.48638</v>
      </c>
      <c r="V44" s="16">
        <v>30.457650000000001</v>
      </c>
      <c r="W44" s="16">
        <v>31.318210000000001</v>
      </c>
      <c r="X44" s="16">
        <v>23.158259999999999</v>
      </c>
      <c r="Y44" s="16">
        <v>13.249139999999999</v>
      </c>
      <c r="Z44" s="16">
        <v>19.108810000000002</v>
      </c>
      <c r="AA44" s="16">
        <v>13.42262</v>
      </c>
      <c r="AB44" s="16">
        <v>16.063879999999997</v>
      </c>
      <c r="AC44" s="16">
        <v>9.2318680000000004</v>
      </c>
      <c r="AD44" s="16">
        <v>25.419049999999999</v>
      </c>
      <c r="AE44" s="16">
        <v>3.7183029999999997</v>
      </c>
      <c r="AF44" s="16">
        <v>44.919650000000004</v>
      </c>
      <c r="AG44" s="16">
        <v>38.738219999999998</v>
      </c>
      <c r="AH44" s="16">
        <v>36.226120000000002</v>
      </c>
      <c r="AI44" s="16"/>
      <c r="AJ44" s="16"/>
      <c r="AK44" s="16"/>
      <c r="AL44" s="16"/>
      <c r="AM44" s="16"/>
    </row>
    <row r="45" spans="1:39" ht="15" x14ac:dyDescent="0.25">
      <c r="A45" s="137">
        <f>YampaRiverInflow.TotalOutflow!A45</f>
        <v>45931</v>
      </c>
      <c r="B45" s="34"/>
      <c r="C45" s="12"/>
      <c r="D45" s="45">
        <v>17.71</v>
      </c>
      <c r="E45" s="16">
        <v>33.972290000000001</v>
      </c>
      <c r="F45" s="16">
        <v>22.088529999999999</v>
      </c>
      <c r="G45" s="16">
        <v>19.114159999999998</v>
      </c>
      <c r="H45" s="16">
        <v>8.2817099999999986</v>
      </c>
      <c r="I45" s="16">
        <v>40.549999999999997</v>
      </c>
      <c r="J45" s="16">
        <v>-13.924200000000001</v>
      </c>
      <c r="K45" s="16">
        <v>25.10202</v>
      </c>
      <c r="L45" s="16">
        <v>12.98898</v>
      </c>
      <c r="M45" s="16">
        <v>27.75198</v>
      </c>
      <c r="N45" s="16">
        <v>9.3924799999999991</v>
      </c>
      <c r="O45" s="16">
        <v>43.769359999999999</v>
      </c>
      <c r="P45" s="16">
        <v>22.534610000000001</v>
      </c>
      <c r="Q45" s="16">
        <v>16.070049999999998</v>
      </c>
      <c r="R45" s="16">
        <v>21.862349999999999</v>
      </c>
      <c r="S45" s="16">
        <v>21.155540000000002</v>
      </c>
      <c r="T45" s="16">
        <v>17.678609999999999</v>
      </c>
      <c r="U45" s="16">
        <v>24.983849999999997</v>
      </c>
      <c r="V45" s="16">
        <v>30.878040000000002</v>
      </c>
      <c r="W45" s="16">
        <v>34.297699999999999</v>
      </c>
      <c r="X45" s="16">
        <v>18.70016</v>
      </c>
      <c r="Y45" s="16">
        <v>16.06213</v>
      </c>
      <c r="Z45" s="16">
        <v>34.16733</v>
      </c>
      <c r="AA45" s="16">
        <v>35.623899999999999</v>
      </c>
      <c r="AB45" s="16">
        <v>8.9423110000000001</v>
      </c>
      <c r="AC45" s="16">
        <v>22.663040000000002</v>
      </c>
      <c r="AD45" s="16">
        <v>18.12434</v>
      </c>
      <c r="AE45" s="16">
        <v>20.913310000000003</v>
      </c>
      <c r="AF45" s="16">
        <v>34.431249999999999</v>
      </c>
      <c r="AG45" s="16">
        <v>38.233789999999999</v>
      </c>
      <c r="AH45" s="16">
        <v>25.995049999999999</v>
      </c>
      <c r="AI45" s="16"/>
      <c r="AJ45" s="16"/>
      <c r="AK45" s="16"/>
      <c r="AL45" s="16"/>
      <c r="AM45" s="16"/>
    </row>
    <row r="46" spans="1:39" ht="15" x14ac:dyDescent="0.25">
      <c r="A46" s="137">
        <f>YampaRiverInflow.TotalOutflow!A46</f>
        <v>45962</v>
      </c>
      <c r="B46" s="34"/>
      <c r="C46" s="12"/>
      <c r="D46" s="45">
        <v>16.579000000000001</v>
      </c>
      <c r="E46" s="16">
        <v>32.303910000000002</v>
      </c>
      <c r="F46" s="16">
        <v>27.994340000000001</v>
      </c>
      <c r="G46" s="16">
        <v>18.408459999999998</v>
      </c>
      <c r="H46" s="16">
        <v>27.646930000000001</v>
      </c>
      <c r="I46" s="16">
        <v>13.904860000000001</v>
      </c>
      <c r="J46" s="16">
        <v>20.08203</v>
      </c>
      <c r="K46" s="16">
        <v>-4.2350600000000007</v>
      </c>
      <c r="L46" s="16">
        <v>5.5237799999999995</v>
      </c>
      <c r="M46" s="16">
        <v>13.936260000000001</v>
      </c>
      <c r="N46" s="16">
        <v>18.488499999999998</v>
      </c>
      <c r="O46" s="16">
        <v>53.005609999999997</v>
      </c>
      <c r="P46" s="16">
        <v>26.384319999999999</v>
      </c>
      <c r="Q46" s="16">
        <v>7.4658100000000003</v>
      </c>
      <c r="R46" s="16">
        <v>17.107009999999999</v>
      </c>
      <c r="S46" s="16">
        <v>28.95552</v>
      </c>
      <c r="T46" s="16">
        <v>31.72842</v>
      </c>
      <c r="U46" s="16">
        <v>37.927500000000002</v>
      </c>
      <c r="V46" s="16">
        <v>37.545540000000003</v>
      </c>
      <c r="W46" s="16">
        <v>26.962349999999997</v>
      </c>
      <c r="X46" s="16">
        <v>24.636060000000001</v>
      </c>
      <c r="Y46" s="16">
        <v>9.1373110000000004</v>
      </c>
      <c r="Z46" s="16">
        <v>11.013590000000001</v>
      </c>
      <c r="AA46" s="16">
        <v>20.70234</v>
      </c>
      <c r="AB46" s="16">
        <v>12.13466</v>
      </c>
      <c r="AC46" s="16">
        <v>16.070899999999998</v>
      </c>
      <c r="AD46" s="16">
        <v>21.472249999999999</v>
      </c>
      <c r="AE46" s="16">
        <v>19.997520000000002</v>
      </c>
      <c r="AF46" s="16">
        <v>35.786089999999994</v>
      </c>
      <c r="AG46" s="16">
        <v>28.035019999999999</v>
      </c>
      <c r="AH46" s="16">
        <v>16.97213</v>
      </c>
      <c r="AI46" s="16"/>
      <c r="AJ46" s="16"/>
      <c r="AK46" s="16"/>
      <c r="AL46" s="16"/>
      <c r="AM46" s="16"/>
    </row>
    <row r="47" spans="1:39" ht="15" x14ac:dyDescent="0.25">
      <c r="A47" s="137">
        <f>YampaRiverInflow.TotalOutflow!A47</f>
        <v>45992</v>
      </c>
      <c r="B47" s="34"/>
      <c r="C47" s="12"/>
      <c r="D47" s="45">
        <v>17.748000000000001</v>
      </c>
      <c r="E47" s="16">
        <v>42.93092</v>
      </c>
      <c r="F47" s="16">
        <v>16.8964</v>
      </c>
      <c r="G47" s="16">
        <v>5.2648799999999998</v>
      </c>
      <c r="H47" s="16">
        <v>14.9133</v>
      </c>
      <c r="I47" s="16">
        <v>20.716919999999998</v>
      </c>
      <c r="J47" s="16">
        <v>34.09957</v>
      </c>
      <c r="K47" s="16">
        <v>30.479970000000002</v>
      </c>
      <c r="L47" s="16">
        <v>17.71199</v>
      </c>
      <c r="M47" s="16">
        <v>14.28424</v>
      </c>
      <c r="N47" s="16">
        <v>19.058679999999999</v>
      </c>
      <c r="O47" s="16">
        <v>32.092640000000003</v>
      </c>
      <c r="P47" s="16">
        <v>31.069230000000001</v>
      </c>
      <c r="Q47" s="16">
        <v>-1.1337300000000001</v>
      </c>
      <c r="R47" s="16">
        <v>19.942029999999999</v>
      </c>
      <c r="S47" s="16">
        <v>24.682869999999998</v>
      </c>
      <c r="T47" s="16">
        <v>26.541930000000001</v>
      </c>
      <c r="U47" s="16">
        <v>32.755090000000003</v>
      </c>
      <c r="V47" s="16">
        <v>27.805679999999999</v>
      </c>
      <c r="W47" s="16">
        <v>21.076700000000002</v>
      </c>
      <c r="X47" s="16">
        <v>7.0595299999999996</v>
      </c>
      <c r="Y47" s="16">
        <v>18.49559</v>
      </c>
      <c r="Z47" s="16">
        <v>21.64105</v>
      </c>
      <c r="AA47" s="16">
        <v>26.011500000000002</v>
      </c>
      <c r="AB47" s="16">
        <v>17.06305</v>
      </c>
      <c r="AC47" s="16">
        <v>26.540560000000003</v>
      </c>
      <c r="AD47" s="16">
        <v>19.891179999999999</v>
      </c>
      <c r="AE47" s="16">
        <v>8.7936929999999993</v>
      </c>
      <c r="AF47" s="16">
        <v>28.205020000000001</v>
      </c>
      <c r="AG47" s="16">
        <v>40.244050000000001</v>
      </c>
      <c r="AH47" s="16">
        <v>27.56195</v>
      </c>
      <c r="AI47" s="16"/>
      <c r="AJ47" s="16"/>
      <c r="AK47" s="16"/>
      <c r="AL47" s="16"/>
      <c r="AM47" s="16"/>
    </row>
    <row r="48" spans="1:39" ht="15" x14ac:dyDescent="0.25">
      <c r="A48" s="137">
        <f>YampaRiverInflow.TotalOutflow!A48</f>
        <v>46023</v>
      </c>
      <c r="B48" s="34"/>
      <c r="C48" s="12"/>
      <c r="D48" s="45">
        <v>13.885</v>
      </c>
      <c r="E48" s="16">
        <v>30.74776</v>
      </c>
      <c r="F48" s="16">
        <v>9.8134800000000002</v>
      </c>
      <c r="G48" s="16">
        <v>-4.5364899999999997</v>
      </c>
      <c r="H48" s="16">
        <v>13.92507</v>
      </c>
      <c r="I48" s="16">
        <v>62.106730000000006</v>
      </c>
      <c r="J48" s="16">
        <v>30.139110000000002</v>
      </c>
      <c r="K48" s="16">
        <v>34.121430000000004</v>
      </c>
      <c r="L48" s="16">
        <v>0.29199999999999998</v>
      </c>
      <c r="M48" s="16">
        <v>8.3659300000000005</v>
      </c>
      <c r="N48" s="16">
        <v>7.2980700000000001</v>
      </c>
      <c r="O48" s="16">
        <v>137.14750000000001</v>
      </c>
      <c r="P48" s="16">
        <v>5.1085200000000004</v>
      </c>
      <c r="Q48" s="16">
        <v>9.6737900000000003</v>
      </c>
      <c r="R48" s="16">
        <v>13.99601</v>
      </c>
      <c r="S48" s="16">
        <v>3.7156899999999999</v>
      </c>
      <c r="T48" s="16">
        <v>41.649769999999997</v>
      </c>
      <c r="U48" s="16">
        <v>7.6267299999999993</v>
      </c>
      <c r="V48" s="16">
        <v>11.469899999999999</v>
      </c>
      <c r="W48" s="16">
        <v>17.2136</v>
      </c>
      <c r="X48" s="16">
        <v>12.56814</v>
      </c>
      <c r="Y48" s="16">
        <v>17.381460000000001</v>
      </c>
      <c r="Z48" s="16">
        <v>26.231240000000003</v>
      </c>
      <c r="AA48" s="16">
        <v>33.2042</v>
      </c>
      <c r="AB48" s="16">
        <v>2.9696009999999999</v>
      </c>
      <c r="AC48" s="16">
        <v>19.397919999999999</v>
      </c>
      <c r="AD48" s="16">
        <v>1.1771969999999998</v>
      </c>
      <c r="AE48" s="16">
        <v>30.506990000000002</v>
      </c>
      <c r="AF48" s="16">
        <v>18.1145</v>
      </c>
      <c r="AG48" s="16">
        <v>101.17739999999999</v>
      </c>
      <c r="AH48" s="16">
        <v>19.38391</v>
      </c>
      <c r="AI48" s="16"/>
      <c r="AJ48" s="16"/>
      <c r="AK48" s="16"/>
      <c r="AL48" s="16"/>
      <c r="AM48" s="16"/>
    </row>
    <row r="49" spans="1:1005" ht="15" x14ac:dyDescent="0.25">
      <c r="A49" s="137">
        <f>YampaRiverInflow.TotalOutflow!A49</f>
        <v>46054</v>
      </c>
      <c r="B49" s="34"/>
      <c r="C49" s="12"/>
      <c r="D49" s="45">
        <v>4.8780000000000001</v>
      </c>
      <c r="E49" s="16">
        <v>85.662350000000004</v>
      </c>
      <c r="F49" s="16">
        <v>11.232760000000001</v>
      </c>
      <c r="G49" s="16">
        <v>13.169319999999999</v>
      </c>
      <c r="H49" s="16">
        <v>35.386319999999998</v>
      </c>
      <c r="I49" s="16">
        <v>17.077069999999999</v>
      </c>
      <c r="J49" s="16">
        <v>13.379719999999999</v>
      </c>
      <c r="K49" s="16">
        <v>16.086819999999999</v>
      </c>
      <c r="L49" s="16">
        <v>-0.86568000000000001</v>
      </c>
      <c r="M49" s="16">
        <v>23.462679999999999</v>
      </c>
      <c r="N49" s="16">
        <v>14.080209999999999</v>
      </c>
      <c r="O49" s="16">
        <v>174.5822</v>
      </c>
      <c r="P49" s="16">
        <v>11.06955</v>
      </c>
      <c r="Q49" s="16">
        <v>-5.6684799999999997</v>
      </c>
      <c r="R49" s="16">
        <v>3.0183800000000001</v>
      </c>
      <c r="S49" s="16">
        <v>14.69007</v>
      </c>
      <c r="T49" s="16">
        <v>8.8202999999999996</v>
      </c>
      <c r="U49" s="16">
        <v>14.744759999999999</v>
      </c>
      <c r="V49" s="16">
        <v>10.63569</v>
      </c>
      <c r="W49" s="16">
        <v>3.61049</v>
      </c>
      <c r="X49" s="16">
        <v>19.49475</v>
      </c>
      <c r="Y49" s="16">
        <v>9.0798199999999998</v>
      </c>
      <c r="Z49" s="16">
        <v>9.4230560000000008</v>
      </c>
      <c r="AA49" s="16">
        <v>14.433450000000001</v>
      </c>
      <c r="AB49" s="16">
        <v>2.5804749999999999</v>
      </c>
      <c r="AC49" s="16">
        <v>12.939129999999999</v>
      </c>
      <c r="AD49" s="16">
        <v>-3.2752500000000002</v>
      </c>
      <c r="AE49" s="16">
        <v>44.287480000000002</v>
      </c>
      <c r="AF49" s="16">
        <v>29.243689999999997</v>
      </c>
      <c r="AG49" s="16">
        <v>221.90360000000001</v>
      </c>
      <c r="AH49" s="16">
        <v>10.26454</v>
      </c>
      <c r="AI49" s="16"/>
      <c r="AJ49" s="16"/>
      <c r="AK49" s="16"/>
      <c r="AL49" s="16"/>
      <c r="AM49" s="16"/>
    </row>
    <row r="50" spans="1:1005" ht="15" x14ac:dyDescent="0.25">
      <c r="A50" s="137">
        <f>YampaRiverInflow.TotalOutflow!A50</f>
        <v>46082</v>
      </c>
      <c r="B50" s="34"/>
      <c r="C50" s="12"/>
      <c r="D50" s="45">
        <v>3.944</v>
      </c>
      <c r="E50" s="16">
        <v>99.089590000000001</v>
      </c>
      <c r="F50" s="16">
        <v>0.26749000000000001</v>
      </c>
      <c r="G50" s="16">
        <v>21.557400000000001</v>
      </c>
      <c r="H50" s="16">
        <v>29.812529999999999</v>
      </c>
      <c r="I50" s="16">
        <v>17.33398</v>
      </c>
      <c r="J50" s="16">
        <v>4.5499399999999994</v>
      </c>
      <c r="K50" s="16">
        <v>29.456400000000002</v>
      </c>
      <c r="L50" s="16">
        <v>7.59199</v>
      </c>
      <c r="M50" s="16">
        <v>0.58572999999999997</v>
      </c>
      <c r="N50" s="16">
        <v>5.9264799999999997</v>
      </c>
      <c r="O50" s="16">
        <v>168.7243</v>
      </c>
      <c r="P50" s="16">
        <v>24.415849999999999</v>
      </c>
      <c r="Q50" s="16">
        <v>16.08663</v>
      </c>
      <c r="R50" s="16">
        <v>3.1996100000000003</v>
      </c>
      <c r="S50" s="16">
        <v>10.91578</v>
      </c>
      <c r="T50" s="16">
        <v>55.120930000000001</v>
      </c>
      <c r="U50" s="16">
        <v>5.3349099999999998</v>
      </c>
      <c r="V50" s="16">
        <v>8.3023799999999994</v>
      </c>
      <c r="W50" s="16">
        <v>7.6192200000000003</v>
      </c>
      <c r="X50" s="16">
        <v>-3.1343100000000002</v>
      </c>
      <c r="Y50" s="16">
        <v>2.8256300000000003</v>
      </c>
      <c r="Z50" s="16">
        <v>17.701610000000002</v>
      </c>
      <c r="AA50" s="16">
        <v>10.766690000000001</v>
      </c>
      <c r="AB50" s="16">
        <v>-2.6526999999999998</v>
      </c>
      <c r="AC50" s="16">
        <v>-4.7138400000000003</v>
      </c>
      <c r="AD50" s="16">
        <v>14.927820000000001</v>
      </c>
      <c r="AE50" s="16">
        <v>37.971170000000001</v>
      </c>
      <c r="AF50" s="16">
        <v>61.31456</v>
      </c>
      <c r="AG50" s="16">
        <v>316.43129999999996</v>
      </c>
      <c r="AH50" s="16">
        <v>30.523220000000002</v>
      </c>
      <c r="AI50" s="16"/>
      <c r="AJ50" s="16"/>
      <c r="AK50" s="16"/>
      <c r="AL50" s="16"/>
      <c r="AM50" s="16"/>
    </row>
    <row r="51" spans="1:1005" ht="15" x14ac:dyDescent="0.25">
      <c r="A51" s="137">
        <f>YampaRiverInflow.TotalOutflow!A51</f>
        <v>46113</v>
      </c>
      <c r="B51" s="34"/>
      <c r="C51" s="12"/>
      <c r="D51" s="45">
        <v>7.9370000000000003</v>
      </c>
      <c r="E51" s="16">
        <v>16.01717</v>
      </c>
      <c r="F51" s="16">
        <v>14.181340000000001</v>
      </c>
      <c r="G51" s="16">
        <v>10.90859</v>
      </c>
      <c r="H51" s="16">
        <v>31.157610000000002</v>
      </c>
      <c r="I51" s="16">
        <v>9.207790000000001</v>
      </c>
      <c r="J51" s="16">
        <v>-60.225830000000002</v>
      </c>
      <c r="K51" s="16">
        <v>53.373489999999997</v>
      </c>
      <c r="L51" s="16">
        <v>10.18976</v>
      </c>
      <c r="M51" s="16">
        <v>22.325830000000003</v>
      </c>
      <c r="N51" s="16">
        <v>12.528739999999999</v>
      </c>
      <c r="O51" s="16">
        <v>16.69754</v>
      </c>
      <c r="P51" s="16">
        <v>14.457510000000001</v>
      </c>
      <c r="Q51" s="16">
        <v>15.693350000000001</v>
      </c>
      <c r="R51" s="16">
        <v>12.19009</v>
      </c>
      <c r="S51" s="16">
        <v>15.191180000000001</v>
      </c>
      <c r="T51" s="16">
        <v>34.110879999999995</v>
      </c>
      <c r="U51" s="16">
        <v>18.928849999999997</v>
      </c>
      <c r="V51" s="16">
        <v>23.699870000000001</v>
      </c>
      <c r="W51" s="16">
        <v>14.320200000000002</v>
      </c>
      <c r="X51" s="16">
        <v>23.981200000000001</v>
      </c>
      <c r="Y51" s="16">
        <v>12.70073</v>
      </c>
      <c r="Z51" s="16">
        <v>17.83746</v>
      </c>
      <c r="AA51" s="16">
        <v>12.692639999999999</v>
      </c>
      <c r="AB51" s="16">
        <v>-8.0273199999999996</v>
      </c>
      <c r="AC51" s="16">
        <v>5.617337</v>
      </c>
      <c r="AD51" s="16">
        <v>29.066040000000001</v>
      </c>
      <c r="AE51" s="16">
        <v>68.50724000000001</v>
      </c>
      <c r="AF51" s="16">
        <v>34.07152</v>
      </c>
      <c r="AG51" s="16">
        <v>40.68047</v>
      </c>
      <c r="AH51" s="16">
        <v>13.75267</v>
      </c>
      <c r="AI51" s="16"/>
      <c r="AJ51" s="16"/>
      <c r="AK51" s="16"/>
      <c r="AL51" s="16"/>
      <c r="AM51" s="16"/>
    </row>
    <row r="52" spans="1:1005" ht="15" x14ac:dyDescent="0.25">
      <c r="A52" s="137">
        <f>YampaRiverInflow.TotalOutflow!A52</f>
        <v>46143</v>
      </c>
      <c r="B52" s="34"/>
      <c r="C52" s="12"/>
      <c r="D52" s="45">
        <v>6.3540000000000001</v>
      </c>
      <c r="E52" s="16">
        <v>31.464639999999999</v>
      </c>
      <c r="F52" s="16">
        <v>16.225469999999998</v>
      </c>
      <c r="G52" s="16">
        <v>15.98751</v>
      </c>
      <c r="H52" s="16">
        <v>22.762439999999998</v>
      </c>
      <c r="I52" s="16">
        <v>16.884130000000003</v>
      </c>
      <c r="J52" s="16">
        <v>-18.579159999999998</v>
      </c>
      <c r="K52" s="16">
        <v>0.76658000000000004</v>
      </c>
      <c r="L52" s="16">
        <v>15.05968</v>
      </c>
      <c r="M52" s="16">
        <v>18.966650000000001</v>
      </c>
      <c r="N52" s="16">
        <v>6.8135300000000001</v>
      </c>
      <c r="O52" s="16">
        <v>10.48025</v>
      </c>
      <c r="P52" s="16">
        <v>-4.4347899999999996</v>
      </c>
      <c r="Q52" s="16">
        <v>13.546040000000001</v>
      </c>
      <c r="R52" s="16">
        <v>14.374000000000001</v>
      </c>
      <c r="S52" s="16">
        <v>20.312279999999998</v>
      </c>
      <c r="T52" s="16">
        <v>24.09412</v>
      </c>
      <c r="U52" s="16">
        <v>17.2925</v>
      </c>
      <c r="V52" s="16">
        <v>26.04485</v>
      </c>
      <c r="W52" s="16">
        <v>20.55932</v>
      </c>
      <c r="X52" s="16">
        <v>-2.9233899999999999</v>
      </c>
      <c r="Y52" s="16">
        <v>20.669799999999999</v>
      </c>
      <c r="Z52" s="16">
        <v>13.049940000000001</v>
      </c>
      <c r="AA52" s="16">
        <v>22.04082</v>
      </c>
      <c r="AB52" s="16">
        <v>10.49208</v>
      </c>
      <c r="AC52" s="16">
        <v>8.221705</v>
      </c>
      <c r="AD52" s="16">
        <v>-6.3989399999999996</v>
      </c>
      <c r="AE52" s="16">
        <v>35.158190000000005</v>
      </c>
      <c r="AF52" s="16">
        <v>30.619150000000001</v>
      </c>
      <c r="AG52" s="16">
        <v>51.445999999999998</v>
      </c>
      <c r="AH52" s="16">
        <v>147.4316</v>
      </c>
      <c r="AI52" s="16"/>
      <c r="AJ52" s="16"/>
      <c r="AK52" s="16"/>
      <c r="AL52" s="16"/>
      <c r="AM52" s="16"/>
    </row>
    <row r="53" spans="1:1005" ht="15" x14ac:dyDescent="0.25">
      <c r="A53" s="137">
        <f>YampaRiverInflow.TotalOutflow!A53</f>
        <v>46174</v>
      </c>
      <c r="B53" s="34"/>
      <c r="C53" s="12"/>
      <c r="D53" s="45">
        <v>6.5380000000000003</v>
      </c>
      <c r="E53" s="16">
        <v>25.634610000000002</v>
      </c>
      <c r="F53" s="16">
        <v>16.579849999999997</v>
      </c>
      <c r="G53" s="16">
        <v>17.054269999999999</v>
      </c>
      <c r="H53" s="16">
        <v>19.0702</v>
      </c>
      <c r="I53" s="16">
        <v>13.2582</v>
      </c>
      <c r="J53" s="16">
        <v>34.340009999999999</v>
      </c>
      <c r="K53" s="16">
        <v>31.23612</v>
      </c>
      <c r="L53" s="16">
        <v>9.42577</v>
      </c>
      <c r="M53" s="16">
        <v>11.861139999999999</v>
      </c>
      <c r="N53" s="16">
        <v>3.2528800000000002</v>
      </c>
      <c r="O53" s="16">
        <v>10.676410000000001</v>
      </c>
      <c r="P53" s="16">
        <v>-12.562700000000001</v>
      </c>
      <c r="Q53" s="16">
        <v>10.9498</v>
      </c>
      <c r="R53" s="16">
        <v>4.9075899999999999</v>
      </c>
      <c r="S53" s="16">
        <v>20.479099999999999</v>
      </c>
      <c r="T53" s="16">
        <v>23.339099999999998</v>
      </c>
      <c r="U53" s="16">
        <v>14.779639999999999</v>
      </c>
      <c r="V53" s="16">
        <v>10.374750000000001</v>
      </c>
      <c r="W53" s="16">
        <v>15.253579999999999</v>
      </c>
      <c r="X53" s="16">
        <v>10.87237</v>
      </c>
      <c r="Y53" s="16">
        <v>19.39621</v>
      </c>
      <c r="Z53" s="16">
        <v>18.288060000000002</v>
      </c>
      <c r="AA53" s="16">
        <v>0.1727841</v>
      </c>
      <c r="AB53" s="16">
        <v>6.1307309999999999</v>
      </c>
      <c r="AC53" s="16">
        <v>10.9467</v>
      </c>
      <c r="AD53" s="16">
        <v>-4.7618999999999998</v>
      </c>
      <c r="AE53" s="16">
        <v>38.329680000000003</v>
      </c>
      <c r="AF53" s="16">
        <v>17.90776</v>
      </c>
      <c r="AG53" s="16">
        <v>23.242540000000002</v>
      </c>
      <c r="AH53" s="16">
        <v>149.01420000000002</v>
      </c>
      <c r="AI53" s="16"/>
      <c r="AJ53" s="16"/>
      <c r="AK53" s="16"/>
      <c r="AL53" s="16"/>
      <c r="AM53" s="16"/>
    </row>
    <row r="54" spans="1:1005" ht="15" x14ac:dyDescent="0.25">
      <c r="A54" s="137">
        <f>YampaRiverInflow.TotalOutflow!A54</f>
        <v>46204</v>
      </c>
      <c r="B54" s="34"/>
      <c r="C54" s="12"/>
      <c r="D54" s="45">
        <v>14.287000000000001</v>
      </c>
      <c r="E54" s="16">
        <v>38.31944</v>
      </c>
      <c r="F54" s="16">
        <v>19.69941</v>
      </c>
      <c r="G54" s="16">
        <v>17.99015</v>
      </c>
      <c r="H54" s="16">
        <v>13.171860000000001</v>
      </c>
      <c r="I54" s="16">
        <v>40.615339999999996</v>
      </c>
      <c r="J54" s="16">
        <v>26.544730000000001</v>
      </c>
      <c r="K54" s="16">
        <v>25.423359999999999</v>
      </c>
      <c r="L54" s="16">
        <v>13.888549999999999</v>
      </c>
      <c r="M54" s="16">
        <v>15.145760000000001</v>
      </c>
      <c r="N54" s="16">
        <v>6.6023500000000004</v>
      </c>
      <c r="O54" s="16">
        <v>10.07929</v>
      </c>
      <c r="P54" s="16">
        <v>4.5085600000000001</v>
      </c>
      <c r="Q54" s="16">
        <v>26.234180000000002</v>
      </c>
      <c r="R54" s="16">
        <v>12.146379999999999</v>
      </c>
      <c r="S54" s="16">
        <v>17.390999999999998</v>
      </c>
      <c r="T54" s="16">
        <v>17.51343</v>
      </c>
      <c r="U54" s="16">
        <v>34.483599999999996</v>
      </c>
      <c r="V54" s="16">
        <v>45.963620000000006</v>
      </c>
      <c r="W54" s="16">
        <v>28.082819999999998</v>
      </c>
      <c r="X54" s="16">
        <v>19.215400000000002</v>
      </c>
      <c r="Y54" s="16">
        <v>17.710519999999999</v>
      </c>
      <c r="Z54" s="16">
        <v>20.118539999999999</v>
      </c>
      <c r="AA54" s="16">
        <v>18.059009999999997</v>
      </c>
      <c r="AB54" s="16">
        <v>20.378209999999999</v>
      </c>
      <c r="AC54" s="16">
        <v>15.53816</v>
      </c>
      <c r="AD54" s="16">
        <v>2.6186829999999999</v>
      </c>
      <c r="AE54" s="16">
        <v>37.980930000000001</v>
      </c>
      <c r="AF54" s="16">
        <v>46.885179999999998</v>
      </c>
      <c r="AG54" s="16">
        <v>38.639189999999999</v>
      </c>
      <c r="AH54" s="16">
        <v>161.9752</v>
      </c>
      <c r="AI54" s="16"/>
      <c r="AJ54" s="16"/>
      <c r="AK54" s="16"/>
      <c r="AL54" s="16"/>
      <c r="AM54" s="16"/>
    </row>
    <row r="55" spans="1:1005" ht="15" x14ac:dyDescent="0.25">
      <c r="A55" s="137">
        <f>YampaRiverInflow.TotalOutflow!A55</f>
        <v>46235</v>
      </c>
      <c r="B55" s="34"/>
      <c r="C55" s="12"/>
      <c r="D55" s="45">
        <v>13.164999999999999</v>
      </c>
      <c r="E55" s="16">
        <v>28.86665</v>
      </c>
      <c r="F55" s="16">
        <v>22.441749999999999</v>
      </c>
      <c r="G55" s="16">
        <v>26.15324</v>
      </c>
      <c r="H55" s="16">
        <v>32.817900000000002</v>
      </c>
      <c r="I55" s="16">
        <v>21.52835</v>
      </c>
      <c r="J55" s="16">
        <v>35.833640000000003</v>
      </c>
      <c r="K55" s="16">
        <v>31.181180000000001</v>
      </c>
      <c r="L55" s="16">
        <v>15.6302</v>
      </c>
      <c r="M55" s="16">
        <v>23.108509999999999</v>
      </c>
      <c r="N55" s="16">
        <v>11.401249999999999</v>
      </c>
      <c r="O55" s="16">
        <v>31.261939999999999</v>
      </c>
      <c r="P55" s="16">
        <v>3.6801999999999997</v>
      </c>
      <c r="Q55" s="16">
        <v>14.693910000000001</v>
      </c>
      <c r="R55" s="16">
        <v>25.271129999999999</v>
      </c>
      <c r="S55" s="16">
        <v>24.69454</v>
      </c>
      <c r="T55" s="16">
        <v>21.273709999999998</v>
      </c>
      <c r="U55" s="16">
        <v>24.753779999999999</v>
      </c>
      <c r="V55" s="16">
        <v>25.619619999999998</v>
      </c>
      <c r="W55" s="16">
        <v>36.973279999999995</v>
      </c>
      <c r="X55" s="16">
        <v>26.050840000000001</v>
      </c>
      <c r="Y55" s="16">
        <v>15.60383</v>
      </c>
      <c r="Z55" s="16">
        <v>22.495830000000002</v>
      </c>
      <c r="AA55" s="16">
        <v>11.813360000000001</v>
      </c>
      <c r="AB55" s="16">
        <v>21.487629999999999</v>
      </c>
      <c r="AC55" s="16">
        <v>15.17426</v>
      </c>
      <c r="AD55" s="16">
        <v>1.5523019999999998</v>
      </c>
      <c r="AE55" s="16">
        <v>45.93045</v>
      </c>
      <c r="AF55" s="16">
        <v>51.271099999999997</v>
      </c>
      <c r="AG55" s="16">
        <v>50.55104</v>
      </c>
      <c r="AH55" s="16">
        <v>39.051919999999996</v>
      </c>
      <c r="AI55" s="16"/>
      <c r="AJ55" s="16"/>
      <c r="AK55" s="16"/>
      <c r="AL55" s="16"/>
      <c r="AM55" s="16"/>
    </row>
    <row r="56" spans="1:1005" ht="15" x14ac:dyDescent="0.25">
      <c r="A56" s="137">
        <f>YampaRiverInflow.TotalOutflow!A56</f>
        <v>46266</v>
      </c>
      <c r="B56" s="34"/>
      <c r="C56" s="12"/>
      <c r="D56" s="45">
        <v>11.956</v>
      </c>
      <c r="E56" s="16">
        <v>31.235990000000001</v>
      </c>
      <c r="F56" s="16">
        <v>22.33502</v>
      </c>
      <c r="G56" s="16">
        <v>48.394019999999998</v>
      </c>
      <c r="H56" s="16">
        <v>28.478590000000001</v>
      </c>
      <c r="I56" s="16">
        <v>11.490879999999999</v>
      </c>
      <c r="J56" s="16">
        <v>18.042580000000001</v>
      </c>
      <c r="K56" s="16">
        <v>23.867799999999999</v>
      </c>
      <c r="L56" s="16">
        <v>14.97372</v>
      </c>
      <c r="M56" s="16">
        <v>17.04288</v>
      </c>
      <c r="N56" s="16">
        <v>23.401450000000001</v>
      </c>
      <c r="O56" s="16">
        <v>6.1058300000000001</v>
      </c>
      <c r="P56" s="16">
        <v>5.0821000000000005</v>
      </c>
      <c r="Q56" s="16">
        <v>18.601369999999999</v>
      </c>
      <c r="R56" s="16">
        <v>14.47564</v>
      </c>
      <c r="S56" s="16">
        <v>21.351419999999997</v>
      </c>
      <c r="T56" s="16">
        <v>17.48638</v>
      </c>
      <c r="U56" s="16">
        <v>30.457650000000001</v>
      </c>
      <c r="V56" s="16">
        <v>31.318210000000001</v>
      </c>
      <c r="W56" s="16">
        <v>23.158259999999999</v>
      </c>
      <c r="X56" s="16">
        <v>13.249139999999999</v>
      </c>
      <c r="Y56" s="16">
        <v>19.108810000000002</v>
      </c>
      <c r="Z56" s="16">
        <v>13.42262</v>
      </c>
      <c r="AA56" s="16">
        <v>16.063879999999997</v>
      </c>
      <c r="AB56" s="16">
        <v>9.2318680000000004</v>
      </c>
      <c r="AC56" s="16">
        <v>25.419049999999999</v>
      </c>
      <c r="AD56" s="16">
        <v>3.7183029999999997</v>
      </c>
      <c r="AE56" s="16">
        <v>44.919650000000004</v>
      </c>
      <c r="AF56" s="16">
        <v>38.738219999999998</v>
      </c>
      <c r="AG56" s="16">
        <v>36.226120000000002</v>
      </c>
      <c r="AH56" s="16">
        <v>28.125509999999998</v>
      </c>
      <c r="AI56" s="16"/>
      <c r="AJ56" s="16"/>
      <c r="AK56" s="16"/>
      <c r="AL56" s="16"/>
      <c r="AM56" s="16"/>
    </row>
    <row r="57" spans="1:1005" ht="15" x14ac:dyDescent="0.25">
      <c r="A57" s="137">
        <f>YampaRiverInflow.TotalOutflow!A57</f>
        <v>46296</v>
      </c>
      <c r="B57" s="34"/>
      <c r="C57" s="12"/>
      <c r="D57" s="45">
        <v>17.71</v>
      </c>
      <c r="E57" s="16">
        <v>22.088529999999999</v>
      </c>
      <c r="F57" s="16">
        <v>19.114159999999998</v>
      </c>
      <c r="G57" s="16">
        <v>8.2817099999999986</v>
      </c>
      <c r="H57" s="16">
        <v>40.549999999999997</v>
      </c>
      <c r="I57" s="16">
        <v>-13.924200000000001</v>
      </c>
      <c r="J57" s="16">
        <v>25.10202</v>
      </c>
      <c r="K57" s="16">
        <v>12.98898</v>
      </c>
      <c r="L57" s="16">
        <v>27.75198</v>
      </c>
      <c r="M57" s="16">
        <v>9.3924799999999991</v>
      </c>
      <c r="N57" s="16">
        <v>43.769359999999999</v>
      </c>
      <c r="O57" s="16">
        <v>22.534610000000001</v>
      </c>
      <c r="P57" s="16">
        <v>16.070049999999998</v>
      </c>
      <c r="Q57" s="16">
        <v>21.862349999999999</v>
      </c>
      <c r="R57" s="16">
        <v>21.155540000000002</v>
      </c>
      <c r="S57" s="16">
        <v>17.678609999999999</v>
      </c>
      <c r="T57" s="16">
        <v>24.983849999999997</v>
      </c>
      <c r="U57" s="16">
        <v>30.878040000000002</v>
      </c>
      <c r="V57" s="16">
        <v>34.297699999999999</v>
      </c>
      <c r="W57" s="16">
        <v>18.70016</v>
      </c>
      <c r="X57" s="16">
        <v>16.06213</v>
      </c>
      <c r="Y57" s="16">
        <v>34.16733</v>
      </c>
      <c r="Z57" s="16">
        <v>35.623899999999999</v>
      </c>
      <c r="AA57" s="16">
        <v>8.9423110000000001</v>
      </c>
      <c r="AB57" s="16">
        <v>22.663040000000002</v>
      </c>
      <c r="AC57" s="16">
        <v>18.12434</v>
      </c>
      <c r="AD57" s="16">
        <v>20.913310000000003</v>
      </c>
      <c r="AE57" s="16">
        <v>34.431249999999999</v>
      </c>
      <c r="AF57" s="16">
        <v>38.233789999999999</v>
      </c>
      <c r="AG57" s="16">
        <v>25.995049999999999</v>
      </c>
      <c r="AH57" s="16">
        <v>33.972290000000001</v>
      </c>
      <c r="AI57" s="16"/>
      <c r="AJ57" s="16"/>
      <c r="AK57" s="16"/>
      <c r="AL57" s="16"/>
      <c r="AM57" s="16"/>
    </row>
    <row r="58" spans="1:1005" ht="15" x14ac:dyDescent="0.25">
      <c r="A58" s="137">
        <f>YampaRiverInflow.TotalOutflow!A58</f>
        <v>46327</v>
      </c>
      <c r="B58" s="34"/>
      <c r="C58" s="12"/>
      <c r="D58" s="45">
        <v>16.579000000000001</v>
      </c>
      <c r="E58" s="16">
        <v>27.994340000000001</v>
      </c>
      <c r="F58" s="16">
        <v>18.408459999999998</v>
      </c>
      <c r="G58" s="16">
        <v>27.646930000000001</v>
      </c>
      <c r="H58" s="16">
        <v>13.904860000000001</v>
      </c>
      <c r="I58" s="16">
        <v>20.08203</v>
      </c>
      <c r="J58" s="16">
        <v>-4.2350600000000007</v>
      </c>
      <c r="K58" s="16">
        <v>5.5237799999999995</v>
      </c>
      <c r="L58" s="16">
        <v>13.936260000000001</v>
      </c>
      <c r="M58" s="16">
        <v>18.488499999999998</v>
      </c>
      <c r="N58" s="16">
        <v>53.005609999999997</v>
      </c>
      <c r="O58" s="16">
        <v>26.384319999999999</v>
      </c>
      <c r="P58" s="16">
        <v>7.4658100000000003</v>
      </c>
      <c r="Q58" s="16">
        <v>17.107009999999999</v>
      </c>
      <c r="R58" s="16">
        <v>28.95552</v>
      </c>
      <c r="S58" s="16">
        <v>31.72842</v>
      </c>
      <c r="T58" s="16">
        <v>37.927500000000002</v>
      </c>
      <c r="U58" s="16">
        <v>37.545540000000003</v>
      </c>
      <c r="V58" s="16">
        <v>26.962349999999997</v>
      </c>
      <c r="W58" s="16">
        <v>24.636060000000001</v>
      </c>
      <c r="X58" s="16">
        <v>9.1373110000000004</v>
      </c>
      <c r="Y58" s="16">
        <v>11.013590000000001</v>
      </c>
      <c r="Z58" s="16">
        <v>20.70234</v>
      </c>
      <c r="AA58" s="16">
        <v>12.13466</v>
      </c>
      <c r="AB58" s="16">
        <v>16.070899999999998</v>
      </c>
      <c r="AC58" s="16">
        <v>21.472249999999999</v>
      </c>
      <c r="AD58" s="16">
        <v>19.997520000000002</v>
      </c>
      <c r="AE58" s="16">
        <v>35.786089999999994</v>
      </c>
      <c r="AF58" s="16">
        <v>28.035019999999999</v>
      </c>
      <c r="AG58" s="16">
        <v>16.97213</v>
      </c>
      <c r="AH58" s="16">
        <v>32.303910000000002</v>
      </c>
      <c r="AI58" s="16"/>
      <c r="AJ58" s="16"/>
      <c r="AK58" s="16"/>
      <c r="AL58" s="16"/>
      <c r="AM58" s="16"/>
    </row>
    <row r="59" spans="1:1005" ht="15" x14ac:dyDescent="0.25">
      <c r="A59" s="137">
        <f>YampaRiverInflow.TotalOutflow!A59</f>
        <v>46357</v>
      </c>
      <c r="B59" s="34"/>
      <c r="C59" s="12"/>
      <c r="D59" s="45">
        <v>17.748000000000001</v>
      </c>
      <c r="E59" s="16">
        <v>16.8964</v>
      </c>
      <c r="F59" s="16">
        <v>5.2648799999999998</v>
      </c>
      <c r="G59" s="16">
        <v>14.9133</v>
      </c>
      <c r="H59" s="16">
        <v>20.716919999999998</v>
      </c>
      <c r="I59" s="16">
        <v>34.09957</v>
      </c>
      <c r="J59" s="16">
        <v>30.479970000000002</v>
      </c>
      <c r="K59" s="16">
        <v>17.71199</v>
      </c>
      <c r="L59" s="16">
        <v>14.28424</v>
      </c>
      <c r="M59" s="16">
        <v>19.058679999999999</v>
      </c>
      <c r="N59" s="16">
        <v>32.092640000000003</v>
      </c>
      <c r="O59" s="16">
        <v>31.069230000000001</v>
      </c>
      <c r="P59" s="16">
        <v>-1.1337300000000001</v>
      </c>
      <c r="Q59" s="16">
        <v>19.942029999999999</v>
      </c>
      <c r="R59" s="16">
        <v>24.682869999999998</v>
      </c>
      <c r="S59" s="16">
        <v>26.541930000000001</v>
      </c>
      <c r="T59" s="16">
        <v>32.755090000000003</v>
      </c>
      <c r="U59" s="16">
        <v>27.805679999999999</v>
      </c>
      <c r="V59" s="16">
        <v>21.076700000000002</v>
      </c>
      <c r="W59" s="16">
        <v>7.0595299999999996</v>
      </c>
      <c r="X59" s="16">
        <v>18.49559</v>
      </c>
      <c r="Y59" s="16">
        <v>21.64105</v>
      </c>
      <c r="Z59" s="16">
        <v>26.011500000000002</v>
      </c>
      <c r="AA59" s="16">
        <v>17.06305</v>
      </c>
      <c r="AB59" s="16">
        <v>26.540560000000003</v>
      </c>
      <c r="AC59" s="16">
        <v>19.891179999999999</v>
      </c>
      <c r="AD59" s="16">
        <v>8.7936929999999993</v>
      </c>
      <c r="AE59" s="16">
        <v>28.205020000000001</v>
      </c>
      <c r="AF59" s="16">
        <v>40.244050000000001</v>
      </c>
      <c r="AG59" s="16">
        <v>27.56195</v>
      </c>
      <c r="AH59" s="16">
        <v>42.93092</v>
      </c>
      <c r="AI59" s="16"/>
      <c r="AJ59" s="16"/>
      <c r="AK59" s="16"/>
      <c r="AL59" s="16"/>
      <c r="AM59" s="16"/>
    </row>
    <row r="60" spans="1:1005" ht="15" x14ac:dyDescent="0.25">
      <c r="A60" s="137">
        <f>YampaRiverInflow.TotalOutflow!A60</f>
        <v>46388</v>
      </c>
      <c r="B60" s="34"/>
      <c r="C60" s="12"/>
      <c r="D60" s="45">
        <v>13.885</v>
      </c>
      <c r="E60" s="16">
        <v>9.8134800000000002</v>
      </c>
      <c r="F60" s="16">
        <v>-4.5364899999999997</v>
      </c>
      <c r="G60" s="16">
        <v>13.92507</v>
      </c>
      <c r="H60" s="16">
        <v>62.106730000000006</v>
      </c>
      <c r="I60" s="16">
        <v>30.139110000000002</v>
      </c>
      <c r="J60" s="16">
        <v>34.121430000000004</v>
      </c>
      <c r="K60" s="16">
        <v>0.29199999999999998</v>
      </c>
      <c r="L60" s="16">
        <v>8.3659300000000005</v>
      </c>
      <c r="M60" s="16">
        <v>7.2980700000000001</v>
      </c>
      <c r="N60" s="16">
        <v>137.14750000000001</v>
      </c>
      <c r="O60" s="16">
        <v>5.1085200000000004</v>
      </c>
      <c r="P60" s="16">
        <v>9.6737900000000003</v>
      </c>
      <c r="Q60" s="16">
        <v>13.99601</v>
      </c>
      <c r="R60" s="16">
        <v>3.7156899999999999</v>
      </c>
      <c r="S60" s="16">
        <v>41.649769999999997</v>
      </c>
      <c r="T60" s="16">
        <v>7.6267299999999993</v>
      </c>
      <c r="U60" s="16">
        <v>11.469899999999999</v>
      </c>
      <c r="V60" s="16">
        <v>17.2136</v>
      </c>
      <c r="W60" s="16">
        <v>12.56814</v>
      </c>
      <c r="X60" s="16">
        <v>17.381460000000001</v>
      </c>
      <c r="Y60" s="16">
        <v>26.231240000000003</v>
      </c>
      <c r="Z60" s="16">
        <v>33.2042</v>
      </c>
      <c r="AA60" s="16">
        <v>2.9696009999999999</v>
      </c>
      <c r="AB60" s="16">
        <v>19.397919999999999</v>
      </c>
      <c r="AC60" s="16">
        <v>1.1771969999999998</v>
      </c>
      <c r="AD60" s="16">
        <v>30.506990000000002</v>
      </c>
      <c r="AE60" s="16">
        <v>18.1145</v>
      </c>
      <c r="AF60" s="16">
        <v>101.17739999999999</v>
      </c>
      <c r="AG60" s="16">
        <v>19.38391</v>
      </c>
      <c r="AH60" s="16">
        <v>30.74776</v>
      </c>
      <c r="AI60" s="16"/>
      <c r="AJ60" s="16"/>
      <c r="AK60" s="16"/>
      <c r="AL60" s="16"/>
      <c r="AM60" s="16"/>
    </row>
    <row r="61" spans="1:1005" ht="15" x14ac:dyDescent="0.25">
      <c r="A61" s="137">
        <f>YampaRiverInflow.TotalOutflow!A61</f>
        <v>46419</v>
      </c>
      <c r="B61" s="34"/>
      <c r="C61" s="12"/>
      <c r="D61" s="45">
        <v>4.8780000000000001</v>
      </c>
      <c r="E61" s="16">
        <v>11.232760000000001</v>
      </c>
      <c r="F61" s="16">
        <v>13.169319999999999</v>
      </c>
      <c r="G61" s="16">
        <v>35.386319999999998</v>
      </c>
      <c r="H61" s="16">
        <v>17.077069999999999</v>
      </c>
      <c r="I61" s="16">
        <v>13.379719999999999</v>
      </c>
      <c r="J61" s="16">
        <v>16.086819999999999</v>
      </c>
      <c r="K61" s="16">
        <v>-0.86568000000000001</v>
      </c>
      <c r="L61" s="16">
        <v>23.462679999999999</v>
      </c>
      <c r="M61" s="16">
        <v>14.080209999999999</v>
      </c>
      <c r="N61" s="16">
        <v>174.5822</v>
      </c>
      <c r="O61" s="16">
        <v>11.06955</v>
      </c>
      <c r="P61" s="16">
        <v>-5.6684799999999997</v>
      </c>
      <c r="Q61" s="16">
        <v>3.0183800000000001</v>
      </c>
      <c r="R61" s="16">
        <v>14.69007</v>
      </c>
      <c r="S61" s="16">
        <v>8.8202999999999996</v>
      </c>
      <c r="T61" s="16">
        <v>14.744759999999999</v>
      </c>
      <c r="U61" s="16">
        <v>10.63569</v>
      </c>
      <c r="V61" s="16">
        <v>3.61049</v>
      </c>
      <c r="W61" s="16">
        <v>19.49475</v>
      </c>
      <c r="X61" s="16">
        <v>9.0798199999999998</v>
      </c>
      <c r="Y61" s="16">
        <v>9.4230560000000008</v>
      </c>
      <c r="Z61" s="16">
        <v>14.433450000000001</v>
      </c>
      <c r="AA61" s="16">
        <v>2.5804749999999999</v>
      </c>
      <c r="AB61" s="16">
        <v>12.939129999999999</v>
      </c>
      <c r="AC61" s="16">
        <v>-3.2752500000000002</v>
      </c>
      <c r="AD61" s="16">
        <v>44.287480000000002</v>
      </c>
      <c r="AE61" s="16">
        <v>29.243689999999997</v>
      </c>
      <c r="AF61" s="16">
        <v>221.90360000000001</v>
      </c>
      <c r="AG61" s="16">
        <v>10.26454</v>
      </c>
      <c r="AH61" s="16">
        <v>85.662350000000004</v>
      </c>
      <c r="AI61" s="16"/>
      <c r="AJ61" s="16"/>
      <c r="AK61" s="16"/>
      <c r="AL61" s="16"/>
      <c r="AM61" s="16"/>
    </row>
    <row r="62" spans="1:1005" ht="15" x14ac:dyDescent="0.25">
      <c r="A62" s="137">
        <f>YampaRiverInflow.TotalOutflow!A62</f>
        <v>46447</v>
      </c>
      <c r="B62" s="34"/>
      <c r="C62" s="12"/>
      <c r="D62" s="45">
        <v>3.944</v>
      </c>
      <c r="E62" s="16">
        <v>0.26749000000000001</v>
      </c>
      <c r="F62" s="16">
        <v>21.557400000000001</v>
      </c>
      <c r="G62" s="16">
        <v>29.812529999999999</v>
      </c>
      <c r="H62" s="16">
        <v>17.33398</v>
      </c>
      <c r="I62" s="16">
        <v>4.5499399999999994</v>
      </c>
      <c r="J62" s="16">
        <v>29.456400000000002</v>
      </c>
      <c r="K62" s="16">
        <v>7.59199</v>
      </c>
      <c r="L62" s="16">
        <v>0.58572999999999997</v>
      </c>
      <c r="M62" s="16">
        <v>5.9264799999999997</v>
      </c>
      <c r="N62" s="16">
        <v>168.7243</v>
      </c>
      <c r="O62" s="16">
        <v>24.415849999999999</v>
      </c>
      <c r="P62" s="16">
        <v>16.08663</v>
      </c>
      <c r="Q62" s="16">
        <v>3.1996100000000003</v>
      </c>
      <c r="R62" s="16">
        <v>10.91578</v>
      </c>
      <c r="S62" s="16">
        <v>55.120930000000001</v>
      </c>
      <c r="T62" s="16">
        <v>5.3349099999999998</v>
      </c>
      <c r="U62" s="16">
        <v>8.3023799999999994</v>
      </c>
      <c r="V62" s="16">
        <v>7.6192200000000003</v>
      </c>
      <c r="W62" s="16">
        <v>-3.1343100000000002</v>
      </c>
      <c r="X62" s="16">
        <v>2.8256300000000003</v>
      </c>
      <c r="Y62" s="16">
        <v>17.701610000000002</v>
      </c>
      <c r="Z62" s="16">
        <v>10.766690000000001</v>
      </c>
      <c r="AA62" s="16">
        <v>-2.6526999999999998</v>
      </c>
      <c r="AB62" s="16">
        <v>-4.7138400000000003</v>
      </c>
      <c r="AC62" s="16">
        <v>14.927820000000001</v>
      </c>
      <c r="AD62" s="16">
        <v>37.971170000000001</v>
      </c>
      <c r="AE62" s="16">
        <v>61.31456</v>
      </c>
      <c r="AF62" s="16">
        <v>316.43129999999996</v>
      </c>
      <c r="AG62" s="16">
        <v>30.523220000000002</v>
      </c>
      <c r="AH62" s="16">
        <v>99.089590000000001</v>
      </c>
      <c r="AI62" s="16"/>
      <c r="AJ62" s="16"/>
      <c r="AK62" s="16"/>
      <c r="AL62" s="16"/>
      <c r="AM62" s="16"/>
    </row>
    <row r="63" spans="1:1005" ht="15" x14ac:dyDescent="0.25">
      <c r="A63" s="137">
        <f>YampaRiverInflow.TotalOutflow!A63</f>
        <v>46478</v>
      </c>
      <c r="B63" s="34"/>
      <c r="C63" s="12"/>
      <c r="D63" s="45">
        <v>7.9370000000000003</v>
      </c>
      <c r="E63" s="16">
        <v>14.181340000000001</v>
      </c>
      <c r="F63" s="16">
        <v>10.90859</v>
      </c>
      <c r="G63" s="16">
        <v>31.157610000000002</v>
      </c>
      <c r="H63" s="16">
        <v>9.207790000000001</v>
      </c>
      <c r="I63" s="16">
        <v>-60.225830000000002</v>
      </c>
      <c r="J63" s="16">
        <v>53.373489999999997</v>
      </c>
      <c r="K63" s="16">
        <v>10.18976</v>
      </c>
      <c r="L63" s="16">
        <v>22.325830000000003</v>
      </c>
      <c r="M63" s="16">
        <v>12.528739999999999</v>
      </c>
      <c r="N63" s="16">
        <v>16.69754</v>
      </c>
      <c r="O63" s="16">
        <v>14.457510000000001</v>
      </c>
      <c r="P63" s="16">
        <v>15.693350000000001</v>
      </c>
      <c r="Q63" s="16">
        <v>12.19009</v>
      </c>
      <c r="R63" s="16">
        <v>15.191180000000001</v>
      </c>
      <c r="S63" s="16">
        <v>34.110879999999995</v>
      </c>
      <c r="T63" s="16">
        <v>18.928849999999997</v>
      </c>
      <c r="U63" s="16">
        <v>23.699870000000001</v>
      </c>
      <c r="V63" s="16">
        <v>14.320200000000002</v>
      </c>
      <c r="W63" s="16">
        <v>23.981200000000001</v>
      </c>
      <c r="X63" s="16">
        <v>12.70073</v>
      </c>
      <c r="Y63" s="16">
        <v>17.83746</v>
      </c>
      <c r="Z63" s="16">
        <v>12.692639999999999</v>
      </c>
      <c r="AA63" s="16">
        <v>-8.0273199999999996</v>
      </c>
      <c r="AB63" s="16">
        <v>5.617337</v>
      </c>
      <c r="AC63" s="16">
        <v>29.066040000000001</v>
      </c>
      <c r="AD63" s="16">
        <v>68.50724000000001</v>
      </c>
      <c r="AE63" s="16">
        <v>34.07152</v>
      </c>
      <c r="AF63" s="16">
        <v>40.68047</v>
      </c>
      <c r="AG63" s="16">
        <v>13.75267</v>
      </c>
      <c r="AH63" s="16">
        <v>16.01717</v>
      </c>
      <c r="AI63" s="16"/>
      <c r="AJ63" s="16"/>
      <c r="AK63" s="16"/>
      <c r="AL63" s="16"/>
      <c r="AM63" s="16"/>
    </row>
    <row r="64" spans="1:1005" ht="15" x14ac:dyDescent="0.25">
      <c r="A64" s="137">
        <f>YampaRiverInflow.TotalOutflow!A64</f>
        <v>46508</v>
      </c>
      <c r="B64" s="34"/>
      <c r="C64" s="12"/>
      <c r="D64" s="45">
        <v>6.3540000000000001</v>
      </c>
      <c r="E64" s="16">
        <v>16.225469999999998</v>
      </c>
      <c r="F64" s="16">
        <v>15.98751</v>
      </c>
      <c r="G64" s="16">
        <v>22.762439999999998</v>
      </c>
      <c r="H64" s="16">
        <v>16.884130000000003</v>
      </c>
      <c r="I64" s="16">
        <v>-18.579159999999998</v>
      </c>
      <c r="J64" s="16">
        <v>0.76658000000000004</v>
      </c>
      <c r="K64" s="16">
        <v>15.05968</v>
      </c>
      <c r="L64" s="16">
        <v>18.966650000000001</v>
      </c>
      <c r="M64" s="16">
        <v>6.8135300000000001</v>
      </c>
      <c r="N64" s="16">
        <v>10.48025</v>
      </c>
      <c r="O64" s="16">
        <v>-4.4347899999999996</v>
      </c>
      <c r="P64" s="16">
        <v>13.546040000000001</v>
      </c>
      <c r="Q64" s="16">
        <v>14.374000000000001</v>
      </c>
      <c r="R64" s="16">
        <v>20.312279999999998</v>
      </c>
      <c r="S64" s="16">
        <v>24.09412</v>
      </c>
      <c r="T64" s="16">
        <v>17.2925</v>
      </c>
      <c r="U64" s="16">
        <v>26.04485</v>
      </c>
      <c r="V64" s="16">
        <v>20.55932</v>
      </c>
      <c r="W64" s="16">
        <v>-2.9233899999999999</v>
      </c>
      <c r="X64" s="16">
        <v>20.669799999999999</v>
      </c>
      <c r="Y64" s="16">
        <v>13.049940000000001</v>
      </c>
      <c r="Z64" s="16">
        <v>22.04082</v>
      </c>
      <c r="AA64" s="16">
        <v>10.49208</v>
      </c>
      <c r="AB64" s="16">
        <v>8.221705</v>
      </c>
      <c r="AC64" s="16">
        <v>-6.3989399999999996</v>
      </c>
      <c r="AD64" s="16">
        <v>35.158190000000005</v>
      </c>
      <c r="AE64" s="16">
        <v>30.619150000000001</v>
      </c>
      <c r="AF64" s="16">
        <v>51.445999999999998</v>
      </c>
      <c r="AG64" s="16">
        <v>147.4316</v>
      </c>
      <c r="AH64" s="16">
        <v>31.464639999999999</v>
      </c>
      <c r="AI64" s="16"/>
      <c r="AJ64" s="16"/>
      <c r="AK64" s="16"/>
      <c r="AL64" s="16"/>
      <c r="AM64" s="16"/>
      <c r="ALQ64" t="e">
        <v>#N/A</v>
      </c>
    </row>
    <row r="65" spans="1:1005" ht="15" x14ac:dyDescent="0.25">
      <c r="A65" s="137">
        <f>YampaRiverInflow.TotalOutflow!A65</f>
        <v>46539</v>
      </c>
      <c r="B65" s="34"/>
      <c r="C65" s="12"/>
      <c r="D65" s="45">
        <v>6.5380000000000003</v>
      </c>
      <c r="E65" s="16">
        <v>16.579849999999997</v>
      </c>
      <c r="F65" s="16">
        <v>17.054269999999999</v>
      </c>
      <c r="G65" s="16">
        <v>19.0702</v>
      </c>
      <c r="H65" s="16">
        <v>13.2582</v>
      </c>
      <c r="I65" s="16">
        <v>34.340009999999999</v>
      </c>
      <c r="J65" s="16">
        <v>31.23612</v>
      </c>
      <c r="K65" s="16">
        <v>9.42577</v>
      </c>
      <c r="L65" s="16">
        <v>11.861139999999999</v>
      </c>
      <c r="M65" s="16">
        <v>3.2528800000000002</v>
      </c>
      <c r="N65" s="16">
        <v>10.676410000000001</v>
      </c>
      <c r="O65" s="16">
        <v>-12.562700000000001</v>
      </c>
      <c r="P65" s="16">
        <v>10.9498</v>
      </c>
      <c r="Q65" s="16">
        <v>4.9075899999999999</v>
      </c>
      <c r="R65" s="16">
        <v>20.479099999999999</v>
      </c>
      <c r="S65" s="16">
        <v>23.339099999999998</v>
      </c>
      <c r="T65" s="16">
        <v>14.779639999999999</v>
      </c>
      <c r="U65" s="16">
        <v>10.374750000000001</v>
      </c>
      <c r="V65" s="16">
        <v>15.253579999999999</v>
      </c>
      <c r="W65" s="16">
        <v>10.87237</v>
      </c>
      <c r="X65" s="16">
        <v>19.39621</v>
      </c>
      <c r="Y65" s="16">
        <v>18.288060000000002</v>
      </c>
      <c r="Z65" s="16">
        <v>0.1727841</v>
      </c>
      <c r="AA65" s="16">
        <v>6.1307309999999999</v>
      </c>
      <c r="AB65" s="16">
        <v>10.9467</v>
      </c>
      <c r="AC65" s="16">
        <v>-4.7618999999999998</v>
      </c>
      <c r="AD65" s="16">
        <v>38.329680000000003</v>
      </c>
      <c r="AE65" s="16">
        <v>17.90776</v>
      </c>
      <c r="AF65" s="16">
        <v>23.242540000000002</v>
      </c>
      <c r="AG65" s="16">
        <v>149.01420000000002</v>
      </c>
      <c r="AH65" s="16">
        <v>25.634610000000002</v>
      </c>
      <c r="AI65" s="16"/>
      <c r="AJ65" s="16"/>
      <c r="AK65" s="16"/>
      <c r="AL65" s="16"/>
      <c r="AM65" s="16"/>
      <c r="ALQ65" t="e">
        <v>#N/A</v>
      </c>
    </row>
    <row r="66" spans="1:1005" ht="15" x14ac:dyDescent="0.25">
      <c r="A66" s="137">
        <f>YampaRiverInflow.TotalOutflow!A66</f>
        <v>46569</v>
      </c>
      <c r="B66" s="34"/>
      <c r="C66" s="12"/>
      <c r="D66" s="45">
        <v>14.287000000000001</v>
      </c>
      <c r="E66" s="16">
        <v>19.69941</v>
      </c>
      <c r="F66" s="16">
        <v>17.99015</v>
      </c>
      <c r="G66" s="16">
        <v>13.171860000000001</v>
      </c>
      <c r="H66" s="16">
        <v>40.615339999999996</v>
      </c>
      <c r="I66" s="16">
        <v>26.544730000000001</v>
      </c>
      <c r="J66" s="16">
        <v>25.423359999999999</v>
      </c>
      <c r="K66" s="16">
        <v>13.888549999999999</v>
      </c>
      <c r="L66" s="16">
        <v>15.145760000000001</v>
      </c>
      <c r="M66" s="16">
        <v>6.6023500000000004</v>
      </c>
      <c r="N66" s="16">
        <v>10.07929</v>
      </c>
      <c r="O66" s="16">
        <v>4.5085600000000001</v>
      </c>
      <c r="P66" s="16">
        <v>26.234180000000002</v>
      </c>
      <c r="Q66" s="16">
        <v>12.146379999999999</v>
      </c>
      <c r="R66" s="16">
        <v>17.390999999999998</v>
      </c>
      <c r="S66" s="16">
        <v>17.51343</v>
      </c>
      <c r="T66" s="16">
        <v>34.483599999999996</v>
      </c>
      <c r="U66" s="16">
        <v>45.963620000000006</v>
      </c>
      <c r="V66" s="16">
        <v>28.082819999999998</v>
      </c>
      <c r="W66" s="16">
        <v>19.215400000000002</v>
      </c>
      <c r="X66" s="16">
        <v>17.710519999999999</v>
      </c>
      <c r="Y66" s="16">
        <v>20.118539999999999</v>
      </c>
      <c r="Z66" s="16">
        <v>18.059009999999997</v>
      </c>
      <c r="AA66" s="16">
        <v>20.378209999999999</v>
      </c>
      <c r="AB66" s="16">
        <v>15.53816</v>
      </c>
      <c r="AC66" s="16">
        <v>2.6186829999999999</v>
      </c>
      <c r="AD66" s="16">
        <v>37.980930000000001</v>
      </c>
      <c r="AE66" s="16">
        <v>46.885179999999998</v>
      </c>
      <c r="AF66" s="16">
        <v>38.639189999999999</v>
      </c>
      <c r="AG66" s="16">
        <v>161.9752</v>
      </c>
      <c r="AH66" s="16">
        <v>38.31944</v>
      </c>
      <c r="AI66" s="16"/>
      <c r="AJ66" s="16"/>
      <c r="AK66" s="16"/>
      <c r="AL66" s="16"/>
      <c r="AM66" s="16"/>
      <c r="ALQ66" t="e">
        <v>#N/A</v>
      </c>
    </row>
    <row r="67" spans="1:1005" ht="15" x14ac:dyDescent="0.25">
      <c r="A67" s="137">
        <f>YampaRiverInflow.TotalOutflow!A67</f>
        <v>46600</v>
      </c>
      <c r="B67" s="34"/>
      <c r="C67" s="12"/>
      <c r="D67" s="45">
        <v>13.164999999999999</v>
      </c>
      <c r="E67" s="16">
        <v>22.441749999999999</v>
      </c>
      <c r="F67" s="16">
        <v>26.15324</v>
      </c>
      <c r="G67" s="16">
        <v>32.817900000000002</v>
      </c>
      <c r="H67" s="16">
        <v>21.52835</v>
      </c>
      <c r="I67" s="16">
        <v>35.833640000000003</v>
      </c>
      <c r="J67" s="16">
        <v>31.181180000000001</v>
      </c>
      <c r="K67" s="16">
        <v>15.6302</v>
      </c>
      <c r="L67" s="16">
        <v>23.108509999999999</v>
      </c>
      <c r="M67" s="16">
        <v>11.401249999999999</v>
      </c>
      <c r="N67" s="16">
        <v>31.261939999999999</v>
      </c>
      <c r="O67" s="16">
        <v>3.6801999999999997</v>
      </c>
      <c r="P67" s="16">
        <v>14.693910000000001</v>
      </c>
      <c r="Q67" s="16">
        <v>25.271129999999999</v>
      </c>
      <c r="R67" s="16">
        <v>24.69454</v>
      </c>
      <c r="S67" s="16">
        <v>21.273709999999998</v>
      </c>
      <c r="T67" s="16">
        <v>24.753779999999999</v>
      </c>
      <c r="U67" s="16">
        <v>25.619619999999998</v>
      </c>
      <c r="V67" s="16">
        <v>36.973279999999995</v>
      </c>
      <c r="W67" s="16">
        <v>26.050840000000001</v>
      </c>
      <c r="X67" s="16">
        <v>15.60383</v>
      </c>
      <c r="Y67" s="16">
        <v>22.495830000000002</v>
      </c>
      <c r="Z67" s="16">
        <v>11.813360000000001</v>
      </c>
      <c r="AA67" s="16">
        <v>21.487629999999999</v>
      </c>
      <c r="AB67" s="16">
        <v>15.17426</v>
      </c>
      <c r="AC67" s="16">
        <v>1.5523019999999998</v>
      </c>
      <c r="AD67" s="16">
        <v>45.93045</v>
      </c>
      <c r="AE67" s="16">
        <v>51.271099999999997</v>
      </c>
      <c r="AF67" s="16">
        <v>50.55104</v>
      </c>
      <c r="AG67" s="16">
        <v>39.051919999999996</v>
      </c>
      <c r="AH67" s="16">
        <v>28.86665</v>
      </c>
      <c r="AI67" s="16"/>
      <c r="AJ67" s="16"/>
      <c r="AK67" s="16"/>
      <c r="AL67" s="16"/>
      <c r="AM67" s="16"/>
      <c r="ALQ67" t="e">
        <v>#N/A</v>
      </c>
    </row>
    <row r="68" spans="1:1005" ht="15" x14ac:dyDescent="0.25">
      <c r="A68" s="137">
        <f>YampaRiverInflow.TotalOutflow!A68</f>
        <v>46631</v>
      </c>
      <c r="B68" s="34"/>
      <c r="C68" s="12"/>
      <c r="D68" s="45">
        <v>11.956</v>
      </c>
      <c r="E68" s="16">
        <v>22.33502</v>
      </c>
      <c r="F68" s="16">
        <v>48.394019999999998</v>
      </c>
      <c r="G68" s="16">
        <v>28.478590000000001</v>
      </c>
      <c r="H68" s="16">
        <v>11.490879999999999</v>
      </c>
      <c r="I68" s="16">
        <v>18.042580000000001</v>
      </c>
      <c r="J68" s="16">
        <v>23.867799999999999</v>
      </c>
      <c r="K68" s="16">
        <v>14.97372</v>
      </c>
      <c r="L68" s="16">
        <v>17.04288</v>
      </c>
      <c r="M68" s="16">
        <v>23.401450000000001</v>
      </c>
      <c r="N68" s="16">
        <v>6.1058300000000001</v>
      </c>
      <c r="O68" s="16">
        <v>5.0821000000000005</v>
      </c>
      <c r="P68" s="16">
        <v>18.601369999999999</v>
      </c>
      <c r="Q68" s="16">
        <v>14.47564</v>
      </c>
      <c r="R68" s="16">
        <v>21.351419999999997</v>
      </c>
      <c r="S68" s="16">
        <v>17.48638</v>
      </c>
      <c r="T68" s="16">
        <v>30.457650000000001</v>
      </c>
      <c r="U68" s="16">
        <v>31.318210000000001</v>
      </c>
      <c r="V68" s="16">
        <v>23.158259999999999</v>
      </c>
      <c r="W68" s="16">
        <v>13.249139999999999</v>
      </c>
      <c r="X68" s="16">
        <v>19.108810000000002</v>
      </c>
      <c r="Y68" s="16">
        <v>13.42262</v>
      </c>
      <c r="Z68" s="16">
        <v>16.063879999999997</v>
      </c>
      <c r="AA68" s="16">
        <v>9.2318680000000004</v>
      </c>
      <c r="AB68" s="16">
        <v>25.419049999999999</v>
      </c>
      <c r="AC68" s="16">
        <v>3.7183029999999997</v>
      </c>
      <c r="AD68" s="16">
        <v>44.919650000000004</v>
      </c>
      <c r="AE68" s="16">
        <v>38.738219999999998</v>
      </c>
      <c r="AF68" s="16">
        <v>36.226120000000002</v>
      </c>
      <c r="AG68" s="16">
        <v>28.125509999999998</v>
      </c>
      <c r="AH68" s="16">
        <v>31.235990000000001</v>
      </c>
      <c r="AI68" s="16"/>
      <c r="AJ68" s="16"/>
      <c r="AK68" s="16"/>
      <c r="AL68" s="16"/>
      <c r="AM68" s="16"/>
      <c r="ALQ68" t="e">
        <v>#N/A</v>
      </c>
    </row>
    <row r="69" spans="1:1005" ht="15" x14ac:dyDescent="0.2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c r="AI79" s="16"/>
      <c r="AJ79" s="16"/>
      <c r="AK79" s="16"/>
      <c r="AL79" s="16"/>
      <c r="AM79" s="16"/>
    </row>
    <row r="80" spans="1:1005" ht="12.75" customHeight="1" x14ac:dyDescent="0.25">
      <c r="A80" s="137"/>
      <c r="B80" s="33"/>
      <c r="C80" s="8"/>
      <c r="D80" s="11"/>
      <c r="AI80" s="16"/>
      <c r="AJ80" s="16"/>
      <c r="AK80" s="16"/>
      <c r="AL80" s="16"/>
      <c r="AM80" s="16"/>
    </row>
    <row r="81" spans="1:39" ht="12.75" customHeight="1" x14ac:dyDescent="0.25">
      <c r="A81" s="137"/>
      <c r="B81" s="33"/>
      <c r="C81" s="8"/>
      <c r="D81" s="11"/>
      <c r="AI81" s="16"/>
      <c r="AJ81" s="16"/>
      <c r="AK81" s="16"/>
      <c r="AL81" s="16"/>
      <c r="AM81" s="16"/>
    </row>
    <row r="82" spans="1:39" ht="12.75" customHeight="1" x14ac:dyDescent="0.25">
      <c r="A82" s="137"/>
      <c r="B82" s="33"/>
      <c r="C82" s="8"/>
      <c r="D82" s="11"/>
      <c r="AI82" s="16"/>
      <c r="AJ82" s="16"/>
      <c r="AK82" s="16"/>
      <c r="AL82" s="16"/>
      <c r="AM82" s="16"/>
    </row>
    <row r="83" spans="1:39" ht="12.75" customHeight="1" x14ac:dyDescent="0.25">
      <c r="A83" s="137"/>
      <c r="B83" s="33"/>
      <c r="C83" s="8"/>
      <c r="D83" s="11"/>
      <c r="AI83" s="16"/>
      <c r="AJ83" s="16"/>
      <c r="AK83" s="16"/>
      <c r="AL83" s="16"/>
      <c r="AM83" s="16"/>
    </row>
    <row r="84" spans="1:39" ht="12.75" customHeight="1" x14ac:dyDescent="0.25">
      <c r="A84" s="137"/>
      <c r="B84" s="33"/>
      <c r="C84" s="8"/>
      <c r="D84" s="11"/>
      <c r="AI84" s="16"/>
      <c r="AJ84" s="16"/>
      <c r="AK84" s="16"/>
      <c r="AL84" s="16"/>
      <c r="AM84" s="16"/>
    </row>
    <row r="85" spans="1:39" ht="12.75" customHeight="1" x14ac:dyDescent="0.25">
      <c r="AI85" s="16"/>
      <c r="AJ85" s="16"/>
      <c r="AK85" s="16"/>
      <c r="AL85" s="16"/>
      <c r="AM85" s="16"/>
    </row>
    <row r="86" spans="1:39" ht="12.75" customHeight="1" x14ac:dyDescent="0.25">
      <c r="AI86" s="16"/>
      <c r="AJ86" s="16"/>
      <c r="AK86" s="16"/>
      <c r="AL86" s="16"/>
      <c r="AM86" s="16"/>
    </row>
    <row r="87" spans="1:39" ht="12.75" customHeight="1" x14ac:dyDescent="0.25">
      <c r="AI87" s="16"/>
      <c r="AJ87" s="16"/>
      <c r="AK87" s="16"/>
      <c r="AL87" s="16"/>
      <c r="AM87" s="16"/>
    </row>
    <row r="88" spans="1:39" ht="12.75" customHeight="1" x14ac:dyDescent="0.25">
      <c r="AI88" s="16"/>
      <c r="AJ88" s="16"/>
      <c r="AK88" s="16"/>
      <c r="AL88" s="16"/>
      <c r="AM88" s="16"/>
    </row>
    <row r="89" spans="1:39" ht="12.75" customHeight="1" x14ac:dyDescent="0.25">
      <c r="AI89" s="16"/>
      <c r="AJ89" s="16"/>
      <c r="AK89" s="16"/>
      <c r="AL89" s="16"/>
      <c r="AM89" s="16"/>
    </row>
    <row r="90" spans="1:39" ht="12.75" customHeight="1" x14ac:dyDescent="0.25">
      <c r="AI90" s="16"/>
      <c r="AJ90" s="16"/>
      <c r="AK90" s="16"/>
      <c r="AL90" s="16"/>
      <c r="AM90" s="16"/>
    </row>
    <row r="91" spans="1:39" ht="12.75" customHeight="1" x14ac:dyDescent="0.25">
      <c r="AI91" s="16"/>
      <c r="AJ91" s="16"/>
      <c r="AK91" s="16"/>
      <c r="AL91" s="16"/>
      <c r="AM91" s="16"/>
    </row>
    <row r="92" spans="1:39" ht="12.75" customHeight="1" x14ac:dyDescent="0.25">
      <c r="AI92" s="16"/>
      <c r="AJ92" s="16"/>
      <c r="AK92" s="16"/>
      <c r="AL92" s="16"/>
      <c r="AM92" s="16"/>
    </row>
    <row r="93" spans="1:39" ht="12.75" customHeight="1" x14ac:dyDescent="0.25">
      <c r="AI93" s="16"/>
      <c r="AJ93" s="16"/>
      <c r="AK93" s="16"/>
      <c r="AL93" s="16"/>
      <c r="AM93" s="16"/>
    </row>
    <row r="94" spans="1:39" ht="12.75" customHeight="1" x14ac:dyDescent="0.25">
      <c r="AI94" s="16"/>
      <c r="AJ94" s="16"/>
      <c r="AK94" s="16"/>
      <c r="AL94" s="16"/>
      <c r="AM94" s="16"/>
    </row>
    <row r="95" spans="1:39" ht="12.75" customHeight="1" x14ac:dyDescent="0.25">
      <c r="AI95" s="16"/>
      <c r="AJ95" s="16"/>
      <c r="AK95" s="16"/>
      <c r="AL95" s="16"/>
      <c r="AM95" s="16"/>
    </row>
    <row r="96" spans="1:39" ht="12.75" customHeight="1" x14ac:dyDescent="0.25">
      <c r="AI96" s="16"/>
      <c r="AJ96" s="16"/>
      <c r="AK96" s="16"/>
      <c r="AL96" s="16"/>
      <c r="AM96" s="16"/>
    </row>
    <row r="97" spans="35:39" ht="12.75" customHeight="1" x14ac:dyDescent="0.25">
      <c r="AI97" s="16"/>
      <c r="AJ97" s="16"/>
      <c r="AK97" s="16"/>
      <c r="AL97" s="16"/>
      <c r="AM97" s="16"/>
    </row>
    <row r="98" spans="35:39" ht="12.75" customHeight="1" x14ac:dyDescent="0.25">
      <c r="AI98" s="16"/>
      <c r="AJ98" s="16"/>
      <c r="AK98" s="16"/>
      <c r="AL98" s="16"/>
      <c r="AM98" s="16"/>
    </row>
    <row r="99" spans="35:39" ht="12.75" customHeight="1" x14ac:dyDescent="0.25">
      <c r="AI99" s="16"/>
      <c r="AJ99" s="16"/>
      <c r="AK99" s="16"/>
      <c r="AL99" s="16"/>
      <c r="AM99" s="16"/>
    </row>
    <row r="100" spans="35:39" ht="12.75" customHeight="1" x14ac:dyDescent="0.25">
      <c r="AI100" s="16"/>
      <c r="AJ100" s="16"/>
      <c r="AK100" s="16"/>
      <c r="AL100" s="16"/>
      <c r="AM100" s="16"/>
    </row>
    <row r="101" spans="35:39" ht="12.75" customHeight="1" x14ac:dyDescent="0.25">
      <c r="AI101" s="16"/>
      <c r="AJ101" s="16"/>
      <c r="AK101" s="16"/>
      <c r="AL101" s="16"/>
      <c r="AM101" s="16"/>
    </row>
    <row r="102" spans="35:39" ht="12.75" customHeight="1" x14ac:dyDescent="0.25">
      <c r="AI102" s="16"/>
      <c r="AJ102" s="16"/>
      <c r="AK102" s="16"/>
      <c r="AL102" s="16"/>
      <c r="AM102" s="16"/>
    </row>
    <row r="103" spans="35:39" ht="12.75" customHeight="1" x14ac:dyDescent="0.25">
      <c r="AI103" s="16"/>
      <c r="AJ103" s="16"/>
      <c r="AK103" s="16"/>
      <c r="AL103" s="16"/>
      <c r="AM103" s="16"/>
    </row>
    <row r="104" spans="35:39" ht="12.75" customHeight="1" x14ac:dyDescent="0.25">
      <c r="AI104" s="16"/>
      <c r="AJ104" s="16"/>
      <c r="AK104" s="16"/>
      <c r="AL104" s="16"/>
      <c r="AM104" s="16"/>
    </row>
    <row r="105" spans="35:39" ht="12.75" customHeight="1" x14ac:dyDescent="0.25">
      <c r="AI105" s="16"/>
      <c r="AJ105" s="16"/>
      <c r="AK105" s="16"/>
      <c r="AL105" s="16"/>
      <c r="AM105" s="16"/>
    </row>
    <row r="106" spans="35:39" ht="12.75" customHeight="1" x14ac:dyDescent="0.25">
      <c r="AI106" s="16"/>
      <c r="AJ106" s="16"/>
      <c r="AK106" s="16"/>
      <c r="AL106" s="16"/>
      <c r="AM106" s="16"/>
    </row>
    <row r="107" spans="35:39" ht="12.75" customHeight="1" x14ac:dyDescent="0.25">
      <c r="AI107" s="16"/>
      <c r="AJ107" s="16"/>
      <c r="AK107" s="16"/>
      <c r="AL107" s="16"/>
      <c r="AM107" s="16"/>
    </row>
    <row r="108" spans="35:39" ht="12.75" customHeight="1" x14ac:dyDescent="0.25">
      <c r="AI108" s="16"/>
      <c r="AJ108" s="16"/>
      <c r="AK108" s="16"/>
      <c r="AL108" s="16"/>
      <c r="AM108" s="16"/>
    </row>
    <row r="109" spans="35:39" ht="12.75" customHeight="1" x14ac:dyDescent="0.25">
      <c r="AI109" s="16"/>
      <c r="AJ109" s="16"/>
      <c r="AK109" s="16"/>
      <c r="AL109" s="16"/>
      <c r="AM109" s="16"/>
    </row>
    <row r="110" spans="35:39" ht="12.75" customHeight="1" x14ac:dyDescent="0.25">
      <c r="AI110" s="16"/>
      <c r="AJ110" s="16"/>
      <c r="AK110" s="16"/>
      <c r="AL110" s="16"/>
      <c r="AM110" s="16"/>
    </row>
    <row r="111" spans="35:39" ht="12.75" customHeight="1" x14ac:dyDescent="0.25">
      <c r="AI111" s="16"/>
      <c r="AJ111" s="16"/>
      <c r="AK111" s="16"/>
      <c r="AL111" s="16"/>
      <c r="AM111" s="16"/>
    </row>
    <row r="112" spans="35:39" ht="12.75" customHeight="1" x14ac:dyDescent="0.25">
      <c r="AI112" s="16"/>
      <c r="AJ112" s="16"/>
      <c r="AK112" s="16"/>
      <c r="AL112" s="16"/>
      <c r="AM112" s="16"/>
    </row>
    <row r="113" spans="35:39" ht="12.75" customHeight="1" x14ac:dyDescent="0.25">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14F6E-21F1-407C-8C9E-40F7753752E4}">
  <sheetPr codeName="Sheet4">
    <tabColor rgb="FFFFFFB3"/>
  </sheetPr>
  <dimension ref="A1:ALQ84"/>
  <sheetViews>
    <sheetView topLeftCell="A64" workbookViewId="0">
      <selection activeCell="D4" sqref="D4"/>
    </sheetView>
  </sheetViews>
  <sheetFormatPr defaultColWidth="18.7109375" defaultRowHeight="12.75" customHeight="1" x14ac:dyDescent="0.25"/>
  <cols>
    <col min="1" max="4" width="7.5703125" style="3" customWidth="1"/>
    <col min="5" max="30" width="8" style="4" customWidth="1"/>
    <col min="31" max="31" width="8.28515625" style="32" customWidth="1"/>
    <col min="32" max="54" width="8.85546875" style="4" customWidth="1"/>
    <col min="55" max="16384" width="18.7109375" style="4"/>
  </cols>
  <sheetData>
    <row r="1" spans="1:54" ht="15" x14ac:dyDescent="0.25">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5" x14ac:dyDescent="0.25">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5" x14ac:dyDescent="0.25">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5" x14ac:dyDescent="0.25">
      <c r="A4" s="29">
        <v>44682</v>
      </c>
      <c r="B4" s="30"/>
      <c r="C4" s="31"/>
      <c r="D4" s="9">
        <v>205</v>
      </c>
      <c r="E4">
        <v>152.03</v>
      </c>
      <c r="F4">
        <v>262.88</v>
      </c>
      <c r="G4">
        <v>211.83199999999999</v>
      </c>
      <c r="H4">
        <v>204.44399999999999</v>
      </c>
      <c r="I4">
        <v>177.09899999999999</v>
      </c>
      <c r="J4">
        <v>234.69399999999999</v>
      </c>
      <c r="K4">
        <v>205.71600000000001</v>
      </c>
      <c r="L4">
        <v>161.71600000000001</v>
      </c>
      <c r="M4">
        <v>205.18</v>
      </c>
      <c r="N4">
        <v>254.29300000000001</v>
      </c>
      <c r="O4">
        <v>280.61500000000001</v>
      </c>
      <c r="P4">
        <v>167.40799999999999</v>
      </c>
      <c r="Q4">
        <v>204.82</v>
      </c>
      <c r="R4">
        <v>228.25800000000001</v>
      </c>
      <c r="S4">
        <v>232.85</v>
      </c>
      <c r="T4">
        <v>214.57499999999999</v>
      </c>
      <c r="U4">
        <v>226.49</v>
      </c>
      <c r="V4">
        <v>162.43299999999999</v>
      </c>
      <c r="W4">
        <v>255.233</v>
      </c>
      <c r="X4">
        <v>139.95599999999999</v>
      </c>
      <c r="Y4">
        <v>152.559</v>
      </c>
      <c r="Z4">
        <v>232.58099999999999</v>
      </c>
      <c r="AA4">
        <v>196.79300000000001</v>
      </c>
      <c r="AB4">
        <v>190.72800000000001</v>
      </c>
      <c r="AC4">
        <v>180.416</v>
      </c>
      <c r="AD4">
        <v>176.626</v>
      </c>
      <c r="AE4">
        <v>192.429</v>
      </c>
      <c r="AF4">
        <v>258.959</v>
      </c>
      <c r="AG4">
        <v>133.30600000000001</v>
      </c>
      <c r="AH4" s="32">
        <v>231.209</v>
      </c>
    </row>
    <row r="5" spans="1:54" ht="15" x14ac:dyDescent="0.25">
      <c r="A5" s="29">
        <v>44713</v>
      </c>
      <c r="B5" s="33"/>
      <c r="C5" s="8"/>
      <c r="D5" s="11">
        <v>215</v>
      </c>
      <c r="E5">
        <v>224.726</v>
      </c>
      <c r="F5">
        <v>230.511</v>
      </c>
      <c r="G5">
        <v>221.24600000000001</v>
      </c>
      <c r="H5">
        <v>197.85499999999999</v>
      </c>
      <c r="I5">
        <v>353.87599999999998</v>
      </c>
      <c r="J5">
        <v>147.74100000000001</v>
      </c>
      <c r="K5">
        <v>260.36099999999999</v>
      </c>
      <c r="L5">
        <v>159.63800000000001</v>
      </c>
      <c r="M5">
        <v>249.01300000000001</v>
      </c>
      <c r="N5">
        <v>185.417</v>
      </c>
      <c r="O5">
        <v>198.685</v>
      </c>
      <c r="P5">
        <v>178.429</v>
      </c>
      <c r="Q5">
        <v>235.52500000000001</v>
      </c>
      <c r="R5">
        <v>148.03899999999999</v>
      </c>
      <c r="S5">
        <v>180.35599999999999</v>
      </c>
      <c r="T5">
        <v>168.155</v>
      </c>
      <c r="U5">
        <v>191.864</v>
      </c>
      <c r="V5">
        <v>265.947</v>
      </c>
      <c r="W5">
        <v>174.03200000000001</v>
      </c>
      <c r="X5">
        <v>244.21700000000001</v>
      </c>
      <c r="Y5">
        <v>253.22499999999999</v>
      </c>
      <c r="Z5">
        <v>144.91999999999999</v>
      </c>
      <c r="AA5">
        <v>208.75399999999999</v>
      </c>
      <c r="AB5">
        <v>239.81299999999999</v>
      </c>
      <c r="AC5">
        <v>396.63799999999998</v>
      </c>
      <c r="AD5">
        <v>246.506</v>
      </c>
      <c r="AE5">
        <v>231.999</v>
      </c>
      <c r="AF5">
        <v>140.233</v>
      </c>
      <c r="AG5">
        <v>273.12200000000001</v>
      </c>
      <c r="AH5" s="32">
        <v>190.43</v>
      </c>
    </row>
    <row r="6" spans="1:54" ht="15" x14ac:dyDescent="0.25">
      <c r="A6" s="29">
        <v>44743</v>
      </c>
      <c r="B6" s="33"/>
      <c r="C6" s="8"/>
      <c r="D6" s="11">
        <v>67</v>
      </c>
      <c r="E6">
        <v>86.813000000000002</v>
      </c>
      <c r="F6">
        <v>89.983000000000004</v>
      </c>
      <c r="G6">
        <v>78.802999999999997</v>
      </c>
      <c r="H6">
        <v>55.063000000000002</v>
      </c>
      <c r="I6">
        <v>214.03100000000001</v>
      </c>
      <c r="J6">
        <v>51.776000000000003</v>
      </c>
      <c r="K6">
        <v>73.965999999999994</v>
      </c>
      <c r="L6">
        <v>67.843000000000004</v>
      </c>
      <c r="M6">
        <v>119.467</v>
      </c>
      <c r="N6">
        <v>53.954999999999998</v>
      </c>
      <c r="O6">
        <v>58.634</v>
      </c>
      <c r="P6">
        <v>50.04</v>
      </c>
      <c r="Q6">
        <v>59.21</v>
      </c>
      <c r="R6">
        <v>54.164999999999999</v>
      </c>
      <c r="S6">
        <v>63.451999999999998</v>
      </c>
      <c r="T6">
        <v>60.176000000000002</v>
      </c>
      <c r="U6">
        <v>66.400999999999996</v>
      </c>
      <c r="V6">
        <v>81.994</v>
      </c>
      <c r="W6">
        <v>75.491</v>
      </c>
      <c r="X6">
        <v>62.640999999999998</v>
      </c>
      <c r="Y6">
        <v>96.638999999999996</v>
      </c>
      <c r="Z6">
        <v>46.917999999999999</v>
      </c>
      <c r="AA6">
        <v>67.599000000000004</v>
      </c>
      <c r="AB6">
        <v>65.995000000000005</v>
      </c>
      <c r="AC6">
        <v>138.654</v>
      </c>
      <c r="AD6">
        <v>70.239999999999995</v>
      </c>
      <c r="AE6">
        <v>69.61</v>
      </c>
      <c r="AF6">
        <v>43.106999999999999</v>
      </c>
      <c r="AG6">
        <v>122.919</v>
      </c>
      <c r="AH6" s="32">
        <v>53.741</v>
      </c>
    </row>
    <row r="7" spans="1:54" ht="15" x14ac:dyDescent="0.25">
      <c r="A7" s="29">
        <v>44774</v>
      </c>
      <c r="B7" s="33"/>
      <c r="C7" s="8"/>
      <c r="D7" s="11">
        <v>54</v>
      </c>
      <c r="E7">
        <v>54.402000000000001</v>
      </c>
      <c r="F7">
        <v>74.146000000000001</v>
      </c>
      <c r="G7">
        <v>49.718000000000004</v>
      </c>
      <c r="H7">
        <v>44.165999999999997</v>
      </c>
      <c r="I7">
        <v>83.143000000000001</v>
      </c>
      <c r="J7">
        <v>40.746000000000002</v>
      </c>
      <c r="K7">
        <v>59.744</v>
      </c>
      <c r="L7">
        <v>46.063000000000002</v>
      </c>
      <c r="M7">
        <v>76.537000000000006</v>
      </c>
      <c r="N7">
        <v>52.997</v>
      </c>
      <c r="O7">
        <v>62.54</v>
      </c>
      <c r="P7">
        <v>41.234000000000002</v>
      </c>
      <c r="Q7">
        <v>51.905000000000001</v>
      </c>
      <c r="R7">
        <v>43.676000000000002</v>
      </c>
      <c r="S7">
        <v>52.978999999999999</v>
      </c>
      <c r="T7">
        <v>55.119</v>
      </c>
      <c r="U7">
        <v>55.844999999999999</v>
      </c>
      <c r="V7">
        <v>54.396999999999998</v>
      </c>
      <c r="W7">
        <v>47.198999999999998</v>
      </c>
      <c r="X7">
        <v>56.052999999999997</v>
      </c>
      <c r="Y7">
        <v>52.264000000000003</v>
      </c>
      <c r="Z7">
        <v>43.887999999999998</v>
      </c>
      <c r="AA7">
        <v>57.241999999999997</v>
      </c>
      <c r="AB7">
        <v>55.143999999999998</v>
      </c>
      <c r="AC7">
        <v>66.218999999999994</v>
      </c>
      <c r="AD7">
        <v>54.176000000000002</v>
      </c>
      <c r="AE7">
        <v>53.823999999999998</v>
      </c>
      <c r="AF7">
        <v>38.637999999999998</v>
      </c>
      <c r="AG7">
        <v>59.868000000000002</v>
      </c>
      <c r="AH7" s="32">
        <v>44.52</v>
      </c>
    </row>
    <row r="8" spans="1:54" ht="15" x14ac:dyDescent="0.25">
      <c r="A8" s="29">
        <v>44805</v>
      </c>
      <c r="B8" s="33"/>
      <c r="C8" s="8"/>
      <c r="D8" s="11">
        <v>35</v>
      </c>
      <c r="E8">
        <v>33.518999999999998</v>
      </c>
      <c r="F8">
        <v>47.280999999999999</v>
      </c>
      <c r="G8">
        <v>38.061</v>
      </c>
      <c r="H8">
        <v>34.460999999999999</v>
      </c>
      <c r="I8">
        <v>46.944000000000003</v>
      </c>
      <c r="J8">
        <v>30.617999999999999</v>
      </c>
      <c r="K8">
        <v>45.646999999999998</v>
      </c>
      <c r="L8">
        <v>28.928000000000001</v>
      </c>
      <c r="M8">
        <v>43.893999999999998</v>
      </c>
      <c r="N8">
        <v>36.255000000000003</v>
      </c>
      <c r="O8">
        <v>34.981000000000002</v>
      </c>
      <c r="P8">
        <v>33.000999999999998</v>
      </c>
      <c r="Q8">
        <v>68.522000000000006</v>
      </c>
      <c r="R8">
        <v>39.256</v>
      </c>
      <c r="S8">
        <v>34.176000000000002</v>
      </c>
      <c r="T8">
        <v>38.570999999999998</v>
      </c>
      <c r="U8">
        <v>48.805999999999997</v>
      </c>
      <c r="V8">
        <v>32.914000000000001</v>
      </c>
      <c r="W8">
        <v>31.448</v>
      </c>
      <c r="X8">
        <v>31.009</v>
      </c>
      <c r="Y8">
        <v>32.040999999999997</v>
      </c>
      <c r="Z8">
        <v>30.827999999999999</v>
      </c>
      <c r="AA8">
        <v>68.212999999999994</v>
      </c>
      <c r="AB8">
        <v>50.843000000000004</v>
      </c>
      <c r="AC8">
        <v>43.737000000000002</v>
      </c>
      <c r="AD8">
        <v>35.018999999999998</v>
      </c>
      <c r="AE8">
        <v>31.94</v>
      </c>
      <c r="AF8">
        <v>27.46</v>
      </c>
      <c r="AG8">
        <v>33.468000000000004</v>
      </c>
      <c r="AH8" s="32">
        <v>39.106999999999999</v>
      </c>
    </row>
    <row r="9" spans="1:54" ht="15" x14ac:dyDescent="0.25">
      <c r="A9" s="29">
        <v>44835</v>
      </c>
      <c r="B9" s="33"/>
      <c r="C9" s="8"/>
      <c r="D9" s="11">
        <v>38.619999999999997</v>
      </c>
      <c r="E9">
        <v>29.602</v>
      </c>
      <c r="F9">
        <v>34.631999999999998</v>
      </c>
      <c r="G9">
        <v>37.65</v>
      </c>
      <c r="H9">
        <v>46.13</v>
      </c>
      <c r="I9">
        <v>52.478999999999999</v>
      </c>
      <c r="J9">
        <v>46.546999999999997</v>
      </c>
      <c r="K9">
        <v>55.393000000000001</v>
      </c>
      <c r="L9">
        <v>44.29</v>
      </c>
      <c r="M9">
        <v>36.944000000000003</v>
      </c>
      <c r="N9">
        <v>34.841000000000001</v>
      </c>
      <c r="O9">
        <v>33.767000000000003</v>
      </c>
      <c r="P9">
        <v>47.768999999999998</v>
      </c>
      <c r="Q9">
        <v>41.552</v>
      </c>
      <c r="R9">
        <v>38.786999999999999</v>
      </c>
      <c r="S9">
        <v>53.493000000000002</v>
      </c>
      <c r="T9">
        <v>77.882000000000005</v>
      </c>
      <c r="U9">
        <v>53.86</v>
      </c>
      <c r="V9">
        <v>33.106999999999999</v>
      </c>
      <c r="W9">
        <v>36.319000000000003</v>
      </c>
      <c r="X9">
        <v>33.829000000000001</v>
      </c>
      <c r="Y9">
        <v>36.347999999999999</v>
      </c>
      <c r="Z9">
        <v>29.193999999999999</v>
      </c>
      <c r="AA9">
        <v>65.204999999999998</v>
      </c>
      <c r="AB9">
        <v>65.394999999999996</v>
      </c>
      <c r="AC9">
        <v>38.58</v>
      </c>
      <c r="AD9">
        <v>31.635999999999999</v>
      </c>
      <c r="AE9">
        <v>35.844000000000001</v>
      </c>
      <c r="AF9">
        <v>31.187999999999999</v>
      </c>
      <c r="AG9">
        <v>31.42</v>
      </c>
      <c r="AH9" s="32">
        <v>39.244999999999997</v>
      </c>
    </row>
    <row r="10" spans="1:54" ht="15" x14ac:dyDescent="0.25">
      <c r="A10" s="29">
        <v>44866</v>
      </c>
      <c r="B10" s="33"/>
      <c r="C10" s="8"/>
      <c r="D10" s="11">
        <v>34.619999999999997</v>
      </c>
      <c r="E10">
        <v>29.885000000000002</v>
      </c>
      <c r="F10">
        <v>30.495999999999999</v>
      </c>
      <c r="G10">
        <v>31.417000000000002</v>
      </c>
      <c r="H10">
        <v>36.101999999999997</v>
      </c>
      <c r="I10">
        <v>38.911000000000001</v>
      </c>
      <c r="J10">
        <v>37.737000000000002</v>
      </c>
      <c r="K10">
        <v>40.787999999999997</v>
      </c>
      <c r="L10">
        <v>38.506999999999998</v>
      </c>
      <c r="M10">
        <v>30.518999999999998</v>
      </c>
      <c r="N10">
        <v>31.404</v>
      </c>
      <c r="O10">
        <v>33.396999999999998</v>
      </c>
      <c r="P10">
        <v>31.434000000000001</v>
      </c>
      <c r="Q10">
        <v>31.18</v>
      </c>
      <c r="R10">
        <v>35.651000000000003</v>
      </c>
      <c r="S10">
        <v>42.323999999999998</v>
      </c>
      <c r="T10">
        <v>52.222999999999999</v>
      </c>
      <c r="U10">
        <v>43.404000000000003</v>
      </c>
      <c r="V10">
        <v>30.140999999999998</v>
      </c>
      <c r="W10">
        <v>33.99</v>
      </c>
      <c r="X10">
        <v>35.319000000000003</v>
      </c>
      <c r="Y10">
        <v>31.029</v>
      </c>
      <c r="Z10">
        <v>25.837</v>
      </c>
      <c r="AA10">
        <v>42.360999999999997</v>
      </c>
      <c r="AB10">
        <v>39.082999999999998</v>
      </c>
      <c r="AC10">
        <v>35.801000000000002</v>
      </c>
      <c r="AD10">
        <v>27.873000000000001</v>
      </c>
      <c r="AE10">
        <v>31.617999999999999</v>
      </c>
      <c r="AF10">
        <v>30.25</v>
      </c>
      <c r="AG10">
        <v>28.791</v>
      </c>
      <c r="AH10" s="32">
        <v>43.756999999999998</v>
      </c>
    </row>
    <row r="11" spans="1:54" ht="15" x14ac:dyDescent="0.25">
      <c r="A11" s="29">
        <v>44896</v>
      </c>
      <c r="B11" s="33"/>
      <c r="C11" s="8"/>
      <c r="D11" s="11">
        <v>32.21</v>
      </c>
      <c r="E11">
        <v>27.236000000000001</v>
      </c>
      <c r="F11">
        <v>27.385999999999999</v>
      </c>
      <c r="G11">
        <v>26.32</v>
      </c>
      <c r="H11">
        <v>28.09</v>
      </c>
      <c r="I11">
        <v>36.357999999999997</v>
      </c>
      <c r="J11">
        <v>30.196999999999999</v>
      </c>
      <c r="K11">
        <v>30.643999999999998</v>
      </c>
      <c r="L11">
        <v>34.021000000000001</v>
      </c>
      <c r="M11">
        <v>27.14</v>
      </c>
      <c r="N11">
        <v>26.835000000000001</v>
      </c>
      <c r="O11">
        <v>27.35</v>
      </c>
      <c r="P11">
        <v>26.663</v>
      </c>
      <c r="Q11">
        <v>28.48</v>
      </c>
      <c r="R11">
        <v>27.788</v>
      </c>
      <c r="S11">
        <v>30.175000000000001</v>
      </c>
      <c r="T11">
        <v>35.502000000000002</v>
      </c>
      <c r="U11">
        <v>30.315999999999999</v>
      </c>
      <c r="V11">
        <v>26.486000000000001</v>
      </c>
      <c r="W11">
        <v>27.123999999999999</v>
      </c>
      <c r="X11">
        <v>29.498999999999999</v>
      </c>
      <c r="Y11">
        <v>26.782</v>
      </c>
      <c r="Z11">
        <v>23.466000000000001</v>
      </c>
      <c r="AA11">
        <v>31.827999999999999</v>
      </c>
      <c r="AB11">
        <v>31.600999999999999</v>
      </c>
      <c r="AC11">
        <v>31.478000000000002</v>
      </c>
      <c r="AD11">
        <v>25.989000000000001</v>
      </c>
      <c r="AE11">
        <v>29.504999999999999</v>
      </c>
      <c r="AF11">
        <v>24.42</v>
      </c>
      <c r="AG11">
        <v>26.969000000000001</v>
      </c>
      <c r="AH11" s="32">
        <v>34.237000000000002</v>
      </c>
    </row>
    <row r="12" spans="1:54" ht="15" x14ac:dyDescent="0.25">
      <c r="A12" s="29">
        <v>44927</v>
      </c>
      <c r="B12" s="33"/>
      <c r="C12" s="8"/>
      <c r="D12" s="11">
        <v>30.7</v>
      </c>
      <c r="E12">
        <v>24.317</v>
      </c>
      <c r="F12">
        <v>25.59</v>
      </c>
      <c r="G12">
        <v>24.097000000000001</v>
      </c>
      <c r="H12">
        <v>25.38</v>
      </c>
      <c r="I12">
        <v>30.475999999999999</v>
      </c>
      <c r="J12">
        <v>25.821000000000002</v>
      </c>
      <c r="K12">
        <v>27.35</v>
      </c>
      <c r="L12">
        <v>29.151</v>
      </c>
      <c r="M12">
        <v>27.437000000000001</v>
      </c>
      <c r="N12">
        <v>24.693000000000001</v>
      </c>
      <c r="O12">
        <v>24.03</v>
      </c>
      <c r="P12">
        <v>24.797999999999998</v>
      </c>
      <c r="Q12">
        <v>25.474</v>
      </c>
      <c r="R12">
        <v>27.084</v>
      </c>
      <c r="S12">
        <v>25.893999999999998</v>
      </c>
      <c r="T12">
        <v>29.788</v>
      </c>
      <c r="U12">
        <v>25.111000000000001</v>
      </c>
      <c r="V12">
        <v>24.010999999999999</v>
      </c>
      <c r="W12">
        <v>23.959</v>
      </c>
      <c r="X12">
        <v>26.901</v>
      </c>
      <c r="Y12">
        <v>25.849</v>
      </c>
      <c r="Z12">
        <v>21.65</v>
      </c>
      <c r="AA12">
        <v>27.556000000000001</v>
      </c>
      <c r="AB12">
        <v>27.484999999999999</v>
      </c>
      <c r="AC12">
        <v>28.66</v>
      </c>
      <c r="AD12">
        <v>24.466000000000001</v>
      </c>
      <c r="AE12">
        <v>25.745999999999999</v>
      </c>
      <c r="AF12">
        <v>22.346</v>
      </c>
      <c r="AG12">
        <v>24.641999999999999</v>
      </c>
      <c r="AH12" s="32">
        <v>27.227</v>
      </c>
    </row>
    <row r="13" spans="1:54" ht="15" x14ac:dyDescent="0.25">
      <c r="A13" s="29">
        <v>44958</v>
      </c>
      <c r="B13" s="33"/>
      <c r="C13" s="8"/>
      <c r="D13" s="11">
        <v>28.77</v>
      </c>
      <c r="E13">
        <v>22.49</v>
      </c>
      <c r="F13">
        <v>23.331</v>
      </c>
      <c r="G13">
        <v>20.433</v>
      </c>
      <c r="H13">
        <v>27.853000000000002</v>
      </c>
      <c r="I13">
        <v>30.416</v>
      </c>
      <c r="J13">
        <v>20.917999999999999</v>
      </c>
      <c r="K13">
        <v>23.73</v>
      </c>
      <c r="L13">
        <v>28.547000000000001</v>
      </c>
      <c r="M13">
        <v>27.923999999999999</v>
      </c>
      <c r="N13">
        <v>23.501000000000001</v>
      </c>
      <c r="O13">
        <v>20.271999999999998</v>
      </c>
      <c r="P13">
        <v>27.177</v>
      </c>
      <c r="Q13">
        <v>21.692</v>
      </c>
      <c r="R13">
        <v>23.728999999999999</v>
      </c>
      <c r="S13">
        <v>21.158999999999999</v>
      </c>
      <c r="T13">
        <v>29.417000000000002</v>
      </c>
      <c r="U13">
        <v>20.334</v>
      </c>
      <c r="V13">
        <v>21.568000000000001</v>
      </c>
      <c r="W13">
        <v>19.855</v>
      </c>
      <c r="X13">
        <v>22.192</v>
      </c>
      <c r="Y13">
        <v>21.564</v>
      </c>
      <c r="Z13">
        <v>18.856000000000002</v>
      </c>
      <c r="AA13">
        <v>27.736000000000001</v>
      </c>
      <c r="AB13">
        <v>33.1</v>
      </c>
      <c r="AC13">
        <v>26.681999999999999</v>
      </c>
      <c r="AD13">
        <v>30.719000000000001</v>
      </c>
      <c r="AE13">
        <v>27.923999999999999</v>
      </c>
      <c r="AF13">
        <v>19.277999999999999</v>
      </c>
      <c r="AG13">
        <v>22.108000000000001</v>
      </c>
      <c r="AH13" s="32">
        <v>25.489000000000001</v>
      </c>
    </row>
    <row r="14" spans="1:54" ht="15" x14ac:dyDescent="0.25">
      <c r="A14" s="29">
        <v>44986</v>
      </c>
      <c r="B14" s="33"/>
      <c r="C14" s="8"/>
      <c r="D14" s="11">
        <v>46.25</v>
      </c>
      <c r="E14">
        <v>40.298000000000002</v>
      </c>
      <c r="F14">
        <v>41.369</v>
      </c>
      <c r="G14">
        <v>41.137999999999998</v>
      </c>
      <c r="H14">
        <v>58.01</v>
      </c>
      <c r="I14">
        <v>42.426000000000002</v>
      </c>
      <c r="J14">
        <v>48.744</v>
      </c>
      <c r="K14">
        <v>42.527999999999999</v>
      </c>
      <c r="L14">
        <v>44.466999999999999</v>
      </c>
      <c r="M14">
        <v>34.747999999999998</v>
      </c>
      <c r="N14">
        <v>35.741999999999997</v>
      </c>
      <c r="O14">
        <v>26.431000000000001</v>
      </c>
      <c r="P14">
        <v>42.843000000000004</v>
      </c>
      <c r="Q14">
        <v>57.901000000000003</v>
      </c>
      <c r="R14">
        <v>30.989000000000001</v>
      </c>
      <c r="S14">
        <v>32.063000000000002</v>
      </c>
      <c r="T14">
        <v>76.138000000000005</v>
      </c>
      <c r="U14">
        <v>22.413</v>
      </c>
      <c r="V14">
        <v>43.860999999999997</v>
      </c>
      <c r="W14">
        <v>24.375</v>
      </c>
      <c r="X14">
        <v>38.764000000000003</v>
      </c>
      <c r="Y14">
        <v>41.67</v>
      </c>
      <c r="Z14">
        <v>27.448</v>
      </c>
      <c r="AA14">
        <v>39.503999999999998</v>
      </c>
      <c r="AB14">
        <v>58.008000000000003</v>
      </c>
      <c r="AC14">
        <v>47.436</v>
      </c>
      <c r="AD14">
        <v>73.146000000000001</v>
      </c>
      <c r="AE14">
        <v>30.545000000000002</v>
      </c>
      <c r="AF14">
        <v>28.716999999999999</v>
      </c>
      <c r="AG14">
        <v>36.280999999999999</v>
      </c>
      <c r="AH14" s="32">
        <v>35.097000000000001</v>
      </c>
    </row>
    <row r="15" spans="1:54" ht="15" x14ac:dyDescent="0.25">
      <c r="A15" s="29">
        <v>45017</v>
      </c>
      <c r="B15" s="33"/>
      <c r="C15" s="8"/>
      <c r="D15" s="11">
        <v>99.53</v>
      </c>
      <c r="E15">
        <v>86.265000000000001</v>
      </c>
      <c r="F15">
        <v>94.394999999999996</v>
      </c>
      <c r="G15">
        <v>78.772000000000006</v>
      </c>
      <c r="H15">
        <v>70.248999999999995</v>
      </c>
      <c r="I15">
        <v>104.97199999999999</v>
      </c>
      <c r="J15">
        <v>98.063000000000002</v>
      </c>
      <c r="K15">
        <v>72.790000000000006</v>
      </c>
      <c r="L15">
        <v>65.316000000000003</v>
      </c>
      <c r="M15">
        <v>92.322999999999993</v>
      </c>
      <c r="N15">
        <v>78.072000000000003</v>
      </c>
      <c r="O15">
        <v>65.436999999999998</v>
      </c>
      <c r="P15">
        <v>77.89</v>
      </c>
      <c r="Q15">
        <v>134.75899999999999</v>
      </c>
      <c r="R15">
        <v>79.426000000000002</v>
      </c>
      <c r="S15">
        <v>104.527</v>
      </c>
      <c r="T15">
        <v>125.738</v>
      </c>
      <c r="U15">
        <v>69.471999999999994</v>
      </c>
      <c r="V15">
        <v>69.527000000000001</v>
      </c>
      <c r="W15">
        <v>62.526000000000003</v>
      </c>
      <c r="X15">
        <v>92.346000000000004</v>
      </c>
      <c r="Y15">
        <v>99.777000000000001</v>
      </c>
      <c r="Z15">
        <v>51.786999999999999</v>
      </c>
      <c r="AA15">
        <v>86.161000000000001</v>
      </c>
      <c r="AB15">
        <v>92.27</v>
      </c>
      <c r="AC15">
        <v>81.924999999999997</v>
      </c>
      <c r="AD15">
        <v>135.822</v>
      </c>
      <c r="AE15">
        <v>55.188000000000002</v>
      </c>
      <c r="AF15">
        <v>106.864</v>
      </c>
      <c r="AG15">
        <v>53.901000000000003</v>
      </c>
      <c r="AH15" s="32">
        <v>63.265999999999998</v>
      </c>
    </row>
    <row r="16" spans="1:54" ht="15" x14ac:dyDescent="0.25">
      <c r="A16" s="29">
        <v>45047</v>
      </c>
      <c r="B16" s="33"/>
      <c r="C16" s="8"/>
      <c r="D16" s="11">
        <v>251.24</v>
      </c>
      <c r="E16">
        <v>241.76900000000001</v>
      </c>
      <c r="F16">
        <v>330.52100000000002</v>
      </c>
      <c r="G16">
        <v>228.691</v>
      </c>
      <c r="H16">
        <v>287.06400000000002</v>
      </c>
      <c r="I16">
        <v>383.589</v>
      </c>
      <c r="J16">
        <v>374.03500000000003</v>
      </c>
      <c r="K16">
        <v>221.78800000000001</v>
      </c>
      <c r="L16">
        <v>256.387</v>
      </c>
      <c r="M16">
        <v>276.51900000000001</v>
      </c>
      <c r="N16">
        <v>309.30399999999997</v>
      </c>
      <c r="O16">
        <v>107.173</v>
      </c>
      <c r="P16">
        <v>200.73400000000001</v>
      </c>
      <c r="Q16">
        <v>274.84199999999998</v>
      </c>
      <c r="R16">
        <v>311.81099999999998</v>
      </c>
      <c r="S16">
        <v>271.06299999999999</v>
      </c>
      <c r="T16">
        <v>292.52499999999998</v>
      </c>
      <c r="U16">
        <v>309.96699999999998</v>
      </c>
      <c r="V16">
        <v>329.87900000000002</v>
      </c>
      <c r="W16">
        <v>138.33699999999999</v>
      </c>
      <c r="X16">
        <v>198.56399999999999</v>
      </c>
      <c r="Y16">
        <v>166.91900000000001</v>
      </c>
      <c r="Z16">
        <v>133.10499999999999</v>
      </c>
      <c r="AA16">
        <v>286.09399999999999</v>
      </c>
      <c r="AB16">
        <v>190.12</v>
      </c>
      <c r="AC16">
        <v>201.101</v>
      </c>
      <c r="AD16">
        <v>293.27300000000002</v>
      </c>
      <c r="AE16">
        <v>180.16499999999999</v>
      </c>
      <c r="AF16">
        <v>264.97199999999998</v>
      </c>
      <c r="AG16">
        <v>190.767</v>
      </c>
      <c r="AH16" s="32">
        <v>156.01499999999999</v>
      </c>
    </row>
    <row r="17" spans="1:1005" ht="15" x14ac:dyDescent="0.25">
      <c r="A17" s="29">
        <v>45078</v>
      </c>
      <c r="B17" s="33"/>
      <c r="C17" s="8"/>
      <c r="D17" s="11">
        <v>292.8</v>
      </c>
      <c r="E17">
        <v>196.84700000000001</v>
      </c>
      <c r="F17">
        <v>473.12900000000002</v>
      </c>
      <c r="G17">
        <v>239.881</v>
      </c>
      <c r="H17">
        <v>656.173</v>
      </c>
      <c r="I17">
        <v>339.15499999999997</v>
      </c>
      <c r="J17">
        <v>560.30399999999997</v>
      </c>
      <c r="K17">
        <v>244.303</v>
      </c>
      <c r="L17">
        <v>387.15800000000002</v>
      </c>
      <c r="M17">
        <v>185.01300000000001</v>
      </c>
      <c r="N17">
        <v>229.084</v>
      </c>
      <c r="O17">
        <v>65.718999999999994</v>
      </c>
      <c r="P17">
        <v>256.21600000000001</v>
      </c>
      <c r="Q17">
        <v>170.315</v>
      </c>
      <c r="R17">
        <v>334.09300000000002</v>
      </c>
      <c r="S17">
        <v>211.60400000000001</v>
      </c>
      <c r="T17">
        <v>213.839</v>
      </c>
      <c r="U17">
        <v>571.74</v>
      </c>
      <c r="V17">
        <v>290.35199999999998</v>
      </c>
      <c r="W17">
        <v>318.26299999999998</v>
      </c>
      <c r="X17">
        <v>507.178</v>
      </c>
      <c r="Y17">
        <v>63.613</v>
      </c>
      <c r="Z17">
        <v>179.48699999999999</v>
      </c>
      <c r="AA17">
        <v>399.45299999999997</v>
      </c>
      <c r="AB17">
        <v>405.95600000000002</v>
      </c>
      <c r="AC17">
        <v>352.55599999999998</v>
      </c>
      <c r="AD17">
        <v>454.67</v>
      </c>
      <c r="AE17">
        <v>80.445999999999998</v>
      </c>
      <c r="AF17">
        <v>484.63099999999997</v>
      </c>
      <c r="AG17">
        <v>221.28800000000001</v>
      </c>
      <c r="AH17" s="32">
        <v>313.78199999999998</v>
      </c>
    </row>
    <row r="18" spans="1:1005" ht="15" x14ac:dyDescent="0.25">
      <c r="A18" s="29">
        <v>45108</v>
      </c>
      <c r="B18" s="33"/>
      <c r="C18" s="8"/>
      <c r="D18" s="11">
        <v>97.54</v>
      </c>
      <c r="E18">
        <v>72.356999999999999</v>
      </c>
      <c r="F18">
        <v>203.86500000000001</v>
      </c>
      <c r="G18">
        <v>66.924000000000007</v>
      </c>
      <c r="H18">
        <v>498.54</v>
      </c>
      <c r="I18">
        <v>118.99299999999999</v>
      </c>
      <c r="J18">
        <v>188.10599999999999</v>
      </c>
      <c r="K18">
        <v>113.8</v>
      </c>
      <c r="L18">
        <v>255.97800000000001</v>
      </c>
      <c r="M18">
        <v>54.134</v>
      </c>
      <c r="N18">
        <v>63.829000000000001</v>
      </c>
      <c r="O18">
        <v>26.928999999999998</v>
      </c>
      <c r="P18">
        <v>63.695999999999998</v>
      </c>
      <c r="Q18">
        <v>59.701000000000001</v>
      </c>
      <c r="R18">
        <v>125.163</v>
      </c>
      <c r="S18">
        <v>75.254999999999995</v>
      </c>
      <c r="T18">
        <v>72.504000000000005</v>
      </c>
      <c r="U18">
        <v>248.47399999999999</v>
      </c>
      <c r="V18">
        <v>143.86500000000001</v>
      </c>
      <c r="W18">
        <v>77.531000000000006</v>
      </c>
      <c r="X18">
        <v>261.46100000000001</v>
      </c>
      <c r="Y18">
        <v>28.741</v>
      </c>
      <c r="Z18">
        <v>61.634999999999998</v>
      </c>
      <c r="AA18">
        <v>114.592</v>
      </c>
      <c r="AB18">
        <v>132.22800000000001</v>
      </c>
      <c r="AC18">
        <v>108.899</v>
      </c>
      <c r="AD18">
        <v>142.35499999999999</v>
      </c>
      <c r="AE18">
        <v>32.273000000000003</v>
      </c>
      <c r="AF18">
        <v>311.43099999999998</v>
      </c>
      <c r="AG18">
        <v>62.862000000000002</v>
      </c>
      <c r="AH18" s="32">
        <v>139.74799999999999</v>
      </c>
    </row>
    <row r="19" spans="1:1005" ht="15" x14ac:dyDescent="0.25">
      <c r="A19" s="29">
        <v>45139</v>
      </c>
      <c r="B19" s="33"/>
      <c r="C19" s="8"/>
      <c r="D19" s="11">
        <v>62.68</v>
      </c>
      <c r="E19">
        <v>59.734999999999999</v>
      </c>
      <c r="F19">
        <v>74.817999999999998</v>
      </c>
      <c r="G19">
        <v>43.082999999999998</v>
      </c>
      <c r="H19">
        <v>137.06299999999999</v>
      </c>
      <c r="I19">
        <v>55.98</v>
      </c>
      <c r="J19">
        <v>89.007999999999996</v>
      </c>
      <c r="K19">
        <v>53.468000000000004</v>
      </c>
      <c r="L19">
        <v>100.907</v>
      </c>
      <c r="M19">
        <v>47.548000000000002</v>
      </c>
      <c r="N19">
        <v>57.212000000000003</v>
      </c>
      <c r="O19">
        <v>23.745000000000001</v>
      </c>
      <c r="P19">
        <v>47.616999999999997</v>
      </c>
      <c r="Q19">
        <v>42.255000000000003</v>
      </c>
      <c r="R19">
        <v>63.201000000000001</v>
      </c>
      <c r="S19">
        <v>55.363999999999997</v>
      </c>
      <c r="T19">
        <v>54.283999999999999</v>
      </c>
      <c r="U19">
        <v>87.376000000000005</v>
      </c>
      <c r="V19">
        <v>56.777999999999999</v>
      </c>
      <c r="W19">
        <v>54.542000000000002</v>
      </c>
      <c r="X19">
        <v>77.338999999999999</v>
      </c>
      <c r="Y19">
        <v>30.245000000000001</v>
      </c>
      <c r="Z19">
        <v>45.529000000000003</v>
      </c>
      <c r="AA19">
        <v>65.119</v>
      </c>
      <c r="AB19">
        <v>57.069000000000003</v>
      </c>
      <c r="AC19">
        <v>58.598999999999997</v>
      </c>
      <c r="AD19">
        <v>69.286000000000001</v>
      </c>
      <c r="AE19">
        <v>27.373999999999999</v>
      </c>
      <c r="AF19">
        <v>92.778000000000006</v>
      </c>
      <c r="AG19">
        <v>41.198</v>
      </c>
      <c r="AH19" s="32">
        <v>60.345999999999997</v>
      </c>
    </row>
    <row r="20" spans="1:1005" ht="15" x14ac:dyDescent="0.25">
      <c r="A20" s="29">
        <v>45170</v>
      </c>
      <c r="B20" s="33"/>
      <c r="C20" s="8"/>
      <c r="D20" s="11">
        <v>41.62</v>
      </c>
      <c r="E20">
        <v>43.826999999999998</v>
      </c>
      <c r="F20">
        <v>54.137999999999998</v>
      </c>
      <c r="G20">
        <v>35.957999999999998</v>
      </c>
      <c r="H20">
        <v>68.831999999999994</v>
      </c>
      <c r="I20">
        <v>41.131999999999998</v>
      </c>
      <c r="J20">
        <v>63.64</v>
      </c>
      <c r="K20">
        <v>34.158999999999999</v>
      </c>
      <c r="L20">
        <v>53.725000000000001</v>
      </c>
      <c r="M20">
        <v>36.012999999999998</v>
      </c>
      <c r="N20">
        <v>34.347999999999999</v>
      </c>
      <c r="O20">
        <v>23.050999999999998</v>
      </c>
      <c r="P20">
        <v>67.650999999999996</v>
      </c>
      <c r="Q20">
        <v>40.850999999999999</v>
      </c>
      <c r="R20">
        <v>40.406999999999996</v>
      </c>
      <c r="S20">
        <v>40.631999999999998</v>
      </c>
      <c r="T20">
        <v>49.826999999999998</v>
      </c>
      <c r="U20">
        <v>49.822000000000003</v>
      </c>
      <c r="V20">
        <v>37.712000000000003</v>
      </c>
      <c r="W20">
        <v>31.024000000000001</v>
      </c>
      <c r="X20">
        <v>44.584000000000003</v>
      </c>
      <c r="Y20">
        <v>24.225999999999999</v>
      </c>
      <c r="Z20">
        <v>61.558999999999997</v>
      </c>
      <c r="AA20">
        <v>59.319000000000003</v>
      </c>
      <c r="AB20">
        <v>40.884</v>
      </c>
      <c r="AC20">
        <v>39.942999999999998</v>
      </c>
      <c r="AD20">
        <v>42.598999999999997</v>
      </c>
      <c r="AE20">
        <v>22.198</v>
      </c>
      <c r="AF20">
        <v>48.396999999999998</v>
      </c>
      <c r="AG20">
        <v>37.743000000000002</v>
      </c>
      <c r="AH20" s="32">
        <v>37.298000000000002</v>
      </c>
    </row>
    <row r="21" spans="1:1005" ht="15" x14ac:dyDescent="0.25">
      <c r="A21" s="29">
        <v>45200</v>
      </c>
      <c r="B21" s="33"/>
      <c r="C21" s="8"/>
      <c r="D21" s="11">
        <v>43.2</v>
      </c>
      <c r="E21">
        <v>33.146000000000001</v>
      </c>
      <c r="F21">
        <v>52.134</v>
      </c>
      <c r="G21">
        <v>48.59</v>
      </c>
      <c r="H21">
        <v>70.290000000000006</v>
      </c>
      <c r="I21">
        <v>58.643000000000001</v>
      </c>
      <c r="J21">
        <v>72.984999999999999</v>
      </c>
      <c r="K21">
        <v>51.529000000000003</v>
      </c>
      <c r="L21">
        <v>43.597000000000001</v>
      </c>
      <c r="M21">
        <v>35.847999999999999</v>
      </c>
      <c r="N21">
        <v>34.396000000000001</v>
      </c>
      <c r="O21">
        <v>38.194000000000003</v>
      </c>
      <c r="P21">
        <v>41.828000000000003</v>
      </c>
      <c r="Q21">
        <v>42.89</v>
      </c>
      <c r="R21">
        <v>61.515000000000001</v>
      </c>
      <c r="S21">
        <v>83.673000000000002</v>
      </c>
      <c r="T21">
        <v>57.145000000000003</v>
      </c>
      <c r="U21">
        <v>48.128</v>
      </c>
      <c r="V21">
        <v>42.667999999999999</v>
      </c>
      <c r="W21">
        <v>34.951000000000001</v>
      </c>
      <c r="X21">
        <v>47.847999999999999</v>
      </c>
      <c r="Y21">
        <v>24.713000000000001</v>
      </c>
      <c r="Z21">
        <v>62.183</v>
      </c>
      <c r="AA21">
        <v>76.034999999999997</v>
      </c>
      <c r="AB21">
        <v>38.212000000000003</v>
      </c>
      <c r="AC21">
        <v>36.509</v>
      </c>
      <c r="AD21">
        <v>46.167999999999999</v>
      </c>
      <c r="AE21">
        <v>26.739000000000001</v>
      </c>
      <c r="AF21">
        <v>44.031999999999996</v>
      </c>
      <c r="AG21">
        <v>38.911000000000001</v>
      </c>
      <c r="AH21" s="32">
        <v>33.066000000000003</v>
      </c>
    </row>
    <row r="22" spans="1:1005" ht="15" x14ac:dyDescent="0.25">
      <c r="A22" s="29">
        <v>45231</v>
      </c>
      <c r="B22" s="33"/>
      <c r="C22" s="8"/>
      <c r="D22" s="11">
        <v>36.56</v>
      </c>
      <c r="E22">
        <v>29.004000000000001</v>
      </c>
      <c r="F22">
        <v>42.917000000000002</v>
      </c>
      <c r="G22">
        <v>37.872999999999998</v>
      </c>
      <c r="H22">
        <v>51.475000000000001</v>
      </c>
      <c r="I22">
        <v>47.442999999999998</v>
      </c>
      <c r="J22">
        <v>53.494</v>
      </c>
      <c r="K22">
        <v>43.561</v>
      </c>
      <c r="L22">
        <v>35.472000000000001</v>
      </c>
      <c r="M22">
        <v>32.732999999999997</v>
      </c>
      <c r="N22">
        <v>33.866</v>
      </c>
      <c r="O22">
        <v>24.739000000000001</v>
      </c>
      <c r="P22">
        <v>31.558</v>
      </c>
      <c r="Q22">
        <v>38.963000000000001</v>
      </c>
      <c r="R22">
        <v>47.597000000000001</v>
      </c>
      <c r="S22">
        <v>55.529000000000003</v>
      </c>
      <c r="T22">
        <v>45.344000000000001</v>
      </c>
      <c r="U22">
        <v>42.661000000000001</v>
      </c>
      <c r="V22">
        <v>39.61</v>
      </c>
      <c r="W22">
        <v>36.255000000000003</v>
      </c>
      <c r="X22">
        <v>39.776000000000003</v>
      </c>
      <c r="Y22">
        <v>21.433</v>
      </c>
      <c r="Z22">
        <v>40.091999999999999</v>
      </c>
      <c r="AA22">
        <v>45.884999999999998</v>
      </c>
      <c r="AB22">
        <v>35.747999999999998</v>
      </c>
      <c r="AC22">
        <v>31.829000000000001</v>
      </c>
      <c r="AD22">
        <v>40.204999999999998</v>
      </c>
      <c r="AE22">
        <v>25.998999999999999</v>
      </c>
      <c r="AF22">
        <v>39.24</v>
      </c>
      <c r="AG22">
        <v>44.36</v>
      </c>
      <c r="AH22" s="32">
        <v>32.762999999999998</v>
      </c>
    </row>
    <row r="23" spans="1:1005" ht="15" x14ac:dyDescent="0.25">
      <c r="A23" s="29">
        <v>45261</v>
      </c>
      <c r="B23" s="33"/>
      <c r="C23" s="8"/>
      <c r="D23" s="11">
        <v>32.21</v>
      </c>
      <c r="E23">
        <v>26.129000000000001</v>
      </c>
      <c r="F23">
        <v>36.494</v>
      </c>
      <c r="G23">
        <v>29.524000000000001</v>
      </c>
      <c r="H23">
        <v>47.432000000000002</v>
      </c>
      <c r="I23">
        <v>38.436999999999998</v>
      </c>
      <c r="J23">
        <v>40.521000000000001</v>
      </c>
      <c r="K23">
        <v>38.515000000000001</v>
      </c>
      <c r="L23">
        <v>31.562000000000001</v>
      </c>
      <c r="M23">
        <v>27.728999999999999</v>
      </c>
      <c r="N23">
        <v>27.821999999999999</v>
      </c>
      <c r="O23">
        <v>20.815000000000001</v>
      </c>
      <c r="P23">
        <v>28.858000000000001</v>
      </c>
      <c r="Q23">
        <v>30.288</v>
      </c>
      <c r="R23">
        <v>34.316000000000003</v>
      </c>
      <c r="S23">
        <v>37.723999999999997</v>
      </c>
      <c r="T23">
        <v>31.681000000000001</v>
      </c>
      <c r="U23">
        <v>37.81</v>
      </c>
      <c r="V23">
        <v>31.602</v>
      </c>
      <c r="W23">
        <v>30.071000000000002</v>
      </c>
      <c r="X23">
        <v>34.612000000000002</v>
      </c>
      <c r="Y23">
        <v>19.605</v>
      </c>
      <c r="Z23">
        <v>29.818000000000001</v>
      </c>
      <c r="AA23">
        <v>37.151000000000003</v>
      </c>
      <c r="AB23">
        <v>31.437000000000001</v>
      </c>
      <c r="AC23">
        <v>29.641999999999999</v>
      </c>
      <c r="AD23">
        <v>37.268999999999998</v>
      </c>
      <c r="AE23">
        <v>20.8</v>
      </c>
      <c r="AF23">
        <v>36.549999999999997</v>
      </c>
      <c r="AG23">
        <v>34.659999999999997</v>
      </c>
      <c r="AH23" s="32">
        <v>29.786000000000001</v>
      </c>
    </row>
    <row r="24" spans="1:1005" ht="15" x14ac:dyDescent="0.25">
      <c r="A24" s="29">
        <v>45292</v>
      </c>
      <c r="B24" s="33"/>
      <c r="C24" s="8"/>
      <c r="D24" s="11">
        <v>30.7</v>
      </c>
      <c r="E24">
        <v>24.443000000000001</v>
      </c>
      <c r="F24">
        <v>33.247999999999998</v>
      </c>
      <c r="G24">
        <v>26.632000000000001</v>
      </c>
      <c r="H24">
        <v>39.933</v>
      </c>
      <c r="I24">
        <v>32.840000000000003</v>
      </c>
      <c r="J24">
        <v>35.863</v>
      </c>
      <c r="K24">
        <v>32.896000000000001</v>
      </c>
      <c r="L24">
        <v>31.484999999999999</v>
      </c>
      <c r="M24">
        <v>25.460999999999999</v>
      </c>
      <c r="N24">
        <v>24.466999999999999</v>
      </c>
      <c r="O24">
        <v>19.623000000000001</v>
      </c>
      <c r="P24">
        <v>25.797000000000001</v>
      </c>
      <c r="Q24">
        <v>29.234999999999999</v>
      </c>
      <c r="R24">
        <v>29.512</v>
      </c>
      <c r="S24">
        <v>31.573</v>
      </c>
      <c r="T24">
        <v>26.193999999999999</v>
      </c>
      <c r="U24">
        <v>34.054000000000002</v>
      </c>
      <c r="V24">
        <v>27.846</v>
      </c>
      <c r="W24">
        <v>27.356000000000002</v>
      </c>
      <c r="X24">
        <v>32.984999999999999</v>
      </c>
      <c r="Y24">
        <v>18.149999999999999</v>
      </c>
      <c r="Z24">
        <v>25.821999999999999</v>
      </c>
      <c r="AA24">
        <v>32.234999999999999</v>
      </c>
      <c r="AB24">
        <v>28.602</v>
      </c>
      <c r="AC24">
        <v>27.791</v>
      </c>
      <c r="AD24">
        <v>32.643999999999998</v>
      </c>
      <c r="AE24">
        <v>19.105</v>
      </c>
      <c r="AF24">
        <v>33.206000000000003</v>
      </c>
      <c r="AG24">
        <v>27.324999999999999</v>
      </c>
      <c r="AH24" s="32">
        <v>26.567</v>
      </c>
    </row>
    <row r="25" spans="1:1005" ht="15" x14ac:dyDescent="0.25">
      <c r="A25" s="29">
        <v>45323</v>
      </c>
      <c r="B25" s="33"/>
      <c r="C25" s="8"/>
      <c r="D25" s="11">
        <v>28.77</v>
      </c>
      <c r="E25">
        <v>23.175999999999998</v>
      </c>
      <c r="F25">
        <v>28.991</v>
      </c>
      <c r="G25">
        <v>30.331</v>
      </c>
      <c r="H25">
        <v>40.173999999999999</v>
      </c>
      <c r="I25">
        <v>27.46</v>
      </c>
      <c r="J25">
        <v>31.713999999999999</v>
      </c>
      <c r="K25">
        <v>33.075000000000003</v>
      </c>
      <c r="L25">
        <v>32.543999999999997</v>
      </c>
      <c r="M25">
        <v>24.902000000000001</v>
      </c>
      <c r="N25">
        <v>21.408000000000001</v>
      </c>
      <c r="O25">
        <v>23.58</v>
      </c>
      <c r="P25">
        <v>22.85</v>
      </c>
      <c r="Q25">
        <v>26.446000000000002</v>
      </c>
      <c r="R25">
        <v>24.943999999999999</v>
      </c>
      <c r="S25">
        <v>32.229999999999997</v>
      </c>
      <c r="T25">
        <v>21.940999999999999</v>
      </c>
      <c r="U25">
        <v>31.15</v>
      </c>
      <c r="V25">
        <v>23.803999999999998</v>
      </c>
      <c r="W25">
        <v>23.369</v>
      </c>
      <c r="X25">
        <v>28.353999999999999</v>
      </c>
      <c r="Y25">
        <v>16.611000000000001</v>
      </c>
      <c r="Z25">
        <v>27.864999999999998</v>
      </c>
      <c r="AA25">
        <v>38.859000000000002</v>
      </c>
      <c r="AB25">
        <v>27.782</v>
      </c>
      <c r="AC25">
        <v>34.884</v>
      </c>
      <c r="AD25">
        <v>35.015000000000001</v>
      </c>
      <c r="AE25">
        <v>17.207000000000001</v>
      </c>
      <c r="AF25">
        <v>30.266999999999999</v>
      </c>
      <c r="AG25">
        <v>26.428000000000001</v>
      </c>
      <c r="AH25" s="32">
        <v>25.242000000000001</v>
      </c>
    </row>
    <row r="26" spans="1:1005" ht="15" x14ac:dyDescent="0.25">
      <c r="A26" s="29">
        <v>45352</v>
      </c>
      <c r="B26" s="33"/>
      <c r="C26" s="8"/>
      <c r="D26" s="11">
        <v>46.25</v>
      </c>
      <c r="E26">
        <v>40.761000000000003</v>
      </c>
      <c r="F26">
        <v>51.137999999999998</v>
      </c>
      <c r="G26">
        <v>59.914999999999999</v>
      </c>
      <c r="H26">
        <v>51.923000000000002</v>
      </c>
      <c r="I26">
        <v>57.267000000000003</v>
      </c>
      <c r="J26">
        <v>53.04</v>
      </c>
      <c r="K26">
        <v>50.304000000000002</v>
      </c>
      <c r="L26">
        <v>39.301000000000002</v>
      </c>
      <c r="M26">
        <v>36.534999999999997</v>
      </c>
      <c r="N26">
        <v>27.423999999999999</v>
      </c>
      <c r="O26">
        <v>38.627000000000002</v>
      </c>
      <c r="P26">
        <v>60.7</v>
      </c>
      <c r="Q26">
        <v>33.125</v>
      </c>
      <c r="R26">
        <v>35.667000000000002</v>
      </c>
      <c r="S26">
        <v>81.516999999999996</v>
      </c>
      <c r="T26">
        <v>24.19</v>
      </c>
      <c r="U26">
        <v>55.173999999999999</v>
      </c>
      <c r="V26">
        <v>28.271999999999998</v>
      </c>
      <c r="W26">
        <v>39.878</v>
      </c>
      <c r="X26">
        <v>51.841999999999999</v>
      </c>
      <c r="Y26">
        <v>24.544</v>
      </c>
      <c r="Z26">
        <v>38.457000000000001</v>
      </c>
      <c r="AA26">
        <v>67.629000000000005</v>
      </c>
      <c r="AB26">
        <v>48.194000000000003</v>
      </c>
      <c r="AC26">
        <v>78.701999999999998</v>
      </c>
      <c r="AD26">
        <v>36.889000000000003</v>
      </c>
      <c r="AE26">
        <v>26.939</v>
      </c>
      <c r="AF26">
        <v>45.459000000000003</v>
      </c>
      <c r="AG26">
        <v>35.262999999999998</v>
      </c>
      <c r="AH26" s="32">
        <v>43.759</v>
      </c>
    </row>
    <row r="27" spans="1:1005" ht="15" x14ac:dyDescent="0.25">
      <c r="A27" s="29">
        <v>45383</v>
      </c>
      <c r="B27" s="33"/>
      <c r="C27" s="8"/>
      <c r="D27" s="11">
        <v>99.53</v>
      </c>
      <c r="E27">
        <v>94.587999999999994</v>
      </c>
      <c r="F27">
        <v>96.385999999999996</v>
      </c>
      <c r="G27">
        <v>76.924000000000007</v>
      </c>
      <c r="H27">
        <v>125.25700000000001</v>
      </c>
      <c r="I27">
        <v>110.102</v>
      </c>
      <c r="J27">
        <v>88.933999999999997</v>
      </c>
      <c r="K27">
        <v>75.528000000000006</v>
      </c>
      <c r="L27">
        <v>107.73099999999999</v>
      </c>
      <c r="M27">
        <v>80.195999999999998</v>
      </c>
      <c r="N27">
        <v>67.707999999999998</v>
      </c>
      <c r="O27">
        <v>72.974000000000004</v>
      </c>
      <c r="P27">
        <v>140.78200000000001</v>
      </c>
      <c r="Q27">
        <v>83.450999999999993</v>
      </c>
      <c r="R27">
        <v>119.036</v>
      </c>
      <c r="S27">
        <v>137.84200000000001</v>
      </c>
      <c r="T27">
        <v>75.783000000000001</v>
      </c>
      <c r="U27">
        <v>85.430999999999997</v>
      </c>
      <c r="V27">
        <v>71</v>
      </c>
      <c r="W27">
        <v>96.028000000000006</v>
      </c>
      <c r="X27">
        <v>116.51</v>
      </c>
      <c r="Y27">
        <v>48.604999999999997</v>
      </c>
      <c r="Z27">
        <v>86.230999999999995</v>
      </c>
      <c r="AA27">
        <v>102.557</v>
      </c>
      <c r="AB27">
        <v>84.046000000000006</v>
      </c>
      <c r="AC27">
        <v>144.828</v>
      </c>
      <c r="AD27">
        <v>66.820999999999998</v>
      </c>
      <c r="AE27">
        <v>110.629</v>
      </c>
      <c r="AF27">
        <v>66.646000000000001</v>
      </c>
      <c r="AG27">
        <v>63.692999999999998</v>
      </c>
      <c r="AH27" s="32">
        <v>95.85</v>
      </c>
    </row>
    <row r="28" spans="1:1005" ht="15" x14ac:dyDescent="0.25">
      <c r="A28" s="29">
        <v>45413</v>
      </c>
      <c r="B28" s="33"/>
      <c r="C28" s="8"/>
      <c r="D28" s="11">
        <v>251.24</v>
      </c>
      <c r="E28">
        <v>328.25200000000001</v>
      </c>
      <c r="F28">
        <v>266.255</v>
      </c>
      <c r="G28">
        <v>305.29300000000001</v>
      </c>
      <c r="H28">
        <v>430.54700000000003</v>
      </c>
      <c r="I28">
        <v>409.05700000000002</v>
      </c>
      <c r="J28">
        <v>259.79599999999999</v>
      </c>
      <c r="K28">
        <v>284.82799999999997</v>
      </c>
      <c r="L28">
        <v>297.488</v>
      </c>
      <c r="M28">
        <v>314.447</v>
      </c>
      <c r="N28">
        <v>111.69799999999999</v>
      </c>
      <c r="O28">
        <v>200.26</v>
      </c>
      <c r="P28">
        <v>280.78199999999998</v>
      </c>
      <c r="Q28">
        <v>318.02300000000002</v>
      </c>
      <c r="R28">
        <v>291.34399999999999</v>
      </c>
      <c r="S28">
        <v>298.95699999999999</v>
      </c>
      <c r="T28">
        <v>329.28699999999998</v>
      </c>
      <c r="U28">
        <v>373.69299999999998</v>
      </c>
      <c r="V28">
        <v>160.87299999999999</v>
      </c>
      <c r="W28">
        <v>215.566</v>
      </c>
      <c r="X28">
        <v>180.947</v>
      </c>
      <c r="Y28">
        <v>123.07899999999999</v>
      </c>
      <c r="Z28">
        <v>297.19</v>
      </c>
      <c r="AA28">
        <v>211.398</v>
      </c>
      <c r="AB28">
        <v>207.21</v>
      </c>
      <c r="AC28">
        <v>305.44</v>
      </c>
      <c r="AD28">
        <v>197.52500000000001</v>
      </c>
      <c r="AE28">
        <v>252.464</v>
      </c>
      <c r="AF28">
        <v>222.65700000000001</v>
      </c>
      <c r="AG28">
        <v>158.233</v>
      </c>
      <c r="AH28" s="32">
        <v>256.38499999999999</v>
      </c>
      <c r="ALQ28" s="4" t="e">
        <v>#N/A</v>
      </c>
    </row>
    <row r="29" spans="1:1005" ht="15" x14ac:dyDescent="0.25">
      <c r="A29" s="29">
        <v>45444</v>
      </c>
      <c r="B29" s="33"/>
      <c r="C29" s="8"/>
      <c r="D29" s="11">
        <v>292.8</v>
      </c>
      <c r="E29">
        <v>469.91899999999998</v>
      </c>
      <c r="F29">
        <v>246.14099999999999</v>
      </c>
      <c r="G29">
        <v>672.49599999999998</v>
      </c>
      <c r="H29">
        <v>352.18099999999998</v>
      </c>
      <c r="I29">
        <v>577.80799999999999</v>
      </c>
      <c r="J29">
        <v>251.316</v>
      </c>
      <c r="K29">
        <v>402.27300000000002</v>
      </c>
      <c r="L29">
        <v>182.482</v>
      </c>
      <c r="M29">
        <v>230.52099999999999</v>
      </c>
      <c r="N29">
        <v>62.82</v>
      </c>
      <c r="O29">
        <v>235.99799999999999</v>
      </c>
      <c r="P29">
        <v>167</v>
      </c>
      <c r="Q29">
        <v>337.05599999999998</v>
      </c>
      <c r="R29">
        <v>212.369</v>
      </c>
      <c r="S29">
        <v>212.40799999999999</v>
      </c>
      <c r="T29">
        <v>574.61</v>
      </c>
      <c r="U29">
        <v>306.41000000000003</v>
      </c>
      <c r="V29">
        <v>321.60300000000001</v>
      </c>
      <c r="W29">
        <v>516.053</v>
      </c>
      <c r="X29">
        <v>66.442999999999998</v>
      </c>
      <c r="Y29">
        <v>172.887</v>
      </c>
      <c r="Z29">
        <v>386.96199999999999</v>
      </c>
      <c r="AA29">
        <v>417.32</v>
      </c>
      <c r="AB29">
        <v>352.964</v>
      </c>
      <c r="AC29">
        <v>460.983</v>
      </c>
      <c r="AD29">
        <v>82.177000000000007</v>
      </c>
      <c r="AE29">
        <v>489.98200000000003</v>
      </c>
      <c r="AF29">
        <v>226.071</v>
      </c>
      <c r="AG29">
        <v>316.30700000000002</v>
      </c>
      <c r="AH29" s="32">
        <v>198.31700000000001</v>
      </c>
      <c r="ALQ29" s="4" t="e">
        <v>#N/A</v>
      </c>
    </row>
    <row r="30" spans="1:1005" ht="15" x14ac:dyDescent="0.25">
      <c r="A30" s="29">
        <v>45474</v>
      </c>
      <c r="B30" s="33"/>
      <c r="C30" s="8"/>
      <c r="D30" s="11">
        <v>97.54</v>
      </c>
      <c r="E30">
        <v>203.756</v>
      </c>
      <c r="F30">
        <v>69.685000000000002</v>
      </c>
      <c r="G30">
        <v>486.95100000000002</v>
      </c>
      <c r="H30">
        <v>118.82</v>
      </c>
      <c r="I30">
        <v>192.66300000000001</v>
      </c>
      <c r="J30">
        <v>114.93300000000001</v>
      </c>
      <c r="K30">
        <v>251.15600000000001</v>
      </c>
      <c r="L30">
        <v>55.121000000000002</v>
      </c>
      <c r="M30">
        <v>64.45</v>
      </c>
      <c r="N30">
        <v>26.786999999999999</v>
      </c>
      <c r="O30">
        <v>60.603000000000002</v>
      </c>
      <c r="P30">
        <v>59.564999999999998</v>
      </c>
      <c r="Q30">
        <v>126.562</v>
      </c>
      <c r="R30">
        <v>76.777000000000001</v>
      </c>
      <c r="S30">
        <v>71.929000000000002</v>
      </c>
      <c r="T30">
        <v>238.202</v>
      </c>
      <c r="U30">
        <v>149.86500000000001</v>
      </c>
      <c r="V30">
        <v>77.388000000000005</v>
      </c>
      <c r="W30">
        <v>250.25</v>
      </c>
      <c r="X30">
        <v>31.802</v>
      </c>
      <c r="Y30">
        <v>59.762999999999998</v>
      </c>
      <c r="Z30">
        <v>110.98699999999999</v>
      </c>
      <c r="AA30">
        <v>129.828</v>
      </c>
      <c r="AB30">
        <v>105.931</v>
      </c>
      <c r="AC30">
        <v>144.39699999999999</v>
      </c>
      <c r="AD30">
        <v>35.186999999999998</v>
      </c>
      <c r="AE30">
        <v>294.73599999999999</v>
      </c>
      <c r="AF30">
        <v>65.914000000000001</v>
      </c>
      <c r="AG30">
        <v>140.99600000000001</v>
      </c>
      <c r="AH30" s="32">
        <v>72.430000000000007</v>
      </c>
      <c r="ALQ30" s="4" t="e">
        <v>#N/A</v>
      </c>
    </row>
    <row r="31" spans="1:1005" ht="15" x14ac:dyDescent="0.25">
      <c r="A31" s="29">
        <v>45505</v>
      </c>
      <c r="B31" s="33"/>
      <c r="C31" s="8"/>
      <c r="D31" s="11">
        <v>62.68</v>
      </c>
      <c r="E31">
        <v>74.52</v>
      </c>
      <c r="F31">
        <v>46.466999999999999</v>
      </c>
      <c r="G31">
        <v>133.16</v>
      </c>
      <c r="H31">
        <v>58.457000000000001</v>
      </c>
      <c r="I31">
        <v>91.427000000000007</v>
      </c>
      <c r="J31">
        <v>55.607999999999997</v>
      </c>
      <c r="K31">
        <v>98.988</v>
      </c>
      <c r="L31">
        <v>48.994</v>
      </c>
      <c r="M31">
        <v>57.435000000000002</v>
      </c>
      <c r="N31">
        <v>24.03</v>
      </c>
      <c r="O31">
        <v>45.786999999999999</v>
      </c>
      <c r="P31">
        <v>41.787999999999997</v>
      </c>
      <c r="Q31">
        <v>63.759</v>
      </c>
      <c r="R31">
        <v>56.209000000000003</v>
      </c>
      <c r="S31">
        <v>54.069000000000003</v>
      </c>
      <c r="T31">
        <v>85.381</v>
      </c>
      <c r="U31">
        <v>60.104999999999997</v>
      </c>
      <c r="V31">
        <v>55.673000000000002</v>
      </c>
      <c r="W31">
        <v>75.655000000000001</v>
      </c>
      <c r="X31">
        <v>32.951000000000001</v>
      </c>
      <c r="Y31">
        <v>43.91</v>
      </c>
      <c r="Z31">
        <v>63.768999999999998</v>
      </c>
      <c r="AA31">
        <v>58.06</v>
      </c>
      <c r="AB31">
        <v>58.223999999999997</v>
      </c>
      <c r="AC31">
        <v>70.197000000000003</v>
      </c>
      <c r="AD31">
        <v>29.667000000000002</v>
      </c>
      <c r="AE31">
        <v>89.557000000000002</v>
      </c>
      <c r="AF31">
        <v>44.033000000000001</v>
      </c>
      <c r="AG31">
        <v>60.551000000000002</v>
      </c>
      <c r="AH31" s="32">
        <v>60.802999999999997</v>
      </c>
      <c r="ALQ31" s="4" t="e">
        <v>#N/A</v>
      </c>
    </row>
    <row r="32" spans="1:1005" ht="15" x14ac:dyDescent="0.25">
      <c r="A32" s="29">
        <v>45536</v>
      </c>
      <c r="B32" s="33"/>
      <c r="C32" s="8"/>
      <c r="D32" s="11">
        <v>41.62</v>
      </c>
      <c r="E32">
        <v>53.951999999999998</v>
      </c>
      <c r="F32">
        <v>39.200000000000003</v>
      </c>
      <c r="G32">
        <v>70.600999999999999</v>
      </c>
      <c r="H32">
        <v>44.018999999999998</v>
      </c>
      <c r="I32">
        <v>65.619</v>
      </c>
      <c r="J32">
        <v>36.479999999999997</v>
      </c>
      <c r="K32">
        <v>53.994</v>
      </c>
      <c r="L32">
        <v>36.747999999999998</v>
      </c>
      <c r="M32">
        <v>34.539000000000001</v>
      </c>
      <c r="N32">
        <v>23.84</v>
      </c>
      <c r="O32">
        <v>65.994</v>
      </c>
      <c r="P32">
        <v>41.71</v>
      </c>
      <c r="Q32">
        <v>40.878</v>
      </c>
      <c r="R32">
        <v>42.134</v>
      </c>
      <c r="S32">
        <v>50.636000000000003</v>
      </c>
      <c r="T32">
        <v>49.517000000000003</v>
      </c>
      <c r="U32">
        <v>40.543999999999997</v>
      </c>
      <c r="V32">
        <v>31.946000000000002</v>
      </c>
      <c r="W32">
        <v>44.185000000000002</v>
      </c>
      <c r="X32">
        <v>26.733000000000001</v>
      </c>
      <c r="Y32">
        <v>59.935000000000002</v>
      </c>
      <c r="Z32">
        <v>60.65</v>
      </c>
      <c r="AA32">
        <v>42.082000000000001</v>
      </c>
      <c r="AB32">
        <v>39.194000000000003</v>
      </c>
      <c r="AC32">
        <v>43.328000000000003</v>
      </c>
      <c r="AD32">
        <v>24.515000000000001</v>
      </c>
      <c r="AE32">
        <v>47.128</v>
      </c>
      <c r="AF32">
        <v>40.661000000000001</v>
      </c>
      <c r="AG32">
        <v>37.42</v>
      </c>
      <c r="AH32" s="32">
        <v>43.597999999999999</v>
      </c>
      <c r="ALQ32" s="4" t="e">
        <v>#N/A</v>
      </c>
    </row>
    <row r="33" spans="1:1005" ht="15" x14ac:dyDescent="0.25">
      <c r="A33" s="29">
        <v>45566</v>
      </c>
      <c r="B33" s="34"/>
      <c r="C33" s="12"/>
      <c r="D33" s="11">
        <v>43.2</v>
      </c>
      <c r="E33">
        <v>52.018999999999998</v>
      </c>
      <c r="F33">
        <v>52.207999999999998</v>
      </c>
      <c r="G33">
        <v>67.819000000000003</v>
      </c>
      <c r="H33">
        <v>61.658000000000001</v>
      </c>
      <c r="I33">
        <v>74.908000000000001</v>
      </c>
      <c r="J33">
        <v>54.841999999999999</v>
      </c>
      <c r="K33">
        <v>44.206000000000003</v>
      </c>
      <c r="L33">
        <v>37.143999999999998</v>
      </c>
      <c r="M33">
        <v>34.631</v>
      </c>
      <c r="N33">
        <v>37.950000000000003</v>
      </c>
      <c r="O33">
        <v>39.932000000000002</v>
      </c>
      <c r="P33">
        <v>42.186999999999998</v>
      </c>
      <c r="Q33">
        <v>62.167999999999999</v>
      </c>
      <c r="R33">
        <v>84.751000000000005</v>
      </c>
      <c r="S33">
        <v>57.116999999999997</v>
      </c>
      <c r="T33">
        <v>48.183999999999997</v>
      </c>
      <c r="U33">
        <v>45.69</v>
      </c>
      <c r="V33">
        <v>36.319000000000003</v>
      </c>
      <c r="W33">
        <v>47.902000000000001</v>
      </c>
      <c r="X33">
        <v>26.998000000000001</v>
      </c>
      <c r="Y33">
        <v>61.009</v>
      </c>
      <c r="Z33">
        <v>73.191000000000003</v>
      </c>
      <c r="AA33">
        <v>39.69</v>
      </c>
      <c r="AB33">
        <v>36.197000000000003</v>
      </c>
      <c r="AC33">
        <v>46.960999999999999</v>
      </c>
      <c r="AD33">
        <v>29.436</v>
      </c>
      <c r="AE33">
        <v>43.280999999999999</v>
      </c>
      <c r="AF33">
        <v>42.360999999999997</v>
      </c>
      <c r="AG33">
        <v>33.21</v>
      </c>
      <c r="AH33" s="32">
        <v>33.576999999999998</v>
      </c>
      <c r="ALQ33" s="4" t="e">
        <v>#N/A</v>
      </c>
    </row>
    <row r="34" spans="1:1005" ht="15" x14ac:dyDescent="0.25">
      <c r="A34" s="29">
        <v>45597</v>
      </c>
      <c r="B34" s="33"/>
      <c r="C34" s="8"/>
      <c r="D34" s="11">
        <v>36.56</v>
      </c>
      <c r="E34">
        <v>42.732999999999997</v>
      </c>
      <c r="F34">
        <v>40.066000000000003</v>
      </c>
      <c r="G34">
        <v>51.491</v>
      </c>
      <c r="H34">
        <v>49.764000000000003</v>
      </c>
      <c r="I34">
        <v>55.054000000000002</v>
      </c>
      <c r="J34">
        <v>45.456000000000003</v>
      </c>
      <c r="K34">
        <v>36.101999999999997</v>
      </c>
      <c r="L34">
        <v>33.323999999999998</v>
      </c>
      <c r="M34">
        <v>33.985999999999997</v>
      </c>
      <c r="N34">
        <v>24.568999999999999</v>
      </c>
      <c r="O34">
        <v>30.326000000000001</v>
      </c>
      <c r="P34">
        <v>38.529000000000003</v>
      </c>
      <c r="Q34">
        <v>48.031999999999996</v>
      </c>
      <c r="R34">
        <v>55.152999999999999</v>
      </c>
      <c r="S34">
        <v>44.432000000000002</v>
      </c>
      <c r="T34">
        <v>42.472000000000001</v>
      </c>
      <c r="U34">
        <v>42.298000000000002</v>
      </c>
      <c r="V34">
        <v>36.936999999999998</v>
      </c>
      <c r="W34">
        <v>39.451000000000001</v>
      </c>
      <c r="X34">
        <v>23.504000000000001</v>
      </c>
      <c r="Y34">
        <v>39.076999999999998</v>
      </c>
      <c r="Z34">
        <v>44.622</v>
      </c>
      <c r="AA34">
        <v>36.665999999999997</v>
      </c>
      <c r="AB34">
        <v>31.596</v>
      </c>
      <c r="AC34">
        <v>40.820999999999998</v>
      </c>
      <c r="AD34">
        <v>27.898</v>
      </c>
      <c r="AE34">
        <v>38.4</v>
      </c>
      <c r="AF34">
        <v>46.679000000000002</v>
      </c>
      <c r="AG34">
        <v>32.811999999999998</v>
      </c>
      <c r="AH34" s="32">
        <v>29.448</v>
      </c>
      <c r="ALQ34" s="4" t="e">
        <v>#N/A</v>
      </c>
    </row>
    <row r="35" spans="1:1005" ht="15" x14ac:dyDescent="0.25">
      <c r="A35" s="29">
        <v>45627</v>
      </c>
      <c r="B35" s="33"/>
      <c r="C35" s="8"/>
      <c r="D35" s="11">
        <v>32.21</v>
      </c>
      <c r="E35">
        <v>36.335999999999999</v>
      </c>
      <c r="F35">
        <v>31.858000000000001</v>
      </c>
      <c r="G35">
        <v>47.392000000000003</v>
      </c>
      <c r="H35">
        <v>40.411000000000001</v>
      </c>
      <c r="I35">
        <v>41.975999999999999</v>
      </c>
      <c r="J35">
        <v>40.215000000000003</v>
      </c>
      <c r="K35">
        <v>32.259</v>
      </c>
      <c r="L35">
        <v>28.529</v>
      </c>
      <c r="M35">
        <v>27.956</v>
      </c>
      <c r="N35">
        <v>20.8</v>
      </c>
      <c r="O35">
        <v>27.725000000000001</v>
      </c>
      <c r="P35">
        <v>30.071000000000002</v>
      </c>
      <c r="Q35">
        <v>34.716999999999999</v>
      </c>
      <c r="R35">
        <v>37.914000000000001</v>
      </c>
      <c r="S35">
        <v>31.574000000000002</v>
      </c>
      <c r="T35">
        <v>37.762999999999998</v>
      </c>
      <c r="U35">
        <v>34.070999999999998</v>
      </c>
      <c r="V35">
        <v>30.951000000000001</v>
      </c>
      <c r="W35">
        <v>34.423999999999999</v>
      </c>
      <c r="X35">
        <v>21.574000000000002</v>
      </c>
      <c r="Y35">
        <v>28.92</v>
      </c>
      <c r="Z35">
        <v>36.518999999999998</v>
      </c>
      <c r="AA35">
        <v>32.377000000000002</v>
      </c>
      <c r="AB35">
        <v>29.492000000000001</v>
      </c>
      <c r="AC35">
        <v>37.86</v>
      </c>
      <c r="AD35">
        <v>22.702000000000002</v>
      </c>
      <c r="AE35">
        <v>35.765000000000001</v>
      </c>
      <c r="AF35">
        <v>36.692999999999998</v>
      </c>
      <c r="AG35">
        <v>29.847000000000001</v>
      </c>
      <c r="AH35" s="32">
        <v>26.547999999999998</v>
      </c>
      <c r="ALQ35" s="4" t="e">
        <v>#N/A</v>
      </c>
    </row>
    <row r="36" spans="1:1005" ht="15" x14ac:dyDescent="0.25">
      <c r="A36" s="29">
        <v>45658</v>
      </c>
      <c r="B36" s="33"/>
      <c r="C36" s="8"/>
      <c r="D36" s="14">
        <v>30.7</v>
      </c>
      <c r="E36">
        <v>33.097999999999999</v>
      </c>
      <c r="F36">
        <v>28.835999999999999</v>
      </c>
      <c r="G36">
        <v>40.037999999999997</v>
      </c>
      <c r="H36">
        <v>34.765999999999998</v>
      </c>
      <c r="I36">
        <v>37.198</v>
      </c>
      <c r="J36">
        <v>34.689</v>
      </c>
      <c r="K36">
        <v>32.359000000000002</v>
      </c>
      <c r="L36">
        <v>26.227</v>
      </c>
      <c r="M36">
        <v>24.59</v>
      </c>
      <c r="N36">
        <v>19.838000000000001</v>
      </c>
      <c r="O36">
        <v>24.803999999999998</v>
      </c>
      <c r="P36">
        <v>29.213999999999999</v>
      </c>
      <c r="Q36">
        <v>29.878</v>
      </c>
      <c r="R36">
        <v>31.978999999999999</v>
      </c>
      <c r="S36">
        <v>26.286000000000001</v>
      </c>
      <c r="T36">
        <v>34.140999999999998</v>
      </c>
      <c r="U36">
        <v>30.093</v>
      </c>
      <c r="V36">
        <v>28.055</v>
      </c>
      <c r="W36">
        <v>32.866</v>
      </c>
      <c r="X36">
        <v>20.007000000000001</v>
      </c>
      <c r="Y36">
        <v>25.033000000000001</v>
      </c>
      <c r="Z36">
        <v>31.847999999999999</v>
      </c>
      <c r="AA36">
        <v>29.471</v>
      </c>
      <c r="AB36">
        <v>27.643000000000001</v>
      </c>
      <c r="AC36">
        <v>33.183999999999997</v>
      </c>
      <c r="AD36">
        <v>20.835999999999999</v>
      </c>
      <c r="AE36" s="32">
        <v>32.536999999999999</v>
      </c>
      <c r="AF36">
        <v>29.341000000000001</v>
      </c>
      <c r="AG36" s="4">
        <v>26.623000000000001</v>
      </c>
      <c r="AH36" s="4">
        <v>24.850999999999999</v>
      </c>
      <c r="ALQ36" s="4" t="e">
        <v>#N/A</v>
      </c>
    </row>
    <row r="37" spans="1:1005" ht="15" x14ac:dyDescent="0.25">
      <c r="A37" s="29">
        <v>45689</v>
      </c>
      <c r="B37" s="15"/>
      <c r="C37" s="13"/>
      <c r="D37" s="14">
        <v>28.77</v>
      </c>
      <c r="E37">
        <v>27.811</v>
      </c>
      <c r="F37">
        <v>31.422000000000001</v>
      </c>
      <c r="G37">
        <v>39.070999999999998</v>
      </c>
      <c r="H37">
        <v>28.175000000000001</v>
      </c>
      <c r="I37">
        <v>31.713999999999999</v>
      </c>
      <c r="J37">
        <v>33.537999999999997</v>
      </c>
      <c r="K37">
        <v>32.024999999999999</v>
      </c>
      <c r="L37">
        <v>24.795000000000002</v>
      </c>
      <c r="M37">
        <v>20.754999999999999</v>
      </c>
      <c r="N37">
        <v>22.902000000000001</v>
      </c>
      <c r="O37">
        <v>21.298999999999999</v>
      </c>
      <c r="P37">
        <v>25.49</v>
      </c>
      <c r="Q37">
        <v>24.396999999999998</v>
      </c>
      <c r="R37">
        <v>31.74</v>
      </c>
      <c r="S37">
        <v>21.315999999999999</v>
      </c>
      <c r="T37">
        <v>30.14</v>
      </c>
      <c r="U37">
        <v>24.882000000000001</v>
      </c>
      <c r="V37">
        <v>23.280999999999999</v>
      </c>
      <c r="W37">
        <v>27.292000000000002</v>
      </c>
      <c r="X37">
        <v>17.553999999999998</v>
      </c>
      <c r="Y37">
        <v>25.908000000000001</v>
      </c>
      <c r="Z37">
        <v>37.334000000000003</v>
      </c>
      <c r="AA37">
        <v>27.675999999999998</v>
      </c>
      <c r="AB37">
        <v>33.819000000000003</v>
      </c>
      <c r="AC37">
        <v>34.377000000000002</v>
      </c>
      <c r="AD37">
        <v>18.102</v>
      </c>
      <c r="AE37" s="32">
        <v>28.734000000000002</v>
      </c>
      <c r="AF37">
        <v>27.344999999999999</v>
      </c>
      <c r="AG37" s="4">
        <v>24.396999999999998</v>
      </c>
      <c r="AH37" s="4">
        <v>22.760999999999999</v>
      </c>
      <c r="ALQ37" s="4" t="e">
        <v>#N/A</v>
      </c>
    </row>
    <row r="38" spans="1:1005" ht="15" x14ac:dyDescent="0.25">
      <c r="A38" s="29">
        <v>45717</v>
      </c>
      <c r="B38" s="15"/>
      <c r="C38" s="13"/>
      <c r="D38" s="14">
        <v>46.25</v>
      </c>
      <c r="E38">
        <v>50.49</v>
      </c>
      <c r="F38">
        <v>62.51</v>
      </c>
      <c r="G38">
        <v>52.058</v>
      </c>
      <c r="H38">
        <v>59.521999999999998</v>
      </c>
      <c r="I38">
        <v>53.281999999999996</v>
      </c>
      <c r="J38">
        <v>52.279000000000003</v>
      </c>
      <c r="K38">
        <v>40.061999999999998</v>
      </c>
      <c r="L38">
        <v>37.414999999999999</v>
      </c>
      <c r="M38">
        <v>27.045999999999999</v>
      </c>
      <c r="N38">
        <v>38.747999999999998</v>
      </c>
      <c r="O38">
        <v>59.366999999999997</v>
      </c>
      <c r="P38">
        <v>33.128999999999998</v>
      </c>
      <c r="Q38">
        <v>35.68</v>
      </c>
      <c r="R38">
        <v>81.997</v>
      </c>
      <c r="S38">
        <v>24.341999999999999</v>
      </c>
      <c r="T38">
        <v>55.314999999999998</v>
      </c>
      <c r="U38">
        <v>29.702000000000002</v>
      </c>
      <c r="V38">
        <v>40.76</v>
      </c>
      <c r="W38">
        <v>51.768999999999998</v>
      </c>
      <c r="X38">
        <v>26.257999999999999</v>
      </c>
      <c r="Y38">
        <v>37.906999999999996</v>
      </c>
      <c r="Z38">
        <v>66.930000000000007</v>
      </c>
      <c r="AA38">
        <v>49.14</v>
      </c>
      <c r="AB38">
        <v>78.543000000000006</v>
      </c>
      <c r="AC38">
        <v>37.286000000000001</v>
      </c>
      <c r="AD38">
        <v>28.625</v>
      </c>
      <c r="AE38" s="32">
        <v>44.972000000000001</v>
      </c>
      <c r="AF38">
        <v>37.265999999999998</v>
      </c>
      <c r="AG38" s="4">
        <v>42.892000000000003</v>
      </c>
      <c r="AH38" s="4">
        <v>41.137</v>
      </c>
      <c r="ALQ38" s="4" t="e">
        <v>#N/A</v>
      </c>
    </row>
    <row r="39" spans="1:1005" ht="15" x14ac:dyDescent="0.25">
      <c r="A39" s="29">
        <v>45748</v>
      </c>
      <c r="B39" s="15"/>
      <c r="C39" s="13"/>
      <c r="D39" s="14">
        <v>99.53</v>
      </c>
      <c r="E39">
        <v>94.766999999999996</v>
      </c>
      <c r="F39">
        <v>79.870999999999995</v>
      </c>
      <c r="G39">
        <v>125.294</v>
      </c>
      <c r="H39">
        <v>113.13</v>
      </c>
      <c r="I39">
        <v>87.822999999999993</v>
      </c>
      <c r="J39">
        <v>77.927000000000007</v>
      </c>
      <c r="K39">
        <v>108.514</v>
      </c>
      <c r="L39">
        <v>81.703999999999994</v>
      </c>
      <c r="M39">
        <v>66.671000000000006</v>
      </c>
      <c r="N39">
        <v>73.463999999999999</v>
      </c>
      <c r="O39">
        <v>138.566</v>
      </c>
      <c r="P39">
        <v>83.491</v>
      </c>
      <c r="Q39">
        <v>116.485</v>
      </c>
      <c r="R39">
        <v>138.67500000000001</v>
      </c>
      <c r="S39">
        <v>76.049000000000007</v>
      </c>
      <c r="T39">
        <v>85.899000000000001</v>
      </c>
      <c r="U39">
        <v>72.364000000000004</v>
      </c>
      <c r="V39">
        <v>97.620999999999995</v>
      </c>
      <c r="W39">
        <v>116.438</v>
      </c>
      <c r="X39">
        <v>50.86</v>
      </c>
      <c r="Y39">
        <v>83.424999999999997</v>
      </c>
      <c r="Z39">
        <v>101.611</v>
      </c>
      <c r="AA39">
        <v>85.718000000000004</v>
      </c>
      <c r="AB39">
        <v>144.53200000000001</v>
      </c>
      <c r="AC39">
        <v>64.840999999999994</v>
      </c>
      <c r="AD39">
        <v>113.999</v>
      </c>
      <c r="AE39" s="32">
        <v>66.293000000000006</v>
      </c>
      <c r="AF39">
        <v>66.507999999999996</v>
      </c>
      <c r="AG39" s="4">
        <v>92.213999999999999</v>
      </c>
      <c r="AH39" s="4">
        <v>95.606999999999999</v>
      </c>
      <c r="ALQ39" s="4" t="e">
        <v>#N/A</v>
      </c>
    </row>
    <row r="40" spans="1:1005" ht="15" x14ac:dyDescent="0.25">
      <c r="A40" s="29">
        <v>45778</v>
      </c>
      <c r="B40" s="15"/>
      <c r="C40" s="13"/>
      <c r="D40" s="14">
        <v>251.24</v>
      </c>
      <c r="E40">
        <v>256.76900000000001</v>
      </c>
      <c r="F40">
        <v>310.59399999999999</v>
      </c>
      <c r="G40">
        <v>429.1</v>
      </c>
      <c r="H40">
        <v>412.84500000000003</v>
      </c>
      <c r="I40">
        <v>252.13499999999999</v>
      </c>
      <c r="J40">
        <v>288.61</v>
      </c>
      <c r="K40">
        <v>297.214</v>
      </c>
      <c r="L40">
        <v>315.52199999999999</v>
      </c>
      <c r="M40">
        <v>108.482</v>
      </c>
      <c r="N40">
        <v>200.16300000000001</v>
      </c>
      <c r="O40">
        <v>278.25700000000001</v>
      </c>
      <c r="P40">
        <v>317.38299999999998</v>
      </c>
      <c r="Q40">
        <v>286.60399999999998</v>
      </c>
      <c r="R40">
        <v>300.18</v>
      </c>
      <c r="S40">
        <v>329.19799999999998</v>
      </c>
      <c r="T40">
        <v>372.25599999999997</v>
      </c>
      <c r="U40">
        <v>153.54</v>
      </c>
      <c r="V40">
        <v>216.80099999999999</v>
      </c>
      <c r="W40">
        <v>180.63499999999999</v>
      </c>
      <c r="X40">
        <v>125.65600000000001</v>
      </c>
      <c r="Y40">
        <v>279.42</v>
      </c>
      <c r="Z40">
        <v>210.36799999999999</v>
      </c>
      <c r="AA40">
        <v>208.178</v>
      </c>
      <c r="AB40">
        <v>304.55099999999999</v>
      </c>
      <c r="AC40">
        <v>195.26400000000001</v>
      </c>
      <c r="AD40">
        <v>256.77499999999998</v>
      </c>
      <c r="AE40" s="32">
        <v>221.315</v>
      </c>
      <c r="AF40">
        <v>160.792</v>
      </c>
      <c r="AG40" s="4">
        <v>252.03700000000001</v>
      </c>
      <c r="AH40" s="4">
        <v>329.12799999999999</v>
      </c>
      <c r="ALQ40" s="4" t="e">
        <v>#N/A</v>
      </c>
    </row>
    <row r="41" spans="1:1005" ht="15" x14ac:dyDescent="0.25">
      <c r="A41" s="29">
        <v>45809</v>
      </c>
      <c r="B41" s="15"/>
      <c r="C41" s="13"/>
      <c r="D41" s="14">
        <v>292.8</v>
      </c>
      <c r="E41">
        <v>251.48699999999999</v>
      </c>
      <c r="F41">
        <v>675.46500000000003</v>
      </c>
      <c r="G41">
        <v>351.24900000000002</v>
      </c>
      <c r="H41">
        <v>578.61099999999999</v>
      </c>
      <c r="I41">
        <v>256.38499999999999</v>
      </c>
      <c r="J41">
        <v>403.44600000000003</v>
      </c>
      <c r="K41">
        <v>182.36500000000001</v>
      </c>
      <c r="L41">
        <v>230.46299999999999</v>
      </c>
      <c r="M41">
        <v>65.757999999999996</v>
      </c>
      <c r="N41">
        <v>235.304</v>
      </c>
      <c r="O41">
        <v>165.79599999999999</v>
      </c>
      <c r="P41">
        <v>336.12299999999999</v>
      </c>
      <c r="Q41">
        <v>216.05099999999999</v>
      </c>
      <c r="R41">
        <v>211.67400000000001</v>
      </c>
      <c r="S41">
        <v>573.81200000000001</v>
      </c>
      <c r="T41">
        <v>304.89499999999998</v>
      </c>
      <c r="U41">
        <v>329.30599999999998</v>
      </c>
      <c r="V41">
        <v>515.904</v>
      </c>
      <c r="W41">
        <v>66.099999999999994</v>
      </c>
      <c r="X41">
        <v>173.96799999999999</v>
      </c>
      <c r="Y41">
        <v>394.27699999999999</v>
      </c>
      <c r="Z41">
        <v>416.10700000000003</v>
      </c>
      <c r="AA41">
        <v>352.88600000000002</v>
      </c>
      <c r="AB41">
        <v>459.93599999999998</v>
      </c>
      <c r="AC41">
        <v>84.89</v>
      </c>
      <c r="AD41">
        <v>492.28800000000001</v>
      </c>
      <c r="AE41" s="32">
        <v>224.87100000000001</v>
      </c>
      <c r="AF41">
        <v>317.113</v>
      </c>
      <c r="AG41" s="4">
        <v>200.916</v>
      </c>
      <c r="AH41" s="4">
        <v>470.20600000000002</v>
      </c>
      <c r="ALQ41" s="4" t="e">
        <v>#N/A</v>
      </c>
    </row>
    <row r="42" spans="1:1005" ht="15" x14ac:dyDescent="0.25">
      <c r="A42" s="29">
        <v>45839</v>
      </c>
      <c r="B42" s="15"/>
      <c r="C42" s="13"/>
      <c r="D42" s="14">
        <v>97.54</v>
      </c>
      <c r="E42">
        <v>71.11</v>
      </c>
      <c r="F42" s="4">
        <v>487.24700000000001</v>
      </c>
      <c r="G42" s="4">
        <v>118.20099999999999</v>
      </c>
      <c r="H42" s="4">
        <v>192.69900000000001</v>
      </c>
      <c r="I42" s="4">
        <v>118.998</v>
      </c>
      <c r="J42" s="4">
        <v>251.53899999999999</v>
      </c>
      <c r="K42" s="4">
        <v>54.997</v>
      </c>
      <c r="L42" s="4">
        <v>64.245999999999995</v>
      </c>
      <c r="M42" s="4">
        <v>26.927</v>
      </c>
      <c r="N42" s="4">
        <v>60.142000000000003</v>
      </c>
      <c r="O42" s="4">
        <v>58.709000000000003</v>
      </c>
      <c r="P42" s="4">
        <v>125.84099999999999</v>
      </c>
      <c r="Q42" s="4">
        <v>77.078000000000003</v>
      </c>
      <c r="R42" s="4">
        <v>71.376000000000005</v>
      </c>
      <c r="S42" s="4">
        <v>237.54499999999999</v>
      </c>
      <c r="T42" s="4">
        <v>149.24</v>
      </c>
      <c r="U42" s="4">
        <v>80.543999999999997</v>
      </c>
      <c r="V42" s="4">
        <v>249.803</v>
      </c>
      <c r="W42" s="4">
        <v>31.297999999999998</v>
      </c>
      <c r="X42" s="4">
        <v>60.116</v>
      </c>
      <c r="Y42" s="4">
        <v>113.30500000000001</v>
      </c>
      <c r="Z42" s="4">
        <v>129.07900000000001</v>
      </c>
      <c r="AA42" s="4">
        <v>105.813</v>
      </c>
      <c r="AB42" s="4">
        <v>143.739</v>
      </c>
      <c r="AC42" s="4">
        <v>35.584000000000003</v>
      </c>
      <c r="AD42" s="4">
        <v>294.78199999999998</v>
      </c>
      <c r="AE42" s="32">
        <v>65.227999999999994</v>
      </c>
      <c r="AF42" s="4">
        <v>141.08099999999999</v>
      </c>
      <c r="AG42" s="4">
        <v>73.397000000000006</v>
      </c>
      <c r="AH42" s="4">
        <v>203.35300000000001</v>
      </c>
      <c r="ALQ42" s="4" t="e">
        <v>#N/A</v>
      </c>
    </row>
    <row r="43" spans="1:1005" ht="15" x14ac:dyDescent="0.25">
      <c r="A43" s="29">
        <v>45870</v>
      </c>
      <c r="B43" s="15"/>
      <c r="C43" s="13"/>
      <c r="D43" s="14">
        <v>62.68</v>
      </c>
      <c r="E43">
        <v>46.576999999999998</v>
      </c>
      <c r="F43" s="4">
        <v>133.626</v>
      </c>
      <c r="G43" s="4">
        <v>58.442999999999998</v>
      </c>
      <c r="H43" s="4">
        <v>92.006</v>
      </c>
      <c r="I43" s="4">
        <v>57.08</v>
      </c>
      <c r="J43" s="4">
        <v>99.617999999999995</v>
      </c>
      <c r="K43" s="4">
        <v>49.258000000000003</v>
      </c>
      <c r="L43" s="4">
        <v>57.63</v>
      </c>
      <c r="M43" s="4">
        <v>24.036000000000001</v>
      </c>
      <c r="N43" s="4">
        <v>45.744999999999997</v>
      </c>
      <c r="O43" s="4">
        <v>41.408999999999999</v>
      </c>
      <c r="P43" s="4">
        <v>63.683999999999997</v>
      </c>
      <c r="Q43" s="4">
        <v>56.728000000000002</v>
      </c>
      <c r="R43" s="4">
        <v>54.12</v>
      </c>
      <c r="S43" s="4">
        <v>85.373000000000005</v>
      </c>
      <c r="T43" s="4">
        <v>60.054000000000002</v>
      </c>
      <c r="U43" s="4">
        <v>57.082999999999998</v>
      </c>
      <c r="V43" s="4">
        <v>75.808000000000007</v>
      </c>
      <c r="W43" s="4">
        <v>32.840000000000003</v>
      </c>
      <c r="X43" s="4">
        <v>44.64</v>
      </c>
      <c r="Y43" s="4">
        <v>64.265000000000001</v>
      </c>
      <c r="Z43" s="4">
        <v>57.889000000000003</v>
      </c>
      <c r="AA43" s="4">
        <v>58.499000000000002</v>
      </c>
      <c r="AB43" s="4">
        <v>70.105999999999995</v>
      </c>
      <c r="AC43" s="4">
        <v>30.117000000000001</v>
      </c>
      <c r="AD43" s="4">
        <v>89.983000000000004</v>
      </c>
      <c r="AE43" s="32">
        <v>43.744999999999997</v>
      </c>
      <c r="AF43" s="4">
        <v>61.207000000000001</v>
      </c>
      <c r="AG43" s="4">
        <v>60.594000000000001</v>
      </c>
      <c r="AH43" s="4">
        <v>74.584000000000003</v>
      </c>
      <c r="ALQ43" s="4" t="e">
        <v>#N/A</v>
      </c>
    </row>
    <row r="44" spans="1:1005" ht="15" x14ac:dyDescent="0.25">
      <c r="A44" s="29">
        <v>45901</v>
      </c>
      <c r="B44" s="15"/>
      <c r="C44" s="13"/>
      <c r="D44" s="14">
        <v>41.62</v>
      </c>
      <c r="E44">
        <v>39.106000000000002</v>
      </c>
      <c r="F44" s="4">
        <v>71.02</v>
      </c>
      <c r="G44" s="4">
        <v>43.98</v>
      </c>
      <c r="H44" s="4">
        <v>66.075000000000003</v>
      </c>
      <c r="I44" s="4">
        <v>37.112000000000002</v>
      </c>
      <c r="J44" s="4">
        <v>54.456000000000003</v>
      </c>
      <c r="K44" s="4">
        <v>36.951999999999998</v>
      </c>
      <c r="L44" s="4">
        <v>34.69</v>
      </c>
      <c r="M44" s="4">
        <v>23.324999999999999</v>
      </c>
      <c r="N44" s="4">
        <v>65.930999999999997</v>
      </c>
      <c r="O44" s="4">
        <v>41.316000000000003</v>
      </c>
      <c r="P44" s="4">
        <v>40.776000000000003</v>
      </c>
      <c r="Q44" s="4">
        <v>41.768000000000001</v>
      </c>
      <c r="R44" s="4">
        <v>50.683</v>
      </c>
      <c r="S44" s="4">
        <v>49.470999999999997</v>
      </c>
      <c r="T44" s="4">
        <v>40.472999999999999</v>
      </c>
      <c r="U44" s="4">
        <v>32.945999999999998</v>
      </c>
      <c r="V44" s="4">
        <v>44.295999999999999</v>
      </c>
      <c r="W44" s="4">
        <v>26.582000000000001</v>
      </c>
      <c r="X44" s="4">
        <v>60.73</v>
      </c>
      <c r="Y44" s="4">
        <v>58.594000000000001</v>
      </c>
      <c r="Z44" s="4">
        <v>41.881999999999998</v>
      </c>
      <c r="AA44" s="4">
        <v>39.412999999999997</v>
      </c>
      <c r="AB44" s="4">
        <v>43.222999999999999</v>
      </c>
      <c r="AC44" s="4">
        <v>24.652000000000001</v>
      </c>
      <c r="AD44" s="4">
        <v>47.472999999999999</v>
      </c>
      <c r="AE44" s="32">
        <v>40.357999999999997</v>
      </c>
      <c r="AF44" s="4">
        <v>37.962000000000003</v>
      </c>
      <c r="AG44" s="4">
        <v>44.463000000000001</v>
      </c>
      <c r="AH44" s="4">
        <v>53.965000000000003</v>
      </c>
      <c r="ALQ44" s="4" t="e">
        <v>#N/A</v>
      </c>
    </row>
    <row r="45" spans="1:1005" ht="15" x14ac:dyDescent="0.25">
      <c r="A45" s="29">
        <v>45931</v>
      </c>
      <c r="B45" s="15"/>
      <c r="C45" s="13"/>
      <c r="D45" s="14">
        <v>43.2</v>
      </c>
      <c r="E45">
        <v>51.89</v>
      </c>
      <c r="F45">
        <v>68.17</v>
      </c>
      <c r="G45" s="4">
        <v>61.573999999999998</v>
      </c>
      <c r="H45" s="4">
        <v>75.334000000000003</v>
      </c>
      <c r="I45" s="4">
        <v>54.825000000000003</v>
      </c>
      <c r="J45" s="4">
        <v>44.637999999999998</v>
      </c>
      <c r="K45" s="4">
        <v>37.305</v>
      </c>
      <c r="L45" s="4">
        <v>34.761000000000003</v>
      </c>
      <c r="M45" s="4">
        <v>38.594000000000001</v>
      </c>
      <c r="N45" s="4">
        <v>39.838000000000001</v>
      </c>
      <c r="O45" s="4">
        <v>41.777000000000001</v>
      </c>
      <c r="P45" s="4">
        <v>62.021000000000001</v>
      </c>
      <c r="Q45" s="4">
        <v>85.19</v>
      </c>
      <c r="R45" s="4">
        <v>57.093000000000004</v>
      </c>
      <c r="S45" s="4">
        <v>48.106999999999999</v>
      </c>
      <c r="T45" s="4">
        <v>45.631999999999998</v>
      </c>
      <c r="U45" s="4">
        <v>36.978999999999999</v>
      </c>
      <c r="V45" s="4">
        <v>47.976999999999997</v>
      </c>
      <c r="W45" s="4">
        <v>26.888000000000002</v>
      </c>
      <c r="X45" s="4">
        <v>61.636000000000003</v>
      </c>
      <c r="Y45" s="4">
        <v>75.293999999999997</v>
      </c>
      <c r="Z45" s="4">
        <v>39.466999999999999</v>
      </c>
      <c r="AA45" s="4">
        <v>36.348999999999997</v>
      </c>
      <c r="AB45" s="4">
        <v>46.819000000000003</v>
      </c>
      <c r="AC45" s="4">
        <v>29.312999999999999</v>
      </c>
      <c r="AD45" s="4">
        <v>43.625999999999998</v>
      </c>
      <c r="AE45" s="32">
        <v>42.046999999999997</v>
      </c>
      <c r="AF45" s="4">
        <v>33.795000000000002</v>
      </c>
      <c r="AG45" s="4">
        <v>33.668999999999997</v>
      </c>
      <c r="AH45" s="4">
        <v>52</v>
      </c>
      <c r="ALQ45" s="4" t="e">
        <v>#N/A</v>
      </c>
    </row>
    <row r="46" spans="1:1005" ht="15" x14ac:dyDescent="0.25">
      <c r="A46" s="29">
        <v>45962</v>
      </c>
      <c r="B46" s="15"/>
      <c r="C46" s="13"/>
      <c r="D46" s="14">
        <v>36.56</v>
      </c>
      <c r="E46">
        <v>40.631</v>
      </c>
      <c r="F46">
        <v>51.905000000000001</v>
      </c>
      <c r="G46" s="4">
        <v>49.783000000000001</v>
      </c>
      <c r="H46" s="4">
        <v>55.5</v>
      </c>
      <c r="I46" s="4">
        <v>46.445999999999998</v>
      </c>
      <c r="J46" s="4">
        <v>36.57</v>
      </c>
      <c r="K46" s="4">
        <v>33.582999999999998</v>
      </c>
      <c r="L46" s="4">
        <v>34.188000000000002</v>
      </c>
      <c r="M46" s="4">
        <v>24.998000000000001</v>
      </c>
      <c r="N46" s="4">
        <v>30.343</v>
      </c>
      <c r="O46" s="4">
        <v>38.238999999999997</v>
      </c>
      <c r="P46" s="4">
        <v>48.015999999999998</v>
      </c>
      <c r="Q46" s="4">
        <v>56.609000000000002</v>
      </c>
      <c r="R46" s="4">
        <v>44.527999999999999</v>
      </c>
      <c r="S46" s="4">
        <v>42.503</v>
      </c>
      <c r="T46" s="4">
        <v>42.305999999999997</v>
      </c>
      <c r="U46" s="4">
        <v>38.158999999999999</v>
      </c>
      <c r="V46" s="4">
        <v>39.612000000000002</v>
      </c>
      <c r="W46" s="4">
        <v>23.456</v>
      </c>
      <c r="X46" s="4">
        <v>39.677999999999997</v>
      </c>
      <c r="Y46" s="4">
        <v>45.326999999999998</v>
      </c>
      <c r="Z46" s="4">
        <v>36.566000000000003</v>
      </c>
      <c r="AA46" s="4">
        <v>31.835000000000001</v>
      </c>
      <c r="AB46" s="4">
        <v>40.783999999999999</v>
      </c>
      <c r="AC46" s="4">
        <v>28.428000000000001</v>
      </c>
      <c r="AD46" s="4">
        <v>38.755000000000003</v>
      </c>
      <c r="AE46" s="32">
        <v>46.481999999999999</v>
      </c>
      <c r="AF46" s="4">
        <v>33.469000000000001</v>
      </c>
      <c r="AG46" s="4">
        <v>29.481999999999999</v>
      </c>
      <c r="AH46" s="4">
        <v>42.796999999999997</v>
      </c>
      <c r="ALQ46" s="4" t="e">
        <v>#N/A</v>
      </c>
    </row>
    <row r="47" spans="1:1005" ht="15" x14ac:dyDescent="0.25">
      <c r="A47" s="29">
        <v>45992</v>
      </c>
      <c r="B47" s="15"/>
      <c r="C47" s="13"/>
      <c r="D47" s="14">
        <v>32.21</v>
      </c>
      <c r="E47">
        <v>32.005000000000003</v>
      </c>
      <c r="F47">
        <v>47.768999999999998</v>
      </c>
      <c r="G47" s="4">
        <v>40.412999999999997</v>
      </c>
      <c r="H47" s="4">
        <v>42.387999999999998</v>
      </c>
      <c r="I47" s="4">
        <v>41.168999999999997</v>
      </c>
      <c r="J47" s="4">
        <v>32.689</v>
      </c>
      <c r="K47" s="4">
        <v>28.748000000000001</v>
      </c>
      <c r="L47" s="4">
        <v>28.131</v>
      </c>
      <c r="M47" s="4">
        <v>21.044</v>
      </c>
      <c r="N47" s="4">
        <v>27.716000000000001</v>
      </c>
      <c r="O47" s="4">
        <v>29.795999999999999</v>
      </c>
      <c r="P47" s="4">
        <v>34.69</v>
      </c>
      <c r="Q47" s="4">
        <v>38.6</v>
      </c>
      <c r="R47" s="4">
        <v>31.649000000000001</v>
      </c>
      <c r="S47" s="4">
        <v>37.771000000000001</v>
      </c>
      <c r="T47" s="4">
        <v>34.079000000000001</v>
      </c>
      <c r="U47" s="4">
        <v>31.818000000000001</v>
      </c>
      <c r="V47" s="4">
        <v>34.555</v>
      </c>
      <c r="W47" s="4">
        <v>21.516999999999999</v>
      </c>
      <c r="X47" s="4">
        <v>29.449000000000002</v>
      </c>
      <c r="Y47" s="4">
        <v>36.631</v>
      </c>
      <c r="Z47" s="4">
        <v>32.259</v>
      </c>
      <c r="AA47" s="4">
        <v>29.698</v>
      </c>
      <c r="AB47" s="4">
        <v>37.805999999999997</v>
      </c>
      <c r="AC47" s="4">
        <v>22.965</v>
      </c>
      <c r="AD47" s="4">
        <v>36.100999999999999</v>
      </c>
      <c r="AE47" s="32">
        <v>36.491</v>
      </c>
      <c r="AF47" s="4">
        <v>30.428999999999998</v>
      </c>
      <c r="AG47" s="4">
        <v>26.562999999999999</v>
      </c>
      <c r="AH47" s="4">
        <v>36.378999999999998</v>
      </c>
      <c r="ALQ47" s="4" t="e">
        <v>#N/A</v>
      </c>
    </row>
    <row r="48" spans="1:1005" ht="15" x14ac:dyDescent="0.25">
      <c r="A48" s="29">
        <v>46023</v>
      </c>
      <c r="B48" s="15"/>
      <c r="C48" s="13"/>
      <c r="D48" s="14">
        <v>30.7</v>
      </c>
      <c r="E48">
        <v>28.881</v>
      </c>
      <c r="F48">
        <v>40.375</v>
      </c>
      <c r="G48" s="4">
        <v>34.768000000000001</v>
      </c>
      <c r="H48" s="4">
        <v>37.582999999999998</v>
      </c>
      <c r="I48" s="4">
        <v>35.195999999999998</v>
      </c>
      <c r="J48" s="4">
        <v>32.768999999999998</v>
      </c>
      <c r="K48" s="4">
        <v>26.433</v>
      </c>
      <c r="L48" s="4">
        <v>24.753</v>
      </c>
      <c r="M48" s="4">
        <v>19.829999999999998</v>
      </c>
      <c r="N48" s="4">
        <v>24.798999999999999</v>
      </c>
      <c r="O48" s="4">
        <v>28.96</v>
      </c>
      <c r="P48" s="4">
        <v>29.855</v>
      </c>
      <c r="Q48" s="4">
        <v>32.344999999999999</v>
      </c>
      <c r="R48" s="4">
        <v>26.358000000000001</v>
      </c>
      <c r="S48" s="4">
        <v>34.151000000000003</v>
      </c>
      <c r="T48" s="4">
        <v>30.103000000000002</v>
      </c>
      <c r="U48" s="4">
        <v>28.936</v>
      </c>
      <c r="V48" s="4">
        <v>32.991999999999997</v>
      </c>
      <c r="W48" s="4">
        <v>19.954999999999998</v>
      </c>
      <c r="X48" s="4">
        <v>25.498999999999999</v>
      </c>
      <c r="Y48" s="4">
        <v>31.76</v>
      </c>
      <c r="Z48" s="4">
        <v>29.366</v>
      </c>
      <c r="AA48" s="4">
        <v>27.832000000000001</v>
      </c>
      <c r="AB48" s="4">
        <v>33.139000000000003</v>
      </c>
      <c r="AC48" s="4">
        <v>21.074999999999999</v>
      </c>
      <c r="AD48" s="4">
        <v>32.847999999999999</v>
      </c>
      <c r="AE48" s="32">
        <v>29.166</v>
      </c>
      <c r="AF48" s="4">
        <v>27.151</v>
      </c>
      <c r="AG48" s="4">
        <v>24.838999999999999</v>
      </c>
      <c r="AH48" s="4">
        <v>33.139000000000003</v>
      </c>
      <c r="ALQ48" s="4" t="e">
        <v>#N/A</v>
      </c>
    </row>
    <row r="49" spans="1:1005" ht="15" x14ac:dyDescent="0.25">
      <c r="A49" s="29">
        <v>46054</v>
      </c>
      <c r="B49" s="15"/>
      <c r="C49" s="13"/>
      <c r="D49" s="14">
        <v>28.77</v>
      </c>
      <c r="E49">
        <v>30.933</v>
      </c>
      <c r="F49">
        <v>39.371000000000002</v>
      </c>
      <c r="G49" s="4">
        <v>28.175999999999998</v>
      </c>
      <c r="H49" s="4">
        <v>32.036000000000001</v>
      </c>
      <c r="I49" s="4">
        <v>33.892000000000003</v>
      </c>
      <c r="J49" s="4">
        <v>32.384</v>
      </c>
      <c r="K49" s="4">
        <v>24.981000000000002</v>
      </c>
      <c r="L49" s="4">
        <v>20.893000000000001</v>
      </c>
      <c r="M49" s="4">
        <v>23.039000000000001</v>
      </c>
      <c r="N49" s="4">
        <v>21.294</v>
      </c>
      <c r="O49" s="4">
        <v>25.277000000000001</v>
      </c>
      <c r="P49" s="4">
        <v>24.378</v>
      </c>
      <c r="Q49" s="4">
        <v>31.831</v>
      </c>
      <c r="R49" s="4">
        <v>21.379000000000001</v>
      </c>
      <c r="S49" s="4">
        <v>30.149000000000001</v>
      </c>
      <c r="T49" s="4">
        <v>24.890999999999998</v>
      </c>
      <c r="U49" s="4">
        <v>23.841999999999999</v>
      </c>
      <c r="V49" s="4">
        <v>27.396999999999998</v>
      </c>
      <c r="W49" s="4">
        <v>17.510999999999999</v>
      </c>
      <c r="X49" s="4">
        <v>26.34</v>
      </c>
      <c r="Y49" s="4">
        <v>37.203000000000003</v>
      </c>
      <c r="Z49" s="4">
        <v>27.588000000000001</v>
      </c>
      <c r="AA49" s="4">
        <v>33.993000000000002</v>
      </c>
      <c r="AB49" s="4">
        <v>34.343000000000004</v>
      </c>
      <c r="AC49" s="4">
        <v>18.271000000000001</v>
      </c>
      <c r="AD49" s="4">
        <v>28.998999999999999</v>
      </c>
      <c r="AE49" s="32">
        <v>27.195</v>
      </c>
      <c r="AF49" s="4">
        <v>24.850999999999999</v>
      </c>
      <c r="AG49" s="4">
        <v>22.675999999999998</v>
      </c>
      <c r="AH49" s="4">
        <v>27.844000000000001</v>
      </c>
      <c r="ALQ49" s="4" t="e">
        <v>#N/A</v>
      </c>
    </row>
    <row r="50" spans="1:1005" ht="15" x14ac:dyDescent="0.25">
      <c r="A50" s="29">
        <v>46082</v>
      </c>
      <c r="B50" s="15"/>
      <c r="C50" s="13"/>
      <c r="D50" s="14">
        <v>46.25</v>
      </c>
      <c r="E50">
        <v>62.470999999999997</v>
      </c>
      <c r="F50">
        <v>52.414000000000001</v>
      </c>
      <c r="G50" s="4">
        <v>59.515999999999998</v>
      </c>
      <c r="H50" s="4">
        <v>53.7</v>
      </c>
      <c r="I50" s="4">
        <v>51.917000000000002</v>
      </c>
      <c r="J50" s="4">
        <v>40.465000000000003</v>
      </c>
      <c r="K50" s="4">
        <v>37.634999999999998</v>
      </c>
      <c r="L50" s="4">
        <v>27.202999999999999</v>
      </c>
      <c r="M50" s="4">
        <v>38.258000000000003</v>
      </c>
      <c r="N50" s="4">
        <v>59.383000000000003</v>
      </c>
      <c r="O50" s="4">
        <v>32.896999999999998</v>
      </c>
      <c r="P50" s="4">
        <v>35.667000000000002</v>
      </c>
      <c r="Q50" s="4">
        <v>81.489000000000004</v>
      </c>
      <c r="R50" s="4">
        <v>24.405000000000001</v>
      </c>
      <c r="S50" s="4">
        <v>55.33</v>
      </c>
      <c r="T50" s="4">
        <v>29.718</v>
      </c>
      <c r="U50" s="4">
        <v>40.966000000000001</v>
      </c>
      <c r="V50" s="4">
        <v>51.920999999999999</v>
      </c>
      <c r="W50" s="4">
        <v>26.206</v>
      </c>
      <c r="X50" s="4">
        <v>38.398000000000003</v>
      </c>
      <c r="Y50" s="4">
        <v>64.477000000000004</v>
      </c>
      <c r="Z50" s="4">
        <v>49.045000000000002</v>
      </c>
      <c r="AA50" s="4">
        <v>78.831000000000003</v>
      </c>
      <c r="AB50" s="4">
        <v>37.247999999999998</v>
      </c>
      <c r="AC50" s="4">
        <v>28.007999999999999</v>
      </c>
      <c r="AD50" s="4">
        <v>45.314999999999998</v>
      </c>
      <c r="AE50" s="32">
        <v>37.107999999999997</v>
      </c>
      <c r="AF50" s="4">
        <v>43.499000000000002</v>
      </c>
      <c r="AG50" s="4">
        <v>39.08</v>
      </c>
      <c r="AH50" s="4">
        <v>50.527999999999999</v>
      </c>
      <c r="ALQ50" s="4" t="e">
        <v>#N/A</v>
      </c>
    </row>
    <row r="51" spans="1:1005" ht="15" x14ac:dyDescent="0.25">
      <c r="A51" s="29">
        <v>46113</v>
      </c>
      <c r="B51" s="15"/>
      <c r="C51" s="13"/>
      <c r="D51" s="14">
        <v>99.53</v>
      </c>
      <c r="E51">
        <v>74.989000000000004</v>
      </c>
      <c r="F51">
        <v>125.84099999999999</v>
      </c>
      <c r="G51" s="4">
        <v>113.133</v>
      </c>
      <c r="H51" s="4">
        <v>88.347999999999999</v>
      </c>
      <c r="I51" s="4">
        <v>74.805999999999997</v>
      </c>
      <c r="J51" s="4">
        <v>109.16200000000001</v>
      </c>
      <c r="K51" s="4">
        <v>81.984999999999999</v>
      </c>
      <c r="L51" s="4">
        <v>66.918000000000006</v>
      </c>
      <c r="M51" s="4">
        <v>71.587000000000003</v>
      </c>
      <c r="N51" s="4">
        <v>138.63300000000001</v>
      </c>
      <c r="O51" s="4">
        <v>83.105000000000004</v>
      </c>
      <c r="P51" s="4">
        <v>116.45699999999999</v>
      </c>
      <c r="Q51" s="4">
        <v>132.90600000000001</v>
      </c>
      <c r="R51" s="4">
        <v>76.144000000000005</v>
      </c>
      <c r="S51" s="4">
        <v>85.929000000000002</v>
      </c>
      <c r="T51" s="4">
        <v>72.394000000000005</v>
      </c>
      <c r="U51" s="4">
        <v>96.447999999999993</v>
      </c>
      <c r="V51" s="4">
        <v>116.605</v>
      </c>
      <c r="W51" s="4">
        <v>50.808999999999997</v>
      </c>
      <c r="X51" s="4">
        <v>84.144000000000005</v>
      </c>
      <c r="Y51" s="4">
        <v>102.417</v>
      </c>
      <c r="Z51" s="4">
        <v>85.602999999999994</v>
      </c>
      <c r="AA51" s="4">
        <v>144.89400000000001</v>
      </c>
      <c r="AB51" s="4">
        <v>64.801000000000002</v>
      </c>
      <c r="AC51" s="4">
        <v>106.292</v>
      </c>
      <c r="AD51" s="4">
        <v>66.715999999999994</v>
      </c>
      <c r="AE51" s="32">
        <v>66.293000000000006</v>
      </c>
      <c r="AF51" s="4">
        <v>93.039000000000001</v>
      </c>
      <c r="AG51" s="4">
        <v>92.307000000000002</v>
      </c>
      <c r="AH51" s="4">
        <v>94.843999999999994</v>
      </c>
      <c r="ALQ51" s="4" t="e">
        <v>#N/A</v>
      </c>
    </row>
    <row r="52" spans="1:1005" ht="15" x14ac:dyDescent="0.25">
      <c r="A52" s="29">
        <v>46143</v>
      </c>
      <c r="B52" s="15"/>
      <c r="C52" s="13"/>
      <c r="D52" s="14">
        <v>251.24</v>
      </c>
      <c r="E52">
        <v>300.94499999999999</v>
      </c>
      <c r="F52">
        <v>429.61500000000001</v>
      </c>
      <c r="G52" s="4">
        <v>412.75900000000001</v>
      </c>
      <c r="H52" s="4">
        <v>252.631</v>
      </c>
      <c r="I52" s="4">
        <v>281.65199999999999</v>
      </c>
      <c r="J52" s="4">
        <v>297.678</v>
      </c>
      <c r="K52" s="4">
        <v>315.79700000000003</v>
      </c>
      <c r="L52" s="4">
        <v>108.6</v>
      </c>
      <c r="M52" s="4">
        <v>186.63800000000001</v>
      </c>
      <c r="N52" s="4">
        <v>278.29399999999998</v>
      </c>
      <c r="O52" s="4">
        <v>316.90899999999999</v>
      </c>
      <c r="P52" s="4">
        <v>286.55700000000002</v>
      </c>
      <c r="Q52" s="4">
        <v>299.01799999999997</v>
      </c>
      <c r="R52" s="4">
        <v>329.64800000000002</v>
      </c>
      <c r="S52" s="4">
        <v>372.29300000000001</v>
      </c>
      <c r="T52" s="4">
        <v>153.53399999999999</v>
      </c>
      <c r="U52" s="4">
        <v>207.49299999999999</v>
      </c>
      <c r="V52" s="4">
        <v>180.73699999999999</v>
      </c>
      <c r="W52" s="4">
        <v>125.575</v>
      </c>
      <c r="X52" s="4">
        <v>280.40800000000002</v>
      </c>
      <c r="Y52" s="4">
        <v>204.167</v>
      </c>
      <c r="Z52" s="4">
        <v>208.02799999999999</v>
      </c>
      <c r="AA52" s="4">
        <v>304.911</v>
      </c>
      <c r="AB52" s="4">
        <v>195.21199999999999</v>
      </c>
      <c r="AC52" s="4">
        <v>258.15699999999998</v>
      </c>
      <c r="AD52" s="4">
        <v>221.71199999999999</v>
      </c>
      <c r="AE52" s="32">
        <v>160.53</v>
      </c>
      <c r="AF52" s="4">
        <v>252.536</v>
      </c>
      <c r="AG52" s="4">
        <v>315.16899999999998</v>
      </c>
      <c r="AH52" s="4">
        <v>256.84100000000001</v>
      </c>
      <c r="ALQ52" s="4" t="e">
        <v>#N/A</v>
      </c>
    </row>
    <row r="53" spans="1:1005" ht="15" x14ac:dyDescent="0.25">
      <c r="A53" s="29">
        <v>46174</v>
      </c>
      <c r="B53" s="15"/>
      <c r="C53" s="13"/>
      <c r="D53" s="14">
        <v>292.8</v>
      </c>
      <c r="E53">
        <v>666.21400000000006</v>
      </c>
      <c r="F53">
        <v>351.46699999999998</v>
      </c>
      <c r="G53" s="4">
        <v>578.59400000000005</v>
      </c>
      <c r="H53" s="4">
        <v>256.63600000000002</v>
      </c>
      <c r="I53" s="4">
        <v>401.44799999999998</v>
      </c>
      <c r="J53" s="4">
        <v>182.614</v>
      </c>
      <c r="K53" s="4">
        <v>230.59700000000001</v>
      </c>
      <c r="L53" s="4">
        <v>65.843000000000004</v>
      </c>
      <c r="M53" s="4">
        <v>247.626</v>
      </c>
      <c r="N53" s="4">
        <v>165.78800000000001</v>
      </c>
      <c r="O53" s="4">
        <v>335.9</v>
      </c>
      <c r="P53" s="4">
        <v>216.03100000000001</v>
      </c>
      <c r="Q53" s="4">
        <v>215.80600000000001</v>
      </c>
      <c r="R53" s="4">
        <v>574.01300000000003</v>
      </c>
      <c r="S53" s="4">
        <v>304.91800000000001</v>
      </c>
      <c r="T53" s="4">
        <v>329.31</v>
      </c>
      <c r="U53" s="4">
        <v>512.71100000000001</v>
      </c>
      <c r="V53" s="4">
        <v>66.158000000000001</v>
      </c>
      <c r="W53" s="4">
        <v>173.91800000000001</v>
      </c>
      <c r="X53" s="4">
        <v>394.81799999999998</v>
      </c>
      <c r="Y53" s="4">
        <v>414.49900000000002</v>
      </c>
      <c r="Z53" s="4">
        <v>352.81400000000002</v>
      </c>
      <c r="AA53" s="4">
        <v>460.10599999999999</v>
      </c>
      <c r="AB53" s="4">
        <v>84.858999999999995</v>
      </c>
      <c r="AC53" s="4">
        <v>477.63099999999997</v>
      </c>
      <c r="AD53" s="4">
        <v>225.08500000000001</v>
      </c>
      <c r="AE53" s="32">
        <v>316.964</v>
      </c>
      <c r="AF53" s="4">
        <v>201.28800000000001</v>
      </c>
      <c r="AG53" s="4">
        <v>474.697</v>
      </c>
      <c r="AH53" s="4">
        <v>251.51400000000001</v>
      </c>
      <c r="ALQ53" s="4" t="e">
        <v>#N/A</v>
      </c>
    </row>
    <row r="54" spans="1:1005" ht="15" x14ac:dyDescent="0.25">
      <c r="A54" s="29">
        <v>46204</v>
      </c>
      <c r="B54" s="15"/>
      <c r="C54" s="13"/>
      <c r="D54" s="14">
        <v>97.54</v>
      </c>
      <c r="E54">
        <v>501.33499999999998</v>
      </c>
      <c r="F54" s="4">
        <v>118.355</v>
      </c>
      <c r="G54" s="4">
        <v>192.68899999999999</v>
      </c>
      <c r="H54" s="4">
        <v>119.202</v>
      </c>
      <c r="I54" s="4">
        <v>260.49099999999999</v>
      </c>
      <c r="J54" s="4">
        <v>55.177</v>
      </c>
      <c r="K54" s="4">
        <v>64.349999999999994</v>
      </c>
      <c r="L54" s="4">
        <v>26.988</v>
      </c>
      <c r="M54" s="4">
        <v>61.475000000000001</v>
      </c>
      <c r="N54" s="4">
        <v>58.695999999999998</v>
      </c>
      <c r="O54" s="4">
        <v>125.717</v>
      </c>
      <c r="P54" s="4">
        <v>77.075000000000003</v>
      </c>
      <c r="Q54" s="4">
        <v>73.180999999999997</v>
      </c>
      <c r="R54" s="4">
        <v>237.583</v>
      </c>
      <c r="S54" s="4">
        <v>149.24</v>
      </c>
      <c r="T54" s="4">
        <v>80.548000000000002</v>
      </c>
      <c r="U54" s="4">
        <v>262.52800000000002</v>
      </c>
      <c r="V54" s="4">
        <v>31.359000000000002</v>
      </c>
      <c r="W54" s="4">
        <v>60.082999999999998</v>
      </c>
      <c r="X54" s="4">
        <v>113.53400000000001</v>
      </c>
      <c r="Y54" s="4">
        <v>134.47800000000001</v>
      </c>
      <c r="Z54" s="4">
        <v>105.76</v>
      </c>
      <c r="AA54" s="4">
        <v>143.827</v>
      </c>
      <c r="AB54" s="4">
        <v>35.543999999999997</v>
      </c>
      <c r="AC54" s="4">
        <v>309.89400000000001</v>
      </c>
      <c r="AD54" s="4">
        <v>65.373000000000005</v>
      </c>
      <c r="AE54" s="32">
        <v>140.97900000000001</v>
      </c>
      <c r="AF54" s="4">
        <v>73.644000000000005</v>
      </c>
      <c r="AG54" s="4">
        <v>211.864</v>
      </c>
      <c r="AH54" s="4">
        <v>71.117000000000004</v>
      </c>
      <c r="ALQ54" s="4" t="e">
        <v>#N/A</v>
      </c>
    </row>
    <row r="55" spans="1:1005" ht="15" x14ac:dyDescent="0.25">
      <c r="A55" s="29">
        <v>46235</v>
      </c>
      <c r="B55" s="15"/>
      <c r="C55" s="13"/>
      <c r="D55" s="14">
        <v>62.68</v>
      </c>
      <c r="E55">
        <v>138.19399999999999</v>
      </c>
      <c r="F55" s="4">
        <v>58.579000000000001</v>
      </c>
      <c r="G55" s="4">
        <v>92.010999999999996</v>
      </c>
      <c r="H55" s="4">
        <v>57.268999999999998</v>
      </c>
      <c r="I55" s="4">
        <v>103.14400000000001</v>
      </c>
      <c r="J55" s="4">
        <v>49.451000000000001</v>
      </c>
      <c r="K55" s="4">
        <v>57.735999999999997</v>
      </c>
      <c r="L55" s="4">
        <v>24.117000000000001</v>
      </c>
      <c r="M55" s="4">
        <v>46.015000000000001</v>
      </c>
      <c r="N55" s="4">
        <v>41.401000000000003</v>
      </c>
      <c r="O55" s="4">
        <v>63.588999999999999</v>
      </c>
      <c r="P55" s="4">
        <v>56.723999999999997</v>
      </c>
      <c r="Q55" s="4">
        <v>54.914000000000001</v>
      </c>
      <c r="R55" s="4">
        <v>85.396000000000001</v>
      </c>
      <c r="S55" s="4">
        <v>60.064</v>
      </c>
      <c r="T55" s="4">
        <v>57.091999999999999</v>
      </c>
      <c r="U55" s="4">
        <v>77.766999999999996</v>
      </c>
      <c r="V55" s="4">
        <v>32.908000000000001</v>
      </c>
      <c r="W55" s="4">
        <v>44.610999999999997</v>
      </c>
      <c r="X55" s="4">
        <v>64.436000000000007</v>
      </c>
      <c r="Y55" s="4">
        <v>58.484000000000002</v>
      </c>
      <c r="Z55" s="4">
        <v>58.462000000000003</v>
      </c>
      <c r="AA55" s="4">
        <v>70.182000000000002</v>
      </c>
      <c r="AB55" s="4">
        <v>30.097999999999999</v>
      </c>
      <c r="AC55" s="4">
        <v>92.230999999999995</v>
      </c>
      <c r="AD55" s="4">
        <v>43.895000000000003</v>
      </c>
      <c r="AE55" s="32">
        <v>61.122999999999998</v>
      </c>
      <c r="AF55" s="4">
        <v>60.847000000000001</v>
      </c>
      <c r="AG55" s="4">
        <v>75.174999999999997</v>
      </c>
      <c r="AH55" s="4">
        <v>46.588999999999999</v>
      </c>
      <c r="ALQ55" s="4" t="e">
        <v>#N/A</v>
      </c>
    </row>
    <row r="56" spans="1:1005" ht="15" x14ac:dyDescent="0.25">
      <c r="A56" s="29">
        <v>46266</v>
      </c>
      <c r="B56" s="15"/>
      <c r="C56" s="13"/>
      <c r="D56" s="14">
        <v>41.62</v>
      </c>
      <c r="E56">
        <v>69.688000000000002</v>
      </c>
      <c r="F56" s="4">
        <v>44.103000000000002</v>
      </c>
      <c r="G56" s="4">
        <v>66.082999999999998</v>
      </c>
      <c r="H56" s="4">
        <v>37.276000000000003</v>
      </c>
      <c r="I56" s="4">
        <v>55.387</v>
      </c>
      <c r="J56" s="4">
        <v>37.116</v>
      </c>
      <c r="K56" s="4">
        <v>34.777999999999999</v>
      </c>
      <c r="L56" s="4">
        <v>23.4</v>
      </c>
      <c r="M56" s="4">
        <v>65.902000000000001</v>
      </c>
      <c r="N56" s="4">
        <v>41.311999999999998</v>
      </c>
      <c r="O56" s="4">
        <v>40.695</v>
      </c>
      <c r="P56" s="4">
        <v>41.76</v>
      </c>
      <c r="Q56" s="4">
        <v>50.414999999999999</v>
      </c>
      <c r="R56" s="4">
        <v>49.485999999999997</v>
      </c>
      <c r="S56" s="4">
        <v>40.478999999999999</v>
      </c>
      <c r="T56" s="4">
        <v>32.945999999999998</v>
      </c>
      <c r="U56" s="4">
        <v>44.917999999999999</v>
      </c>
      <c r="V56" s="4">
        <v>26.640999999999998</v>
      </c>
      <c r="W56" s="4">
        <v>60.69</v>
      </c>
      <c r="X56" s="4">
        <v>58.758000000000003</v>
      </c>
      <c r="Y56" s="4">
        <v>42.081000000000003</v>
      </c>
      <c r="Z56" s="4">
        <v>39.377000000000002</v>
      </c>
      <c r="AA56" s="4">
        <v>43.286999999999999</v>
      </c>
      <c r="AB56" s="4">
        <v>24.632999999999999</v>
      </c>
      <c r="AC56" s="4">
        <v>48.006999999999998</v>
      </c>
      <c r="AD56" s="4">
        <v>40.499000000000002</v>
      </c>
      <c r="AE56" s="32">
        <v>37.887999999999998</v>
      </c>
      <c r="AF56" s="4">
        <v>44.69</v>
      </c>
      <c r="AG56" s="4">
        <v>54.88</v>
      </c>
      <c r="AH56" s="4">
        <v>39.115000000000002</v>
      </c>
      <c r="ALQ56" s="4" t="e">
        <v>#N/A</v>
      </c>
    </row>
    <row r="57" spans="1:1005" ht="15" x14ac:dyDescent="0.25">
      <c r="A57" s="29">
        <v>46296</v>
      </c>
      <c r="B57" s="15"/>
      <c r="C57" s="13"/>
      <c r="D57" s="14">
        <v>43.2</v>
      </c>
      <c r="E57">
        <v>71.108000000000004</v>
      </c>
      <c r="F57">
        <v>61.712000000000003</v>
      </c>
      <c r="G57" s="4">
        <v>75.335999999999999</v>
      </c>
      <c r="H57" s="4">
        <v>54.996000000000002</v>
      </c>
      <c r="I57" s="4">
        <v>45.226999999999997</v>
      </c>
      <c r="J57" s="4">
        <v>37.470999999999997</v>
      </c>
      <c r="K57" s="4">
        <v>34.853999999999999</v>
      </c>
      <c r="L57" s="4">
        <v>38.68</v>
      </c>
      <c r="M57" s="4">
        <v>40.552</v>
      </c>
      <c r="N57" s="4">
        <v>41.765999999999998</v>
      </c>
      <c r="O57" s="4">
        <v>61.936999999999998</v>
      </c>
      <c r="P57" s="4">
        <v>85.194000000000003</v>
      </c>
      <c r="Q57" s="4">
        <v>57.674999999999997</v>
      </c>
      <c r="R57" s="4">
        <v>48.127000000000002</v>
      </c>
      <c r="S57" s="4">
        <v>45.637999999999998</v>
      </c>
      <c r="T57" s="4">
        <v>36.993000000000002</v>
      </c>
      <c r="U57" s="4">
        <v>48.23</v>
      </c>
      <c r="V57" s="4">
        <v>26.946000000000002</v>
      </c>
      <c r="W57" s="4">
        <v>61.613999999999997</v>
      </c>
      <c r="X57" s="4">
        <v>75.465999999999994</v>
      </c>
      <c r="Y57" s="4">
        <v>39.369</v>
      </c>
      <c r="Z57" s="4">
        <v>36.316000000000003</v>
      </c>
      <c r="AA57" s="4">
        <v>46.881</v>
      </c>
      <c r="AB57" s="4">
        <v>29.297999999999998</v>
      </c>
      <c r="AC57" s="4">
        <v>43.691000000000003</v>
      </c>
      <c r="AD57" s="4">
        <v>42.180999999999997</v>
      </c>
      <c r="AE57" s="32">
        <v>33.728000000000002</v>
      </c>
      <c r="AF57" s="4">
        <v>33.881</v>
      </c>
      <c r="AG57" s="4">
        <v>51.994</v>
      </c>
      <c r="AH57" s="4">
        <v>51.902000000000001</v>
      </c>
      <c r="ALQ57" s="4" t="e">
        <v>#N/A</v>
      </c>
    </row>
    <row r="58" spans="1:1005" ht="15" x14ac:dyDescent="0.25">
      <c r="A58" s="29">
        <v>46327</v>
      </c>
      <c r="B58" s="15"/>
      <c r="C58" s="13"/>
      <c r="D58" s="14">
        <v>36.56</v>
      </c>
      <c r="E58">
        <v>52.170999999999999</v>
      </c>
      <c r="F58">
        <v>49.905000000000001</v>
      </c>
      <c r="G58" s="4">
        <v>55.497999999999998</v>
      </c>
      <c r="H58" s="4">
        <v>46.603999999999999</v>
      </c>
      <c r="I58" s="4">
        <v>36.886000000000003</v>
      </c>
      <c r="J58" s="4">
        <v>33.729999999999997</v>
      </c>
      <c r="K58" s="4">
        <v>34.268999999999998</v>
      </c>
      <c r="L58" s="4">
        <v>25.068000000000001</v>
      </c>
      <c r="M58" s="4">
        <v>30.489000000000001</v>
      </c>
      <c r="N58" s="4">
        <v>38.235999999999997</v>
      </c>
      <c r="O58" s="4">
        <v>47.94</v>
      </c>
      <c r="P58" s="4">
        <v>56.604999999999997</v>
      </c>
      <c r="Q58" s="4">
        <v>45.781999999999996</v>
      </c>
      <c r="R58" s="4">
        <v>42.518999999999998</v>
      </c>
      <c r="S58" s="4">
        <v>42.311</v>
      </c>
      <c r="T58" s="4">
        <v>38.167999999999999</v>
      </c>
      <c r="U58" s="4">
        <v>40.100999999999999</v>
      </c>
      <c r="V58" s="4">
        <v>23.507000000000001</v>
      </c>
      <c r="W58" s="4">
        <v>39.658000000000001</v>
      </c>
      <c r="X58" s="4">
        <v>45.460999999999999</v>
      </c>
      <c r="Y58" s="4">
        <v>36.758000000000003</v>
      </c>
      <c r="Z58" s="4">
        <v>31.805</v>
      </c>
      <c r="AA58" s="4">
        <v>40.838000000000001</v>
      </c>
      <c r="AB58" s="4">
        <v>28.413</v>
      </c>
      <c r="AC58" s="4">
        <v>38.944000000000003</v>
      </c>
      <c r="AD58" s="4">
        <v>46.609000000000002</v>
      </c>
      <c r="AE58" s="32">
        <v>33.405000000000001</v>
      </c>
      <c r="AF58" s="4">
        <v>29.670999999999999</v>
      </c>
      <c r="AG58" s="4">
        <v>43.264000000000003</v>
      </c>
      <c r="AH58" s="4">
        <v>40.639000000000003</v>
      </c>
      <c r="ALQ58" s="4" t="e">
        <v>#N/A</v>
      </c>
    </row>
    <row r="59" spans="1:1005" ht="15" x14ac:dyDescent="0.25">
      <c r="A59" s="29">
        <v>46357</v>
      </c>
      <c r="B59" s="15"/>
      <c r="C59" s="13"/>
      <c r="D59" s="14">
        <v>32.21</v>
      </c>
      <c r="E59">
        <v>48.088999999999999</v>
      </c>
      <c r="F59">
        <v>40.524999999999999</v>
      </c>
      <c r="G59" s="4">
        <v>42.387999999999998</v>
      </c>
      <c r="H59" s="4">
        <v>41.319000000000003</v>
      </c>
      <c r="I59" s="4">
        <v>32.9</v>
      </c>
      <c r="J59" s="4">
        <v>28.89</v>
      </c>
      <c r="K59" s="4">
        <v>28.210999999999999</v>
      </c>
      <c r="L59" s="4">
        <v>21.111999999999998</v>
      </c>
      <c r="M59" s="4">
        <v>27.86</v>
      </c>
      <c r="N59" s="4">
        <v>29.792000000000002</v>
      </c>
      <c r="O59" s="4">
        <v>34.622</v>
      </c>
      <c r="P59" s="4">
        <v>38.598999999999997</v>
      </c>
      <c r="Q59" s="4">
        <v>32.079000000000001</v>
      </c>
      <c r="R59" s="4">
        <v>37.787999999999997</v>
      </c>
      <c r="S59" s="4">
        <v>34.085000000000001</v>
      </c>
      <c r="T59" s="4">
        <v>31.83</v>
      </c>
      <c r="U59" s="4">
        <v>34.917000000000002</v>
      </c>
      <c r="V59" s="4">
        <v>21.567</v>
      </c>
      <c r="W59" s="4">
        <v>29.431000000000001</v>
      </c>
      <c r="X59" s="4">
        <v>36.762999999999998</v>
      </c>
      <c r="Y59" s="4">
        <v>32.374000000000002</v>
      </c>
      <c r="Z59" s="4">
        <v>29.670999999999999</v>
      </c>
      <c r="AA59" s="4">
        <v>37.86</v>
      </c>
      <c r="AB59" s="4">
        <v>22.952999999999999</v>
      </c>
      <c r="AC59" s="4">
        <v>36.274999999999999</v>
      </c>
      <c r="AD59" s="4">
        <v>36.609000000000002</v>
      </c>
      <c r="AE59" s="32">
        <v>30.37</v>
      </c>
      <c r="AF59" s="4">
        <v>26.745000000000001</v>
      </c>
      <c r="AG59" s="4">
        <v>36.524999999999999</v>
      </c>
      <c r="AH59" s="4">
        <v>32.012999999999998</v>
      </c>
      <c r="ALQ59" s="4" t="e">
        <v>#N/A</v>
      </c>
    </row>
    <row r="60" spans="1:1005" ht="15" x14ac:dyDescent="0.25">
      <c r="A60" s="29">
        <v>46388</v>
      </c>
      <c r="B60" s="15"/>
      <c r="C60" s="13"/>
      <c r="D60" s="14">
        <v>30.7</v>
      </c>
      <c r="E60">
        <v>40.505000000000003</v>
      </c>
      <c r="F60">
        <v>34.868000000000002</v>
      </c>
      <c r="G60" s="4">
        <v>37.582000000000001</v>
      </c>
      <c r="H60" s="4">
        <v>35.326999999999998</v>
      </c>
      <c r="I60" s="4">
        <v>32.759</v>
      </c>
      <c r="J60" s="4">
        <v>26.564</v>
      </c>
      <c r="K60" s="4">
        <v>24.827000000000002</v>
      </c>
      <c r="L60" s="4">
        <v>19.891999999999999</v>
      </c>
      <c r="M60" s="4">
        <v>24.895</v>
      </c>
      <c r="N60" s="4">
        <v>28.954999999999998</v>
      </c>
      <c r="O60" s="4">
        <v>29.791</v>
      </c>
      <c r="P60" s="4">
        <v>32.343000000000004</v>
      </c>
      <c r="Q60" s="4">
        <v>26.556000000000001</v>
      </c>
      <c r="R60" s="4">
        <v>34.165999999999997</v>
      </c>
      <c r="S60" s="4">
        <v>30.108000000000001</v>
      </c>
      <c r="T60" s="4">
        <v>28.946000000000002</v>
      </c>
      <c r="U60" s="4">
        <v>33.271999999999998</v>
      </c>
      <c r="V60" s="4">
        <v>20.001000000000001</v>
      </c>
      <c r="W60" s="4">
        <v>25.481000000000002</v>
      </c>
      <c r="X60" s="4">
        <v>31.88</v>
      </c>
      <c r="Y60" s="4">
        <v>29.442</v>
      </c>
      <c r="Z60" s="4">
        <v>27.806999999999999</v>
      </c>
      <c r="AA60" s="4">
        <v>33.186999999999998</v>
      </c>
      <c r="AB60" s="4">
        <v>21.064</v>
      </c>
      <c r="AC60" s="4">
        <v>32.959000000000003</v>
      </c>
      <c r="AD60" s="4">
        <v>29.27</v>
      </c>
      <c r="AE60" s="32">
        <v>27.096</v>
      </c>
      <c r="AF60" s="4">
        <v>25.007999999999999</v>
      </c>
      <c r="AG60" s="4">
        <v>33.228000000000002</v>
      </c>
      <c r="AH60" s="4">
        <v>28.887</v>
      </c>
      <c r="ALQ60" s="4" t="e">
        <v>#N/A</v>
      </c>
    </row>
    <row r="61" spans="1:1005" ht="15" x14ac:dyDescent="0.25">
      <c r="A61" s="29">
        <v>46419</v>
      </c>
      <c r="B61" s="15"/>
      <c r="C61" s="13"/>
      <c r="D61" s="14">
        <v>28.77</v>
      </c>
      <c r="E61">
        <v>39.087000000000003</v>
      </c>
      <c r="F61">
        <v>28.259</v>
      </c>
      <c r="G61" s="4">
        <v>32.034999999999997</v>
      </c>
      <c r="H61" s="4">
        <v>34.006999999999998</v>
      </c>
      <c r="I61" s="4">
        <v>32.497999999999998</v>
      </c>
      <c r="J61" s="4">
        <v>25.093</v>
      </c>
      <c r="K61" s="4">
        <v>20.956</v>
      </c>
      <c r="L61" s="4">
        <v>23.097000000000001</v>
      </c>
      <c r="M61" s="4">
        <v>21.216999999999999</v>
      </c>
      <c r="N61" s="4">
        <v>25.273</v>
      </c>
      <c r="O61" s="4">
        <v>24.324999999999999</v>
      </c>
      <c r="P61" s="4">
        <v>31.831</v>
      </c>
      <c r="Q61" s="4">
        <v>21.513999999999999</v>
      </c>
      <c r="R61" s="4">
        <v>30.163</v>
      </c>
      <c r="S61" s="4">
        <v>24.896000000000001</v>
      </c>
      <c r="T61" s="4">
        <v>23.850999999999999</v>
      </c>
      <c r="U61" s="4">
        <v>27.600999999999999</v>
      </c>
      <c r="V61" s="4">
        <v>17.55</v>
      </c>
      <c r="W61" s="4">
        <v>26.324000000000002</v>
      </c>
      <c r="X61" s="4">
        <v>37.317999999999998</v>
      </c>
      <c r="Y61" s="4">
        <v>27.384</v>
      </c>
      <c r="Z61" s="4">
        <v>33.972999999999999</v>
      </c>
      <c r="AA61" s="4">
        <v>34.386000000000003</v>
      </c>
      <c r="AB61" s="4">
        <v>18.262</v>
      </c>
      <c r="AC61" s="4">
        <v>29.047000000000001</v>
      </c>
      <c r="AD61" s="4">
        <v>27.286999999999999</v>
      </c>
      <c r="AE61" s="32">
        <v>24.803999999999998</v>
      </c>
      <c r="AF61" s="4">
        <v>22.823</v>
      </c>
      <c r="AG61" s="4">
        <v>27.835999999999999</v>
      </c>
      <c r="AH61" s="4">
        <v>30.937000000000001</v>
      </c>
      <c r="ALQ61" s="4" t="e">
        <v>#N/A</v>
      </c>
    </row>
    <row r="62" spans="1:1005" ht="15" x14ac:dyDescent="0.25">
      <c r="A62" s="29">
        <v>46447</v>
      </c>
      <c r="B62" s="15"/>
      <c r="C62" s="13"/>
      <c r="D62" s="14">
        <v>46.25</v>
      </c>
      <c r="E62">
        <v>51.984000000000002</v>
      </c>
      <c r="F62">
        <v>59.642000000000003</v>
      </c>
      <c r="G62" s="4">
        <v>53.695999999999998</v>
      </c>
      <c r="H62" s="4">
        <v>52.06</v>
      </c>
      <c r="I62" s="4">
        <v>39.896000000000001</v>
      </c>
      <c r="J62" s="4">
        <v>37.774000000000001</v>
      </c>
      <c r="K62" s="4">
        <v>27.277000000000001</v>
      </c>
      <c r="L62" s="4">
        <v>38.33</v>
      </c>
      <c r="M62" s="4">
        <v>58.003</v>
      </c>
      <c r="N62" s="4">
        <v>32.893999999999998</v>
      </c>
      <c r="O62" s="4">
        <v>35.604999999999997</v>
      </c>
      <c r="P62" s="4">
        <v>81.492000000000004</v>
      </c>
      <c r="Q62" s="4">
        <v>23.86</v>
      </c>
      <c r="R62" s="4">
        <v>55.348999999999997</v>
      </c>
      <c r="S62" s="4">
        <v>29.724</v>
      </c>
      <c r="T62" s="4">
        <v>40.982999999999997</v>
      </c>
      <c r="U62" s="4">
        <v>50.36</v>
      </c>
      <c r="V62" s="4">
        <v>26.254999999999999</v>
      </c>
      <c r="W62" s="4">
        <v>38.380000000000003</v>
      </c>
      <c r="X62" s="4">
        <v>64.637</v>
      </c>
      <c r="Y62" s="4">
        <v>48.512</v>
      </c>
      <c r="Z62" s="4">
        <v>78.805999999999997</v>
      </c>
      <c r="AA62" s="4">
        <v>37.293999999999997</v>
      </c>
      <c r="AB62" s="4">
        <v>28.001000000000001</v>
      </c>
      <c r="AC62" s="4">
        <v>44.726999999999997</v>
      </c>
      <c r="AD62" s="4">
        <v>37.213000000000001</v>
      </c>
      <c r="AE62" s="32">
        <v>43.445</v>
      </c>
      <c r="AF62" s="4">
        <v>39.284999999999997</v>
      </c>
      <c r="AG62" s="4">
        <v>49.904000000000003</v>
      </c>
      <c r="AH62" s="4">
        <v>62.478000000000002</v>
      </c>
      <c r="ALQ62" s="4" t="e">
        <v>#N/A</v>
      </c>
    </row>
    <row r="63" spans="1:1005" ht="15" x14ac:dyDescent="0.25">
      <c r="A63" s="29">
        <v>46478</v>
      </c>
      <c r="B63" s="15"/>
      <c r="C63" s="13"/>
      <c r="D63" s="14">
        <v>99.53</v>
      </c>
      <c r="E63">
        <v>123.68</v>
      </c>
      <c r="F63">
        <v>113.283</v>
      </c>
      <c r="G63" s="4">
        <v>88.343000000000004</v>
      </c>
      <c r="H63" s="4">
        <v>74.974000000000004</v>
      </c>
      <c r="I63" s="4">
        <v>103.78400000000001</v>
      </c>
      <c r="J63" s="4">
        <v>82.162999999999997</v>
      </c>
      <c r="K63" s="4">
        <v>67.001000000000005</v>
      </c>
      <c r="L63" s="4">
        <v>71.679000000000002</v>
      </c>
      <c r="M63" s="4">
        <v>136.17599999999999</v>
      </c>
      <c r="N63" s="4">
        <v>83.111000000000004</v>
      </c>
      <c r="O63" s="4">
        <v>116.358</v>
      </c>
      <c r="P63" s="4">
        <v>132.89400000000001</v>
      </c>
      <c r="Q63" s="4">
        <v>73.825999999999993</v>
      </c>
      <c r="R63" s="4">
        <v>85.968000000000004</v>
      </c>
      <c r="S63" s="4">
        <v>72.406999999999996</v>
      </c>
      <c r="T63" s="4">
        <v>96.477999999999994</v>
      </c>
      <c r="U63" s="4">
        <v>115.45699999999999</v>
      </c>
      <c r="V63" s="4">
        <v>50.875999999999998</v>
      </c>
      <c r="W63" s="4">
        <v>84.123000000000005</v>
      </c>
      <c r="X63" s="4">
        <v>102.565</v>
      </c>
      <c r="Y63" s="4">
        <v>83.78</v>
      </c>
      <c r="Z63" s="4">
        <v>144.86099999999999</v>
      </c>
      <c r="AA63" s="4">
        <v>64.863</v>
      </c>
      <c r="AB63" s="4">
        <v>106.291</v>
      </c>
      <c r="AC63" s="4">
        <v>64.367000000000004</v>
      </c>
      <c r="AD63" s="4">
        <v>66.430000000000007</v>
      </c>
      <c r="AE63" s="32">
        <v>92.956999999999994</v>
      </c>
      <c r="AF63" s="4">
        <v>92.61</v>
      </c>
      <c r="AG63" s="4">
        <v>93.481999999999999</v>
      </c>
      <c r="AH63" s="4">
        <v>75</v>
      </c>
      <c r="ALQ63" s="4" t="e">
        <v>#N/A</v>
      </c>
    </row>
    <row r="64" spans="1:1005" ht="15" x14ac:dyDescent="0.25">
      <c r="A64" s="29">
        <v>46508</v>
      </c>
      <c r="B64" s="15"/>
      <c r="C64" s="13"/>
      <c r="D64" s="14">
        <v>251.24</v>
      </c>
      <c r="E64">
        <v>429.61500000000001</v>
      </c>
      <c r="F64">
        <v>412.75900000000001</v>
      </c>
      <c r="G64" s="4">
        <v>252.631</v>
      </c>
      <c r="H64" s="4">
        <v>281.65199999999999</v>
      </c>
      <c r="I64" s="4">
        <v>297.678</v>
      </c>
      <c r="J64" s="4">
        <v>315.79700000000003</v>
      </c>
      <c r="K64" s="4">
        <v>108.6</v>
      </c>
      <c r="L64" s="4">
        <v>186.63800000000001</v>
      </c>
      <c r="M64" s="4">
        <v>278.29399999999998</v>
      </c>
      <c r="N64" s="4">
        <v>316.90899999999999</v>
      </c>
      <c r="O64" s="4">
        <v>286.55700000000002</v>
      </c>
      <c r="P64" s="4">
        <v>299.01799999999997</v>
      </c>
      <c r="Q64" s="4">
        <v>329.64800000000002</v>
      </c>
      <c r="R64" s="4">
        <v>372.29300000000001</v>
      </c>
      <c r="S64" s="4">
        <v>153.53399999999999</v>
      </c>
      <c r="T64" s="4">
        <v>207.49299999999999</v>
      </c>
      <c r="U64" s="4">
        <v>180.73699999999999</v>
      </c>
      <c r="V64" s="4">
        <v>125.575</v>
      </c>
      <c r="W64" s="4">
        <v>280.40800000000002</v>
      </c>
      <c r="X64" s="4">
        <v>204.167</v>
      </c>
      <c r="Y64" s="4">
        <v>208.02799999999999</v>
      </c>
      <c r="Z64" s="4">
        <v>304.911</v>
      </c>
      <c r="AA64" s="4">
        <v>195.21199999999999</v>
      </c>
      <c r="AB64" s="4">
        <v>258.15699999999998</v>
      </c>
      <c r="AC64" s="4">
        <v>221.71199999999999</v>
      </c>
      <c r="AD64" s="4">
        <v>160.53</v>
      </c>
      <c r="AE64" s="32">
        <v>252.536</v>
      </c>
      <c r="AF64" s="4">
        <v>315.16899999999998</v>
      </c>
      <c r="AG64" s="4">
        <v>256.84100000000001</v>
      </c>
      <c r="AH64" s="4">
        <v>256.84100000000001</v>
      </c>
      <c r="ALQ64" s="4" t="e">
        <v>#N/A</v>
      </c>
    </row>
    <row r="65" spans="1:1005" ht="15" x14ac:dyDescent="0.25">
      <c r="A65" s="29">
        <v>46539</v>
      </c>
      <c r="B65" s="15"/>
      <c r="C65" s="13"/>
      <c r="D65" s="14">
        <v>292.8</v>
      </c>
      <c r="E65">
        <v>351.46699999999998</v>
      </c>
      <c r="F65">
        <v>578.59400000000005</v>
      </c>
      <c r="G65" s="4">
        <v>256.63600000000002</v>
      </c>
      <c r="H65" s="4">
        <v>401.44799999999998</v>
      </c>
      <c r="I65" s="4">
        <v>182.614</v>
      </c>
      <c r="J65" s="4">
        <v>230.59700000000001</v>
      </c>
      <c r="K65" s="4">
        <v>65.843000000000004</v>
      </c>
      <c r="L65" s="4">
        <v>247.626</v>
      </c>
      <c r="M65" s="4">
        <v>165.78800000000001</v>
      </c>
      <c r="N65" s="4">
        <v>335.9</v>
      </c>
      <c r="O65" s="4">
        <v>216.03100000000001</v>
      </c>
      <c r="P65" s="4">
        <v>215.80600000000001</v>
      </c>
      <c r="Q65" s="4">
        <v>574.01300000000003</v>
      </c>
      <c r="R65" s="4">
        <v>304.91800000000001</v>
      </c>
      <c r="S65" s="4">
        <v>329.31</v>
      </c>
      <c r="T65" s="4">
        <v>512.71100000000001</v>
      </c>
      <c r="U65" s="4">
        <v>66.158000000000001</v>
      </c>
      <c r="V65" s="4">
        <v>173.91800000000001</v>
      </c>
      <c r="W65" s="4">
        <v>394.81799999999998</v>
      </c>
      <c r="X65" s="4">
        <v>414.49900000000002</v>
      </c>
      <c r="Y65" s="4">
        <v>352.81400000000002</v>
      </c>
      <c r="Z65" s="4">
        <v>460.10599999999999</v>
      </c>
      <c r="AA65" s="4">
        <v>84.858999999999995</v>
      </c>
      <c r="AB65" s="4">
        <v>477.63099999999997</v>
      </c>
      <c r="AC65" s="4">
        <v>225.08500000000001</v>
      </c>
      <c r="AD65" s="4">
        <v>316.964</v>
      </c>
      <c r="AE65" s="32">
        <v>201.28800000000001</v>
      </c>
      <c r="AF65" s="4">
        <v>474.697</v>
      </c>
      <c r="AG65" s="4">
        <v>251.51400000000001</v>
      </c>
      <c r="AH65" s="4">
        <v>251.51400000000001</v>
      </c>
      <c r="ALQ65" s="4" t="e">
        <v>#N/A</v>
      </c>
    </row>
    <row r="66" spans="1:1005" ht="15" x14ac:dyDescent="0.25">
      <c r="A66" s="29">
        <v>46569</v>
      </c>
      <c r="B66" s="15"/>
      <c r="C66" s="13"/>
      <c r="D66" s="14">
        <v>97.54</v>
      </c>
      <c r="E66">
        <v>118.355</v>
      </c>
      <c r="F66" s="4">
        <v>192.68899999999999</v>
      </c>
      <c r="G66" s="4">
        <v>119.202</v>
      </c>
      <c r="H66" s="4">
        <v>260.49099999999999</v>
      </c>
      <c r="I66" s="4">
        <v>55.177</v>
      </c>
      <c r="J66" s="4">
        <v>64.349999999999994</v>
      </c>
      <c r="K66" s="4">
        <v>26.988</v>
      </c>
      <c r="L66" s="4">
        <v>61.475000000000001</v>
      </c>
      <c r="M66" s="4">
        <v>58.695999999999998</v>
      </c>
      <c r="N66" s="4">
        <v>125.717</v>
      </c>
      <c r="O66" s="4">
        <v>77.075000000000003</v>
      </c>
      <c r="P66" s="4">
        <v>73.180999999999997</v>
      </c>
      <c r="Q66" s="4">
        <v>237.583</v>
      </c>
      <c r="R66" s="4">
        <v>149.24</v>
      </c>
      <c r="S66" s="4">
        <v>80.548000000000002</v>
      </c>
      <c r="T66" s="4">
        <v>262.52800000000002</v>
      </c>
      <c r="U66" s="4">
        <v>31.359000000000002</v>
      </c>
      <c r="V66" s="4">
        <v>60.082999999999998</v>
      </c>
      <c r="W66" s="4">
        <v>113.53400000000001</v>
      </c>
      <c r="X66" s="4">
        <v>134.47800000000001</v>
      </c>
      <c r="Y66" s="4">
        <v>105.76</v>
      </c>
      <c r="Z66" s="4">
        <v>143.827</v>
      </c>
      <c r="AA66" s="4">
        <v>35.543999999999997</v>
      </c>
      <c r="AB66" s="4">
        <v>309.89400000000001</v>
      </c>
      <c r="AC66" s="4">
        <v>65.373000000000005</v>
      </c>
      <c r="AD66" s="4">
        <v>140.97900000000001</v>
      </c>
      <c r="AE66" s="32">
        <v>73.644000000000005</v>
      </c>
      <c r="AF66" s="4">
        <v>211.864</v>
      </c>
      <c r="AG66" s="4">
        <v>71.117000000000004</v>
      </c>
      <c r="AH66" s="4">
        <v>71.117000000000004</v>
      </c>
      <c r="ALQ66" s="4" t="e">
        <v>#N/A</v>
      </c>
    </row>
    <row r="67" spans="1:1005" ht="15" x14ac:dyDescent="0.25">
      <c r="A67" s="29">
        <v>46600</v>
      </c>
      <c r="B67" s="15"/>
      <c r="C67" s="13"/>
      <c r="D67" s="14">
        <v>62.68</v>
      </c>
      <c r="E67">
        <v>58.579000000000001</v>
      </c>
      <c r="F67" s="4">
        <v>92.010999999999996</v>
      </c>
      <c r="G67" s="4">
        <v>57.268999999999998</v>
      </c>
      <c r="H67" s="4">
        <v>103.14400000000001</v>
      </c>
      <c r="I67" s="4">
        <v>49.451000000000001</v>
      </c>
      <c r="J67" s="4">
        <v>57.735999999999997</v>
      </c>
      <c r="K67" s="4">
        <v>24.117000000000001</v>
      </c>
      <c r="L67" s="4">
        <v>46.015000000000001</v>
      </c>
      <c r="M67" s="4">
        <v>41.401000000000003</v>
      </c>
      <c r="N67" s="4">
        <v>63.588999999999999</v>
      </c>
      <c r="O67" s="4">
        <v>56.723999999999997</v>
      </c>
      <c r="P67" s="4">
        <v>54.914000000000001</v>
      </c>
      <c r="Q67" s="4">
        <v>85.396000000000001</v>
      </c>
      <c r="R67" s="4">
        <v>60.064</v>
      </c>
      <c r="S67" s="4">
        <v>57.091999999999999</v>
      </c>
      <c r="T67" s="4">
        <v>77.766999999999996</v>
      </c>
      <c r="U67" s="4">
        <v>32.908000000000001</v>
      </c>
      <c r="V67" s="4">
        <v>44.610999999999997</v>
      </c>
      <c r="W67" s="4">
        <v>64.436000000000007</v>
      </c>
      <c r="X67" s="4">
        <v>58.484000000000002</v>
      </c>
      <c r="Y67" s="4">
        <v>58.462000000000003</v>
      </c>
      <c r="Z67" s="4">
        <v>70.182000000000002</v>
      </c>
      <c r="AA67" s="4">
        <v>30.097999999999999</v>
      </c>
      <c r="AB67" s="4">
        <v>92.230999999999995</v>
      </c>
      <c r="AC67" s="4">
        <v>43.895000000000003</v>
      </c>
      <c r="AD67" s="4">
        <v>61.122999999999998</v>
      </c>
      <c r="AE67" s="32">
        <v>60.847000000000001</v>
      </c>
      <c r="AF67" s="4">
        <v>75.174999999999997</v>
      </c>
      <c r="AG67" s="4">
        <v>46.588999999999999</v>
      </c>
      <c r="AH67" s="4">
        <v>46.588999999999999</v>
      </c>
      <c r="ALQ67" s="4" t="e">
        <v>#N/A</v>
      </c>
    </row>
    <row r="68" spans="1:1005" ht="15" x14ac:dyDescent="0.25">
      <c r="A68" s="29">
        <v>46631</v>
      </c>
      <c r="B68" s="15"/>
      <c r="C68" s="13"/>
      <c r="D68" s="14">
        <v>41.62</v>
      </c>
      <c r="E68">
        <v>44.103000000000002</v>
      </c>
      <c r="F68" s="4">
        <v>66.082999999999998</v>
      </c>
      <c r="G68" s="4">
        <v>37.276000000000003</v>
      </c>
      <c r="H68" s="4">
        <v>55.387</v>
      </c>
      <c r="I68" s="4">
        <v>37.116</v>
      </c>
      <c r="J68" s="4">
        <v>34.777999999999999</v>
      </c>
      <c r="K68" s="4">
        <v>23.4</v>
      </c>
      <c r="L68" s="4">
        <v>65.902000000000001</v>
      </c>
      <c r="M68" s="4">
        <v>41.311999999999998</v>
      </c>
      <c r="N68" s="4">
        <v>40.695</v>
      </c>
      <c r="O68" s="4">
        <v>41.76</v>
      </c>
      <c r="P68" s="4">
        <v>50.414999999999999</v>
      </c>
      <c r="Q68" s="4">
        <v>49.485999999999997</v>
      </c>
      <c r="R68" s="4">
        <v>40.478999999999999</v>
      </c>
      <c r="S68" s="4">
        <v>32.945999999999998</v>
      </c>
      <c r="T68" s="4">
        <v>44.917999999999999</v>
      </c>
      <c r="U68" s="4">
        <v>26.640999999999998</v>
      </c>
      <c r="V68" s="4">
        <v>60.69</v>
      </c>
      <c r="W68" s="4">
        <v>58.758000000000003</v>
      </c>
      <c r="X68" s="4">
        <v>42.081000000000003</v>
      </c>
      <c r="Y68" s="4">
        <v>39.377000000000002</v>
      </c>
      <c r="Z68" s="4">
        <v>43.286999999999999</v>
      </c>
      <c r="AA68" s="4">
        <v>24.632999999999999</v>
      </c>
      <c r="AB68" s="4">
        <v>48.006999999999998</v>
      </c>
      <c r="AC68" s="4">
        <v>40.499000000000002</v>
      </c>
      <c r="AD68" s="4">
        <v>37.887999999999998</v>
      </c>
      <c r="AE68" s="32">
        <v>44.69</v>
      </c>
      <c r="AF68" s="4">
        <v>54.88</v>
      </c>
      <c r="AG68" s="4">
        <v>39.115000000000002</v>
      </c>
      <c r="AH68" s="4">
        <v>39.115000000000002</v>
      </c>
      <c r="ALQ68" s="4" t="e">
        <v>#N/A</v>
      </c>
    </row>
    <row r="69" spans="1:1005" ht="15" x14ac:dyDescent="0.25">
      <c r="A69" s="29"/>
      <c r="B69" s="15"/>
      <c r="C69" s="13"/>
      <c r="D69" s="14"/>
      <c r="E69"/>
      <c r="F69"/>
      <c r="ALQ69" s="4" t="e">
        <v>#N/A</v>
      </c>
    </row>
    <row r="70" spans="1:1005" ht="15" x14ac:dyDescent="0.25">
      <c r="A70" s="29"/>
      <c r="B70" s="15"/>
      <c r="C70" s="13"/>
      <c r="D70" s="14"/>
      <c r="E70"/>
      <c r="F70"/>
      <c r="ALQ70" s="4" t="e">
        <v>#N/A</v>
      </c>
    </row>
    <row r="71" spans="1:1005" ht="15" x14ac:dyDescent="0.25">
      <c r="A71" s="29"/>
      <c r="B71" s="15"/>
      <c r="C71" s="13"/>
      <c r="D71" s="14"/>
      <c r="E71"/>
      <c r="F71" s="16"/>
      <c r="ALQ71" s="4" t="e">
        <v>#N/A</v>
      </c>
    </row>
    <row r="72" spans="1:1005" ht="15" x14ac:dyDescent="0.25">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25">
      <c r="B81" s="18"/>
      <c r="C81" s="19"/>
      <c r="D81" s="20"/>
    </row>
    <row r="82" spans="2:4" ht="12.75" customHeight="1" x14ac:dyDescent="0.25">
      <c r="B82" s="18"/>
      <c r="C82" s="19"/>
      <c r="D82" s="20"/>
    </row>
    <row r="83" spans="2:4" ht="12.75" customHeight="1" x14ac:dyDescent="0.25">
      <c r="B83" s="18"/>
      <c r="C83" s="19"/>
      <c r="D83" s="20"/>
    </row>
    <row r="84" spans="2:4" ht="12.75" customHeight="1" x14ac:dyDescent="0.25">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70162-900C-4118-BFFD-BC50901AAD0B}">
  <sheetPr codeName="Sheet20">
    <tabColor rgb="FF8DD3C7"/>
  </sheetPr>
  <dimension ref="A1:BG194"/>
  <sheetViews>
    <sheetView workbookViewId="0"/>
  </sheetViews>
  <sheetFormatPr defaultColWidth="18.7109375" defaultRowHeight="12.75" customHeight="1" x14ac:dyDescent="0.25"/>
  <cols>
    <col min="1" max="4" width="7.5703125" style="3"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5" x14ac:dyDescent="0.25">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5" x14ac:dyDescent="0.25">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5" x14ac:dyDescent="0.25">
      <c r="A4" s="143">
        <f>PowellInflow.Unregulated!A4</f>
        <v>44682</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43">
        <f>PowellInflow.Unregulated!A5</f>
        <v>44713</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43">
        <f>PowellInflow.Unregulated!A6</f>
        <v>44743</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43">
        <f>PowellInflow.Unregulated!A7</f>
        <v>44774</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43">
        <f>PowellInflow.Unregulated!A8</f>
        <v>44805</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43">
        <f>PowellInflow.Unregulated!A9</f>
        <v>44835</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43">
        <f>PowellInflow.Unregulated!A10</f>
        <v>44866</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43">
        <f>PowellInflow.Unregulated!A11</f>
        <v>44896</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43">
        <f>PowellInflow.Unregulated!A12</f>
        <v>44927</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43">
        <f>PowellInflow.Unregulated!A13</f>
        <v>44958</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43">
        <f>PowellInflow.Unregulated!A14</f>
        <v>44986</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43">
        <f>PowellInflow.Unregulated!A15</f>
        <v>45017</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43">
        <f>PowellInflow.Unregulated!A16</f>
        <v>45047</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43">
        <f>PowellInflow.Unregulated!A17</f>
        <v>45078</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43">
        <f>PowellInflow.Unregulated!A18</f>
        <v>45108</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43">
        <f>PowellInflow.Unregulated!A19</f>
        <v>45139</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43">
        <f>PowellInflow.Unregulated!A20</f>
        <v>45170</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43">
        <f>PowellInflow.Unregulated!A21</f>
        <v>45200</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43">
        <f>PowellInflow.Unregulated!A22</f>
        <v>45231</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43">
        <f>PowellInflow.Unregulated!A23</f>
        <v>45261</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43">
        <f>PowellInflow.Unregulated!A24</f>
        <v>45292</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43">
        <f>PowellInflow.Unregulated!A25</f>
        <v>45323</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43">
        <f>PowellInflow.Unregulated!A26</f>
        <v>45352</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43">
        <f>PowellInflow.Unregulated!A27</f>
        <v>45383</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43">
        <f>PowellInflow.Unregulated!A28</f>
        <v>45413</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43">
        <f>PowellInflow.Unregulated!A29</f>
        <v>45444</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43">
        <f>PowellInflow.Unregulated!A30</f>
        <v>45474</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43">
        <f>PowellInflow.Unregulated!A31</f>
        <v>45505</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43">
        <f>PowellInflow.Unregulated!A32</f>
        <v>45536</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43">
        <f>PowellInflow.Unregulated!A33</f>
        <v>45566</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43">
        <f>PowellInflow.Unregulated!A34</f>
        <v>45597</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43">
        <f>PowellInflow.Unregulated!A35</f>
        <v>45627</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43">
        <f>PowellInflow.Unregulated!A36</f>
        <v>45658</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43">
        <f>PowellInflow.Unregulated!A37</f>
        <v>45689</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43">
        <f>PowellInflow.Unregulated!A38</f>
        <v>45717</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43">
        <f>PowellInflow.Unregulated!A39</f>
        <v>45748</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43">
        <f>PowellInflow.Unregulated!A40</f>
        <v>45778</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43">
        <f>PowellInflow.Unregulated!A41</f>
        <v>45809</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43">
        <f>PowellInflow.Unregulated!A42</f>
        <v>45839</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43">
        <f>PowellInflow.Unregulated!A43</f>
        <v>45870</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43">
        <f>PowellInflow.Unregulated!A44</f>
        <v>45901</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43">
        <f>PowellInflow.Unregulated!A45</f>
        <v>45931</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43">
        <f>PowellInflow.Unregulated!A46</f>
        <v>45962</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43">
        <f>PowellInflow.Unregulated!A47</f>
        <v>45992</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43">
        <f>PowellInflow.Unregulated!A48</f>
        <v>46023</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43">
        <f>PowellInflow.Unregulated!A49</f>
        <v>46054</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43">
        <f>PowellInflow.Unregulated!A50</f>
        <v>46082</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43">
        <f>PowellInflow.Unregulated!A51</f>
        <v>46113</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43">
        <f>PowellInflow.Unregulated!A52</f>
        <v>46143</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43">
        <f>PowellInflow.Unregulated!A53</f>
        <v>46174</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43">
        <f>PowellInflow.Unregulated!A54</f>
        <v>46204</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43">
        <f>PowellInflow.Unregulated!A55</f>
        <v>46235</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43">
        <f>PowellInflow.Unregulated!A56</f>
        <v>46266</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43">
        <f>PowellInflow.Unregulated!A57</f>
        <v>46296</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43">
        <f>PowellInflow.Unregulated!A58</f>
        <v>46327</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43">
        <f>PowellInflow.Unregulated!A59</f>
        <v>46357</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43">
        <f>PowellInflow.Unregulated!A60</f>
        <v>46388</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43">
        <f>PowellInflow.Unregulated!A61</f>
        <v>46419</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43">
        <f>PowellInflow.Unregulated!A62</f>
        <v>46447</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43">
        <f>PowellInflow.Unregulated!A63</f>
        <v>46478</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43">
        <f>PowellInflow.Unregulated!A64</f>
        <v>46508</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43">
        <f>PowellInflow.Unregulated!A65</f>
        <v>46539</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43">
        <f>PowellInflow.Unregulated!A66</f>
        <v>46569</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43">
        <f>PowellInflow.Unregulated!A67</f>
        <v>46600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43">
        <f>PowellInflow.Unregulated!A68</f>
        <v>46631</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43">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43">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85F3F-2D7F-4780-9B90-6E371CD70FF3}">
  <sheetPr codeName="Sheet35">
    <tabColor theme="5" tint="0.59999389629810485"/>
  </sheetPr>
  <dimension ref="A2:AH9"/>
  <sheetViews>
    <sheetView topLeftCell="G1" workbookViewId="0">
      <selection activeCell="AC20" sqref="AC20"/>
    </sheetView>
  </sheetViews>
  <sheetFormatPr defaultRowHeight="15" x14ac:dyDescent="0.25"/>
  <cols>
    <col min="1" max="1" width="10.5703125" bestFit="1" customWidth="1"/>
  </cols>
  <sheetData>
    <row r="2" spans="1:34" x14ac:dyDescent="0.25">
      <c r="A2" s="144" t="s">
        <v>68</v>
      </c>
      <c r="B2" t="s">
        <v>0</v>
      </c>
      <c r="C2" t="s">
        <v>1</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25">
      <c r="A4" s="145">
        <f>DATE(YEAR(DONOTCHANGE!A4),1,1)</f>
        <v>44562</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25">
      <c r="A5" s="145">
        <f>DATE(YEAR(A4)+1,1,1)</f>
        <v>44927</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25">
      <c r="A6" s="145">
        <f t="shared" ref="A6:A9" si="0">DATE(YEAR(A5)+1,1,1)</f>
        <v>45292</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25">
      <c r="A7" s="145">
        <f t="shared" si="0"/>
        <v>45658</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25">
      <c r="A8" s="145">
        <f t="shared" si="0"/>
        <v>46023</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25">
      <c r="A9" s="145">
        <f t="shared" si="0"/>
        <v>46388</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4DD0-32B8-4FC6-8475-1B115D9D32C0}">
  <sheetPr codeName="Sheet5">
    <tabColor rgb="FFBEBADA"/>
  </sheetPr>
  <dimension ref="A1:ALQ84"/>
  <sheetViews>
    <sheetView topLeftCell="A4" workbookViewId="0">
      <selection activeCell="D4" sqref="D4"/>
    </sheetView>
  </sheetViews>
  <sheetFormatPr defaultColWidth="18.7109375" defaultRowHeight="12.75" customHeight="1" x14ac:dyDescent="0.25"/>
  <cols>
    <col min="1" max="4" width="7.5703125" style="3" customWidth="1"/>
    <col min="5" max="30" width="8" style="4" customWidth="1"/>
    <col min="31" max="31" width="9" style="4" customWidth="1"/>
    <col min="32" max="54" width="8.85546875" style="4" customWidth="1"/>
    <col min="55" max="16384" width="18.7109375" style="4"/>
  </cols>
  <sheetData>
    <row r="1" spans="1:39" ht="15" x14ac:dyDescent="0.25">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5" x14ac:dyDescent="0.25">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5" x14ac:dyDescent="0.25">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5" x14ac:dyDescent="0.25">
      <c r="A4" s="41">
        <v>44682</v>
      </c>
      <c r="B4" s="30"/>
      <c r="C4" s="31"/>
      <c r="D4" s="42">
        <v>90</v>
      </c>
      <c r="E4" s="16">
        <v>87.457999999999998</v>
      </c>
      <c r="F4" s="16">
        <v>170.15299999999999</v>
      </c>
      <c r="G4" s="16">
        <v>160.25200000000001</v>
      </c>
      <c r="H4" s="16">
        <v>138.04300000000001</v>
      </c>
      <c r="I4" s="16">
        <v>56.04</v>
      </c>
      <c r="J4" s="16">
        <v>66.153999999999996</v>
      </c>
      <c r="K4" s="16">
        <v>107.72499999999999</v>
      </c>
      <c r="L4" s="16">
        <v>80.218000000000004</v>
      </c>
      <c r="M4" s="16">
        <v>57.744999999999997</v>
      </c>
      <c r="N4" s="16">
        <v>121.64</v>
      </c>
      <c r="O4" s="16">
        <v>113.91800000000001</v>
      </c>
      <c r="P4" s="16">
        <v>54.698999999999998</v>
      </c>
      <c r="Q4" s="16">
        <v>67.709999999999994</v>
      </c>
      <c r="R4" s="16">
        <v>97.519000000000005</v>
      </c>
      <c r="S4" s="16">
        <v>109.217</v>
      </c>
      <c r="T4" s="16">
        <v>120.879</v>
      </c>
      <c r="U4" s="16">
        <v>143.31800000000001</v>
      </c>
      <c r="V4" s="16">
        <v>85.706999999999994</v>
      </c>
      <c r="W4" s="16">
        <v>85.305999999999997</v>
      </c>
      <c r="X4" s="16">
        <v>26.431999999999999</v>
      </c>
      <c r="Y4" s="16">
        <v>43.823999999999998</v>
      </c>
      <c r="Z4" s="16">
        <v>92.132999999999996</v>
      </c>
      <c r="AA4" s="16">
        <v>107.408</v>
      </c>
      <c r="AB4" s="16">
        <v>89.323999999999998</v>
      </c>
      <c r="AC4" s="16">
        <v>85.924000000000007</v>
      </c>
      <c r="AD4" s="16">
        <v>116.864</v>
      </c>
      <c r="AE4" s="16">
        <v>90.676000000000002</v>
      </c>
      <c r="AF4" s="16">
        <v>132.91399999999999</v>
      </c>
      <c r="AG4" s="16">
        <v>48.045999999999999</v>
      </c>
      <c r="AH4" s="43">
        <v>63.104999999999997</v>
      </c>
    </row>
    <row r="5" spans="1:39" ht="15" x14ac:dyDescent="0.25">
      <c r="A5" s="41">
        <v>44713</v>
      </c>
      <c r="B5" s="33"/>
      <c r="C5" s="8"/>
      <c r="D5" s="44">
        <v>225</v>
      </c>
      <c r="E5" s="16">
        <v>303.69799999999998</v>
      </c>
      <c r="F5" s="16">
        <v>142.405</v>
      </c>
      <c r="G5" s="16">
        <v>238.46700000000001</v>
      </c>
      <c r="H5" s="16">
        <v>158.56</v>
      </c>
      <c r="I5" s="16">
        <v>333.08</v>
      </c>
      <c r="J5" s="16">
        <v>270.25400000000002</v>
      </c>
      <c r="K5" s="16">
        <v>238.14599999999999</v>
      </c>
      <c r="L5" s="16">
        <v>232.386</v>
      </c>
      <c r="M5" s="16">
        <v>259.03500000000003</v>
      </c>
      <c r="N5" s="16">
        <v>198.203</v>
      </c>
      <c r="O5" s="16">
        <v>137.43700000000001</v>
      </c>
      <c r="P5" s="16">
        <v>206.34700000000001</v>
      </c>
      <c r="Q5" s="16">
        <v>198.28100000000001</v>
      </c>
      <c r="R5" s="16">
        <v>243.483</v>
      </c>
      <c r="S5" s="16">
        <v>255.74299999999999</v>
      </c>
      <c r="T5" s="16">
        <v>117.57</v>
      </c>
      <c r="U5" s="16">
        <v>113.38500000000001</v>
      </c>
      <c r="V5" s="16">
        <v>208.19</v>
      </c>
      <c r="W5" s="16">
        <v>305.14499999999998</v>
      </c>
      <c r="X5" s="16">
        <v>235.48500000000001</v>
      </c>
      <c r="Y5" s="16">
        <v>182.92099999999999</v>
      </c>
      <c r="Z5" s="16">
        <v>171.078</v>
      </c>
      <c r="AA5" s="16">
        <v>129.24600000000001</v>
      </c>
      <c r="AB5" s="16">
        <v>181.50200000000001</v>
      </c>
      <c r="AC5" s="16">
        <v>302.57</v>
      </c>
      <c r="AD5" s="16">
        <v>256.529</v>
      </c>
      <c r="AE5" s="16">
        <v>164.80799999999999</v>
      </c>
      <c r="AF5" s="16">
        <v>242.518</v>
      </c>
      <c r="AG5" s="16">
        <v>217.614</v>
      </c>
      <c r="AH5" s="43">
        <v>245.54499999999999</v>
      </c>
    </row>
    <row r="6" spans="1:39" ht="15" x14ac:dyDescent="0.25">
      <c r="A6" s="41">
        <v>44743</v>
      </c>
      <c r="B6" s="33"/>
      <c r="C6" s="8"/>
      <c r="D6" s="44">
        <v>110</v>
      </c>
      <c r="E6" s="16">
        <v>135.33199999999999</v>
      </c>
      <c r="F6" s="16">
        <v>79.869</v>
      </c>
      <c r="G6" s="16">
        <v>140.351</v>
      </c>
      <c r="H6" s="16">
        <v>38.151000000000003</v>
      </c>
      <c r="I6" s="16">
        <v>263.24299999999999</v>
      </c>
      <c r="J6" s="16">
        <v>118.864</v>
      </c>
      <c r="K6" s="16">
        <v>93.027000000000001</v>
      </c>
      <c r="L6" s="16">
        <v>255.98</v>
      </c>
      <c r="M6" s="16">
        <v>135.892</v>
      </c>
      <c r="N6" s="16">
        <v>62.389000000000003</v>
      </c>
      <c r="O6" s="16">
        <v>44.395000000000003</v>
      </c>
      <c r="P6" s="16">
        <v>78.378</v>
      </c>
      <c r="Q6" s="16">
        <v>65.525000000000006</v>
      </c>
      <c r="R6" s="16">
        <v>170.31700000000001</v>
      </c>
      <c r="S6" s="16">
        <v>164.98699999999999</v>
      </c>
      <c r="T6" s="16">
        <v>25.795000000000002</v>
      </c>
      <c r="U6" s="16">
        <v>32.872999999999998</v>
      </c>
      <c r="V6" s="16">
        <v>133.97</v>
      </c>
      <c r="W6" s="16">
        <v>215.245</v>
      </c>
      <c r="X6" s="16">
        <v>225.721</v>
      </c>
      <c r="Y6" s="16">
        <v>239.715</v>
      </c>
      <c r="Z6" s="16">
        <v>66.567999999999998</v>
      </c>
      <c r="AA6" s="16">
        <v>50.04</v>
      </c>
      <c r="AB6" s="16">
        <v>101.136</v>
      </c>
      <c r="AC6" s="16">
        <v>166.08</v>
      </c>
      <c r="AD6" s="16">
        <v>88.088999999999999</v>
      </c>
      <c r="AE6" s="16">
        <v>63.472999999999999</v>
      </c>
      <c r="AF6" s="16">
        <v>89.103999999999999</v>
      </c>
      <c r="AG6" s="16">
        <v>150.14699999999999</v>
      </c>
      <c r="AH6" s="43">
        <v>124.063</v>
      </c>
    </row>
    <row r="7" spans="1:39" ht="15" x14ac:dyDescent="0.25">
      <c r="A7" s="41">
        <v>44774</v>
      </c>
      <c r="B7" s="33"/>
      <c r="C7" s="8"/>
      <c r="D7" s="44">
        <v>45</v>
      </c>
      <c r="E7" s="16">
        <v>62.149000000000001</v>
      </c>
      <c r="F7" s="16">
        <v>37.188000000000002</v>
      </c>
      <c r="G7" s="16">
        <v>128.84299999999999</v>
      </c>
      <c r="H7" s="16">
        <v>27.74</v>
      </c>
      <c r="I7" s="16">
        <v>92.085999999999999</v>
      </c>
      <c r="J7" s="16">
        <v>45.835000000000001</v>
      </c>
      <c r="K7" s="16">
        <v>65.849000000000004</v>
      </c>
      <c r="L7" s="16">
        <v>89.563999999999993</v>
      </c>
      <c r="M7" s="16">
        <v>53.99</v>
      </c>
      <c r="N7" s="16">
        <v>34.222999999999999</v>
      </c>
      <c r="O7" s="16">
        <v>26.731000000000002</v>
      </c>
      <c r="P7" s="16">
        <v>35.881</v>
      </c>
      <c r="Q7" s="16">
        <v>32.343000000000004</v>
      </c>
      <c r="R7" s="16">
        <v>68.403000000000006</v>
      </c>
      <c r="S7" s="16">
        <v>61.423999999999999</v>
      </c>
      <c r="T7" s="16">
        <v>24.462</v>
      </c>
      <c r="U7" s="16">
        <v>33.966000000000001</v>
      </c>
      <c r="V7" s="16">
        <v>47.319000000000003</v>
      </c>
      <c r="W7" s="16">
        <v>67.852999999999994</v>
      </c>
      <c r="X7" s="16">
        <v>74.712000000000003</v>
      </c>
      <c r="Y7" s="16">
        <v>74.197999999999993</v>
      </c>
      <c r="Z7" s="16">
        <v>31.352</v>
      </c>
      <c r="AA7" s="16">
        <v>28.437000000000001</v>
      </c>
      <c r="AB7" s="16">
        <v>44.097999999999999</v>
      </c>
      <c r="AC7" s="16">
        <v>54.137</v>
      </c>
      <c r="AD7" s="16">
        <v>40.950000000000003</v>
      </c>
      <c r="AE7" s="16">
        <v>32.677999999999997</v>
      </c>
      <c r="AF7" s="16">
        <v>39.503</v>
      </c>
      <c r="AG7" s="16">
        <v>54.167000000000002</v>
      </c>
      <c r="AH7" s="43">
        <v>44.164999999999999</v>
      </c>
    </row>
    <row r="8" spans="1:39" ht="15" x14ac:dyDescent="0.25">
      <c r="A8" s="41">
        <v>44805</v>
      </c>
      <c r="B8" s="33"/>
      <c r="C8" s="8"/>
      <c r="D8" s="44">
        <v>35</v>
      </c>
      <c r="E8" s="16">
        <v>51.401000000000003</v>
      </c>
      <c r="F8" s="16">
        <v>30.309000000000001</v>
      </c>
      <c r="G8" s="16">
        <v>48.076000000000001</v>
      </c>
      <c r="H8" s="16">
        <v>23.498999999999999</v>
      </c>
      <c r="I8" s="16">
        <v>43.716000000000001</v>
      </c>
      <c r="J8" s="16">
        <v>30.001000000000001</v>
      </c>
      <c r="K8" s="16">
        <v>51.851999999999997</v>
      </c>
      <c r="L8" s="16">
        <v>42.185000000000002</v>
      </c>
      <c r="M8" s="16">
        <v>45.679000000000002</v>
      </c>
      <c r="N8" s="16">
        <v>35.634</v>
      </c>
      <c r="O8" s="16">
        <v>22.061</v>
      </c>
      <c r="P8" s="16">
        <v>33.665999999999997</v>
      </c>
      <c r="Q8" s="16">
        <v>31.216000000000001</v>
      </c>
      <c r="R8" s="16">
        <v>50.54</v>
      </c>
      <c r="S8" s="16">
        <v>35.322000000000003</v>
      </c>
      <c r="T8" s="16">
        <v>21.808</v>
      </c>
      <c r="U8" s="16">
        <v>26.792000000000002</v>
      </c>
      <c r="V8" s="16">
        <v>36.616999999999997</v>
      </c>
      <c r="W8" s="16">
        <v>34.677999999999997</v>
      </c>
      <c r="X8" s="16">
        <v>41.456000000000003</v>
      </c>
      <c r="Y8" s="16">
        <v>37.311999999999998</v>
      </c>
      <c r="Z8" s="16">
        <v>22.620999999999999</v>
      </c>
      <c r="AA8" s="16">
        <v>31.445</v>
      </c>
      <c r="AB8" s="16">
        <v>36.595999999999997</v>
      </c>
      <c r="AC8" s="16">
        <v>36.219000000000001</v>
      </c>
      <c r="AD8" s="16">
        <v>34.475999999999999</v>
      </c>
      <c r="AE8" s="16">
        <v>32.029000000000003</v>
      </c>
      <c r="AF8" s="16">
        <v>26.878</v>
      </c>
      <c r="AG8" s="16">
        <v>39.780999999999999</v>
      </c>
      <c r="AH8" s="43">
        <v>28.826000000000001</v>
      </c>
    </row>
    <row r="9" spans="1:39" ht="15" x14ac:dyDescent="0.25">
      <c r="A9" s="41">
        <v>44835</v>
      </c>
      <c r="B9" s="33"/>
      <c r="C9" s="8"/>
      <c r="D9" s="44">
        <v>41.65</v>
      </c>
      <c r="E9" s="16">
        <v>38.552999999999997</v>
      </c>
      <c r="F9" s="16">
        <v>28.948</v>
      </c>
      <c r="G9" s="16">
        <v>42.975000000000001</v>
      </c>
      <c r="H9" s="16">
        <v>36.046999999999997</v>
      </c>
      <c r="I9" s="16">
        <v>45.860999999999997</v>
      </c>
      <c r="J9" s="16">
        <v>34.783000000000001</v>
      </c>
      <c r="K9" s="16">
        <v>55.070999999999998</v>
      </c>
      <c r="L9" s="16">
        <v>46.043999999999997</v>
      </c>
      <c r="M9" s="16">
        <v>35.273000000000003</v>
      </c>
      <c r="N9" s="16">
        <v>36.448999999999998</v>
      </c>
      <c r="O9" s="16">
        <v>25.547999999999998</v>
      </c>
      <c r="P9" s="16">
        <v>37.179000000000002</v>
      </c>
      <c r="Q9" s="16">
        <v>28.178999999999998</v>
      </c>
      <c r="R9" s="16">
        <v>48.329000000000001</v>
      </c>
      <c r="S9" s="16">
        <v>39.463999999999999</v>
      </c>
      <c r="T9" s="16">
        <v>40.261000000000003</v>
      </c>
      <c r="U9" s="16">
        <v>44.718000000000004</v>
      </c>
      <c r="V9" s="16">
        <v>35.837000000000003</v>
      </c>
      <c r="W9" s="16">
        <v>42.427</v>
      </c>
      <c r="X9" s="16">
        <v>36.317</v>
      </c>
      <c r="Y9" s="16">
        <v>41.033999999999999</v>
      </c>
      <c r="Z9" s="16">
        <v>26.178000000000001</v>
      </c>
      <c r="AA9" s="16">
        <v>37.793999999999997</v>
      </c>
      <c r="AB9" s="16">
        <v>91.531000000000006</v>
      </c>
      <c r="AC9" s="16">
        <v>46.308999999999997</v>
      </c>
      <c r="AD9" s="16">
        <v>70.058000000000007</v>
      </c>
      <c r="AE9" s="16">
        <v>47.423000000000002</v>
      </c>
      <c r="AF9" s="16">
        <v>32.546999999999997</v>
      </c>
      <c r="AG9" s="16">
        <v>41.055</v>
      </c>
      <c r="AH9" s="43">
        <v>30.765999999999998</v>
      </c>
    </row>
    <row r="10" spans="1:39" ht="15" x14ac:dyDescent="0.25">
      <c r="A10" s="41">
        <v>44866</v>
      </c>
      <c r="B10" s="33"/>
      <c r="C10" s="8"/>
      <c r="D10" s="44">
        <v>40.85</v>
      </c>
      <c r="E10" s="16">
        <v>39.234999999999999</v>
      </c>
      <c r="F10" s="16">
        <v>29.599</v>
      </c>
      <c r="G10" s="16">
        <v>37.411999999999999</v>
      </c>
      <c r="H10" s="16">
        <v>33.264000000000003</v>
      </c>
      <c r="I10" s="16">
        <v>42.59</v>
      </c>
      <c r="J10" s="16">
        <v>36.536999999999999</v>
      </c>
      <c r="K10" s="16">
        <v>37.701999999999998</v>
      </c>
      <c r="L10" s="16">
        <v>38.197000000000003</v>
      </c>
      <c r="M10" s="16">
        <v>32.820999999999998</v>
      </c>
      <c r="N10" s="16">
        <v>32.881999999999998</v>
      </c>
      <c r="O10" s="16">
        <v>34.244</v>
      </c>
      <c r="P10" s="16">
        <v>32.188000000000002</v>
      </c>
      <c r="Q10" s="16">
        <v>29.507999999999999</v>
      </c>
      <c r="R10" s="16">
        <v>47.439</v>
      </c>
      <c r="S10" s="16">
        <v>36.433999999999997</v>
      </c>
      <c r="T10" s="16">
        <v>31.297000000000001</v>
      </c>
      <c r="U10" s="16">
        <v>37.79</v>
      </c>
      <c r="V10" s="16">
        <v>38.134</v>
      </c>
      <c r="W10" s="16">
        <v>41.085999999999999</v>
      </c>
      <c r="X10" s="16">
        <v>36.402000000000001</v>
      </c>
      <c r="Y10" s="16">
        <v>38.322000000000003</v>
      </c>
      <c r="Z10" s="16">
        <v>32.978999999999999</v>
      </c>
      <c r="AA10" s="16">
        <v>32.283999999999999</v>
      </c>
      <c r="AB10" s="16">
        <v>46.674999999999997</v>
      </c>
      <c r="AC10" s="16">
        <v>36.965000000000003</v>
      </c>
      <c r="AD10" s="16">
        <v>71.756</v>
      </c>
      <c r="AE10" s="16">
        <v>39.963000000000001</v>
      </c>
      <c r="AF10" s="16">
        <v>34.076000000000001</v>
      </c>
      <c r="AG10" s="16">
        <v>34.823999999999998</v>
      </c>
      <c r="AH10" s="43">
        <v>35.216999999999999</v>
      </c>
    </row>
    <row r="11" spans="1:39" ht="15" x14ac:dyDescent="0.25">
      <c r="A11" s="41">
        <v>44896</v>
      </c>
      <c r="B11" s="33"/>
      <c r="C11" s="8"/>
      <c r="D11" s="44">
        <v>31.62</v>
      </c>
      <c r="E11" s="16">
        <v>33.817</v>
      </c>
      <c r="F11" s="16">
        <v>25.55</v>
      </c>
      <c r="G11" s="16">
        <v>31.533000000000001</v>
      </c>
      <c r="H11" s="16">
        <v>26.439</v>
      </c>
      <c r="I11" s="16">
        <v>41.978999999999999</v>
      </c>
      <c r="J11" s="16">
        <v>34.049999999999997</v>
      </c>
      <c r="K11" s="16">
        <v>29.716000000000001</v>
      </c>
      <c r="L11" s="16">
        <v>33.610999999999997</v>
      </c>
      <c r="M11" s="16">
        <v>28.391999999999999</v>
      </c>
      <c r="N11" s="16">
        <v>26.943000000000001</v>
      </c>
      <c r="O11" s="16">
        <v>26.295000000000002</v>
      </c>
      <c r="P11" s="16">
        <v>26.635000000000002</v>
      </c>
      <c r="Q11" s="16">
        <v>25.204000000000001</v>
      </c>
      <c r="R11" s="16">
        <v>33.917000000000002</v>
      </c>
      <c r="S11" s="16">
        <v>31.766999999999999</v>
      </c>
      <c r="T11" s="16">
        <v>27.126999999999999</v>
      </c>
      <c r="U11" s="16">
        <v>27.710999999999999</v>
      </c>
      <c r="V11" s="16">
        <v>30.231999999999999</v>
      </c>
      <c r="W11" s="16">
        <v>32.868000000000002</v>
      </c>
      <c r="X11" s="16">
        <v>30.648</v>
      </c>
      <c r="Y11" s="16">
        <v>30.727</v>
      </c>
      <c r="Z11" s="16">
        <v>27.498000000000001</v>
      </c>
      <c r="AA11" s="16">
        <v>25.87</v>
      </c>
      <c r="AB11" s="16">
        <v>34.887</v>
      </c>
      <c r="AC11" s="16">
        <v>30.574000000000002</v>
      </c>
      <c r="AD11" s="16">
        <v>40.427</v>
      </c>
      <c r="AE11" s="16">
        <v>35.933</v>
      </c>
      <c r="AF11" s="16">
        <v>28.013999999999999</v>
      </c>
      <c r="AG11" s="16">
        <v>28.942</v>
      </c>
      <c r="AH11" s="43">
        <v>29.529</v>
      </c>
    </row>
    <row r="12" spans="1:39" ht="15" x14ac:dyDescent="0.25">
      <c r="A12" s="41">
        <v>44927</v>
      </c>
      <c r="B12" s="33"/>
      <c r="C12" s="8"/>
      <c r="D12" s="44">
        <v>30.37</v>
      </c>
      <c r="E12" s="16">
        <v>28.95</v>
      </c>
      <c r="F12" s="16">
        <v>22.870999999999999</v>
      </c>
      <c r="G12" s="16">
        <v>27.445</v>
      </c>
      <c r="H12" s="16">
        <v>22.890999999999998</v>
      </c>
      <c r="I12" s="16">
        <v>32.883000000000003</v>
      </c>
      <c r="J12" s="16">
        <v>34.923999999999999</v>
      </c>
      <c r="K12" s="16">
        <v>25.385999999999999</v>
      </c>
      <c r="L12" s="16">
        <v>28.513000000000002</v>
      </c>
      <c r="M12" s="16">
        <v>24.885000000000002</v>
      </c>
      <c r="N12" s="16">
        <v>23.376000000000001</v>
      </c>
      <c r="O12" s="16">
        <v>21.802</v>
      </c>
      <c r="P12" s="16">
        <v>23.18</v>
      </c>
      <c r="Q12" s="16">
        <v>22.41</v>
      </c>
      <c r="R12" s="16">
        <v>28.513000000000002</v>
      </c>
      <c r="S12" s="16">
        <v>31.518999999999998</v>
      </c>
      <c r="T12" s="16">
        <v>25.23</v>
      </c>
      <c r="U12" s="16">
        <v>22.960999999999999</v>
      </c>
      <c r="V12" s="16">
        <v>27.742999999999999</v>
      </c>
      <c r="W12" s="16">
        <v>28.122</v>
      </c>
      <c r="X12" s="16">
        <v>27.6</v>
      </c>
      <c r="Y12" s="16">
        <v>27.821000000000002</v>
      </c>
      <c r="Z12" s="16">
        <v>23.097000000000001</v>
      </c>
      <c r="AA12" s="16">
        <v>22.856000000000002</v>
      </c>
      <c r="AB12" s="16">
        <v>32.137</v>
      </c>
      <c r="AC12" s="16">
        <v>27.042999999999999</v>
      </c>
      <c r="AD12" s="16">
        <v>32.289000000000001</v>
      </c>
      <c r="AE12" s="16">
        <v>30.722000000000001</v>
      </c>
      <c r="AF12" s="16">
        <v>24.401</v>
      </c>
      <c r="AG12" s="16">
        <v>24.972999999999999</v>
      </c>
      <c r="AH12" s="43">
        <v>25.140999999999998</v>
      </c>
    </row>
    <row r="13" spans="1:39" ht="15" x14ac:dyDescent="0.25">
      <c r="A13" s="41">
        <v>44958</v>
      </c>
      <c r="B13" s="33"/>
      <c r="C13" s="8"/>
      <c r="D13" s="44">
        <v>27.64</v>
      </c>
      <c r="E13" s="16">
        <v>25.065999999999999</v>
      </c>
      <c r="F13" s="16">
        <v>20.984000000000002</v>
      </c>
      <c r="G13" s="16">
        <v>23.352</v>
      </c>
      <c r="H13" s="16">
        <v>30.466000000000001</v>
      </c>
      <c r="I13" s="16">
        <v>36.466999999999999</v>
      </c>
      <c r="J13" s="16">
        <v>28.215</v>
      </c>
      <c r="K13" s="16">
        <v>21.645</v>
      </c>
      <c r="L13" s="16">
        <v>26.15</v>
      </c>
      <c r="M13" s="16">
        <v>25.462</v>
      </c>
      <c r="N13" s="16">
        <v>20.481999999999999</v>
      </c>
      <c r="O13" s="16">
        <v>18.856000000000002</v>
      </c>
      <c r="P13" s="16">
        <v>28.552</v>
      </c>
      <c r="Q13" s="16">
        <v>20.699000000000002</v>
      </c>
      <c r="R13" s="16">
        <v>25.129000000000001</v>
      </c>
      <c r="S13" s="16">
        <v>26.454000000000001</v>
      </c>
      <c r="T13" s="16">
        <v>23.786999999999999</v>
      </c>
      <c r="U13" s="16">
        <v>19.468</v>
      </c>
      <c r="V13" s="16">
        <v>26.184999999999999</v>
      </c>
      <c r="W13" s="16">
        <v>23.792999999999999</v>
      </c>
      <c r="X13" s="16">
        <v>25.623999999999999</v>
      </c>
      <c r="Y13" s="16">
        <v>26.149000000000001</v>
      </c>
      <c r="Z13" s="16">
        <v>20.431000000000001</v>
      </c>
      <c r="AA13" s="16">
        <v>26.814</v>
      </c>
      <c r="AB13" s="16">
        <v>35.575000000000003</v>
      </c>
      <c r="AC13" s="16">
        <v>31.940999999999999</v>
      </c>
      <c r="AD13" s="16">
        <v>43.588000000000001</v>
      </c>
      <c r="AE13" s="16">
        <v>28.041</v>
      </c>
      <c r="AF13" s="16">
        <v>24.17</v>
      </c>
      <c r="AG13" s="16">
        <v>22.33</v>
      </c>
      <c r="AH13" s="43">
        <v>25.625</v>
      </c>
    </row>
    <row r="14" spans="1:39" ht="15" x14ac:dyDescent="0.25">
      <c r="A14" s="41">
        <v>44986</v>
      </c>
      <c r="B14" s="33"/>
      <c r="C14" s="8"/>
      <c r="D14" s="44">
        <v>50.18</v>
      </c>
      <c r="E14" s="16">
        <v>46.476999999999997</v>
      </c>
      <c r="F14" s="16">
        <v>43.232999999999997</v>
      </c>
      <c r="G14" s="16">
        <v>44.685000000000002</v>
      </c>
      <c r="H14" s="16">
        <v>60.253999999999998</v>
      </c>
      <c r="I14" s="16">
        <v>52.639000000000003</v>
      </c>
      <c r="J14" s="16">
        <v>51.804000000000002</v>
      </c>
      <c r="K14" s="16">
        <v>39.737000000000002</v>
      </c>
      <c r="L14" s="16">
        <v>42.984999999999999</v>
      </c>
      <c r="M14" s="16">
        <v>35.281999999999996</v>
      </c>
      <c r="N14" s="16">
        <v>34.021000000000001</v>
      </c>
      <c r="O14" s="16">
        <v>27.664000000000001</v>
      </c>
      <c r="P14" s="16">
        <v>36.972000000000001</v>
      </c>
      <c r="Q14" s="16">
        <v>50.656999999999996</v>
      </c>
      <c r="R14" s="16">
        <v>46.389000000000003</v>
      </c>
      <c r="S14" s="16">
        <v>35.149000000000001</v>
      </c>
      <c r="T14" s="16">
        <v>56.923999999999999</v>
      </c>
      <c r="U14" s="16">
        <v>27.596</v>
      </c>
      <c r="V14" s="16">
        <v>45.637</v>
      </c>
      <c r="W14" s="16">
        <v>33.819000000000003</v>
      </c>
      <c r="X14" s="16">
        <v>33.512999999999998</v>
      </c>
      <c r="Y14" s="16">
        <v>51.713000000000001</v>
      </c>
      <c r="Z14" s="16">
        <v>34.725999999999999</v>
      </c>
      <c r="AA14" s="16">
        <v>40.201000000000001</v>
      </c>
      <c r="AB14" s="16">
        <v>63.195999999999998</v>
      </c>
      <c r="AC14" s="16">
        <v>51.451999999999998</v>
      </c>
      <c r="AD14" s="16">
        <v>125.01900000000001</v>
      </c>
      <c r="AE14" s="16">
        <v>35.273000000000003</v>
      </c>
      <c r="AF14" s="16">
        <v>38.542999999999999</v>
      </c>
      <c r="AG14" s="16">
        <v>39.825000000000003</v>
      </c>
      <c r="AH14" s="43">
        <v>33.145000000000003</v>
      </c>
    </row>
    <row r="15" spans="1:39" ht="15" x14ac:dyDescent="0.25">
      <c r="A15" s="41">
        <v>45017</v>
      </c>
      <c r="B15" s="33"/>
      <c r="C15" s="8"/>
      <c r="D15" s="44">
        <v>76.98</v>
      </c>
      <c r="E15" s="16">
        <v>61.779000000000003</v>
      </c>
      <c r="F15" s="16">
        <v>64.775000000000006</v>
      </c>
      <c r="G15" s="16">
        <v>80.713999999999999</v>
      </c>
      <c r="H15" s="16">
        <v>59.176000000000002</v>
      </c>
      <c r="I15" s="16">
        <v>105.333</v>
      </c>
      <c r="J15" s="16">
        <v>79.760000000000005</v>
      </c>
      <c r="K15" s="16">
        <v>69.272000000000006</v>
      </c>
      <c r="L15" s="16">
        <v>57.198999999999998</v>
      </c>
      <c r="M15" s="16">
        <v>67.143000000000001</v>
      </c>
      <c r="N15" s="16">
        <v>44.534999999999997</v>
      </c>
      <c r="O15" s="16">
        <v>57.066000000000003</v>
      </c>
      <c r="P15" s="16">
        <v>60.497</v>
      </c>
      <c r="Q15" s="16">
        <v>105.374</v>
      </c>
      <c r="R15" s="16">
        <v>70.257000000000005</v>
      </c>
      <c r="S15" s="16">
        <v>91.174999999999997</v>
      </c>
      <c r="T15" s="16">
        <v>61.401000000000003</v>
      </c>
      <c r="U15" s="16">
        <v>32.372999999999998</v>
      </c>
      <c r="V15" s="16">
        <v>74.323999999999998</v>
      </c>
      <c r="W15" s="16">
        <v>47.215000000000003</v>
      </c>
      <c r="X15" s="16">
        <v>56.792000000000002</v>
      </c>
      <c r="Y15" s="16">
        <v>107.012</v>
      </c>
      <c r="Z15" s="16">
        <v>41.95</v>
      </c>
      <c r="AA15" s="16">
        <v>69.518000000000001</v>
      </c>
      <c r="AB15" s="16">
        <v>69.606999999999999</v>
      </c>
      <c r="AC15" s="16">
        <v>79.492999999999995</v>
      </c>
      <c r="AD15" s="16">
        <v>245.655</v>
      </c>
      <c r="AE15" s="16">
        <v>64.599000000000004</v>
      </c>
      <c r="AF15" s="16">
        <v>87.793999999999997</v>
      </c>
      <c r="AG15" s="16">
        <v>56.03</v>
      </c>
      <c r="AH15" s="43">
        <v>54.244</v>
      </c>
    </row>
    <row r="16" spans="1:39" ht="15" x14ac:dyDescent="0.25">
      <c r="A16" s="41">
        <v>45047</v>
      </c>
      <c r="B16" s="33"/>
      <c r="C16" s="8"/>
      <c r="D16" s="44">
        <v>167.22</v>
      </c>
      <c r="E16" s="16">
        <v>140.24</v>
      </c>
      <c r="F16" s="16">
        <v>191.03399999999999</v>
      </c>
      <c r="G16" s="16">
        <v>164.74600000000001</v>
      </c>
      <c r="H16" s="16">
        <v>56.201000000000001</v>
      </c>
      <c r="I16" s="16">
        <v>136.096</v>
      </c>
      <c r="J16" s="16">
        <v>307.30599999999998</v>
      </c>
      <c r="K16" s="16">
        <v>129.31899999999999</v>
      </c>
      <c r="L16" s="16">
        <v>150.52600000000001</v>
      </c>
      <c r="M16" s="16">
        <v>137.833</v>
      </c>
      <c r="N16" s="16">
        <v>97.159000000000006</v>
      </c>
      <c r="O16" s="16">
        <v>51.021000000000001</v>
      </c>
      <c r="P16" s="16">
        <v>58.417999999999999</v>
      </c>
      <c r="Q16" s="16">
        <v>94.555999999999997</v>
      </c>
      <c r="R16" s="16">
        <v>133.892</v>
      </c>
      <c r="S16" s="16">
        <v>214.63800000000001</v>
      </c>
      <c r="T16" s="16">
        <v>150.04300000000001</v>
      </c>
      <c r="U16" s="16">
        <v>102.17100000000001</v>
      </c>
      <c r="V16" s="16">
        <v>126.92700000000001</v>
      </c>
      <c r="W16" s="16">
        <v>22.69</v>
      </c>
      <c r="X16" s="16">
        <v>140.73599999999999</v>
      </c>
      <c r="Y16" s="16">
        <v>142.54300000000001</v>
      </c>
      <c r="Z16" s="16">
        <v>64.512</v>
      </c>
      <c r="AA16" s="16">
        <v>171.11600000000001</v>
      </c>
      <c r="AB16" s="16">
        <v>155.262</v>
      </c>
      <c r="AC16" s="16">
        <v>121.251</v>
      </c>
      <c r="AD16" s="16">
        <v>363.24599999999998</v>
      </c>
      <c r="AE16" s="16">
        <v>219.85300000000001</v>
      </c>
      <c r="AF16" s="16">
        <v>74.527000000000001</v>
      </c>
      <c r="AG16" s="16">
        <v>107.56100000000001</v>
      </c>
      <c r="AH16" s="43">
        <v>70.668000000000006</v>
      </c>
    </row>
    <row r="17" spans="1:34" ht="15" x14ac:dyDescent="0.25">
      <c r="A17" s="41">
        <v>45078</v>
      </c>
      <c r="B17" s="33"/>
      <c r="C17" s="8"/>
      <c r="D17" s="44">
        <v>302.7</v>
      </c>
      <c r="E17" s="16">
        <v>56.94</v>
      </c>
      <c r="F17" s="16">
        <v>356.26</v>
      </c>
      <c r="G17" s="16">
        <v>147.39099999999999</v>
      </c>
      <c r="H17" s="16">
        <v>391.93</v>
      </c>
      <c r="I17" s="16">
        <v>550.36599999999999</v>
      </c>
      <c r="J17" s="16">
        <v>680.78099999999995</v>
      </c>
      <c r="K17" s="16">
        <v>277.07</v>
      </c>
      <c r="L17" s="16">
        <v>514.654</v>
      </c>
      <c r="M17" s="16">
        <v>205.387</v>
      </c>
      <c r="N17" s="16">
        <v>116.72</v>
      </c>
      <c r="O17" s="16">
        <v>188.512</v>
      </c>
      <c r="P17" s="16">
        <v>217.08600000000001</v>
      </c>
      <c r="Q17" s="16">
        <v>232.92599999999999</v>
      </c>
      <c r="R17" s="16">
        <v>356.92700000000002</v>
      </c>
      <c r="S17" s="16">
        <v>267.52300000000002</v>
      </c>
      <c r="T17" s="16">
        <v>60.182000000000002</v>
      </c>
      <c r="U17" s="16">
        <v>269.55500000000001</v>
      </c>
      <c r="V17" s="16">
        <v>432.596</v>
      </c>
      <c r="W17" s="16">
        <v>182.07499999999999</v>
      </c>
      <c r="X17" s="16">
        <v>381.17</v>
      </c>
      <c r="Y17" s="16">
        <v>185.79499999999999</v>
      </c>
      <c r="Z17" s="16">
        <v>92.135000000000005</v>
      </c>
      <c r="AA17" s="16">
        <v>445.858</v>
      </c>
      <c r="AB17" s="16">
        <v>278.834</v>
      </c>
      <c r="AC17" s="16">
        <v>275.18099999999998</v>
      </c>
      <c r="AD17" s="16">
        <v>705.63599999999997</v>
      </c>
      <c r="AE17" s="16">
        <v>413.98399999999998</v>
      </c>
      <c r="AF17" s="16">
        <v>239.53200000000001</v>
      </c>
      <c r="AG17" s="16">
        <v>322.68299999999999</v>
      </c>
      <c r="AH17" s="43">
        <v>311.82400000000001</v>
      </c>
    </row>
    <row r="18" spans="1:34" ht="15" x14ac:dyDescent="0.25">
      <c r="A18" s="41">
        <v>45108</v>
      </c>
      <c r="B18" s="33"/>
      <c r="C18" s="8"/>
      <c r="D18" s="44">
        <v>146.94</v>
      </c>
      <c r="E18" s="16">
        <v>33.103999999999999</v>
      </c>
      <c r="F18" s="16">
        <v>228.994</v>
      </c>
      <c r="G18" s="16">
        <v>26.321000000000002</v>
      </c>
      <c r="H18" s="16">
        <v>422.71699999999998</v>
      </c>
      <c r="I18" s="16">
        <v>292.83800000000002</v>
      </c>
      <c r="J18" s="16">
        <v>308.774</v>
      </c>
      <c r="K18" s="16">
        <v>341.07400000000001</v>
      </c>
      <c r="L18" s="16">
        <v>330.31700000000001</v>
      </c>
      <c r="M18" s="16">
        <v>63.389000000000003</v>
      </c>
      <c r="N18" s="16">
        <v>30.434999999999999</v>
      </c>
      <c r="O18" s="16">
        <v>81.048000000000002</v>
      </c>
      <c r="P18" s="16">
        <v>77.644999999999996</v>
      </c>
      <c r="Q18" s="16">
        <v>173.459</v>
      </c>
      <c r="R18" s="16">
        <v>257.51600000000002</v>
      </c>
      <c r="S18" s="16">
        <v>75.89</v>
      </c>
      <c r="T18" s="16">
        <v>8.3520000000000003</v>
      </c>
      <c r="U18" s="16">
        <v>206.47200000000001</v>
      </c>
      <c r="V18" s="16">
        <v>344.11700000000002</v>
      </c>
      <c r="W18" s="16">
        <v>172.25</v>
      </c>
      <c r="X18" s="16">
        <v>623.99800000000005</v>
      </c>
      <c r="Y18" s="16">
        <v>69.756</v>
      </c>
      <c r="Z18" s="16">
        <v>35.405000000000001</v>
      </c>
      <c r="AA18" s="16">
        <v>289.66199999999998</v>
      </c>
      <c r="AB18" s="16">
        <v>132.958</v>
      </c>
      <c r="AC18" s="16">
        <v>94.513000000000005</v>
      </c>
      <c r="AD18" s="16">
        <v>359.255</v>
      </c>
      <c r="AE18" s="16">
        <v>186.62200000000001</v>
      </c>
      <c r="AF18" s="16">
        <v>210.75200000000001</v>
      </c>
      <c r="AG18" s="16">
        <v>170.90899999999999</v>
      </c>
      <c r="AH18" s="43">
        <v>165.22800000000001</v>
      </c>
    </row>
    <row r="19" spans="1:34" ht="15" x14ac:dyDescent="0.25">
      <c r="A19" s="41">
        <v>45139</v>
      </c>
      <c r="B19" s="33"/>
      <c r="C19" s="8"/>
      <c r="D19" s="44">
        <v>58.48</v>
      </c>
      <c r="E19" s="16">
        <v>20.503</v>
      </c>
      <c r="F19" s="16">
        <v>179.83099999999999</v>
      </c>
      <c r="G19" s="16">
        <v>24.446999999999999</v>
      </c>
      <c r="H19" s="16">
        <v>150.94800000000001</v>
      </c>
      <c r="I19" s="16">
        <v>91.813999999999993</v>
      </c>
      <c r="J19" s="16">
        <v>149.405</v>
      </c>
      <c r="K19" s="16">
        <v>115.223</v>
      </c>
      <c r="L19" s="16">
        <v>114.98399999999999</v>
      </c>
      <c r="M19" s="16">
        <v>34.920999999999999</v>
      </c>
      <c r="N19" s="16">
        <v>20.454999999999998</v>
      </c>
      <c r="O19" s="16">
        <v>34.848999999999997</v>
      </c>
      <c r="P19" s="16">
        <v>35.08</v>
      </c>
      <c r="Q19" s="16">
        <v>67.361000000000004</v>
      </c>
      <c r="R19" s="16">
        <v>83.825000000000003</v>
      </c>
      <c r="S19" s="16">
        <v>44.070999999999998</v>
      </c>
      <c r="T19" s="16">
        <v>25.52</v>
      </c>
      <c r="U19" s="16">
        <v>64.034000000000006</v>
      </c>
      <c r="V19" s="16">
        <v>107.631</v>
      </c>
      <c r="W19" s="16">
        <v>56.939</v>
      </c>
      <c r="X19" s="16">
        <v>184.56800000000001</v>
      </c>
      <c r="Y19" s="16">
        <v>33.89</v>
      </c>
      <c r="Z19" s="16">
        <v>22.724</v>
      </c>
      <c r="AA19" s="16">
        <v>98.236999999999995</v>
      </c>
      <c r="AB19" s="16">
        <v>50.508000000000003</v>
      </c>
      <c r="AC19" s="16">
        <v>44.442</v>
      </c>
      <c r="AD19" s="16">
        <v>116.81399999999999</v>
      </c>
      <c r="AE19" s="16">
        <v>66.100999999999999</v>
      </c>
      <c r="AF19" s="16">
        <v>78.472999999999999</v>
      </c>
      <c r="AG19" s="16">
        <v>59.668999999999997</v>
      </c>
      <c r="AH19" s="43">
        <v>71.718000000000004</v>
      </c>
    </row>
    <row r="20" spans="1:34" ht="15" x14ac:dyDescent="0.25">
      <c r="A20" s="41">
        <v>45170</v>
      </c>
      <c r="B20" s="33"/>
      <c r="C20" s="8"/>
      <c r="D20" s="44">
        <v>38.39</v>
      </c>
      <c r="E20" s="16">
        <v>23.864999999999998</v>
      </c>
      <c r="F20" s="16">
        <v>69.632000000000005</v>
      </c>
      <c r="G20" s="16">
        <v>23.914999999999999</v>
      </c>
      <c r="H20" s="16">
        <v>63.603999999999999</v>
      </c>
      <c r="I20" s="16">
        <v>54.439</v>
      </c>
      <c r="J20" s="16">
        <v>94.17</v>
      </c>
      <c r="K20" s="16">
        <v>53.529000000000003</v>
      </c>
      <c r="L20" s="16">
        <v>77.644000000000005</v>
      </c>
      <c r="M20" s="16">
        <v>39.511000000000003</v>
      </c>
      <c r="N20" s="16">
        <v>19.613</v>
      </c>
      <c r="O20" s="16">
        <v>35.118000000000002</v>
      </c>
      <c r="P20" s="16">
        <v>34.750999999999998</v>
      </c>
      <c r="Q20" s="16">
        <v>54.534999999999997</v>
      </c>
      <c r="R20" s="16">
        <v>47.167000000000002</v>
      </c>
      <c r="S20" s="16">
        <v>35.750999999999998</v>
      </c>
      <c r="T20" s="16">
        <v>24.158000000000001</v>
      </c>
      <c r="U20" s="16">
        <v>46.286999999999999</v>
      </c>
      <c r="V20" s="16">
        <v>51.883000000000003</v>
      </c>
      <c r="W20" s="16">
        <v>37.526000000000003</v>
      </c>
      <c r="X20" s="16">
        <v>80.293999999999997</v>
      </c>
      <c r="Y20" s="16">
        <v>26.466999999999999</v>
      </c>
      <c r="Z20" s="16">
        <v>29.28</v>
      </c>
      <c r="AA20" s="16">
        <v>66.951999999999998</v>
      </c>
      <c r="AB20" s="16">
        <v>38.112000000000002</v>
      </c>
      <c r="AC20" s="16">
        <v>38.664000000000001</v>
      </c>
      <c r="AD20" s="16">
        <v>80.203999999999994</v>
      </c>
      <c r="AE20" s="16">
        <v>41.08</v>
      </c>
      <c r="AF20" s="16">
        <v>52.848999999999997</v>
      </c>
      <c r="AG20" s="16">
        <v>38.265999999999998</v>
      </c>
      <c r="AH20" s="43">
        <v>58.383000000000003</v>
      </c>
    </row>
    <row r="21" spans="1:34" ht="15" x14ac:dyDescent="0.25">
      <c r="A21" s="41">
        <v>45200</v>
      </c>
      <c r="B21" s="33"/>
      <c r="C21" s="8"/>
      <c r="D21" s="44">
        <v>44.26</v>
      </c>
      <c r="E21" s="16">
        <v>22.797999999999998</v>
      </c>
      <c r="F21" s="16">
        <v>53.469000000000001</v>
      </c>
      <c r="G21" s="16">
        <v>35.054000000000002</v>
      </c>
      <c r="H21" s="16">
        <v>54.615000000000002</v>
      </c>
      <c r="I21" s="16">
        <v>51.14</v>
      </c>
      <c r="J21" s="16">
        <v>81.27</v>
      </c>
      <c r="K21" s="16">
        <v>51.377000000000002</v>
      </c>
      <c r="L21" s="16">
        <v>50.99</v>
      </c>
      <c r="M21" s="16">
        <v>36.933999999999997</v>
      </c>
      <c r="N21" s="16">
        <v>22.068000000000001</v>
      </c>
      <c r="O21" s="16">
        <v>35.707000000000001</v>
      </c>
      <c r="P21" s="16">
        <v>28.231999999999999</v>
      </c>
      <c r="Q21" s="16">
        <v>48.795999999999999</v>
      </c>
      <c r="R21" s="16">
        <v>46.274000000000001</v>
      </c>
      <c r="S21" s="16">
        <v>52.133000000000003</v>
      </c>
      <c r="T21" s="16">
        <v>40.767000000000003</v>
      </c>
      <c r="U21" s="16">
        <v>40.960999999999999</v>
      </c>
      <c r="V21" s="16">
        <v>51.243000000000002</v>
      </c>
      <c r="W21" s="16">
        <v>31.364999999999998</v>
      </c>
      <c r="X21" s="16">
        <v>67.272999999999996</v>
      </c>
      <c r="Y21" s="16">
        <v>28.024999999999999</v>
      </c>
      <c r="Z21" s="16">
        <v>33.484999999999999</v>
      </c>
      <c r="AA21" s="16">
        <v>116.55500000000001</v>
      </c>
      <c r="AB21" s="16">
        <v>45.744</v>
      </c>
      <c r="AC21" s="16">
        <v>70.56</v>
      </c>
      <c r="AD21" s="16">
        <v>84.265000000000001</v>
      </c>
      <c r="AE21" s="16">
        <v>41.521000000000001</v>
      </c>
      <c r="AF21" s="16">
        <v>46.982999999999997</v>
      </c>
      <c r="AG21" s="16">
        <v>35.58</v>
      </c>
      <c r="AH21" s="43">
        <v>38.972000000000001</v>
      </c>
    </row>
    <row r="22" spans="1:34" ht="15" x14ac:dyDescent="0.25">
      <c r="A22" s="41">
        <v>45231</v>
      </c>
      <c r="B22" s="33"/>
      <c r="C22" s="8"/>
      <c r="D22" s="44">
        <v>42.09</v>
      </c>
      <c r="E22" s="16">
        <v>24.766999999999999</v>
      </c>
      <c r="F22" s="16">
        <v>44.558999999999997</v>
      </c>
      <c r="G22" s="16">
        <v>32.701000000000001</v>
      </c>
      <c r="H22" s="16">
        <v>48.079000000000001</v>
      </c>
      <c r="I22" s="16">
        <v>49.087000000000003</v>
      </c>
      <c r="J22" s="16">
        <v>55.926000000000002</v>
      </c>
      <c r="K22" s="16">
        <v>41.674999999999997</v>
      </c>
      <c r="L22" s="16">
        <v>44.65</v>
      </c>
      <c r="M22" s="16">
        <v>33.406999999999996</v>
      </c>
      <c r="N22" s="16">
        <v>31.228999999999999</v>
      </c>
      <c r="O22" s="16">
        <v>30.99</v>
      </c>
      <c r="P22" s="16">
        <v>29.51</v>
      </c>
      <c r="Q22" s="16">
        <v>48.881999999999998</v>
      </c>
      <c r="R22" s="16">
        <v>41.475999999999999</v>
      </c>
      <c r="S22" s="16">
        <v>39.531999999999996</v>
      </c>
      <c r="T22" s="16">
        <v>34.72</v>
      </c>
      <c r="U22" s="16">
        <v>41.92</v>
      </c>
      <c r="V22" s="16">
        <v>47.593000000000004</v>
      </c>
      <c r="W22" s="16">
        <v>32.582000000000001</v>
      </c>
      <c r="X22" s="16">
        <v>56.621000000000002</v>
      </c>
      <c r="Y22" s="16">
        <v>34.945999999999998</v>
      </c>
      <c r="Z22" s="16">
        <v>28.882999999999999</v>
      </c>
      <c r="AA22" s="16">
        <v>60.771999999999998</v>
      </c>
      <c r="AB22" s="16">
        <v>36.587000000000003</v>
      </c>
      <c r="AC22" s="16">
        <v>74.372</v>
      </c>
      <c r="AD22" s="16">
        <v>66.914000000000001</v>
      </c>
      <c r="AE22" s="16">
        <v>41.16</v>
      </c>
      <c r="AF22" s="16">
        <v>39.225999999999999</v>
      </c>
      <c r="AG22" s="16">
        <v>39.389000000000003</v>
      </c>
      <c r="AH22" s="43">
        <v>39.466000000000001</v>
      </c>
    </row>
    <row r="23" spans="1:34" ht="15" x14ac:dyDescent="0.25">
      <c r="A23" s="41">
        <v>45261</v>
      </c>
      <c r="B23" s="33"/>
      <c r="C23" s="8"/>
      <c r="D23" s="44">
        <v>31.62</v>
      </c>
      <c r="E23" s="16">
        <v>21.279</v>
      </c>
      <c r="F23" s="16">
        <v>37.747</v>
      </c>
      <c r="G23" s="16">
        <v>26.047999999999998</v>
      </c>
      <c r="H23" s="16">
        <v>46.76</v>
      </c>
      <c r="I23" s="16">
        <v>45.755000000000003</v>
      </c>
      <c r="J23" s="16">
        <v>45.706000000000003</v>
      </c>
      <c r="K23" s="16">
        <v>36.728999999999999</v>
      </c>
      <c r="L23" s="16">
        <v>38.884</v>
      </c>
      <c r="M23" s="16">
        <v>27.370999999999999</v>
      </c>
      <c r="N23" s="16">
        <v>23.855</v>
      </c>
      <c r="O23" s="16">
        <v>25.58</v>
      </c>
      <c r="P23" s="16">
        <v>25.21</v>
      </c>
      <c r="Q23" s="16">
        <v>34.889000000000003</v>
      </c>
      <c r="R23" s="16">
        <v>36.314</v>
      </c>
      <c r="S23" s="16">
        <v>34.457000000000001</v>
      </c>
      <c r="T23" s="16">
        <v>25.140999999999998</v>
      </c>
      <c r="U23" s="16">
        <v>33.411000000000001</v>
      </c>
      <c r="V23" s="16">
        <v>38.426000000000002</v>
      </c>
      <c r="W23" s="16">
        <v>27.372</v>
      </c>
      <c r="X23" s="16">
        <v>46.384999999999998</v>
      </c>
      <c r="Y23" s="16">
        <v>29.373999999999999</v>
      </c>
      <c r="Z23" s="16">
        <v>22.85</v>
      </c>
      <c r="AA23" s="16">
        <v>46.173999999999999</v>
      </c>
      <c r="AB23" s="16">
        <v>30.245000000000001</v>
      </c>
      <c r="AC23" s="16">
        <v>41.302999999999997</v>
      </c>
      <c r="AD23" s="16">
        <v>59.74</v>
      </c>
      <c r="AE23" s="16">
        <v>34.195999999999998</v>
      </c>
      <c r="AF23" s="16">
        <v>32.823999999999998</v>
      </c>
      <c r="AG23" s="16">
        <v>33.229999999999997</v>
      </c>
      <c r="AH23" s="43">
        <v>34.085000000000001</v>
      </c>
    </row>
    <row r="24" spans="1:34" ht="15" x14ac:dyDescent="0.25">
      <c r="A24" s="41">
        <v>45292</v>
      </c>
      <c r="B24" s="33"/>
      <c r="C24" s="8"/>
      <c r="D24" s="44">
        <v>30.37</v>
      </c>
      <c r="E24" s="16">
        <v>19.161999999999999</v>
      </c>
      <c r="F24" s="16">
        <v>32.902000000000001</v>
      </c>
      <c r="G24" s="16">
        <v>22.652999999999999</v>
      </c>
      <c r="H24" s="16">
        <v>36.933</v>
      </c>
      <c r="I24" s="16">
        <v>44.860999999999997</v>
      </c>
      <c r="J24" s="16">
        <v>39.414000000000001</v>
      </c>
      <c r="K24" s="16">
        <v>31.23</v>
      </c>
      <c r="L24" s="16">
        <v>34.122</v>
      </c>
      <c r="M24" s="16">
        <v>23.786999999999999</v>
      </c>
      <c r="N24" s="16">
        <v>19.734000000000002</v>
      </c>
      <c r="O24" s="16">
        <v>22.271999999999998</v>
      </c>
      <c r="P24" s="16">
        <v>22.427</v>
      </c>
      <c r="Q24" s="16">
        <v>29.288</v>
      </c>
      <c r="R24" s="16">
        <v>35.603000000000002</v>
      </c>
      <c r="S24" s="16">
        <v>31.626000000000001</v>
      </c>
      <c r="T24" s="16">
        <v>20.742999999999999</v>
      </c>
      <c r="U24" s="16">
        <v>30.341999999999999</v>
      </c>
      <c r="V24" s="16">
        <v>32.997999999999998</v>
      </c>
      <c r="W24" s="16">
        <v>24.751000000000001</v>
      </c>
      <c r="X24" s="16">
        <v>41.427999999999997</v>
      </c>
      <c r="Y24" s="16">
        <v>24.71</v>
      </c>
      <c r="Z24" s="16">
        <v>20.184000000000001</v>
      </c>
      <c r="AA24" s="16">
        <v>41.734999999999999</v>
      </c>
      <c r="AB24" s="16">
        <v>26.742000000000001</v>
      </c>
      <c r="AC24" s="16">
        <v>33.055</v>
      </c>
      <c r="AD24" s="16">
        <v>50.823999999999998</v>
      </c>
      <c r="AE24" s="16">
        <v>29.869</v>
      </c>
      <c r="AF24" s="16">
        <v>28.388999999999999</v>
      </c>
      <c r="AG24" s="16">
        <v>28.263999999999999</v>
      </c>
      <c r="AH24" s="43">
        <v>29.257999999999999</v>
      </c>
    </row>
    <row r="25" spans="1:34" ht="15" x14ac:dyDescent="0.25">
      <c r="A25" s="41">
        <v>45323</v>
      </c>
      <c r="B25" s="33"/>
      <c r="C25" s="8"/>
      <c r="D25" s="44">
        <v>27.64</v>
      </c>
      <c r="E25" s="16">
        <v>18.728000000000002</v>
      </c>
      <c r="F25" s="16">
        <v>28.847999999999999</v>
      </c>
      <c r="G25" s="16">
        <v>32.057000000000002</v>
      </c>
      <c r="H25" s="16">
        <v>41.436</v>
      </c>
      <c r="I25" s="16">
        <v>37.494999999999997</v>
      </c>
      <c r="J25" s="16">
        <v>34.136000000000003</v>
      </c>
      <c r="K25" s="16">
        <v>29.530999999999999</v>
      </c>
      <c r="L25" s="16">
        <v>34.323999999999998</v>
      </c>
      <c r="M25" s="16">
        <v>21.626999999999999</v>
      </c>
      <c r="N25" s="16">
        <v>17.986999999999998</v>
      </c>
      <c r="O25" s="16">
        <v>28.734000000000002</v>
      </c>
      <c r="P25" s="16">
        <v>21.533999999999999</v>
      </c>
      <c r="Q25" s="16">
        <v>26.757000000000001</v>
      </c>
      <c r="R25" s="16">
        <v>30.893000000000001</v>
      </c>
      <c r="S25" s="16">
        <v>30.099</v>
      </c>
      <c r="T25" s="16">
        <v>18.390999999999998</v>
      </c>
      <c r="U25" s="16">
        <v>29.327000000000002</v>
      </c>
      <c r="V25" s="16">
        <v>28.760999999999999</v>
      </c>
      <c r="W25" s="16">
        <v>24.222999999999999</v>
      </c>
      <c r="X25" s="16">
        <v>38.414000000000001</v>
      </c>
      <c r="Y25" s="16">
        <v>22.584</v>
      </c>
      <c r="Z25" s="16">
        <v>25.759</v>
      </c>
      <c r="AA25" s="16">
        <v>45.344000000000001</v>
      </c>
      <c r="AB25" s="16">
        <v>33.061999999999998</v>
      </c>
      <c r="AC25" s="16">
        <v>45.408999999999999</v>
      </c>
      <c r="AD25" s="16">
        <v>45.823999999999998</v>
      </c>
      <c r="AE25" s="16">
        <v>29.806999999999999</v>
      </c>
      <c r="AF25" s="16">
        <v>26.045999999999999</v>
      </c>
      <c r="AG25" s="16">
        <v>29.183</v>
      </c>
      <c r="AH25" s="43">
        <v>26.32</v>
      </c>
    </row>
    <row r="26" spans="1:34" ht="15" x14ac:dyDescent="0.25">
      <c r="A26" s="41">
        <v>45352</v>
      </c>
      <c r="B26" s="33"/>
      <c r="C26" s="8"/>
      <c r="D26" s="44">
        <v>50.18</v>
      </c>
      <c r="E26" s="16">
        <v>40.113</v>
      </c>
      <c r="F26" s="16">
        <v>49.972999999999999</v>
      </c>
      <c r="G26" s="16">
        <v>60.015999999999998</v>
      </c>
      <c r="H26" s="16">
        <v>56.366999999999997</v>
      </c>
      <c r="I26" s="16">
        <v>60.374000000000002</v>
      </c>
      <c r="J26" s="16">
        <v>53.536000000000001</v>
      </c>
      <c r="K26" s="16">
        <v>45.936</v>
      </c>
      <c r="L26" s="16">
        <v>43.262</v>
      </c>
      <c r="M26" s="16">
        <v>34.411000000000001</v>
      </c>
      <c r="N26" s="16">
        <v>26.334</v>
      </c>
      <c r="O26" s="16">
        <v>36.451000000000001</v>
      </c>
      <c r="P26" s="16">
        <v>52.432000000000002</v>
      </c>
      <c r="Q26" s="16">
        <v>47.048000000000002</v>
      </c>
      <c r="R26" s="16">
        <v>38.832000000000001</v>
      </c>
      <c r="S26" s="16">
        <v>65.427999999999997</v>
      </c>
      <c r="T26" s="16">
        <v>26.111999999999998</v>
      </c>
      <c r="U26" s="16">
        <v>47.759</v>
      </c>
      <c r="V26" s="16">
        <v>38.177</v>
      </c>
      <c r="W26" s="16">
        <v>31.321000000000002</v>
      </c>
      <c r="X26" s="16">
        <v>67.239999999999995</v>
      </c>
      <c r="Y26" s="16">
        <v>36.021999999999998</v>
      </c>
      <c r="Z26" s="16">
        <v>37.985999999999997</v>
      </c>
      <c r="AA26" s="16">
        <v>75.400000000000006</v>
      </c>
      <c r="AB26" s="16">
        <v>51.076000000000001</v>
      </c>
      <c r="AC26" s="16">
        <v>125.95699999999999</v>
      </c>
      <c r="AD26" s="16">
        <v>51.805999999999997</v>
      </c>
      <c r="AE26" s="16">
        <v>43.505000000000003</v>
      </c>
      <c r="AF26" s="16">
        <v>43.277999999999999</v>
      </c>
      <c r="AG26" s="16">
        <v>35.558</v>
      </c>
      <c r="AH26" s="43">
        <v>47.555</v>
      </c>
    </row>
    <row r="27" spans="1:34" ht="15" x14ac:dyDescent="0.25">
      <c r="A27" s="41">
        <v>45383</v>
      </c>
      <c r="B27" s="33"/>
      <c r="C27" s="8"/>
      <c r="D27" s="44">
        <v>76.98</v>
      </c>
      <c r="E27" s="16">
        <v>61.122</v>
      </c>
      <c r="F27" s="16">
        <v>89.46</v>
      </c>
      <c r="G27" s="16">
        <v>59.219000000000001</v>
      </c>
      <c r="H27" s="16">
        <v>111.15300000000001</v>
      </c>
      <c r="I27" s="16">
        <v>88.373000000000005</v>
      </c>
      <c r="J27" s="16">
        <v>83.677000000000007</v>
      </c>
      <c r="K27" s="16">
        <v>62.783999999999999</v>
      </c>
      <c r="L27" s="16">
        <v>78.56</v>
      </c>
      <c r="M27" s="16">
        <v>44.262</v>
      </c>
      <c r="N27" s="16">
        <v>55.512</v>
      </c>
      <c r="O27" s="16">
        <v>60.040999999999997</v>
      </c>
      <c r="P27" s="16">
        <v>105.036</v>
      </c>
      <c r="Q27" s="16">
        <v>70.462999999999994</v>
      </c>
      <c r="R27" s="16">
        <v>98.602000000000004</v>
      </c>
      <c r="S27" s="16">
        <v>67.790999999999997</v>
      </c>
      <c r="T27" s="16">
        <v>30.609000000000002</v>
      </c>
      <c r="U27" s="16">
        <v>76.432000000000002</v>
      </c>
      <c r="V27" s="16">
        <v>52.462000000000003</v>
      </c>
      <c r="W27" s="16">
        <v>55.06</v>
      </c>
      <c r="X27" s="16">
        <v>130.02500000000001</v>
      </c>
      <c r="Y27" s="16">
        <v>42.386000000000003</v>
      </c>
      <c r="Z27" s="16">
        <v>68.584000000000003</v>
      </c>
      <c r="AA27" s="16">
        <v>81.191999999999993</v>
      </c>
      <c r="AB27" s="16">
        <v>79.835999999999999</v>
      </c>
      <c r="AC27" s="16">
        <v>246.149</v>
      </c>
      <c r="AD27" s="16">
        <v>86.677000000000007</v>
      </c>
      <c r="AE27" s="16">
        <v>95.975999999999999</v>
      </c>
      <c r="AF27" s="16">
        <v>60.423999999999999</v>
      </c>
      <c r="AG27" s="16">
        <v>56.354999999999997</v>
      </c>
      <c r="AH27" s="43">
        <v>63.64</v>
      </c>
    </row>
    <row r="28" spans="1:34" ht="15" x14ac:dyDescent="0.25">
      <c r="A28" s="41">
        <v>45413</v>
      </c>
      <c r="B28" s="33"/>
      <c r="C28" s="8"/>
      <c r="D28" s="44">
        <v>167.22</v>
      </c>
      <c r="E28" s="16">
        <v>182.08600000000001</v>
      </c>
      <c r="F28" s="16">
        <v>191.22200000000001</v>
      </c>
      <c r="G28" s="16">
        <v>59.195</v>
      </c>
      <c r="H28" s="16">
        <v>152.899</v>
      </c>
      <c r="I28" s="16">
        <v>336.86200000000002</v>
      </c>
      <c r="J28" s="16">
        <v>166.251</v>
      </c>
      <c r="K28" s="16">
        <v>172.05699999999999</v>
      </c>
      <c r="L28" s="16">
        <v>169.892</v>
      </c>
      <c r="M28" s="16">
        <v>98.926000000000002</v>
      </c>
      <c r="N28" s="16">
        <v>52.755000000000003</v>
      </c>
      <c r="O28" s="16">
        <v>68.662999999999997</v>
      </c>
      <c r="P28" s="16">
        <v>99.570999999999998</v>
      </c>
      <c r="Q28" s="16">
        <v>134.749</v>
      </c>
      <c r="R28" s="16">
        <v>241.42099999999999</v>
      </c>
      <c r="S28" s="16">
        <v>170.66</v>
      </c>
      <c r="T28" s="16">
        <v>103.244</v>
      </c>
      <c r="U28" s="16">
        <v>134.85499999999999</v>
      </c>
      <c r="V28" s="16">
        <v>28.766999999999999</v>
      </c>
      <c r="W28" s="16">
        <v>141.04499999999999</v>
      </c>
      <c r="X28" s="16">
        <v>178.69399999999999</v>
      </c>
      <c r="Y28" s="16">
        <v>66.094999999999999</v>
      </c>
      <c r="Z28" s="16">
        <v>185.03399999999999</v>
      </c>
      <c r="AA28" s="16">
        <v>187.87899999999999</v>
      </c>
      <c r="AB28" s="16">
        <v>123.42700000000001</v>
      </c>
      <c r="AC28" s="16">
        <v>365.89499999999998</v>
      </c>
      <c r="AD28" s="16">
        <v>284.51900000000001</v>
      </c>
      <c r="AE28" s="16">
        <v>82.563000000000002</v>
      </c>
      <c r="AF28" s="16">
        <v>121.651</v>
      </c>
      <c r="AG28" s="16">
        <v>74.673000000000002</v>
      </c>
      <c r="AH28" s="43">
        <v>149.37700000000001</v>
      </c>
    </row>
    <row r="29" spans="1:34" ht="15" x14ac:dyDescent="0.25">
      <c r="A29" s="41">
        <v>45444</v>
      </c>
      <c r="B29" s="33"/>
      <c r="C29" s="8"/>
      <c r="D29" s="44">
        <v>302.7</v>
      </c>
      <c r="E29" s="16">
        <v>348.14499999999998</v>
      </c>
      <c r="F29" s="16">
        <v>153.93799999999999</v>
      </c>
      <c r="G29" s="16">
        <v>412.084</v>
      </c>
      <c r="H29" s="16">
        <v>582.15700000000004</v>
      </c>
      <c r="I29" s="16">
        <v>711.25400000000002</v>
      </c>
      <c r="J29" s="16">
        <v>312.00299999999999</v>
      </c>
      <c r="K29" s="16">
        <v>532.92899999999997</v>
      </c>
      <c r="L29" s="16">
        <v>220.078</v>
      </c>
      <c r="M29" s="16">
        <v>120.07899999999999</v>
      </c>
      <c r="N29" s="16">
        <v>189.68199999999999</v>
      </c>
      <c r="O29" s="16">
        <v>212.77699999999999</v>
      </c>
      <c r="P29" s="16">
        <v>244.45599999999999</v>
      </c>
      <c r="Q29" s="16">
        <v>360.81900000000002</v>
      </c>
      <c r="R29" s="16">
        <v>274.30200000000002</v>
      </c>
      <c r="S29" s="16">
        <v>65.784999999999997</v>
      </c>
      <c r="T29" s="16">
        <v>269.26100000000002</v>
      </c>
      <c r="U29" s="16">
        <v>447.76799999999997</v>
      </c>
      <c r="V29" s="16">
        <v>208.042</v>
      </c>
      <c r="W29" s="16">
        <v>393.77300000000002</v>
      </c>
      <c r="X29" s="16">
        <v>209.60400000000001</v>
      </c>
      <c r="Y29" s="16">
        <v>95.090999999999994</v>
      </c>
      <c r="Z29" s="16">
        <v>438.56</v>
      </c>
      <c r="AA29" s="16">
        <v>298.96699999999998</v>
      </c>
      <c r="AB29" s="16">
        <v>276.27600000000001</v>
      </c>
      <c r="AC29" s="16">
        <v>711.30200000000002</v>
      </c>
      <c r="AD29" s="16">
        <v>452.56299999999999</v>
      </c>
      <c r="AE29" s="16">
        <v>264.54700000000003</v>
      </c>
      <c r="AF29" s="16">
        <v>341.40699999999998</v>
      </c>
      <c r="AG29" s="16">
        <v>322.85300000000001</v>
      </c>
      <c r="AH29" s="43">
        <v>58.268999999999998</v>
      </c>
    </row>
    <row r="30" spans="1:34" ht="15" x14ac:dyDescent="0.25">
      <c r="A30" s="41">
        <v>45474</v>
      </c>
      <c r="B30" s="33"/>
      <c r="C30" s="8"/>
      <c r="D30" s="44">
        <v>146.94</v>
      </c>
      <c r="E30" s="16">
        <v>227.05199999999999</v>
      </c>
      <c r="F30" s="16">
        <v>30.940999999999999</v>
      </c>
      <c r="G30" s="16">
        <v>413.71699999999998</v>
      </c>
      <c r="H30" s="16">
        <v>287.47500000000002</v>
      </c>
      <c r="I30" s="16">
        <v>316.09199999999998</v>
      </c>
      <c r="J30" s="16">
        <v>353.899</v>
      </c>
      <c r="K30" s="16">
        <v>325.03800000000001</v>
      </c>
      <c r="L30" s="16">
        <v>67.418000000000006</v>
      </c>
      <c r="M30" s="16">
        <v>32.723999999999997</v>
      </c>
      <c r="N30" s="16">
        <v>76.227000000000004</v>
      </c>
      <c r="O30" s="16">
        <v>75.415000000000006</v>
      </c>
      <c r="P30" s="16">
        <v>169.834</v>
      </c>
      <c r="Q30" s="16">
        <v>260.11900000000003</v>
      </c>
      <c r="R30" s="16">
        <v>76.438999999999993</v>
      </c>
      <c r="S30" s="16">
        <v>13.196999999999999</v>
      </c>
      <c r="T30" s="16">
        <v>194.42</v>
      </c>
      <c r="U30" s="16">
        <v>350.10700000000003</v>
      </c>
      <c r="V30" s="16">
        <v>172.57499999999999</v>
      </c>
      <c r="W30" s="16">
        <v>605.55399999999997</v>
      </c>
      <c r="X30" s="16">
        <v>75.233999999999995</v>
      </c>
      <c r="Y30" s="16">
        <v>37.901000000000003</v>
      </c>
      <c r="Z30" s="16">
        <v>281.738</v>
      </c>
      <c r="AA30" s="16">
        <v>135.578</v>
      </c>
      <c r="AB30" s="16">
        <v>91.694999999999993</v>
      </c>
      <c r="AC30" s="16">
        <v>362.17500000000001</v>
      </c>
      <c r="AD30" s="16">
        <v>191.685</v>
      </c>
      <c r="AE30" s="16">
        <v>213.77600000000001</v>
      </c>
      <c r="AF30" s="16">
        <v>170.256</v>
      </c>
      <c r="AG30" s="16">
        <v>170.018</v>
      </c>
      <c r="AH30" s="43">
        <v>32.945</v>
      </c>
    </row>
    <row r="31" spans="1:34" ht="15" x14ac:dyDescent="0.25">
      <c r="A31" s="41">
        <v>45505</v>
      </c>
      <c r="B31" s="33"/>
      <c r="C31" s="8"/>
      <c r="D31" s="44">
        <v>58.48</v>
      </c>
      <c r="E31" s="16">
        <v>178.614</v>
      </c>
      <c r="F31" s="16">
        <v>27.605</v>
      </c>
      <c r="G31" s="16">
        <v>145.32400000000001</v>
      </c>
      <c r="H31" s="16">
        <v>91.608999999999995</v>
      </c>
      <c r="I31" s="16">
        <v>152.15799999999999</v>
      </c>
      <c r="J31" s="16">
        <v>116.03</v>
      </c>
      <c r="K31" s="16">
        <v>113.20099999999999</v>
      </c>
      <c r="L31" s="16">
        <v>38.621000000000002</v>
      </c>
      <c r="M31" s="16">
        <v>21.309000000000001</v>
      </c>
      <c r="N31" s="16">
        <v>33.725000000000001</v>
      </c>
      <c r="O31" s="16">
        <v>34.835000000000001</v>
      </c>
      <c r="P31" s="16">
        <v>67.322999999999993</v>
      </c>
      <c r="Q31" s="16">
        <v>84.537000000000006</v>
      </c>
      <c r="R31" s="16">
        <v>45.738999999999997</v>
      </c>
      <c r="S31" s="16">
        <v>28.352</v>
      </c>
      <c r="T31" s="16">
        <v>61.795000000000002</v>
      </c>
      <c r="U31" s="16">
        <v>109.27500000000001</v>
      </c>
      <c r="V31" s="16">
        <v>59.066000000000003</v>
      </c>
      <c r="W31" s="16">
        <v>177.60300000000001</v>
      </c>
      <c r="X31" s="16">
        <v>39.317999999999998</v>
      </c>
      <c r="Y31" s="16">
        <v>23.843</v>
      </c>
      <c r="Z31" s="16">
        <v>97.406999999999996</v>
      </c>
      <c r="AA31" s="16">
        <v>53.223999999999997</v>
      </c>
      <c r="AB31" s="16">
        <v>43.924999999999997</v>
      </c>
      <c r="AC31" s="16">
        <v>117.629</v>
      </c>
      <c r="AD31" s="16">
        <v>71.146000000000001</v>
      </c>
      <c r="AE31" s="16">
        <v>79.204999999999998</v>
      </c>
      <c r="AF31" s="16">
        <v>60.287999999999997</v>
      </c>
      <c r="AG31" s="16">
        <v>73.647000000000006</v>
      </c>
      <c r="AH31" s="43">
        <v>21.013999999999999</v>
      </c>
    </row>
    <row r="32" spans="1:34" ht="15" x14ac:dyDescent="0.25">
      <c r="A32" s="41">
        <v>45536</v>
      </c>
      <c r="B32" s="33"/>
      <c r="C32" s="8"/>
      <c r="D32" s="44">
        <v>38.39</v>
      </c>
      <c r="E32" s="16">
        <v>68.736999999999995</v>
      </c>
      <c r="F32" s="16">
        <v>26.105</v>
      </c>
      <c r="G32" s="16">
        <v>62.332999999999998</v>
      </c>
      <c r="H32" s="16">
        <v>55.073999999999998</v>
      </c>
      <c r="I32" s="16">
        <v>95.701999999999998</v>
      </c>
      <c r="J32" s="16">
        <v>56.58</v>
      </c>
      <c r="K32" s="16">
        <v>78.11</v>
      </c>
      <c r="L32" s="16">
        <v>42.831000000000003</v>
      </c>
      <c r="M32" s="16">
        <v>19.879000000000001</v>
      </c>
      <c r="N32" s="16">
        <v>34.58</v>
      </c>
      <c r="O32" s="16">
        <v>34.616999999999997</v>
      </c>
      <c r="P32" s="16">
        <v>54.048999999999999</v>
      </c>
      <c r="Q32" s="16">
        <v>47.354999999999997</v>
      </c>
      <c r="R32" s="16">
        <v>37.540999999999997</v>
      </c>
      <c r="S32" s="16">
        <v>26.709</v>
      </c>
      <c r="T32" s="16">
        <v>45.901000000000003</v>
      </c>
      <c r="U32" s="16">
        <v>52.582999999999998</v>
      </c>
      <c r="V32" s="16">
        <v>38.630000000000003</v>
      </c>
      <c r="W32" s="16">
        <v>78.238</v>
      </c>
      <c r="X32" s="16">
        <v>30.837</v>
      </c>
      <c r="Y32" s="16">
        <v>29.853999999999999</v>
      </c>
      <c r="Z32" s="16">
        <v>67.44</v>
      </c>
      <c r="AA32" s="16">
        <v>40.901000000000003</v>
      </c>
      <c r="AB32" s="16">
        <v>38.762999999999998</v>
      </c>
      <c r="AC32" s="16">
        <v>80.388000000000005</v>
      </c>
      <c r="AD32" s="16">
        <v>45.415999999999997</v>
      </c>
      <c r="AE32" s="16">
        <v>54.558</v>
      </c>
      <c r="AF32" s="16">
        <v>39.369999999999997</v>
      </c>
      <c r="AG32" s="16">
        <v>59.453000000000003</v>
      </c>
      <c r="AH32" s="43">
        <v>24.324999999999999</v>
      </c>
    </row>
    <row r="33" spans="1:34" ht="15" x14ac:dyDescent="0.25">
      <c r="A33" s="41">
        <v>45566</v>
      </c>
      <c r="B33" s="34"/>
      <c r="C33" s="12"/>
      <c r="D33" s="44">
        <v>44.26</v>
      </c>
      <c r="E33" s="16">
        <v>52.814</v>
      </c>
      <c r="F33" s="16">
        <v>37.369</v>
      </c>
      <c r="G33" s="16">
        <v>54.061999999999998</v>
      </c>
      <c r="H33" s="16">
        <v>52.098999999999997</v>
      </c>
      <c r="I33" s="16">
        <v>82.625</v>
      </c>
      <c r="J33" s="16">
        <v>54.524000000000001</v>
      </c>
      <c r="K33" s="16">
        <v>51.345999999999997</v>
      </c>
      <c r="L33" s="16">
        <v>39.954000000000001</v>
      </c>
      <c r="M33" s="16">
        <v>22.408000000000001</v>
      </c>
      <c r="N33" s="16">
        <v>35.241999999999997</v>
      </c>
      <c r="O33" s="16">
        <v>28.17</v>
      </c>
      <c r="P33" s="16">
        <v>48.94</v>
      </c>
      <c r="Q33" s="16">
        <v>46.566000000000003</v>
      </c>
      <c r="R33" s="16">
        <v>53.47</v>
      </c>
      <c r="S33" s="16">
        <v>43.53</v>
      </c>
      <c r="T33" s="16">
        <v>39.710999999999999</v>
      </c>
      <c r="U33" s="16">
        <v>51.939</v>
      </c>
      <c r="V33" s="16">
        <v>33.027000000000001</v>
      </c>
      <c r="W33" s="16">
        <v>66.864999999999995</v>
      </c>
      <c r="X33" s="16">
        <v>32.177</v>
      </c>
      <c r="Y33" s="16">
        <v>34.159999999999997</v>
      </c>
      <c r="Z33" s="16">
        <v>113.795</v>
      </c>
      <c r="AA33" s="16">
        <v>48.167999999999999</v>
      </c>
      <c r="AB33" s="16">
        <v>71.59</v>
      </c>
      <c r="AC33" s="16">
        <v>84.513000000000005</v>
      </c>
      <c r="AD33" s="16">
        <v>46.115000000000002</v>
      </c>
      <c r="AE33" s="16">
        <v>48.241</v>
      </c>
      <c r="AF33" s="16">
        <v>36.951000000000001</v>
      </c>
      <c r="AG33" s="16">
        <v>39.895000000000003</v>
      </c>
      <c r="AH33" s="43">
        <v>23.21</v>
      </c>
    </row>
    <row r="34" spans="1:34" ht="15" x14ac:dyDescent="0.25">
      <c r="A34" s="41">
        <v>45597</v>
      </c>
      <c r="B34" s="33"/>
      <c r="C34" s="8"/>
      <c r="D34" s="44">
        <v>42.09</v>
      </c>
      <c r="E34" s="16">
        <v>44.012999999999998</v>
      </c>
      <c r="F34" s="16">
        <v>34.127000000000002</v>
      </c>
      <c r="G34" s="16">
        <v>48.017000000000003</v>
      </c>
      <c r="H34" s="16">
        <v>50.195</v>
      </c>
      <c r="I34" s="16">
        <v>56.969000000000001</v>
      </c>
      <c r="J34" s="16">
        <v>44.215000000000003</v>
      </c>
      <c r="K34" s="16">
        <v>45.23</v>
      </c>
      <c r="L34" s="16">
        <v>35.616999999999997</v>
      </c>
      <c r="M34" s="16">
        <v>31.547999999999998</v>
      </c>
      <c r="N34" s="16">
        <v>30.442</v>
      </c>
      <c r="O34" s="16">
        <v>29.416</v>
      </c>
      <c r="P34" s="16">
        <v>48.363</v>
      </c>
      <c r="Q34" s="16">
        <v>41.698999999999998</v>
      </c>
      <c r="R34" s="16">
        <v>40.506</v>
      </c>
      <c r="S34" s="16">
        <v>36.136000000000003</v>
      </c>
      <c r="T34" s="16">
        <v>41.225999999999999</v>
      </c>
      <c r="U34" s="16">
        <v>48.161999999999999</v>
      </c>
      <c r="V34" s="16">
        <v>34.000999999999998</v>
      </c>
      <c r="W34" s="16">
        <v>55.924999999999997</v>
      </c>
      <c r="X34" s="16">
        <v>38.529000000000003</v>
      </c>
      <c r="Y34" s="16">
        <v>29.417999999999999</v>
      </c>
      <c r="Z34" s="16">
        <v>59.518000000000001</v>
      </c>
      <c r="AA34" s="16">
        <v>38.473999999999997</v>
      </c>
      <c r="AB34" s="16">
        <v>72.545000000000002</v>
      </c>
      <c r="AC34" s="16">
        <v>67.091999999999999</v>
      </c>
      <c r="AD34" s="16">
        <v>44.531999999999996</v>
      </c>
      <c r="AE34" s="16">
        <v>40.265000000000001</v>
      </c>
      <c r="AF34" s="16">
        <v>40.424999999999997</v>
      </c>
      <c r="AG34" s="16">
        <v>40.210999999999999</v>
      </c>
      <c r="AH34" s="43">
        <v>25.151</v>
      </c>
    </row>
    <row r="35" spans="1:34" ht="15" x14ac:dyDescent="0.25">
      <c r="A35" s="41">
        <v>45627</v>
      </c>
      <c r="B35" s="33"/>
      <c r="C35" s="8"/>
      <c r="D35" s="44">
        <v>31.62</v>
      </c>
      <c r="E35" s="16">
        <v>37.188000000000002</v>
      </c>
      <c r="F35" s="16">
        <v>27.469000000000001</v>
      </c>
      <c r="G35" s="16">
        <v>46.298999999999999</v>
      </c>
      <c r="H35" s="16">
        <v>46.101999999999997</v>
      </c>
      <c r="I35" s="16">
        <v>46.555999999999997</v>
      </c>
      <c r="J35" s="16">
        <v>39.192999999999998</v>
      </c>
      <c r="K35" s="16">
        <v>39.383000000000003</v>
      </c>
      <c r="L35" s="16">
        <v>29.399000000000001</v>
      </c>
      <c r="M35" s="16">
        <v>24.042000000000002</v>
      </c>
      <c r="N35" s="16">
        <v>25.137</v>
      </c>
      <c r="O35" s="16">
        <v>25.106000000000002</v>
      </c>
      <c r="P35" s="16">
        <v>34.677999999999997</v>
      </c>
      <c r="Q35" s="16">
        <v>36.438000000000002</v>
      </c>
      <c r="R35" s="16">
        <v>35.424999999999997</v>
      </c>
      <c r="S35" s="16">
        <v>26.571999999999999</v>
      </c>
      <c r="T35" s="16">
        <v>32.673999999999999</v>
      </c>
      <c r="U35" s="16">
        <v>38.844000000000001</v>
      </c>
      <c r="V35" s="16">
        <v>28.559000000000001</v>
      </c>
      <c r="W35" s="16">
        <v>45.924999999999997</v>
      </c>
      <c r="X35" s="16">
        <v>32.383000000000003</v>
      </c>
      <c r="Y35" s="16">
        <v>23.244</v>
      </c>
      <c r="Z35" s="16">
        <v>45.628</v>
      </c>
      <c r="AA35" s="16">
        <v>32.012</v>
      </c>
      <c r="AB35" s="16">
        <v>40.591999999999999</v>
      </c>
      <c r="AC35" s="16">
        <v>59.814</v>
      </c>
      <c r="AD35" s="16">
        <v>37.369</v>
      </c>
      <c r="AE35" s="16">
        <v>33.790999999999997</v>
      </c>
      <c r="AF35" s="16">
        <v>33.984999999999999</v>
      </c>
      <c r="AG35" s="16">
        <v>34.700000000000003</v>
      </c>
      <c r="AH35" s="43">
        <v>21.556999999999999</v>
      </c>
    </row>
    <row r="36" spans="1:34" ht="15" x14ac:dyDescent="0.25">
      <c r="A36" s="41">
        <v>45658</v>
      </c>
      <c r="B36" s="33"/>
      <c r="C36" s="8"/>
      <c r="D36" s="45">
        <v>30.37</v>
      </c>
      <c r="E36" s="16">
        <v>32.414000000000001</v>
      </c>
      <c r="F36" s="16">
        <v>23.911999999999999</v>
      </c>
      <c r="G36" s="16">
        <v>36.607999999999997</v>
      </c>
      <c r="H36" s="16">
        <v>45.429000000000002</v>
      </c>
      <c r="I36" s="16">
        <v>40.161999999999999</v>
      </c>
      <c r="J36" s="16">
        <v>33.378</v>
      </c>
      <c r="K36" s="16">
        <v>34.582999999999998</v>
      </c>
      <c r="L36" s="16">
        <v>25.62</v>
      </c>
      <c r="M36" s="16">
        <v>19.905999999999999</v>
      </c>
      <c r="N36" s="16">
        <v>21.931000000000001</v>
      </c>
      <c r="O36" s="16">
        <v>22.366</v>
      </c>
      <c r="P36" s="16">
        <v>29.22</v>
      </c>
      <c r="Q36" s="16">
        <v>35.718000000000004</v>
      </c>
      <c r="R36" s="16">
        <v>32.307000000000002</v>
      </c>
      <c r="S36" s="16">
        <v>22.11</v>
      </c>
      <c r="T36" s="16">
        <v>29.87</v>
      </c>
      <c r="U36" s="16">
        <v>33.369</v>
      </c>
      <c r="V36" s="16">
        <v>25.879000000000001</v>
      </c>
      <c r="W36" s="16">
        <v>41.201999999999998</v>
      </c>
      <c r="X36" s="16">
        <v>27.43</v>
      </c>
      <c r="Y36" s="16">
        <v>20.542000000000002</v>
      </c>
      <c r="Z36" s="16">
        <v>41.395000000000003</v>
      </c>
      <c r="AA36" s="16">
        <v>28.364000000000001</v>
      </c>
      <c r="AB36" s="16">
        <v>32.704999999999998</v>
      </c>
      <c r="AC36" s="16">
        <v>50.887999999999998</v>
      </c>
      <c r="AD36" s="16">
        <v>32.716999999999999</v>
      </c>
      <c r="AE36" s="16">
        <v>29.285</v>
      </c>
      <c r="AF36" s="16">
        <v>29.039000000000001</v>
      </c>
      <c r="AG36" s="46">
        <v>29.806000000000001</v>
      </c>
      <c r="AH36" s="46">
        <v>19.399000000000001</v>
      </c>
    </row>
    <row r="37" spans="1:34" ht="15" x14ac:dyDescent="0.25">
      <c r="A37" s="41">
        <v>45689</v>
      </c>
      <c r="B37" s="15"/>
      <c r="C37" s="13"/>
      <c r="D37" s="45">
        <v>27.64</v>
      </c>
      <c r="E37" s="16">
        <v>27.367000000000001</v>
      </c>
      <c r="F37" s="16">
        <v>32.26</v>
      </c>
      <c r="G37" s="16">
        <v>39.976999999999997</v>
      </c>
      <c r="H37" s="16">
        <v>36.622999999999998</v>
      </c>
      <c r="I37" s="16">
        <v>33.527000000000001</v>
      </c>
      <c r="J37" s="16">
        <v>30.271999999999998</v>
      </c>
      <c r="K37" s="16">
        <v>33.649000000000001</v>
      </c>
      <c r="L37" s="16">
        <v>22.341999999999999</v>
      </c>
      <c r="M37" s="16">
        <v>17.382000000000001</v>
      </c>
      <c r="N37" s="16">
        <v>27.617999999999999</v>
      </c>
      <c r="O37" s="16">
        <v>20.689</v>
      </c>
      <c r="P37" s="16">
        <v>25.725999999999999</v>
      </c>
      <c r="Q37" s="16">
        <v>29.88</v>
      </c>
      <c r="R37" s="16">
        <v>29.812999999999999</v>
      </c>
      <c r="S37" s="16">
        <v>18.832000000000001</v>
      </c>
      <c r="T37" s="16">
        <v>27.896999999999998</v>
      </c>
      <c r="U37" s="16">
        <v>28.036000000000001</v>
      </c>
      <c r="V37" s="16">
        <v>24.193000000000001</v>
      </c>
      <c r="W37" s="16">
        <v>36.747</v>
      </c>
      <c r="X37" s="16">
        <v>23.960999999999999</v>
      </c>
      <c r="Y37" s="16">
        <v>24.888999999999999</v>
      </c>
      <c r="Z37" s="16">
        <v>43.537999999999997</v>
      </c>
      <c r="AA37" s="16">
        <v>33.415999999999997</v>
      </c>
      <c r="AB37" s="16">
        <v>43.875</v>
      </c>
      <c r="AC37" s="16">
        <v>44.375999999999998</v>
      </c>
      <c r="AD37" s="16">
        <v>31.053000000000001</v>
      </c>
      <c r="AE37" s="16">
        <v>25.841000000000001</v>
      </c>
      <c r="AF37" s="16">
        <v>28.818000000000001</v>
      </c>
      <c r="AG37" s="46">
        <v>25.806000000000001</v>
      </c>
      <c r="AH37" s="46">
        <v>18.219000000000001</v>
      </c>
    </row>
    <row r="38" spans="1:34" ht="15" x14ac:dyDescent="0.25">
      <c r="A38" s="41">
        <v>45717</v>
      </c>
      <c r="B38" s="15"/>
      <c r="C38" s="13"/>
      <c r="D38" s="45">
        <v>50.18</v>
      </c>
      <c r="E38" s="16">
        <v>49.249000000000002</v>
      </c>
      <c r="F38" s="16">
        <v>61.302999999999997</v>
      </c>
      <c r="G38" s="16">
        <v>56.335000000000001</v>
      </c>
      <c r="H38" s="16">
        <v>61.070999999999998</v>
      </c>
      <c r="I38" s="16">
        <v>52.631999999999998</v>
      </c>
      <c r="J38" s="16">
        <v>48.030999999999999</v>
      </c>
      <c r="K38" s="16">
        <v>43.805999999999997</v>
      </c>
      <c r="L38" s="16">
        <v>36.033999999999999</v>
      </c>
      <c r="M38" s="16">
        <v>26.236000000000001</v>
      </c>
      <c r="N38" s="16">
        <v>36.222999999999999</v>
      </c>
      <c r="O38" s="16">
        <v>52.404000000000003</v>
      </c>
      <c r="P38" s="16">
        <v>47.103999999999999</v>
      </c>
      <c r="Q38" s="16">
        <v>38.651000000000003</v>
      </c>
      <c r="R38" s="16">
        <v>66.433000000000007</v>
      </c>
      <c r="S38" s="16">
        <v>27.279</v>
      </c>
      <c r="T38" s="16">
        <v>47.444000000000003</v>
      </c>
      <c r="U38" s="16">
        <v>38.228000000000002</v>
      </c>
      <c r="V38" s="16">
        <v>32.277999999999999</v>
      </c>
      <c r="W38" s="16">
        <v>67.058000000000007</v>
      </c>
      <c r="X38" s="16">
        <v>38.478999999999999</v>
      </c>
      <c r="Y38" s="16">
        <v>38.305</v>
      </c>
      <c r="Z38" s="16">
        <v>75.037999999999997</v>
      </c>
      <c r="AA38" s="16">
        <v>52.600999999999999</v>
      </c>
      <c r="AB38" s="16">
        <v>125.077</v>
      </c>
      <c r="AC38" s="16">
        <v>51.698</v>
      </c>
      <c r="AD38" s="16">
        <v>45.93</v>
      </c>
      <c r="AE38" s="16">
        <v>44.054000000000002</v>
      </c>
      <c r="AF38" s="16">
        <v>36.304000000000002</v>
      </c>
      <c r="AG38" s="46">
        <v>47.415999999999997</v>
      </c>
      <c r="AH38" s="46">
        <v>40.409999999999997</v>
      </c>
    </row>
    <row r="39" spans="1:34" ht="15" x14ac:dyDescent="0.25">
      <c r="A39" s="41">
        <v>45748</v>
      </c>
      <c r="B39" s="15"/>
      <c r="C39" s="13"/>
      <c r="D39" s="45">
        <v>76.98</v>
      </c>
      <c r="E39" s="16">
        <v>87.835999999999999</v>
      </c>
      <c r="F39" s="16">
        <v>61.325000000000003</v>
      </c>
      <c r="G39" s="16">
        <v>111.581</v>
      </c>
      <c r="H39" s="16">
        <v>89.91</v>
      </c>
      <c r="I39" s="16">
        <v>84.04</v>
      </c>
      <c r="J39" s="16">
        <v>65.831000000000003</v>
      </c>
      <c r="K39" s="16">
        <v>80.14</v>
      </c>
      <c r="L39" s="16">
        <v>46.77</v>
      </c>
      <c r="M39" s="16">
        <v>55.478000000000002</v>
      </c>
      <c r="N39" s="16">
        <v>60.506999999999998</v>
      </c>
      <c r="O39" s="16">
        <v>105.785</v>
      </c>
      <c r="P39" s="16">
        <v>71.150000000000006</v>
      </c>
      <c r="Q39" s="16">
        <v>96.67</v>
      </c>
      <c r="R39" s="16">
        <v>69.617999999999995</v>
      </c>
      <c r="S39" s="16">
        <v>32.393000000000001</v>
      </c>
      <c r="T39" s="16">
        <v>76.694000000000003</v>
      </c>
      <c r="U39" s="16">
        <v>52.101999999999997</v>
      </c>
      <c r="V39" s="16">
        <v>56.716000000000001</v>
      </c>
      <c r="W39" s="16">
        <v>130.352</v>
      </c>
      <c r="X39" s="16">
        <v>45.625</v>
      </c>
      <c r="Y39" s="16">
        <v>67.769000000000005</v>
      </c>
      <c r="Z39" s="16">
        <v>81.37</v>
      </c>
      <c r="AA39" s="16">
        <v>82.644000000000005</v>
      </c>
      <c r="AB39" s="16">
        <v>245.584</v>
      </c>
      <c r="AC39" s="16">
        <v>83.872</v>
      </c>
      <c r="AD39" s="16">
        <v>100.43</v>
      </c>
      <c r="AE39" s="16">
        <v>62.131</v>
      </c>
      <c r="AF39" s="16">
        <v>57.822000000000003</v>
      </c>
      <c r="AG39" s="46">
        <v>63.32</v>
      </c>
      <c r="AH39" s="46">
        <v>62.142000000000003</v>
      </c>
    </row>
    <row r="40" spans="1:34" ht="15" x14ac:dyDescent="0.25">
      <c r="A40" s="41">
        <v>45778</v>
      </c>
      <c r="B40" s="15"/>
      <c r="C40" s="13"/>
      <c r="D40" s="45">
        <v>167.22</v>
      </c>
      <c r="E40" s="16">
        <v>182.71</v>
      </c>
      <c r="F40" s="46">
        <v>61.914000000000001</v>
      </c>
      <c r="G40" s="46">
        <v>153.411</v>
      </c>
      <c r="H40" s="46">
        <v>338.649</v>
      </c>
      <c r="I40" s="46">
        <v>160.54599999999999</v>
      </c>
      <c r="J40" s="46">
        <v>176.12100000000001</v>
      </c>
      <c r="K40" s="46">
        <v>170.87799999999999</v>
      </c>
      <c r="L40" s="46">
        <v>102.553</v>
      </c>
      <c r="M40" s="46">
        <v>49.329000000000001</v>
      </c>
      <c r="N40" s="46">
        <v>69.001999999999995</v>
      </c>
      <c r="O40" s="46">
        <v>100.461</v>
      </c>
      <c r="P40" s="46">
        <v>135.483</v>
      </c>
      <c r="Q40" s="46">
        <v>232.15</v>
      </c>
      <c r="R40" s="46">
        <v>172.88</v>
      </c>
      <c r="S40" s="46">
        <v>106.181</v>
      </c>
      <c r="T40" s="46">
        <v>134.71899999999999</v>
      </c>
      <c r="U40" s="46">
        <v>26.981000000000002</v>
      </c>
      <c r="V40" s="46">
        <v>143.88200000000001</v>
      </c>
      <c r="W40" s="46">
        <v>178.47499999999999</v>
      </c>
      <c r="X40" s="46">
        <v>70.691000000000003</v>
      </c>
      <c r="Y40" s="46">
        <v>168.83</v>
      </c>
      <c r="Z40" s="46">
        <v>187.631</v>
      </c>
      <c r="AA40" s="46">
        <v>126.53700000000001</v>
      </c>
      <c r="AB40" s="46">
        <v>365.75099999999998</v>
      </c>
      <c r="AC40" s="46">
        <v>272.29199999999997</v>
      </c>
      <c r="AD40" s="46">
        <v>87.244</v>
      </c>
      <c r="AE40" s="46">
        <v>123.928</v>
      </c>
      <c r="AF40" s="46">
        <v>76.75</v>
      </c>
      <c r="AG40" s="46">
        <v>146.85400000000001</v>
      </c>
      <c r="AH40" s="46">
        <v>183.75399999999999</v>
      </c>
    </row>
    <row r="41" spans="1:34" ht="15" x14ac:dyDescent="0.25">
      <c r="A41" s="41">
        <v>45809</v>
      </c>
      <c r="B41" s="15"/>
      <c r="C41" s="13"/>
      <c r="D41" s="45">
        <v>302.7</v>
      </c>
      <c r="E41" s="16">
        <v>159.29499999999999</v>
      </c>
      <c r="F41" s="46">
        <v>413.31900000000002</v>
      </c>
      <c r="G41" s="46">
        <v>580.09299999999996</v>
      </c>
      <c r="H41" s="46">
        <v>711.29100000000005</v>
      </c>
      <c r="I41" s="46">
        <v>309.63299999999998</v>
      </c>
      <c r="J41" s="46">
        <v>534.23099999999999</v>
      </c>
      <c r="K41" s="46">
        <v>219.18</v>
      </c>
      <c r="L41" s="46">
        <v>120.47799999999999</v>
      </c>
      <c r="M41" s="46">
        <v>187.17699999999999</v>
      </c>
      <c r="N41" s="46">
        <v>211.24799999999999</v>
      </c>
      <c r="O41" s="46">
        <v>243.38300000000001</v>
      </c>
      <c r="P41" s="46">
        <v>359.548</v>
      </c>
      <c r="Q41" s="46">
        <v>279.93599999999998</v>
      </c>
      <c r="R41" s="46">
        <v>65.262</v>
      </c>
      <c r="S41" s="46">
        <v>270.06900000000002</v>
      </c>
      <c r="T41" s="46">
        <v>445.279</v>
      </c>
      <c r="U41" s="46">
        <v>200.15899999999999</v>
      </c>
      <c r="V41" s="46">
        <v>394.56900000000002</v>
      </c>
      <c r="W41" s="46">
        <v>207.935</v>
      </c>
      <c r="X41" s="46">
        <v>95.882999999999996</v>
      </c>
      <c r="Y41" s="46">
        <v>443.77199999999999</v>
      </c>
      <c r="Z41" s="46">
        <v>297.322</v>
      </c>
      <c r="AA41" s="46">
        <v>276.81099999999998</v>
      </c>
      <c r="AB41" s="46">
        <v>709.20699999999999</v>
      </c>
      <c r="AC41" s="46">
        <v>455.72800000000001</v>
      </c>
      <c r="AD41" s="46">
        <v>266.505</v>
      </c>
      <c r="AE41" s="46">
        <v>341.27100000000002</v>
      </c>
      <c r="AF41" s="46">
        <v>322.94900000000001</v>
      </c>
      <c r="AG41" s="46">
        <v>59.347000000000001</v>
      </c>
      <c r="AH41" s="46">
        <v>347.82</v>
      </c>
    </row>
    <row r="42" spans="1:34" ht="15" x14ac:dyDescent="0.25">
      <c r="A42" s="41">
        <v>45839</v>
      </c>
      <c r="B42" s="15"/>
      <c r="C42" s="13"/>
      <c r="D42" s="45">
        <v>146.94</v>
      </c>
      <c r="E42" s="16">
        <v>31.341999999999999</v>
      </c>
      <c r="F42" s="46">
        <v>412.97800000000001</v>
      </c>
      <c r="G42" s="46">
        <v>285.45600000000002</v>
      </c>
      <c r="H42" s="46">
        <v>314.96199999999999</v>
      </c>
      <c r="I42" s="46">
        <v>355.74400000000003</v>
      </c>
      <c r="J42" s="46">
        <v>324.26900000000001</v>
      </c>
      <c r="K42" s="46">
        <v>65.933999999999997</v>
      </c>
      <c r="L42" s="46">
        <v>31.75</v>
      </c>
      <c r="M42" s="46">
        <v>79.847999999999999</v>
      </c>
      <c r="N42" s="46">
        <v>73.402000000000001</v>
      </c>
      <c r="O42" s="46">
        <v>168.232</v>
      </c>
      <c r="P42" s="46">
        <v>258.42700000000002</v>
      </c>
      <c r="Q42" s="46">
        <v>79.004999999999995</v>
      </c>
      <c r="R42" s="46">
        <v>11.699</v>
      </c>
      <c r="S42" s="46">
        <v>193.267</v>
      </c>
      <c r="T42" s="46">
        <v>347.858</v>
      </c>
      <c r="U42" s="46">
        <v>179.82599999999999</v>
      </c>
      <c r="V42" s="46">
        <v>604.64200000000005</v>
      </c>
      <c r="W42" s="46">
        <v>73.245999999999995</v>
      </c>
      <c r="X42" s="46">
        <v>37.384999999999998</v>
      </c>
      <c r="Y42" s="46">
        <v>288.56900000000002</v>
      </c>
      <c r="Z42" s="46">
        <v>133.67699999999999</v>
      </c>
      <c r="AA42" s="46">
        <v>90.819000000000003</v>
      </c>
      <c r="AB42" s="46">
        <v>359.83600000000001</v>
      </c>
      <c r="AC42" s="46">
        <v>198.32400000000001</v>
      </c>
      <c r="AD42" s="46">
        <v>213.476</v>
      </c>
      <c r="AE42" s="46">
        <v>168.995</v>
      </c>
      <c r="AF42" s="46">
        <v>168.708</v>
      </c>
      <c r="AG42" s="46">
        <v>34.156999999999996</v>
      </c>
      <c r="AH42" s="46">
        <v>225.79599999999999</v>
      </c>
    </row>
    <row r="43" spans="1:34" ht="15" x14ac:dyDescent="0.25">
      <c r="A43" s="41">
        <v>45870</v>
      </c>
      <c r="B43" s="15"/>
      <c r="C43" s="13"/>
      <c r="D43" s="45">
        <v>58.48</v>
      </c>
      <c r="E43" s="16">
        <v>27.152000000000001</v>
      </c>
      <c r="F43" s="46">
        <v>145.11600000000001</v>
      </c>
      <c r="G43" s="46">
        <v>90.950999999999993</v>
      </c>
      <c r="H43" s="46">
        <v>151.815</v>
      </c>
      <c r="I43" s="46">
        <v>120.86</v>
      </c>
      <c r="J43" s="46">
        <v>113.19199999999999</v>
      </c>
      <c r="K43" s="46">
        <v>38.191000000000003</v>
      </c>
      <c r="L43" s="46">
        <v>21.373000000000001</v>
      </c>
      <c r="M43" s="46">
        <v>34.066000000000003</v>
      </c>
      <c r="N43" s="46">
        <v>34.078000000000003</v>
      </c>
      <c r="O43" s="46">
        <v>66.753</v>
      </c>
      <c r="P43" s="46">
        <v>83.932000000000002</v>
      </c>
      <c r="Q43" s="46">
        <v>45.9</v>
      </c>
      <c r="R43" s="46">
        <v>28.094999999999999</v>
      </c>
      <c r="S43" s="46">
        <v>61.581000000000003</v>
      </c>
      <c r="T43" s="46">
        <v>108.539</v>
      </c>
      <c r="U43" s="46">
        <v>59.637</v>
      </c>
      <c r="V43" s="46">
        <v>177.273</v>
      </c>
      <c r="W43" s="46">
        <v>38.598999999999997</v>
      </c>
      <c r="X43" s="46">
        <v>24.334</v>
      </c>
      <c r="Y43" s="46">
        <v>97.808999999999997</v>
      </c>
      <c r="Z43" s="46">
        <v>52.530999999999999</v>
      </c>
      <c r="AA43" s="46">
        <v>43.899000000000001</v>
      </c>
      <c r="AB43" s="46">
        <v>116.90300000000001</v>
      </c>
      <c r="AC43" s="46">
        <v>72.19</v>
      </c>
      <c r="AD43" s="46">
        <v>79.533000000000001</v>
      </c>
      <c r="AE43" s="46">
        <v>59.927999999999997</v>
      </c>
      <c r="AF43" s="46">
        <v>73.290999999999997</v>
      </c>
      <c r="AG43" s="46">
        <v>21.097999999999999</v>
      </c>
      <c r="AH43" s="46">
        <v>178.16300000000001</v>
      </c>
    </row>
    <row r="44" spans="1:34" ht="15" x14ac:dyDescent="0.25">
      <c r="A44" s="41">
        <v>45901</v>
      </c>
      <c r="B44" s="15"/>
      <c r="C44" s="13"/>
      <c r="D44" s="45">
        <v>38.39</v>
      </c>
      <c r="E44" s="16">
        <v>25.949000000000002</v>
      </c>
      <c r="F44" s="46">
        <v>62.563000000000002</v>
      </c>
      <c r="G44" s="46">
        <v>54.966999999999999</v>
      </c>
      <c r="H44" s="46">
        <v>95.774000000000001</v>
      </c>
      <c r="I44" s="46">
        <v>57.453000000000003</v>
      </c>
      <c r="J44" s="46">
        <v>78.506</v>
      </c>
      <c r="K44" s="46">
        <v>42.924999999999997</v>
      </c>
      <c r="L44" s="46">
        <v>20.395</v>
      </c>
      <c r="M44" s="46">
        <v>34.508000000000003</v>
      </c>
      <c r="N44" s="46">
        <v>34.433999999999997</v>
      </c>
      <c r="O44" s="46">
        <v>53.973999999999997</v>
      </c>
      <c r="P44" s="46">
        <v>47.256999999999998</v>
      </c>
      <c r="Q44" s="46">
        <v>37.229999999999997</v>
      </c>
      <c r="R44" s="46">
        <v>26.946999999999999</v>
      </c>
      <c r="S44" s="46">
        <v>46.155000000000001</v>
      </c>
      <c r="T44" s="46">
        <v>52.408000000000001</v>
      </c>
      <c r="U44" s="46">
        <v>39.500999999999998</v>
      </c>
      <c r="V44" s="46">
        <v>78.325999999999993</v>
      </c>
      <c r="W44" s="46">
        <v>30.678999999999998</v>
      </c>
      <c r="X44" s="46">
        <v>30.742000000000001</v>
      </c>
      <c r="Y44" s="46">
        <v>66.608000000000004</v>
      </c>
      <c r="Z44" s="46">
        <v>40.747</v>
      </c>
      <c r="AA44" s="46">
        <v>39.183</v>
      </c>
      <c r="AB44" s="46">
        <v>80.23</v>
      </c>
      <c r="AC44" s="46">
        <v>45.762</v>
      </c>
      <c r="AD44" s="46">
        <v>55.301000000000002</v>
      </c>
      <c r="AE44" s="46">
        <v>39.500999999999998</v>
      </c>
      <c r="AF44" s="46">
        <v>59.597999999999999</v>
      </c>
      <c r="AG44" s="46">
        <v>24.419</v>
      </c>
      <c r="AH44" s="46">
        <v>68.721000000000004</v>
      </c>
    </row>
    <row r="45" spans="1:34" ht="15" x14ac:dyDescent="0.25">
      <c r="A45" s="41">
        <v>45931</v>
      </c>
      <c r="B45" s="15"/>
      <c r="C45" s="13"/>
      <c r="D45" s="45">
        <v>44.26</v>
      </c>
      <c r="E45" s="16">
        <v>36.927</v>
      </c>
      <c r="F45" s="46">
        <v>54.195999999999998</v>
      </c>
      <c r="G45" s="46">
        <v>51.941000000000003</v>
      </c>
      <c r="H45" s="46">
        <v>82.584000000000003</v>
      </c>
      <c r="I45" s="46">
        <v>54.884</v>
      </c>
      <c r="J45" s="46">
        <v>51.606000000000002</v>
      </c>
      <c r="K45" s="46">
        <v>39.951000000000001</v>
      </c>
      <c r="L45" s="46">
        <v>22.803999999999998</v>
      </c>
      <c r="M45" s="46">
        <v>35.194000000000003</v>
      </c>
      <c r="N45" s="46">
        <v>27.905999999999999</v>
      </c>
      <c r="O45" s="46">
        <v>48.780999999999999</v>
      </c>
      <c r="P45" s="46">
        <v>46.377000000000002</v>
      </c>
      <c r="Q45" s="46">
        <v>53.801000000000002</v>
      </c>
      <c r="R45" s="46">
        <v>43.712000000000003</v>
      </c>
      <c r="S45" s="46">
        <v>39.851999999999997</v>
      </c>
      <c r="T45" s="46">
        <v>51.703000000000003</v>
      </c>
      <c r="U45" s="46">
        <v>33.057000000000002</v>
      </c>
      <c r="V45" s="46">
        <v>66.863</v>
      </c>
      <c r="W45" s="46">
        <v>31.946999999999999</v>
      </c>
      <c r="X45" s="46">
        <v>34.926000000000002</v>
      </c>
      <c r="Y45" s="46">
        <v>116.197</v>
      </c>
      <c r="Z45" s="46">
        <v>47.917999999999999</v>
      </c>
      <c r="AA45" s="46">
        <v>71.948999999999998</v>
      </c>
      <c r="AB45" s="46">
        <v>84.287000000000006</v>
      </c>
      <c r="AC45" s="46">
        <v>45.792000000000002</v>
      </c>
      <c r="AD45" s="46">
        <v>48.872999999999998</v>
      </c>
      <c r="AE45" s="46">
        <v>36.994</v>
      </c>
      <c r="AF45" s="46">
        <v>39.93</v>
      </c>
      <c r="AG45" s="46">
        <v>23.277999999999999</v>
      </c>
      <c r="AH45" s="46">
        <v>52.713000000000001</v>
      </c>
    </row>
    <row r="46" spans="1:34" ht="15" x14ac:dyDescent="0.25">
      <c r="A46" s="41">
        <v>45962</v>
      </c>
      <c r="B46" s="15"/>
      <c r="C46" s="13"/>
      <c r="D46" s="45">
        <v>42.09</v>
      </c>
      <c r="E46" s="16">
        <v>34.271999999999998</v>
      </c>
      <c r="F46" s="46">
        <v>48.158000000000001</v>
      </c>
      <c r="G46" s="46">
        <v>50.058</v>
      </c>
      <c r="H46" s="46">
        <v>56.944000000000003</v>
      </c>
      <c r="I46" s="46">
        <v>44.564</v>
      </c>
      <c r="J46" s="46">
        <v>45.460999999999999</v>
      </c>
      <c r="K46" s="46">
        <v>35.67</v>
      </c>
      <c r="L46" s="46">
        <v>31.934000000000001</v>
      </c>
      <c r="M46" s="46">
        <v>30.57</v>
      </c>
      <c r="N46" s="46">
        <v>29.263999999999999</v>
      </c>
      <c r="O46" s="46">
        <v>48.241999999999997</v>
      </c>
      <c r="P46" s="46">
        <v>41.564999999999998</v>
      </c>
      <c r="Q46" s="46">
        <v>40.72</v>
      </c>
      <c r="R46" s="46">
        <v>36.277999999999999</v>
      </c>
      <c r="S46" s="46">
        <v>41.363</v>
      </c>
      <c r="T46" s="46">
        <v>47.973999999999997</v>
      </c>
      <c r="U46" s="46">
        <v>34.03</v>
      </c>
      <c r="V46" s="46">
        <v>55.957999999999998</v>
      </c>
      <c r="W46" s="46">
        <v>38.344000000000001</v>
      </c>
      <c r="X46" s="46">
        <v>30.077000000000002</v>
      </c>
      <c r="Y46" s="46">
        <v>60.526000000000003</v>
      </c>
      <c r="Z46" s="46">
        <v>38.296999999999997</v>
      </c>
      <c r="AA46" s="46">
        <v>72.858999999999995</v>
      </c>
      <c r="AB46" s="46">
        <v>66.930000000000007</v>
      </c>
      <c r="AC46" s="46">
        <v>44.783999999999999</v>
      </c>
      <c r="AD46" s="46">
        <v>40.795000000000002</v>
      </c>
      <c r="AE46" s="46">
        <v>40.494</v>
      </c>
      <c r="AF46" s="46">
        <v>40.271000000000001</v>
      </c>
      <c r="AG46" s="46">
        <v>25.195</v>
      </c>
      <c r="AH46" s="46">
        <v>43.953000000000003</v>
      </c>
    </row>
    <row r="47" spans="1:34" ht="15" x14ac:dyDescent="0.25">
      <c r="A47" s="41">
        <v>45992</v>
      </c>
      <c r="B47" s="15"/>
      <c r="C47" s="13"/>
      <c r="D47" s="45">
        <v>31.62</v>
      </c>
      <c r="E47" s="16">
        <v>27.466999999999999</v>
      </c>
      <c r="F47" s="46">
        <v>46.524000000000001</v>
      </c>
      <c r="G47" s="46">
        <v>46.064</v>
      </c>
      <c r="H47" s="46">
        <v>46.616999999999997</v>
      </c>
      <c r="I47" s="46">
        <v>39.414999999999999</v>
      </c>
      <c r="J47" s="46">
        <v>39.698</v>
      </c>
      <c r="K47" s="46">
        <v>29.498999999999999</v>
      </c>
      <c r="L47" s="46">
        <v>24.475999999999999</v>
      </c>
      <c r="M47" s="46">
        <v>25.207000000000001</v>
      </c>
      <c r="N47" s="46">
        <v>25.013000000000002</v>
      </c>
      <c r="O47" s="46">
        <v>34.655000000000001</v>
      </c>
      <c r="P47" s="46">
        <v>36.4</v>
      </c>
      <c r="Q47" s="46">
        <v>35.540999999999997</v>
      </c>
      <c r="R47" s="46">
        <v>26.798999999999999</v>
      </c>
      <c r="S47" s="46">
        <v>32.896000000000001</v>
      </c>
      <c r="T47" s="46">
        <v>38.762</v>
      </c>
      <c r="U47" s="46">
        <v>28.690999999999999</v>
      </c>
      <c r="V47" s="46">
        <v>46.018999999999998</v>
      </c>
      <c r="W47" s="46">
        <v>32.305</v>
      </c>
      <c r="X47" s="46">
        <v>23.937999999999999</v>
      </c>
      <c r="Y47" s="46">
        <v>45.957000000000001</v>
      </c>
      <c r="Z47" s="46">
        <v>31.937999999999999</v>
      </c>
      <c r="AA47" s="46">
        <v>40.918999999999997</v>
      </c>
      <c r="AB47" s="46">
        <v>59.753</v>
      </c>
      <c r="AC47" s="46">
        <v>37.465000000000003</v>
      </c>
      <c r="AD47" s="46">
        <v>34.360999999999997</v>
      </c>
      <c r="AE47" s="46">
        <v>34.121000000000002</v>
      </c>
      <c r="AF47" s="46">
        <v>34.823</v>
      </c>
      <c r="AG47" s="46">
        <v>21.687999999999999</v>
      </c>
      <c r="AH47" s="46">
        <v>37.206000000000003</v>
      </c>
    </row>
    <row r="48" spans="1:34" ht="15" x14ac:dyDescent="0.25">
      <c r="A48" s="41">
        <v>46023</v>
      </c>
      <c r="B48" s="15"/>
      <c r="C48" s="13"/>
      <c r="D48" s="45">
        <v>30.37</v>
      </c>
      <c r="E48" s="16">
        <v>23.922000000000001</v>
      </c>
      <c r="F48" s="46">
        <v>36.795999999999999</v>
      </c>
      <c r="G48" s="46">
        <v>45.395000000000003</v>
      </c>
      <c r="H48" s="46">
        <v>40.216000000000001</v>
      </c>
      <c r="I48" s="46">
        <v>33.564999999999998</v>
      </c>
      <c r="J48" s="46">
        <v>34.868000000000002</v>
      </c>
      <c r="K48" s="46">
        <v>25.71</v>
      </c>
      <c r="L48" s="46">
        <v>20.295000000000002</v>
      </c>
      <c r="M48" s="46">
        <v>21.95</v>
      </c>
      <c r="N48" s="46">
        <v>22.283000000000001</v>
      </c>
      <c r="O48" s="46">
        <v>29.199000000000002</v>
      </c>
      <c r="P48" s="46">
        <v>35.683999999999997</v>
      </c>
      <c r="Q48" s="46">
        <v>32.603000000000002</v>
      </c>
      <c r="R48" s="46">
        <v>22.317</v>
      </c>
      <c r="S48" s="46">
        <v>30.07</v>
      </c>
      <c r="T48" s="46">
        <v>33.296999999999997</v>
      </c>
      <c r="U48" s="46">
        <v>25.933</v>
      </c>
      <c r="V48" s="46">
        <v>41.286999999999999</v>
      </c>
      <c r="W48" s="46">
        <v>27.361000000000001</v>
      </c>
      <c r="X48" s="46">
        <v>21.170999999999999</v>
      </c>
      <c r="Y48" s="46">
        <v>41.54</v>
      </c>
      <c r="Z48" s="46">
        <v>28.297999999999998</v>
      </c>
      <c r="AA48" s="46">
        <v>32.991999999999997</v>
      </c>
      <c r="AB48" s="46">
        <v>50.835000000000001</v>
      </c>
      <c r="AC48" s="46">
        <v>32.770000000000003</v>
      </c>
      <c r="AD48" s="46">
        <v>29.795999999999999</v>
      </c>
      <c r="AE48" s="46">
        <v>29.158999999999999</v>
      </c>
      <c r="AF48" s="46">
        <v>29.914999999999999</v>
      </c>
      <c r="AG48" s="46">
        <v>19.539000000000001</v>
      </c>
      <c r="AH48" s="46">
        <v>32.43</v>
      </c>
    </row>
    <row r="49" spans="1:1005" ht="15" x14ac:dyDescent="0.25">
      <c r="A49" s="41">
        <v>46054</v>
      </c>
      <c r="B49" s="15"/>
      <c r="C49" s="13"/>
      <c r="D49" s="45">
        <v>27.64</v>
      </c>
      <c r="E49" s="16">
        <v>31.385000000000002</v>
      </c>
      <c r="F49" s="46">
        <v>40.143000000000001</v>
      </c>
      <c r="G49" s="46">
        <v>36.595999999999997</v>
      </c>
      <c r="H49" s="46">
        <v>33.57</v>
      </c>
      <c r="I49" s="46">
        <v>30.244</v>
      </c>
      <c r="J49" s="46">
        <v>33.887</v>
      </c>
      <c r="K49" s="46">
        <v>22.416</v>
      </c>
      <c r="L49" s="46">
        <v>17.702000000000002</v>
      </c>
      <c r="M49" s="46">
        <v>27.553999999999998</v>
      </c>
      <c r="N49" s="46">
        <v>20.622</v>
      </c>
      <c r="O49" s="46">
        <v>25.71</v>
      </c>
      <c r="P49" s="46">
        <v>29.853000000000002</v>
      </c>
      <c r="Q49" s="46">
        <v>29.832999999999998</v>
      </c>
      <c r="R49" s="46">
        <v>19.004999999999999</v>
      </c>
      <c r="S49" s="46">
        <v>28.062999999999999</v>
      </c>
      <c r="T49" s="46">
        <v>27.977</v>
      </c>
      <c r="U49" s="46">
        <v>24.305</v>
      </c>
      <c r="V49" s="46">
        <v>36.816000000000003</v>
      </c>
      <c r="W49" s="46">
        <v>23.907</v>
      </c>
      <c r="X49" s="46">
        <v>25.405000000000001</v>
      </c>
      <c r="Y49" s="46">
        <v>43.656999999999996</v>
      </c>
      <c r="Z49" s="46">
        <v>33.362000000000002</v>
      </c>
      <c r="AA49" s="46">
        <v>44.116999999999997</v>
      </c>
      <c r="AB49" s="46">
        <v>44.334000000000003</v>
      </c>
      <c r="AC49" s="46">
        <v>30.940999999999999</v>
      </c>
      <c r="AD49" s="46">
        <v>26.26</v>
      </c>
      <c r="AE49" s="46">
        <v>28.920999999999999</v>
      </c>
      <c r="AF49" s="46">
        <v>25.895</v>
      </c>
      <c r="AG49" s="46">
        <v>18.332999999999998</v>
      </c>
      <c r="AH49" s="46">
        <v>27.382000000000001</v>
      </c>
    </row>
    <row r="50" spans="1:1005" ht="15" x14ac:dyDescent="0.25">
      <c r="A50" s="41">
        <v>46082</v>
      </c>
      <c r="B50" s="15"/>
      <c r="C50" s="13"/>
      <c r="D50" s="45">
        <v>50.18</v>
      </c>
      <c r="E50" s="16">
        <v>61.408999999999999</v>
      </c>
      <c r="F50" s="46">
        <v>56.518000000000001</v>
      </c>
      <c r="G50" s="46">
        <v>61.037999999999997</v>
      </c>
      <c r="H50" s="46">
        <v>52.677999999999997</v>
      </c>
      <c r="I50" s="46">
        <v>47.576000000000001</v>
      </c>
      <c r="J50" s="46">
        <v>44.06</v>
      </c>
      <c r="K50" s="46">
        <v>36.118000000000002</v>
      </c>
      <c r="L50" s="46">
        <v>26.562000000000001</v>
      </c>
      <c r="M50" s="46">
        <v>36.031999999999996</v>
      </c>
      <c r="N50" s="46">
        <v>52.322000000000003</v>
      </c>
      <c r="O50" s="46">
        <v>47.087000000000003</v>
      </c>
      <c r="P50" s="46">
        <v>38.622999999999998</v>
      </c>
      <c r="Q50" s="46">
        <v>64.912000000000006</v>
      </c>
      <c r="R50" s="46">
        <v>27.454999999999998</v>
      </c>
      <c r="S50" s="46">
        <v>47.628</v>
      </c>
      <c r="T50" s="46">
        <v>38.165999999999997</v>
      </c>
      <c r="U50" s="46">
        <v>32.232999999999997</v>
      </c>
      <c r="V50" s="46">
        <v>67.152000000000001</v>
      </c>
      <c r="W50" s="46">
        <v>38.423000000000002</v>
      </c>
      <c r="X50" s="46">
        <v>38.871000000000002</v>
      </c>
      <c r="Y50" s="46">
        <v>73.221999999999994</v>
      </c>
      <c r="Z50" s="46">
        <v>52.542000000000002</v>
      </c>
      <c r="AA50" s="46">
        <v>125.51300000000001</v>
      </c>
      <c r="AB50" s="46">
        <v>51.655999999999999</v>
      </c>
      <c r="AC50" s="46">
        <v>45.348999999999997</v>
      </c>
      <c r="AD50" s="46">
        <v>44.515000000000001</v>
      </c>
      <c r="AE50" s="46">
        <v>36.406999999999996</v>
      </c>
      <c r="AF50" s="46">
        <v>47.521999999999998</v>
      </c>
      <c r="AG50" s="46">
        <v>38.445</v>
      </c>
      <c r="AH50" s="46">
        <v>49.265999999999998</v>
      </c>
    </row>
    <row r="51" spans="1:1005" ht="15" x14ac:dyDescent="0.25">
      <c r="A51" s="41">
        <v>46113</v>
      </c>
      <c r="B51" s="15"/>
      <c r="C51" s="13"/>
      <c r="D51" s="45">
        <v>76.98</v>
      </c>
      <c r="E51" s="16">
        <v>60.351999999999997</v>
      </c>
      <c r="F51" s="46">
        <v>111.876</v>
      </c>
      <c r="G51" s="46">
        <v>89.876999999999995</v>
      </c>
      <c r="H51" s="46">
        <v>84.100999999999999</v>
      </c>
      <c r="I51" s="46">
        <v>62.427999999999997</v>
      </c>
      <c r="J51" s="46">
        <v>80.537999999999997</v>
      </c>
      <c r="K51" s="46">
        <v>46.87</v>
      </c>
      <c r="L51" s="46">
        <v>55.9</v>
      </c>
      <c r="M51" s="46">
        <v>59.529000000000003</v>
      </c>
      <c r="N51" s="46">
        <v>105.682</v>
      </c>
      <c r="O51" s="46">
        <v>71.131</v>
      </c>
      <c r="P51" s="46">
        <v>96.626000000000005</v>
      </c>
      <c r="Q51" s="46">
        <v>68.789000000000001</v>
      </c>
      <c r="R51" s="46">
        <v>32.578000000000003</v>
      </c>
      <c r="S51" s="46">
        <v>76.94</v>
      </c>
      <c r="T51" s="46">
        <v>52.033000000000001</v>
      </c>
      <c r="U51" s="46">
        <v>55.523000000000003</v>
      </c>
      <c r="V51" s="46">
        <v>130.48500000000001</v>
      </c>
      <c r="W51" s="46">
        <v>45.572000000000003</v>
      </c>
      <c r="X51" s="46">
        <v>68.509</v>
      </c>
      <c r="Y51" s="46">
        <v>81.768000000000001</v>
      </c>
      <c r="Z51" s="46">
        <v>82.573999999999998</v>
      </c>
      <c r="AA51" s="46">
        <v>246.21799999999999</v>
      </c>
      <c r="AB51" s="46">
        <v>83.822999999999993</v>
      </c>
      <c r="AC51" s="46">
        <v>96.972999999999999</v>
      </c>
      <c r="AD51" s="46">
        <v>62.744999999999997</v>
      </c>
      <c r="AE51" s="46">
        <v>57.960999999999999</v>
      </c>
      <c r="AF51" s="46">
        <v>63.427999999999997</v>
      </c>
      <c r="AG51" s="46">
        <v>62.331000000000003</v>
      </c>
      <c r="AH51" s="46">
        <v>87.867000000000004</v>
      </c>
    </row>
    <row r="52" spans="1:1005" ht="15" x14ac:dyDescent="0.25">
      <c r="A52" s="41">
        <v>46143</v>
      </c>
      <c r="B52" s="15"/>
      <c r="C52" s="13"/>
      <c r="D52" s="45">
        <v>167.22</v>
      </c>
      <c r="E52" s="16">
        <v>57.765999999999998</v>
      </c>
      <c r="F52" s="46">
        <v>153.643</v>
      </c>
      <c r="G52" s="46">
        <v>338.55200000000002</v>
      </c>
      <c r="H52" s="46">
        <v>160.61799999999999</v>
      </c>
      <c r="I52" s="46">
        <v>162.91900000000001</v>
      </c>
      <c r="J52" s="46">
        <v>171.21199999999999</v>
      </c>
      <c r="K52" s="46">
        <v>102.64</v>
      </c>
      <c r="L52" s="46">
        <v>49.790999999999997</v>
      </c>
      <c r="M52" s="46">
        <v>57.962000000000003</v>
      </c>
      <c r="N52" s="46">
        <v>100.357</v>
      </c>
      <c r="O52" s="46">
        <v>135.441</v>
      </c>
      <c r="P52" s="46">
        <v>232.102</v>
      </c>
      <c r="Q52" s="46">
        <v>170.22399999999999</v>
      </c>
      <c r="R52" s="46">
        <v>106.49299999999999</v>
      </c>
      <c r="S52" s="46">
        <v>135.03800000000001</v>
      </c>
      <c r="T52" s="46">
        <v>26.920999999999999</v>
      </c>
      <c r="U52" s="46">
        <v>138.41300000000001</v>
      </c>
      <c r="V52" s="46">
        <v>178.57900000000001</v>
      </c>
      <c r="W52" s="46">
        <v>70.59</v>
      </c>
      <c r="X52" s="46">
        <v>170.03299999999999</v>
      </c>
      <c r="Y52" s="46">
        <v>182.93799999999999</v>
      </c>
      <c r="Z52" s="46">
        <v>126.441</v>
      </c>
      <c r="AA52" s="46">
        <v>366.37599999999998</v>
      </c>
      <c r="AB52" s="46">
        <v>272.18900000000002</v>
      </c>
      <c r="AC52" s="46">
        <v>85.852999999999994</v>
      </c>
      <c r="AD52" s="46">
        <v>124.625</v>
      </c>
      <c r="AE52" s="46">
        <v>76.929000000000002</v>
      </c>
      <c r="AF52" s="46">
        <v>146.95400000000001</v>
      </c>
      <c r="AG52" s="46">
        <v>171.20400000000001</v>
      </c>
      <c r="AH52" s="46">
        <v>182.76</v>
      </c>
    </row>
    <row r="53" spans="1:1005" ht="15" x14ac:dyDescent="0.25">
      <c r="A53" s="41">
        <v>46174</v>
      </c>
      <c r="B53" s="15"/>
      <c r="C53" s="13"/>
      <c r="D53" s="45">
        <v>302.7</v>
      </c>
      <c r="E53" s="16">
        <v>396.66500000000002</v>
      </c>
      <c r="F53" s="46">
        <v>580.29499999999996</v>
      </c>
      <c r="G53" s="46">
        <v>711.22299999999996</v>
      </c>
      <c r="H53" s="46">
        <v>309.69400000000002</v>
      </c>
      <c r="I53" s="46">
        <v>533.93100000000004</v>
      </c>
      <c r="J53" s="46">
        <v>219.36600000000001</v>
      </c>
      <c r="K53" s="46">
        <v>120.536</v>
      </c>
      <c r="L53" s="46">
        <v>187.61199999999999</v>
      </c>
      <c r="M53" s="46">
        <v>218.05699999999999</v>
      </c>
      <c r="N53" s="46">
        <v>243.309</v>
      </c>
      <c r="O53" s="46">
        <v>359.524</v>
      </c>
      <c r="P53" s="46">
        <v>279.90699999999998</v>
      </c>
      <c r="Q53" s="46">
        <v>68.466999999999999</v>
      </c>
      <c r="R53" s="46">
        <v>270.33999999999997</v>
      </c>
      <c r="S53" s="46">
        <v>445.64499999999998</v>
      </c>
      <c r="T53" s="46">
        <v>200.048</v>
      </c>
      <c r="U53" s="46">
        <v>374.38499999999999</v>
      </c>
      <c r="V53" s="46">
        <v>208.00200000000001</v>
      </c>
      <c r="W53" s="46">
        <v>95.802000000000007</v>
      </c>
      <c r="X53" s="46">
        <v>444.67099999999999</v>
      </c>
      <c r="Y53" s="46">
        <v>296.46100000000001</v>
      </c>
      <c r="Z53" s="46">
        <v>276.72500000000002</v>
      </c>
      <c r="AA53" s="46">
        <v>709.54200000000003</v>
      </c>
      <c r="AB53" s="46">
        <v>455.65699999999998</v>
      </c>
      <c r="AC53" s="46">
        <v>259.786</v>
      </c>
      <c r="AD53" s="46">
        <v>341.738</v>
      </c>
      <c r="AE53" s="46">
        <v>323.08999999999997</v>
      </c>
      <c r="AF53" s="46">
        <v>59.41</v>
      </c>
      <c r="AG53" s="46">
        <v>349.99</v>
      </c>
      <c r="AH53" s="46">
        <v>159.31800000000001</v>
      </c>
    </row>
    <row r="54" spans="1:1005" ht="15" x14ac:dyDescent="0.25">
      <c r="A54" s="41">
        <v>46204</v>
      </c>
      <c r="B54" s="15"/>
      <c r="C54" s="13"/>
      <c r="D54" s="45">
        <v>146.94</v>
      </c>
      <c r="E54" s="16">
        <v>423.887</v>
      </c>
      <c r="F54" s="46">
        <v>285.548</v>
      </c>
      <c r="G54" s="46">
        <v>314.95100000000002</v>
      </c>
      <c r="H54" s="46">
        <v>355.77800000000002</v>
      </c>
      <c r="I54" s="46">
        <v>334.86599999999999</v>
      </c>
      <c r="J54" s="46">
        <v>66.072000000000003</v>
      </c>
      <c r="K54" s="46">
        <v>31.797000000000001</v>
      </c>
      <c r="L54" s="46">
        <v>80.061000000000007</v>
      </c>
      <c r="M54" s="46">
        <v>77.418000000000006</v>
      </c>
      <c r="N54" s="46">
        <v>168.19200000000001</v>
      </c>
      <c r="O54" s="46">
        <v>258.41699999999997</v>
      </c>
      <c r="P54" s="46">
        <v>78.991</v>
      </c>
      <c r="Q54" s="46">
        <v>12.456</v>
      </c>
      <c r="R54" s="46">
        <v>193.4</v>
      </c>
      <c r="S54" s="46">
        <v>347.97800000000001</v>
      </c>
      <c r="T54" s="46">
        <v>179.773</v>
      </c>
      <c r="U54" s="46">
        <v>619.71400000000006</v>
      </c>
      <c r="V54" s="46">
        <v>73.286000000000001</v>
      </c>
      <c r="W54" s="46">
        <v>37.347000000000001</v>
      </c>
      <c r="X54" s="46">
        <v>288.899</v>
      </c>
      <c r="Y54" s="46">
        <v>138.83600000000001</v>
      </c>
      <c r="Z54" s="46">
        <v>90.79</v>
      </c>
      <c r="AA54" s="46">
        <v>359.92</v>
      </c>
      <c r="AB54" s="46">
        <v>198.3</v>
      </c>
      <c r="AC54" s="46">
        <v>219.70500000000001</v>
      </c>
      <c r="AD54" s="46">
        <v>169.25700000000001</v>
      </c>
      <c r="AE54" s="46">
        <v>168.767</v>
      </c>
      <c r="AF54" s="46">
        <v>34.21</v>
      </c>
      <c r="AG54" s="46">
        <v>226.98500000000001</v>
      </c>
      <c r="AH54" s="46">
        <v>31.35</v>
      </c>
    </row>
    <row r="55" spans="1:1005" ht="15" x14ac:dyDescent="0.25">
      <c r="A55" s="41">
        <v>46235</v>
      </c>
      <c r="B55" s="15"/>
      <c r="C55" s="13"/>
      <c r="D55" s="45">
        <v>58.48</v>
      </c>
      <c r="E55" s="16">
        <v>150.887</v>
      </c>
      <c r="F55" s="46">
        <v>91.019000000000005</v>
      </c>
      <c r="G55" s="46">
        <v>151.809</v>
      </c>
      <c r="H55" s="46">
        <v>120.88</v>
      </c>
      <c r="I55" s="46">
        <v>116.71299999999999</v>
      </c>
      <c r="J55" s="46">
        <v>38.311999999999998</v>
      </c>
      <c r="K55" s="46">
        <v>21.414999999999999</v>
      </c>
      <c r="L55" s="46">
        <v>34.228999999999999</v>
      </c>
      <c r="M55" s="46">
        <v>34.773000000000003</v>
      </c>
      <c r="N55" s="46">
        <v>66.718999999999994</v>
      </c>
      <c r="O55" s="46">
        <v>83.924999999999997</v>
      </c>
      <c r="P55" s="46">
        <v>45.887</v>
      </c>
      <c r="Q55" s="46">
        <v>28.725999999999999</v>
      </c>
      <c r="R55" s="46">
        <v>61.671999999999997</v>
      </c>
      <c r="S55" s="46">
        <v>108.59699999999999</v>
      </c>
      <c r="T55" s="46">
        <v>59.606999999999999</v>
      </c>
      <c r="U55" s="46">
        <v>183.679</v>
      </c>
      <c r="V55" s="46">
        <v>38.630000000000003</v>
      </c>
      <c r="W55" s="46">
        <v>24.306999999999999</v>
      </c>
      <c r="X55" s="46">
        <v>98.013000000000005</v>
      </c>
      <c r="Y55" s="46">
        <v>53.777999999999999</v>
      </c>
      <c r="Z55" s="46">
        <v>43.877000000000002</v>
      </c>
      <c r="AA55" s="46">
        <v>116.943</v>
      </c>
      <c r="AB55" s="46">
        <v>72.174000000000007</v>
      </c>
      <c r="AC55" s="46">
        <v>81.811999999999998</v>
      </c>
      <c r="AD55" s="46">
        <v>60.131</v>
      </c>
      <c r="AE55" s="46">
        <v>73.334000000000003</v>
      </c>
      <c r="AF55" s="46">
        <v>21.14</v>
      </c>
      <c r="AG55" s="46">
        <v>183.88399999999999</v>
      </c>
      <c r="AH55" s="46">
        <v>27.157</v>
      </c>
    </row>
    <row r="56" spans="1:1005" ht="15" x14ac:dyDescent="0.25">
      <c r="A56" s="41">
        <v>46266</v>
      </c>
      <c r="B56" s="15"/>
      <c r="C56" s="13"/>
      <c r="D56" s="45">
        <v>38.39</v>
      </c>
      <c r="E56" s="16">
        <v>63.500999999999998</v>
      </c>
      <c r="F56" s="46">
        <v>55.024999999999999</v>
      </c>
      <c r="G56" s="46">
        <v>95.766000000000005</v>
      </c>
      <c r="H56" s="46">
        <v>57.468000000000004</v>
      </c>
      <c r="I56" s="46">
        <v>79.006</v>
      </c>
      <c r="J56" s="46">
        <v>43.033000000000001</v>
      </c>
      <c r="K56" s="46">
        <v>20.431999999999999</v>
      </c>
      <c r="L56" s="46">
        <v>34.656999999999996</v>
      </c>
      <c r="M56" s="46">
        <v>34.506</v>
      </c>
      <c r="N56" s="46">
        <v>53.942</v>
      </c>
      <c r="O56" s="46">
        <v>47.252000000000002</v>
      </c>
      <c r="P56" s="46">
        <v>37.219000000000001</v>
      </c>
      <c r="Q56" s="46">
        <v>26.734000000000002</v>
      </c>
      <c r="R56" s="46">
        <v>46.235999999999997</v>
      </c>
      <c r="S56" s="46">
        <v>52.454999999999998</v>
      </c>
      <c r="T56" s="46">
        <v>39.475999999999999</v>
      </c>
      <c r="U56" s="46">
        <v>79.83</v>
      </c>
      <c r="V56" s="46">
        <v>30.706</v>
      </c>
      <c r="W56" s="46">
        <v>30.718</v>
      </c>
      <c r="X56" s="46">
        <v>66.787999999999997</v>
      </c>
      <c r="Y56" s="46">
        <v>40.777000000000001</v>
      </c>
      <c r="Z56" s="46">
        <v>39.162999999999997</v>
      </c>
      <c r="AA56" s="46">
        <v>80.262</v>
      </c>
      <c r="AB56" s="46">
        <v>45.75</v>
      </c>
      <c r="AC56" s="46">
        <v>55.392000000000003</v>
      </c>
      <c r="AD56" s="46">
        <v>39.676000000000002</v>
      </c>
      <c r="AE56" s="46">
        <v>59.633000000000003</v>
      </c>
      <c r="AF56" s="46">
        <v>24.457000000000001</v>
      </c>
      <c r="AG56" s="46">
        <v>70.141000000000005</v>
      </c>
      <c r="AH56" s="46">
        <v>25.954000000000001</v>
      </c>
    </row>
    <row r="57" spans="1:1005" ht="15" x14ac:dyDescent="0.25">
      <c r="A57" s="41">
        <v>46296</v>
      </c>
      <c r="B57" s="15"/>
      <c r="C57" s="13"/>
      <c r="D57" s="45">
        <v>44.26</v>
      </c>
      <c r="E57" s="16">
        <v>54.573</v>
      </c>
      <c r="F57" s="46">
        <v>51.996000000000002</v>
      </c>
      <c r="G57" s="46">
        <v>82.581000000000003</v>
      </c>
      <c r="H57" s="46">
        <v>54.899000000000001</v>
      </c>
      <c r="I57" s="46">
        <v>52.094000000000001</v>
      </c>
      <c r="J57" s="46">
        <v>40.052</v>
      </c>
      <c r="K57" s="46">
        <v>22.838999999999999</v>
      </c>
      <c r="L57" s="46">
        <v>35.329000000000001</v>
      </c>
      <c r="M57" s="46">
        <v>28.012</v>
      </c>
      <c r="N57" s="46">
        <v>48.753999999999998</v>
      </c>
      <c r="O57" s="46">
        <v>46.372999999999998</v>
      </c>
      <c r="P57" s="46">
        <v>53.79</v>
      </c>
      <c r="Q57" s="46">
        <v>43.545999999999999</v>
      </c>
      <c r="R57" s="46">
        <v>39.927</v>
      </c>
      <c r="S57" s="46">
        <v>51.75</v>
      </c>
      <c r="T57" s="46">
        <v>33.034999999999997</v>
      </c>
      <c r="U57" s="46">
        <v>66.906000000000006</v>
      </c>
      <c r="V57" s="46">
        <v>31.972999999999999</v>
      </c>
      <c r="W57" s="46">
        <v>34.902000000000001</v>
      </c>
      <c r="X57" s="46">
        <v>116.40600000000001</v>
      </c>
      <c r="Y57" s="46">
        <v>48.232999999999997</v>
      </c>
      <c r="Z57" s="46">
        <v>71.930000000000007</v>
      </c>
      <c r="AA57" s="46">
        <v>84.316000000000003</v>
      </c>
      <c r="AB57" s="46">
        <v>45.780999999999999</v>
      </c>
      <c r="AC57" s="46">
        <v>49.180999999999997</v>
      </c>
      <c r="AD57" s="46">
        <v>37.158999999999999</v>
      </c>
      <c r="AE57" s="46">
        <v>39.962000000000003</v>
      </c>
      <c r="AF57" s="46">
        <v>23.312999999999999</v>
      </c>
      <c r="AG57" s="46">
        <v>53.402999999999999</v>
      </c>
      <c r="AH57" s="46">
        <v>36.932000000000002</v>
      </c>
    </row>
    <row r="58" spans="1:1005" ht="15" x14ac:dyDescent="0.25">
      <c r="A58" s="41">
        <v>46327</v>
      </c>
      <c r="B58" s="15"/>
      <c r="C58" s="13"/>
      <c r="D58" s="45">
        <v>42.09</v>
      </c>
      <c r="E58" s="16">
        <v>48.051000000000002</v>
      </c>
      <c r="F58" s="46">
        <v>50.109000000000002</v>
      </c>
      <c r="G58" s="46">
        <v>56.94</v>
      </c>
      <c r="H58" s="46">
        <v>44.576999999999998</v>
      </c>
      <c r="I58" s="46">
        <v>45.59</v>
      </c>
      <c r="J58" s="46">
        <v>35.759</v>
      </c>
      <c r="K58" s="46">
        <v>31.968</v>
      </c>
      <c r="L58" s="46">
        <v>30.687000000000001</v>
      </c>
      <c r="M58" s="46">
        <v>29.327999999999999</v>
      </c>
      <c r="N58" s="46">
        <v>48.216999999999999</v>
      </c>
      <c r="O58" s="46">
        <v>41.561</v>
      </c>
      <c r="P58" s="46">
        <v>40.712000000000003</v>
      </c>
      <c r="Q58" s="46">
        <v>36.884999999999998</v>
      </c>
      <c r="R58" s="46">
        <v>41.430999999999997</v>
      </c>
      <c r="S58" s="46">
        <v>48.015000000000001</v>
      </c>
      <c r="T58" s="46">
        <v>34.018000000000001</v>
      </c>
      <c r="U58" s="46">
        <v>56.341000000000001</v>
      </c>
      <c r="V58" s="46">
        <v>38.368000000000002</v>
      </c>
      <c r="W58" s="46">
        <v>30.059000000000001</v>
      </c>
      <c r="X58" s="46">
        <v>60.667000000000002</v>
      </c>
      <c r="Y58" s="46">
        <v>38.57</v>
      </c>
      <c r="Z58" s="46">
        <v>72.840999999999994</v>
      </c>
      <c r="AA58" s="46">
        <v>66.953000000000003</v>
      </c>
      <c r="AB58" s="46">
        <v>44.774000000000001</v>
      </c>
      <c r="AC58" s="46">
        <v>41.006</v>
      </c>
      <c r="AD58" s="46">
        <v>40.643000000000001</v>
      </c>
      <c r="AE58" s="46">
        <v>40.298000000000002</v>
      </c>
      <c r="AF58" s="46">
        <v>25.225999999999999</v>
      </c>
      <c r="AG58" s="46">
        <v>44.213999999999999</v>
      </c>
      <c r="AH58" s="46">
        <v>34.276000000000003</v>
      </c>
    </row>
    <row r="59" spans="1:1005" ht="15" x14ac:dyDescent="0.25">
      <c r="A59" s="41">
        <v>46357</v>
      </c>
      <c r="B59" s="15"/>
      <c r="C59" s="13"/>
      <c r="D59" s="45">
        <v>31.62</v>
      </c>
      <c r="E59" s="16">
        <v>46.755000000000003</v>
      </c>
      <c r="F59" s="46">
        <v>46.112000000000002</v>
      </c>
      <c r="G59" s="46">
        <v>46.613999999999997</v>
      </c>
      <c r="H59" s="46">
        <v>39.427</v>
      </c>
      <c r="I59" s="46">
        <v>39.756</v>
      </c>
      <c r="J59" s="46">
        <v>29.582999999999998</v>
      </c>
      <c r="K59" s="46">
        <v>24.504999999999999</v>
      </c>
      <c r="L59" s="46">
        <v>25.317</v>
      </c>
      <c r="M59" s="46">
        <v>25.047999999999998</v>
      </c>
      <c r="N59" s="46">
        <v>34.633000000000003</v>
      </c>
      <c r="O59" s="46">
        <v>36.396000000000001</v>
      </c>
      <c r="P59" s="46">
        <v>35.533000000000001</v>
      </c>
      <c r="Q59" s="46">
        <v>27.01</v>
      </c>
      <c r="R59" s="46">
        <v>32.959000000000003</v>
      </c>
      <c r="S59" s="46">
        <v>38.798000000000002</v>
      </c>
      <c r="T59" s="46">
        <v>28.672999999999998</v>
      </c>
      <c r="U59" s="46">
        <v>46.140999999999998</v>
      </c>
      <c r="V59" s="46">
        <v>32.326999999999998</v>
      </c>
      <c r="W59" s="46">
        <v>23.922000000000001</v>
      </c>
      <c r="X59" s="46">
        <v>46.088000000000001</v>
      </c>
      <c r="Y59" s="46">
        <v>32.051000000000002</v>
      </c>
      <c r="Z59" s="46">
        <v>40.905999999999999</v>
      </c>
      <c r="AA59" s="46">
        <v>59.774999999999999</v>
      </c>
      <c r="AB59" s="46">
        <v>37.457000000000001</v>
      </c>
      <c r="AC59" s="46">
        <v>34.435000000000002</v>
      </c>
      <c r="AD59" s="46">
        <v>34.262</v>
      </c>
      <c r="AE59" s="46">
        <v>34.848999999999997</v>
      </c>
      <c r="AF59" s="46">
        <v>21.716999999999999</v>
      </c>
      <c r="AG59" s="46">
        <v>37.308</v>
      </c>
      <c r="AH59" s="46">
        <v>27.471</v>
      </c>
    </row>
    <row r="60" spans="1:1005" ht="15" x14ac:dyDescent="0.25">
      <c r="A60" s="41">
        <v>46388</v>
      </c>
      <c r="B60" s="15"/>
      <c r="C60" s="13"/>
      <c r="D60" s="45">
        <v>30.37</v>
      </c>
      <c r="E60" s="16">
        <v>36.932000000000002</v>
      </c>
      <c r="F60" s="46">
        <v>45.438000000000002</v>
      </c>
      <c r="G60" s="46">
        <v>40.212000000000003</v>
      </c>
      <c r="H60" s="46">
        <v>33.575000000000003</v>
      </c>
      <c r="I60" s="46">
        <v>34.908000000000001</v>
      </c>
      <c r="J60" s="46">
        <v>25.786999999999999</v>
      </c>
      <c r="K60" s="46">
        <v>20.321000000000002</v>
      </c>
      <c r="L60" s="46">
        <v>22.050999999999998</v>
      </c>
      <c r="M60" s="46">
        <v>22.286999999999999</v>
      </c>
      <c r="N60" s="46">
        <v>29.178999999999998</v>
      </c>
      <c r="O60" s="46">
        <v>35.68</v>
      </c>
      <c r="P60" s="46">
        <v>32.595999999999997</v>
      </c>
      <c r="Q60" s="46">
        <v>22.402999999999999</v>
      </c>
      <c r="R60" s="46">
        <v>30.129000000000001</v>
      </c>
      <c r="S60" s="46">
        <v>33.33</v>
      </c>
      <c r="T60" s="46">
        <v>25.917000000000002</v>
      </c>
      <c r="U60" s="46">
        <v>41.218000000000004</v>
      </c>
      <c r="V60" s="46">
        <v>27.381</v>
      </c>
      <c r="W60" s="46">
        <v>21.155999999999999</v>
      </c>
      <c r="X60" s="46">
        <v>41.658999999999999</v>
      </c>
      <c r="Y60" s="46">
        <v>28.353999999999999</v>
      </c>
      <c r="Z60" s="46">
        <v>32.979999999999997</v>
      </c>
      <c r="AA60" s="46">
        <v>50.853000000000002</v>
      </c>
      <c r="AB60" s="46">
        <v>32.762</v>
      </c>
      <c r="AC60" s="46">
        <v>29.823</v>
      </c>
      <c r="AD60" s="46">
        <v>29.286000000000001</v>
      </c>
      <c r="AE60" s="46">
        <v>29.937999999999999</v>
      </c>
      <c r="AF60" s="46">
        <v>19.565000000000001</v>
      </c>
      <c r="AG60" s="46">
        <v>32.491999999999997</v>
      </c>
      <c r="AH60" s="46">
        <v>23.925000000000001</v>
      </c>
    </row>
    <row r="61" spans="1:1005" ht="15" x14ac:dyDescent="0.25">
      <c r="A61" s="41">
        <v>46419</v>
      </c>
      <c r="B61" s="15"/>
      <c r="C61" s="13"/>
      <c r="D61" s="45">
        <v>27.64</v>
      </c>
      <c r="E61" s="16">
        <v>39.820999999999998</v>
      </c>
      <c r="F61" s="46">
        <v>36.631999999999998</v>
      </c>
      <c r="G61" s="46">
        <v>33.567999999999998</v>
      </c>
      <c r="H61" s="46">
        <v>30.253</v>
      </c>
      <c r="I61" s="46">
        <v>33.637999999999998</v>
      </c>
      <c r="J61" s="46">
        <v>22.48</v>
      </c>
      <c r="K61" s="46">
        <v>17.724</v>
      </c>
      <c r="L61" s="46">
        <v>27.643999999999998</v>
      </c>
      <c r="M61" s="46">
        <v>20.606000000000002</v>
      </c>
      <c r="N61" s="46">
        <v>25.693000000000001</v>
      </c>
      <c r="O61" s="46">
        <v>29.85</v>
      </c>
      <c r="P61" s="46">
        <v>29.827000000000002</v>
      </c>
      <c r="Q61" s="46">
        <v>19.058</v>
      </c>
      <c r="R61" s="46">
        <v>28.113</v>
      </c>
      <c r="S61" s="46">
        <v>28.004999999999999</v>
      </c>
      <c r="T61" s="46">
        <v>24.292000000000002</v>
      </c>
      <c r="U61" s="46">
        <v>36.877000000000002</v>
      </c>
      <c r="V61" s="46">
        <v>23.922999999999998</v>
      </c>
      <c r="W61" s="46">
        <v>25.393000000000001</v>
      </c>
      <c r="X61" s="46">
        <v>43.776000000000003</v>
      </c>
      <c r="Y61" s="46">
        <v>33.023000000000003</v>
      </c>
      <c r="Z61" s="46">
        <v>44.106000000000002</v>
      </c>
      <c r="AA61" s="46">
        <v>44.35</v>
      </c>
      <c r="AB61" s="46">
        <v>30.934999999999999</v>
      </c>
      <c r="AC61" s="46">
        <v>26.256</v>
      </c>
      <c r="AD61" s="46">
        <v>29.032</v>
      </c>
      <c r="AE61" s="46">
        <v>25.914999999999999</v>
      </c>
      <c r="AF61" s="46">
        <v>18.355</v>
      </c>
      <c r="AG61" s="46">
        <v>27.411000000000001</v>
      </c>
      <c r="AH61" s="46">
        <v>31.387</v>
      </c>
    </row>
    <row r="62" spans="1:1005" ht="15" x14ac:dyDescent="0.25">
      <c r="A62" s="41">
        <v>46447</v>
      </c>
      <c r="B62" s="15"/>
      <c r="C62" s="13"/>
      <c r="D62" s="45">
        <v>50.18</v>
      </c>
      <c r="E62" s="16">
        <v>56.128</v>
      </c>
      <c r="F62" s="46">
        <v>61.088999999999999</v>
      </c>
      <c r="G62" s="46">
        <v>52.676000000000002</v>
      </c>
      <c r="H62" s="46">
        <v>47.587000000000003</v>
      </c>
      <c r="I62" s="46">
        <v>43.564</v>
      </c>
      <c r="J62" s="46">
        <v>36.195</v>
      </c>
      <c r="K62" s="46">
        <v>26.584</v>
      </c>
      <c r="L62" s="46">
        <v>36.128</v>
      </c>
      <c r="M62" s="46">
        <v>50.473999999999997</v>
      </c>
      <c r="N62" s="46">
        <v>47.069000000000003</v>
      </c>
      <c r="O62" s="46">
        <v>38.621000000000002</v>
      </c>
      <c r="P62" s="46">
        <v>64.905000000000001</v>
      </c>
      <c r="Q62" s="46">
        <v>27.21</v>
      </c>
      <c r="R62" s="46">
        <v>47.694000000000003</v>
      </c>
      <c r="S62" s="46">
        <v>38.197000000000003</v>
      </c>
      <c r="T62" s="46">
        <v>32.22</v>
      </c>
      <c r="U62" s="46">
        <v>64.605000000000004</v>
      </c>
      <c r="V62" s="46">
        <v>38.442</v>
      </c>
      <c r="W62" s="46">
        <v>38.86</v>
      </c>
      <c r="X62" s="46">
        <v>73.381</v>
      </c>
      <c r="Y62" s="46">
        <v>52.594000000000001</v>
      </c>
      <c r="Z62" s="46">
        <v>125.499</v>
      </c>
      <c r="AA62" s="46">
        <v>51.673999999999999</v>
      </c>
      <c r="AB62" s="46">
        <v>45.344000000000001</v>
      </c>
      <c r="AC62" s="46">
        <v>43.935000000000002</v>
      </c>
      <c r="AD62" s="46">
        <v>36.523000000000003</v>
      </c>
      <c r="AE62" s="46">
        <v>47.548000000000002</v>
      </c>
      <c r="AF62" s="46">
        <v>38.470999999999997</v>
      </c>
      <c r="AG62" s="46">
        <v>48.893000000000001</v>
      </c>
      <c r="AH62" s="46">
        <v>61.414000000000001</v>
      </c>
    </row>
    <row r="63" spans="1:1005" ht="15" x14ac:dyDescent="0.25">
      <c r="A63" s="41">
        <v>46478</v>
      </c>
      <c r="B63" s="15"/>
      <c r="C63" s="13"/>
      <c r="D63" s="45">
        <v>76.98</v>
      </c>
      <c r="E63" s="16">
        <v>110.17700000000001</v>
      </c>
      <c r="F63" s="46">
        <v>89.942999999999998</v>
      </c>
      <c r="G63" s="46">
        <v>84.093999999999994</v>
      </c>
      <c r="H63" s="46">
        <v>62.438000000000002</v>
      </c>
      <c r="I63" s="46">
        <v>78.156000000000006</v>
      </c>
      <c r="J63" s="46">
        <v>46.96</v>
      </c>
      <c r="K63" s="46">
        <v>55.932000000000002</v>
      </c>
      <c r="L63" s="46">
        <v>59.655000000000001</v>
      </c>
      <c r="M63" s="46">
        <v>105.413</v>
      </c>
      <c r="N63" s="46">
        <v>71.103999999999999</v>
      </c>
      <c r="O63" s="46">
        <v>96.616</v>
      </c>
      <c r="P63" s="46">
        <v>68.778999999999996</v>
      </c>
      <c r="Q63" s="46">
        <v>32.075000000000003</v>
      </c>
      <c r="R63" s="46">
        <v>77.033000000000001</v>
      </c>
      <c r="S63" s="46">
        <v>52.069000000000003</v>
      </c>
      <c r="T63" s="46">
        <v>55.506999999999998</v>
      </c>
      <c r="U63" s="46">
        <v>126.67400000000001</v>
      </c>
      <c r="V63" s="46">
        <v>45.59</v>
      </c>
      <c r="W63" s="46">
        <v>68.494</v>
      </c>
      <c r="X63" s="46">
        <v>81.899000000000001</v>
      </c>
      <c r="Y63" s="46">
        <v>80.709999999999994</v>
      </c>
      <c r="Z63" s="46">
        <v>246.19</v>
      </c>
      <c r="AA63" s="46">
        <v>83.846999999999994</v>
      </c>
      <c r="AB63" s="46">
        <v>96.962000000000003</v>
      </c>
      <c r="AC63" s="46">
        <v>60.377000000000002</v>
      </c>
      <c r="AD63" s="46">
        <v>58.11</v>
      </c>
      <c r="AE63" s="46">
        <v>63.454000000000001</v>
      </c>
      <c r="AF63" s="46">
        <v>62.359000000000002</v>
      </c>
      <c r="AG63" s="46">
        <v>85.527000000000001</v>
      </c>
      <c r="AH63" s="46">
        <v>60.354999999999997</v>
      </c>
    </row>
    <row r="64" spans="1:1005" ht="15" x14ac:dyDescent="0.25">
      <c r="A64" s="41">
        <v>46508</v>
      </c>
      <c r="B64" s="15"/>
      <c r="C64" s="13"/>
      <c r="D64" s="14">
        <v>167.22</v>
      </c>
      <c r="E64" s="16">
        <v>153.643</v>
      </c>
      <c r="F64" s="46">
        <v>338.55200000000002</v>
      </c>
      <c r="G64" s="46">
        <v>160.61799999999999</v>
      </c>
      <c r="H64" s="46">
        <v>162.91900000000001</v>
      </c>
      <c r="I64" s="46">
        <v>171.21199999999999</v>
      </c>
      <c r="J64" s="46">
        <v>102.64</v>
      </c>
      <c r="K64" s="46">
        <v>49.790999999999997</v>
      </c>
      <c r="L64" s="46">
        <v>57.962000000000003</v>
      </c>
      <c r="M64" s="46">
        <v>100.357</v>
      </c>
      <c r="N64" s="46">
        <v>135.441</v>
      </c>
      <c r="O64" s="46">
        <v>232.102</v>
      </c>
      <c r="P64" s="46">
        <v>170.22399999999999</v>
      </c>
      <c r="Q64" s="46">
        <v>106.49299999999999</v>
      </c>
      <c r="R64" s="46">
        <v>135.03800000000001</v>
      </c>
      <c r="S64" s="46">
        <v>26.920999999999999</v>
      </c>
      <c r="T64" s="46">
        <v>138.41300000000001</v>
      </c>
      <c r="U64" s="46">
        <v>178.57900000000001</v>
      </c>
      <c r="V64" s="46">
        <v>70.59</v>
      </c>
      <c r="W64" s="46">
        <v>170.03299999999999</v>
      </c>
      <c r="X64" s="46">
        <v>182.93799999999999</v>
      </c>
      <c r="Y64" s="46">
        <v>126.441</v>
      </c>
      <c r="Z64" s="46">
        <v>366.37599999999998</v>
      </c>
      <c r="AA64" s="46">
        <v>272.18900000000002</v>
      </c>
      <c r="AB64" s="46">
        <v>85.852999999999994</v>
      </c>
      <c r="AC64" s="46">
        <v>124.625</v>
      </c>
      <c r="AD64" s="46">
        <v>76.929000000000002</v>
      </c>
      <c r="AE64" s="46">
        <v>146.95400000000001</v>
      </c>
      <c r="AF64" s="46">
        <v>171.20400000000001</v>
      </c>
      <c r="AG64" s="46">
        <v>182.76</v>
      </c>
      <c r="AH64" s="46">
        <v>182.76</v>
      </c>
      <c r="ALQ64" s="4" t="e">
        <v>#N/A</v>
      </c>
    </row>
    <row r="65" spans="1:1005" ht="15" x14ac:dyDescent="0.25">
      <c r="A65" s="41">
        <v>46539</v>
      </c>
      <c r="B65" s="15"/>
      <c r="C65" s="13"/>
      <c r="D65" s="14">
        <v>302.7</v>
      </c>
      <c r="E65" s="16">
        <v>580.29499999999996</v>
      </c>
      <c r="F65" s="46">
        <v>711.22299999999996</v>
      </c>
      <c r="G65" s="46">
        <v>309.69400000000002</v>
      </c>
      <c r="H65" s="46">
        <v>533.93100000000004</v>
      </c>
      <c r="I65" s="46">
        <v>219.36600000000001</v>
      </c>
      <c r="J65" s="46">
        <v>120.536</v>
      </c>
      <c r="K65" s="46">
        <v>187.61199999999999</v>
      </c>
      <c r="L65" s="46">
        <v>218.05699999999999</v>
      </c>
      <c r="M65" s="46">
        <v>243.309</v>
      </c>
      <c r="N65" s="46">
        <v>359.524</v>
      </c>
      <c r="O65" s="46">
        <v>279.90699999999998</v>
      </c>
      <c r="P65" s="46">
        <v>68.466999999999999</v>
      </c>
      <c r="Q65" s="46">
        <v>270.33999999999997</v>
      </c>
      <c r="R65" s="46">
        <v>445.64499999999998</v>
      </c>
      <c r="S65" s="46">
        <v>200.048</v>
      </c>
      <c r="T65" s="46">
        <v>374.38499999999999</v>
      </c>
      <c r="U65" s="46">
        <v>208.00200000000001</v>
      </c>
      <c r="V65" s="46">
        <v>95.802000000000007</v>
      </c>
      <c r="W65" s="46">
        <v>444.67099999999999</v>
      </c>
      <c r="X65" s="46">
        <v>296.46100000000001</v>
      </c>
      <c r="Y65" s="46">
        <v>276.72500000000002</v>
      </c>
      <c r="Z65" s="46">
        <v>709.54200000000003</v>
      </c>
      <c r="AA65" s="46">
        <v>455.65699999999998</v>
      </c>
      <c r="AB65" s="46">
        <v>259.786</v>
      </c>
      <c r="AC65" s="46">
        <v>341.738</v>
      </c>
      <c r="AD65" s="46">
        <v>323.08999999999997</v>
      </c>
      <c r="AE65" s="46">
        <v>59.41</v>
      </c>
      <c r="AF65" s="46">
        <v>349.99</v>
      </c>
      <c r="AG65" s="46">
        <v>159.31800000000001</v>
      </c>
      <c r="AH65" s="46">
        <v>159.31800000000001</v>
      </c>
      <c r="ALQ65" s="4" t="e">
        <v>#N/A</v>
      </c>
    </row>
    <row r="66" spans="1:1005" ht="15" x14ac:dyDescent="0.25">
      <c r="A66" s="41">
        <v>46569</v>
      </c>
      <c r="B66" s="15"/>
      <c r="C66" s="13"/>
      <c r="D66" s="14">
        <v>146.94</v>
      </c>
      <c r="E66" s="16">
        <v>285.548</v>
      </c>
      <c r="F66" s="46">
        <v>314.95100000000002</v>
      </c>
      <c r="G66" s="46">
        <v>355.77800000000002</v>
      </c>
      <c r="H66" s="46">
        <v>334.86599999999999</v>
      </c>
      <c r="I66" s="46">
        <v>66.072000000000003</v>
      </c>
      <c r="J66" s="46">
        <v>31.797000000000001</v>
      </c>
      <c r="K66" s="46">
        <v>80.061000000000007</v>
      </c>
      <c r="L66" s="46">
        <v>77.418000000000006</v>
      </c>
      <c r="M66" s="46">
        <v>168.19200000000001</v>
      </c>
      <c r="N66" s="46">
        <v>258.41699999999997</v>
      </c>
      <c r="O66" s="46">
        <v>78.991</v>
      </c>
      <c r="P66" s="46">
        <v>12.456</v>
      </c>
      <c r="Q66" s="46">
        <v>193.4</v>
      </c>
      <c r="R66" s="46">
        <v>347.97800000000001</v>
      </c>
      <c r="S66" s="46">
        <v>179.773</v>
      </c>
      <c r="T66" s="46">
        <v>619.71400000000006</v>
      </c>
      <c r="U66" s="46">
        <v>73.286000000000001</v>
      </c>
      <c r="V66" s="46">
        <v>37.347000000000001</v>
      </c>
      <c r="W66" s="46">
        <v>288.899</v>
      </c>
      <c r="X66" s="46">
        <v>138.83600000000001</v>
      </c>
      <c r="Y66" s="46">
        <v>90.79</v>
      </c>
      <c r="Z66" s="46">
        <v>359.92</v>
      </c>
      <c r="AA66" s="46">
        <v>198.3</v>
      </c>
      <c r="AB66" s="46">
        <v>219.70500000000001</v>
      </c>
      <c r="AC66" s="46">
        <v>169.25700000000001</v>
      </c>
      <c r="AD66" s="46">
        <v>168.767</v>
      </c>
      <c r="AE66" s="46">
        <v>34.21</v>
      </c>
      <c r="AF66" s="46">
        <v>226.98500000000001</v>
      </c>
      <c r="AG66" s="46">
        <v>31.35</v>
      </c>
      <c r="AH66" s="46">
        <v>31.35</v>
      </c>
      <c r="ALQ66" s="4" t="e">
        <v>#N/A</v>
      </c>
    </row>
    <row r="67" spans="1:1005" ht="15" x14ac:dyDescent="0.25">
      <c r="A67" s="41">
        <v>46600</v>
      </c>
      <c r="B67" s="15"/>
      <c r="C67" s="13"/>
      <c r="D67" s="14">
        <v>58.48</v>
      </c>
      <c r="E67" s="16">
        <v>91.019000000000005</v>
      </c>
      <c r="F67" s="46">
        <v>151.809</v>
      </c>
      <c r="G67" s="46">
        <v>120.88</v>
      </c>
      <c r="H67" s="46">
        <v>116.71299999999999</v>
      </c>
      <c r="I67" s="46">
        <v>38.311999999999998</v>
      </c>
      <c r="J67" s="46">
        <v>21.414999999999999</v>
      </c>
      <c r="K67" s="46">
        <v>34.228999999999999</v>
      </c>
      <c r="L67" s="46">
        <v>34.773000000000003</v>
      </c>
      <c r="M67" s="46">
        <v>66.718999999999994</v>
      </c>
      <c r="N67" s="46">
        <v>83.924999999999997</v>
      </c>
      <c r="O67" s="46">
        <v>45.887</v>
      </c>
      <c r="P67" s="46">
        <v>28.725999999999999</v>
      </c>
      <c r="Q67" s="46">
        <v>61.671999999999997</v>
      </c>
      <c r="R67" s="46">
        <v>108.59699999999999</v>
      </c>
      <c r="S67" s="46">
        <v>59.606999999999999</v>
      </c>
      <c r="T67" s="46">
        <v>183.679</v>
      </c>
      <c r="U67" s="46">
        <v>38.630000000000003</v>
      </c>
      <c r="V67" s="46">
        <v>24.306999999999999</v>
      </c>
      <c r="W67" s="46">
        <v>98.013000000000005</v>
      </c>
      <c r="X67" s="46">
        <v>53.777999999999999</v>
      </c>
      <c r="Y67" s="46">
        <v>43.877000000000002</v>
      </c>
      <c r="Z67" s="46">
        <v>116.943</v>
      </c>
      <c r="AA67" s="46">
        <v>72.174000000000007</v>
      </c>
      <c r="AB67" s="46">
        <v>81.811999999999998</v>
      </c>
      <c r="AC67" s="46">
        <v>60.131</v>
      </c>
      <c r="AD67" s="46">
        <v>73.334000000000003</v>
      </c>
      <c r="AE67" s="46">
        <v>21.14</v>
      </c>
      <c r="AF67" s="46">
        <v>183.88399999999999</v>
      </c>
      <c r="AG67" s="46">
        <v>27.157</v>
      </c>
      <c r="AH67" s="46">
        <v>27.157</v>
      </c>
      <c r="ALQ67" s="4" t="e">
        <v>#N/A</v>
      </c>
    </row>
    <row r="68" spans="1:1005" ht="15" x14ac:dyDescent="0.25">
      <c r="A68" s="41">
        <v>46631</v>
      </c>
      <c r="B68" s="15"/>
      <c r="C68" s="13"/>
      <c r="D68" s="14">
        <v>38.39</v>
      </c>
      <c r="E68" s="16">
        <v>55.024999999999999</v>
      </c>
      <c r="F68" s="46">
        <v>95.766000000000005</v>
      </c>
      <c r="G68" s="46">
        <v>57.468000000000004</v>
      </c>
      <c r="H68" s="46">
        <v>79.006</v>
      </c>
      <c r="I68" s="46">
        <v>43.033000000000001</v>
      </c>
      <c r="J68" s="46">
        <v>20.431999999999999</v>
      </c>
      <c r="K68" s="46">
        <v>34.656999999999996</v>
      </c>
      <c r="L68" s="46">
        <v>34.506</v>
      </c>
      <c r="M68" s="46">
        <v>53.942</v>
      </c>
      <c r="N68" s="46">
        <v>47.252000000000002</v>
      </c>
      <c r="O68" s="46">
        <v>37.219000000000001</v>
      </c>
      <c r="P68" s="46">
        <v>26.734000000000002</v>
      </c>
      <c r="Q68" s="46">
        <v>46.235999999999997</v>
      </c>
      <c r="R68" s="46">
        <v>52.454999999999998</v>
      </c>
      <c r="S68" s="46">
        <v>39.475999999999999</v>
      </c>
      <c r="T68" s="46">
        <v>79.83</v>
      </c>
      <c r="U68" s="46">
        <v>30.706</v>
      </c>
      <c r="V68" s="46">
        <v>30.718</v>
      </c>
      <c r="W68" s="46">
        <v>66.787999999999997</v>
      </c>
      <c r="X68" s="46">
        <v>40.777000000000001</v>
      </c>
      <c r="Y68" s="46">
        <v>39.162999999999997</v>
      </c>
      <c r="Z68" s="46">
        <v>80.262</v>
      </c>
      <c r="AA68" s="46">
        <v>45.75</v>
      </c>
      <c r="AB68" s="46">
        <v>55.392000000000003</v>
      </c>
      <c r="AC68" s="46">
        <v>39.676000000000002</v>
      </c>
      <c r="AD68" s="46">
        <v>59.633000000000003</v>
      </c>
      <c r="AE68" s="46">
        <v>24.457000000000001</v>
      </c>
      <c r="AF68" s="46">
        <v>70.141000000000005</v>
      </c>
      <c r="AG68" s="46">
        <v>25.954000000000001</v>
      </c>
      <c r="AH68" s="46">
        <v>25.954000000000001</v>
      </c>
      <c r="ALQ68" s="4" t="e">
        <v>#N/A</v>
      </c>
    </row>
    <row r="69" spans="1:1005" ht="15" x14ac:dyDescent="0.25">
      <c r="A69" s="41"/>
      <c r="B69" s="15"/>
      <c r="C69" s="13"/>
      <c r="D69" s="14"/>
      <c r="E69" s="1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5" x14ac:dyDescent="0.25">
      <c r="A70" s="41"/>
      <c r="B70" s="15"/>
      <c r="C70" s="13"/>
      <c r="D70" s="14"/>
      <c r="E70" s="1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41"/>
      <c r="B71" s="15"/>
      <c r="C71" s="13"/>
      <c r="D71" s="14"/>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41"/>
      <c r="B73" s="15"/>
      <c r="C73" s="13"/>
      <c r="D73" s="14"/>
      <c r="E73"/>
      <c r="F73"/>
      <c r="G73"/>
      <c r="H73"/>
      <c r="I73"/>
      <c r="J73"/>
      <c r="K73"/>
      <c r="L73"/>
      <c r="M73"/>
      <c r="N73"/>
      <c r="O73"/>
      <c r="P73"/>
      <c r="Q73"/>
      <c r="R73"/>
      <c r="S73"/>
      <c r="T73"/>
      <c r="U73"/>
      <c r="V73"/>
      <c r="W73"/>
      <c r="X73"/>
      <c r="Y73"/>
      <c r="Z73"/>
      <c r="AA73"/>
      <c r="AB73"/>
      <c r="AC73"/>
      <c r="AD73"/>
      <c r="AE73"/>
      <c r="AF73"/>
    </row>
    <row r="74" spans="1:1005" ht="15" x14ac:dyDescent="0.25">
      <c r="A74" s="41"/>
      <c r="B74" s="15"/>
      <c r="C74" s="13"/>
      <c r="D74" s="14"/>
      <c r="E74"/>
      <c r="F74"/>
      <c r="G74"/>
      <c r="H74"/>
      <c r="I74"/>
      <c r="J74"/>
      <c r="K74"/>
      <c r="L74"/>
      <c r="M74"/>
      <c r="N74"/>
      <c r="O74"/>
      <c r="P74"/>
      <c r="Q74"/>
      <c r="R74"/>
      <c r="S74"/>
      <c r="T74"/>
      <c r="U74"/>
      <c r="V74"/>
      <c r="W74"/>
      <c r="X74"/>
      <c r="Y74"/>
      <c r="Z74"/>
      <c r="AA74"/>
      <c r="AB74"/>
      <c r="AC74"/>
      <c r="AD74"/>
      <c r="AE74"/>
      <c r="AF74"/>
    </row>
    <row r="75" spans="1:1005" ht="15" x14ac:dyDescent="0.25">
      <c r="A75" s="41"/>
      <c r="B75" s="15"/>
      <c r="C75" s="13"/>
      <c r="D75" s="14"/>
      <c r="E75"/>
      <c r="F75"/>
      <c r="G75"/>
      <c r="H75"/>
      <c r="I75"/>
      <c r="J75"/>
      <c r="K75"/>
      <c r="L75"/>
      <c r="M75"/>
      <c r="N75"/>
      <c r="O75"/>
      <c r="P75"/>
      <c r="Q75"/>
      <c r="R75"/>
      <c r="S75"/>
      <c r="T75"/>
      <c r="U75"/>
      <c r="V75"/>
      <c r="W75"/>
      <c r="X75"/>
      <c r="Y75"/>
      <c r="Z75"/>
      <c r="AA75"/>
      <c r="AB75"/>
      <c r="AC75"/>
      <c r="AD75"/>
      <c r="AE75"/>
      <c r="AF75"/>
    </row>
    <row r="76" spans="1:1005" ht="15" x14ac:dyDescent="0.25">
      <c r="A76" s="41"/>
      <c r="B76" s="15"/>
      <c r="C76" s="13"/>
      <c r="D76" s="14"/>
      <c r="E76"/>
      <c r="F76"/>
      <c r="G76"/>
      <c r="H76"/>
      <c r="I76"/>
      <c r="J76"/>
      <c r="K76"/>
      <c r="L76"/>
      <c r="M76"/>
      <c r="N76"/>
      <c r="O76"/>
      <c r="P76"/>
      <c r="Q76"/>
      <c r="R76"/>
      <c r="S76"/>
      <c r="T76"/>
      <c r="U76"/>
      <c r="V76"/>
      <c r="W76"/>
      <c r="X76"/>
      <c r="Y76"/>
      <c r="Z76"/>
      <c r="AA76"/>
      <c r="AB76"/>
      <c r="AC76"/>
      <c r="AD76"/>
      <c r="AE76"/>
      <c r="AF76"/>
    </row>
    <row r="77" spans="1:1005" ht="15" x14ac:dyDescent="0.25">
      <c r="A77" s="41"/>
      <c r="B77" s="15"/>
      <c r="C77" s="13"/>
      <c r="D77" s="14"/>
      <c r="E77"/>
      <c r="F77"/>
      <c r="G77"/>
      <c r="H77"/>
      <c r="I77"/>
      <c r="J77"/>
      <c r="K77"/>
      <c r="L77"/>
      <c r="M77"/>
      <c r="N77"/>
      <c r="O77"/>
      <c r="P77"/>
      <c r="Q77"/>
      <c r="R77"/>
      <c r="S77"/>
      <c r="T77"/>
      <c r="U77"/>
      <c r="V77"/>
      <c r="W77"/>
      <c r="X77"/>
      <c r="Y77"/>
      <c r="Z77"/>
      <c r="AA77"/>
      <c r="AB77"/>
      <c r="AC77"/>
      <c r="AD77"/>
      <c r="AE77"/>
      <c r="AF77"/>
    </row>
    <row r="78" spans="1:1005" ht="15" x14ac:dyDescent="0.25">
      <c r="A78" s="41"/>
      <c r="B78" s="15"/>
      <c r="C78" s="13"/>
      <c r="D78" s="14"/>
      <c r="E78"/>
      <c r="F78"/>
      <c r="G78"/>
      <c r="H78"/>
      <c r="I78"/>
      <c r="J78"/>
      <c r="K78"/>
      <c r="L78"/>
      <c r="M78"/>
      <c r="N78"/>
      <c r="O78"/>
      <c r="P78"/>
      <c r="Q78"/>
      <c r="R78"/>
      <c r="S78"/>
      <c r="T78"/>
      <c r="U78"/>
      <c r="V78"/>
      <c r="W78"/>
      <c r="X78"/>
      <c r="Y78"/>
      <c r="Z78"/>
      <c r="AA78"/>
      <c r="AB78"/>
      <c r="AC78"/>
      <c r="AD78"/>
      <c r="AE78"/>
      <c r="AF78"/>
    </row>
    <row r="79" spans="1:1005" ht="15" x14ac:dyDescent="0.25">
      <c r="A79" s="41"/>
      <c r="B79" s="15"/>
      <c r="C79" s="13"/>
      <c r="D79" s="14"/>
      <c r="E79"/>
      <c r="F79"/>
      <c r="G79"/>
      <c r="H79"/>
      <c r="I79"/>
      <c r="J79"/>
      <c r="K79"/>
      <c r="L79"/>
      <c r="M79"/>
      <c r="N79"/>
      <c r="O79"/>
      <c r="P79"/>
      <c r="Q79"/>
      <c r="R79"/>
      <c r="S79"/>
      <c r="T79"/>
      <c r="U79"/>
      <c r="V79"/>
      <c r="W79"/>
      <c r="X79"/>
      <c r="Y79"/>
      <c r="Z79"/>
      <c r="AA79"/>
      <c r="AB79"/>
      <c r="AC79"/>
      <c r="AD79"/>
      <c r="AE79"/>
      <c r="AF79"/>
    </row>
    <row r="80" spans="1:1005" ht="15" x14ac:dyDescent="0.25">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25">
      <c r="A81" s="41"/>
      <c r="B81" s="18"/>
      <c r="C81" s="19"/>
      <c r="D81" s="20"/>
    </row>
    <row r="82" spans="1:4" ht="12.75" customHeight="1" x14ac:dyDescent="0.25">
      <c r="A82" s="41"/>
      <c r="B82" s="18"/>
      <c r="C82" s="19"/>
      <c r="D82" s="20"/>
    </row>
    <row r="83" spans="1:4" ht="12.75" customHeight="1" x14ac:dyDescent="0.25">
      <c r="A83" s="41"/>
      <c r="B83" s="18"/>
      <c r="C83" s="19"/>
      <c r="D83" s="20"/>
    </row>
    <row r="84" spans="1:4" ht="12.75" customHeight="1" x14ac:dyDescent="0.25">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8F261-562C-4B37-84D7-89FF508E141F}">
  <sheetPr codeName="Sheet6">
    <tabColor rgb="FFFB8072"/>
  </sheetPr>
  <dimension ref="A1:ALQ84"/>
  <sheetViews>
    <sheetView workbookViewId="0">
      <selection activeCell="D4" sqref="D4"/>
    </sheetView>
  </sheetViews>
  <sheetFormatPr defaultColWidth="18.7109375" defaultRowHeight="12.75" customHeight="1" x14ac:dyDescent="0.25"/>
  <cols>
    <col min="1" max="1" width="7.5703125" style="3" customWidth="1"/>
    <col min="2" max="2" width="7.85546875" style="3" customWidth="1"/>
    <col min="3" max="3" width="8.140625" style="3" customWidth="1"/>
    <col min="4" max="4" width="7.5703125" style="3" customWidth="1"/>
    <col min="5" max="6" width="9" style="4" customWidth="1"/>
    <col min="7" max="30" width="9" style="4" bestFit="1" customWidth="1"/>
    <col min="31" max="31" width="8.42578125" style="32" customWidth="1"/>
    <col min="32" max="54" width="8.85546875" style="4" customWidth="1"/>
    <col min="55" max="16384" width="18.7109375" style="4"/>
  </cols>
  <sheetData>
    <row r="1" spans="1:39" ht="15" x14ac:dyDescent="0.25">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5" x14ac:dyDescent="0.25">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5" x14ac:dyDescent="0.25">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5" x14ac:dyDescent="0.25">
      <c r="A4" s="53">
        <v>44682</v>
      </c>
      <c r="B4" s="30"/>
      <c r="C4" s="31"/>
      <c r="D4" s="9">
        <v>1450</v>
      </c>
      <c r="E4">
        <v>1057.117</v>
      </c>
      <c r="F4">
        <v>1827.164</v>
      </c>
      <c r="G4">
        <v>1449.963</v>
      </c>
      <c r="H4" s="4">
        <v>1423.3389999999999</v>
      </c>
      <c r="I4" s="4">
        <v>1468.5360000000001</v>
      </c>
      <c r="J4" s="4">
        <v>1544.4</v>
      </c>
      <c r="K4" s="4">
        <v>1500.0129999999999</v>
      </c>
      <c r="L4" s="4">
        <v>1159.739</v>
      </c>
      <c r="M4" s="4">
        <v>1159.1420000000001</v>
      </c>
      <c r="N4" s="4">
        <v>1620.422</v>
      </c>
      <c r="O4" s="4">
        <v>1704.5070000000001</v>
      </c>
      <c r="P4" s="4">
        <v>1012.758</v>
      </c>
      <c r="Q4" s="4">
        <v>1263.133</v>
      </c>
      <c r="R4" s="4">
        <v>1530.665</v>
      </c>
      <c r="S4" s="4">
        <v>1450.0360000000001</v>
      </c>
      <c r="T4" s="4">
        <v>1454.4680000000001</v>
      </c>
      <c r="U4" s="4">
        <v>1670.759</v>
      </c>
      <c r="V4" s="4">
        <v>1119.1969999999999</v>
      </c>
      <c r="W4" s="4">
        <v>1543.856</v>
      </c>
      <c r="X4" s="4">
        <v>791.05100000000004</v>
      </c>
      <c r="Y4" s="4">
        <v>1076.076</v>
      </c>
      <c r="Z4" s="4">
        <v>1452.431</v>
      </c>
      <c r="AA4" s="4">
        <v>1319.0029999999999</v>
      </c>
      <c r="AB4" s="4">
        <v>1230.7809999999999</v>
      </c>
      <c r="AC4" s="4">
        <v>1574.135</v>
      </c>
      <c r="AD4" s="4">
        <v>1593.798</v>
      </c>
      <c r="AE4" s="4">
        <v>1388.9269999999999</v>
      </c>
      <c r="AF4" s="4">
        <v>1709.8409999999999</v>
      </c>
      <c r="AG4" s="4">
        <v>1050.3979999999999</v>
      </c>
      <c r="AH4" s="32">
        <v>1405.183</v>
      </c>
    </row>
    <row r="5" spans="1:39" ht="15" x14ac:dyDescent="0.25">
      <c r="A5" s="53">
        <v>44713</v>
      </c>
      <c r="B5" s="33"/>
      <c r="C5" s="8"/>
      <c r="D5" s="11">
        <v>1410</v>
      </c>
      <c r="E5">
        <v>1656.4970000000001</v>
      </c>
      <c r="F5">
        <v>1384.4570000000001</v>
      </c>
      <c r="G5">
        <v>1592.528</v>
      </c>
      <c r="H5" s="4">
        <v>1172.587</v>
      </c>
      <c r="I5" s="4">
        <v>2735.0810000000001</v>
      </c>
      <c r="J5" s="4">
        <v>1120.8910000000001</v>
      </c>
      <c r="K5" s="4">
        <v>1738.837</v>
      </c>
      <c r="L5" s="4">
        <v>1226.893</v>
      </c>
      <c r="M5" s="4">
        <v>1895.0050000000001</v>
      </c>
      <c r="N5" s="4">
        <v>1326.68</v>
      </c>
      <c r="O5" s="4">
        <v>1235.9469999999999</v>
      </c>
      <c r="P5" s="4">
        <v>1215.7080000000001</v>
      </c>
      <c r="Q5" s="4">
        <v>1811.7280000000001</v>
      </c>
      <c r="R5" s="4">
        <v>935.81600000000003</v>
      </c>
      <c r="S5" s="4">
        <v>1588.059</v>
      </c>
      <c r="T5" s="4">
        <v>1118.81</v>
      </c>
      <c r="U5" s="4">
        <v>1140.038</v>
      </c>
      <c r="V5" s="4">
        <v>1531.846</v>
      </c>
      <c r="W5" s="4">
        <v>1366.146</v>
      </c>
      <c r="X5" s="4">
        <v>1870.9390000000001</v>
      </c>
      <c r="Y5" s="4">
        <v>1749.873</v>
      </c>
      <c r="Z5" s="4">
        <v>903.06100000000004</v>
      </c>
      <c r="AA5" s="4">
        <v>1284.7550000000001</v>
      </c>
      <c r="AB5" s="4">
        <v>1642.8889999999999</v>
      </c>
      <c r="AC5" s="4">
        <v>2639.91</v>
      </c>
      <c r="AD5" s="4">
        <v>1702.6969999999999</v>
      </c>
      <c r="AE5" s="4">
        <v>1435.5419999999999</v>
      </c>
      <c r="AF5" s="4">
        <v>1078.375</v>
      </c>
      <c r="AG5" s="4">
        <v>1984.7639999999999</v>
      </c>
      <c r="AH5" s="32">
        <v>1302.2249999999999</v>
      </c>
    </row>
    <row r="6" spans="1:39" ht="15" x14ac:dyDescent="0.25">
      <c r="A6" s="53">
        <v>44743</v>
      </c>
      <c r="B6" s="33"/>
      <c r="C6" s="8"/>
      <c r="D6" s="11">
        <v>346</v>
      </c>
      <c r="E6">
        <v>493.28899999999999</v>
      </c>
      <c r="F6">
        <v>427.30200000000002</v>
      </c>
      <c r="G6">
        <v>463.8</v>
      </c>
      <c r="H6" s="4">
        <v>158.37100000000001</v>
      </c>
      <c r="I6" s="4">
        <v>1518.519</v>
      </c>
      <c r="J6" s="4">
        <v>293.536</v>
      </c>
      <c r="K6" s="4">
        <v>382.37099999999998</v>
      </c>
      <c r="L6" s="4">
        <v>618.745</v>
      </c>
      <c r="M6" s="4">
        <v>750.01</v>
      </c>
      <c r="N6" s="4">
        <v>174.46199999999999</v>
      </c>
      <c r="O6" s="4">
        <v>213.941</v>
      </c>
      <c r="P6" s="4">
        <v>160.05099999999999</v>
      </c>
      <c r="Q6" s="4">
        <v>303.411</v>
      </c>
      <c r="R6" s="4">
        <v>317.24900000000002</v>
      </c>
      <c r="S6" s="4">
        <v>494.25799999999998</v>
      </c>
      <c r="T6" s="4">
        <v>155.20500000000001</v>
      </c>
      <c r="U6" s="4">
        <v>235.63900000000001</v>
      </c>
      <c r="V6" s="4">
        <v>557.32600000000002</v>
      </c>
      <c r="W6" s="4">
        <v>630.90599999999995</v>
      </c>
      <c r="X6" s="4">
        <v>556.02200000000005</v>
      </c>
      <c r="Y6" s="4">
        <v>841.35599999999999</v>
      </c>
      <c r="Z6" s="4">
        <v>165.82599999999999</v>
      </c>
      <c r="AA6" s="4">
        <v>230.87100000000001</v>
      </c>
      <c r="AB6" s="4">
        <v>318.61900000000003</v>
      </c>
      <c r="AC6" s="4">
        <v>853.19100000000003</v>
      </c>
      <c r="AD6" s="4">
        <v>373.38099999999997</v>
      </c>
      <c r="AE6" s="4">
        <v>270.89699999999999</v>
      </c>
      <c r="AF6" s="4">
        <v>139.196</v>
      </c>
      <c r="AG6" s="4">
        <v>871.55799999999999</v>
      </c>
      <c r="AH6" s="32">
        <v>211.36600000000001</v>
      </c>
    </row>
    <row r="7" spans="1:39" ht="15" x14ac:dyDescent="0.25">
      <c r="A7" s="53">
        <v>44774</v>
      </c>
      <c r="B7" s="33"/>
      <c r="C7" s="8"/>
      <c r="D7" s="11">
        <v>230</v>
      </c>
      <c r="E7">
        <v>259.39299999999997</v>
      </c>
      <c r="F7">
        <v>267.291</v>
      </c>
      <c r="G7">
        <v>279.89800000000002</v>
      </c>
      <c r="H7" s="4">
        <v>94.983000000000004</v>
      </c>
      <c r="I7" s="4">
        <v>529.76099999999997</v>
      </c>
      <c r="J7" s="4">
        <v>118.604</v>
      </c>
      <c r="K7" s="4">
        <v>362.25900000000001</v>
      </c>
      <c r="L7" s="4">
        <v>303.14</v>
      </c>
      <c r="M7" s="4">
        <v>469.45299999999997</v>
      </c>
      <c r="N7" s="4">
        <v>110.923</v>
      </c>
      <c r="O7" s="4">
        <v>186.71299999999999</v>
      </c>
      <c r="P7" s="4">
        <v>100.53100000000001</v>
      </c>
      <c r="Q7" s="4">
        <v>167.46199999999999</v>
      </c>
      <c r="R7" s="4">
        <v>166.06700000000001</v>
      </c>
      <c r="S7" s="4">
        <v>236.20599999999999</v>
      </c>
      <c r="T7" s="4">
        <v>157.93199999999999</v>
      </c>
      <c r="U7" s="4">
        <v>220.60499999999999</v>
      </c>
      <c r="V7" s="4">
        <v>248.114</v>
      </c>
      <c r="W7" s="4">
        <v>227.357</v>
      </c>
      <c r="X7" s="4">
        <v>310.36599999999999</v>
      </c>
      <c r="Y7" s="4">
        <v>306.096</v>
      </c>
      <c r="Z7" s="4">
        <v>125.19</v>
      </c>
      <c r="AA7" s="4">
        <v>219.47399999999999</v>
      </c>
      <c r="AB7" s="4">
        <v>232.643</v>
      </c>
      <c r="AC7" s="4">
        <v>307.12599999999998</v>
      </c>
      <c r="AD7" s="4">
        <v>236.31800000000001</v>
      </c>
      <c r="AE7" s="4">
        <v>177.88800000000001</v>
      </c>
      <c r="AF7" s="4">
        <v>105.223</v>
      </c>
      <c r="AG7" s="4">
        <v>278.54000000000002</v>
      </c>
      <c r="AH7" s="32">
        <v>119.79300000000001</v>
      </c>
    </row>
    <row r="8" spans="1:39" ht="15" x14ac:dyDescent="0.25">
      <c r="A8" s="53">
        <v>44805</v>
      </c>
      <c r="B8" s="33"/>
      <c r="C8" s="8"/>
      <c r="D8" s="11">
        <v>230</v>
      </c>
      <c r="E8">
        <v>298.69200000000001</v>
      </c>
      <c r="F8">
        <v>243.14099999999999</v>
      </c>
      <c r="G8">
        <v>302.52699999999999</v>
      </c>
      <c r="H8" s="4">
        <v>188.39</v>
      </c>
      <c r="I8" s="4">
        <v>304.96699999999998</v>
      </c>
      <c r="J8" s="4">
        <v>190.33600000000001</v>
      </c>
      <c r="K8" s="4">
        <v>399.99200000000002</v>
      </c>
      <c r="L8" s="4">
        <v>226.047</v>
      </c>
      <c r="M8" s="4">
        <v>334.72300000000001</v>
      </c>
      <c r="N8" s="4">
        <v>181.70099999999999</v>
      </c>
      <c r="O8" s="4">
        <v>162.24100000000001</v>
      </c>
      <c r="P8" s="4">
        <v>222.16</v>
      </c>
      <c r="Q8" s="4">
        <v>332.02800000000002</v>
      </c>
      <c r="R8" s="4">
        <v>251.767</v>
      </c>
      <c r="S8" s="4">
        <v>194.68600000000001</v>
      </c>
      <c r="T8" s="4">
        <v>212.60499999999999</v>
      </c>
      <c r="U8" s="4">
        <v>263.31299999999999</v>
      </c>
      <c r="V8" s="4">
        <v>233.953</v>
      </c>
      <c r="W8" s="4">
        <v>171.435</v>
      </c>
      <c r="X8" s="4">
        <v>206.06899999999999</v>
      </c>
      <c r="Y8" s="4">
        <v>241.94900000000001</v>
      </c>
      <c r="Z8" s="4">
        <v>133.608</v>
      </c>
      <c r="AA8" s="4">
        <v>413.08600000000001</v>
      </c>
      <c r="AB8" s="4">
        <v>292.90899999999999</v>
      </c>
      <c r="AC8" s="4">
        <v>239.28399999999999</v>
      </c>
      <c r="AD8" s="4">
        <v>264.90600000000001</v>
      </c>
      <c r="AE8" s="4">
        <v>158.46700000000001</v>
      </c>
      <c r="AF8" s="4">
        <v>128.648</v>
      </c>
      <c r="AG8" s="4">
        <v>189.38800000000001</v>
      </c>
      <c r="AH8" s="32">
        <v>156.68600000000001</v>
      </c>
    </row>
    <row r="9" spans="1:39" ht="15" x14ac:dyDescent="0.25">
      <c r="A9" s="53">
        <v>44835</v>
      </c>
      <c r="B9" s="33"/>
      <c r="C9" s="8"/>
      <c r="D9" s="11">
        <v>343.93</v>
      </c>
      <c r="E9">
        <v>280.94900000000001</v>
      </c>
      <c r="F9">
        <v>265.17</v>
      </c>
      <c r="G9">
        <v>368.09</v>
      </c>
      <c r="H9" s="4">
        <v>376.553</v>
      </c>
      <c r="I9" s="4">
        <v>441.40300000000002</v>
      </c>
      <c r="J9" s="4">
        <v>394.92599999999999</v>
      </c>
      <c r="K9" s="4">
        <v>667.13599999999997</v>
      </c>
      <c r="L9" s="4">
        <v>373.75900000000001</v>
      </c>
      <c r="M9" s="4">
        <v>298.74200000000002</v>
      </c>
      <c r="N9" s="4">
        <v>374.32400000000001</v>
      </c>
      <c r="O9" s="4">
        <v>235.5</v>
      </c>
      <c r="P9" s="4">
        <v>371.46</v>
      </c>
      <c r="Q9" s="4">
        <v>308.73</v>
      </c>
      <c r="R9" s="4">
        <v>462.17099999999999</v>
      </c>
      <c r="S9" s="4">
        <v>451.75400000000002</v>
      </c>
      <c r="T9" s="4">
        <v>964.83</v>
      </c>
      <c r="U9" s="4">
        <v>488.84100000000001</v>
      </c>
      <c r="V9" s="4">
        <v>299.923</v>
      </c>
      <c r="W9" s="4">
        <v>293.13799999999998</v>
      </c>
      <c r="X9" s="4">
        <v>391.34800000000001</v>
      </c>
      <c r="Y9" s="4">
        <v>400.96300000000002</v>
      </c>
      <c r="Z9" s="4">
        <v>222.84800000000001</v>
      </c>
      <c r="AA9" s="4">
        <v>573.20699999999999</v>
      </c>
      <c r="AB9" s="4">
        <v>573.87900000000002</v>
      </c>
      <c r="AC9" s="4">
        <v>389.613</v>
      </c>
      <c r="AD9" s="4">
        <v>404.76400000000001</v>
      </c>
      <c r="AE9" s="4">
        <v>374.44</v>
      </c>
      <c r="AF9" s="4">
        <v>351.608</v>
      </c>
      <c r="AG9" s="4">
        <v>288.267</v>
      </c>
      <c r="AH9" s="32">
        <v>256.39699999999999</v>
      </c>
    </row>
    <row r="10" spans="1:39" ht="15" x14ac:dyDescent="0.25">
      <c r="A10" s="53">
        <v>44866</v>
      </c>
      <c r="B10" s="33"/>
      <c r="C10" s="8"/>
      <c r="D10" s="11">
        <v>406.51</v>
      </c>
      <c r="E10">
        <v>384.26900000000001</v>
      </c>
      <c r="F10">
        <v>338.97300000000001</v>
      </c>
      <c r="G10">
        <v>393.94600000000003</v>
      </c>
      <c r="H10" s="4">
        <v>411.654</v>
      </c>
      <c r="I10" s="4">
        <v>428.87599999999998</v>
      </c>
      <c r="J10" s="4">
        <v>434.524</v>
      </c>
      <c r="K10" s="4">
        <v>471.08100000000002</v>
      </c>
      <c r="L10" s="4">
        <v>486.73500000000001</v>
      </c>
      <c r="M10" s="4">
        <v>323.834</v>
      </c>
      <c r="N10" s="4">
        <v>371.74599999999998</v>
      </c>
      <c r="O10" s="4">
        <v>320.67099999999999</v>
      </c>
      <c r="P10" s="4">
        <v>366.084</v>
      </c>
      <c r="Q10" s="4">
        <v>350.73</v>
      </c>
      <c r="R10" s="4">
        <v>572.04600000000005</v>
      </c>
      <c r="S10" s="4">
        <v>452.16300000000001</v>
      </c>
      <c r="T10" s="4">
        <v>523.053</v>
      </c>
      <c r="U10" s="4">
        <v>453.34100000000001</v>
      </c>
      <c r="V10" s="4">
        <v>349.32799999999997</v>
      </c>
      <c r="W10" s="4">
        <v>370.39800000000002</v>
      </c>
      <c r="X10" s="4">
        <v>417.00599999999997</v>
      </c>
      <c r="Y10" s="4">
        <v>420.09800000000001</v>
      </c>
      <c r="Z10" s="4">
        <v>289.202</v>
      </c>
      <c r="AA10" s="4">
        <v>491.06</v>
      </c>
      <c r="AB10" s="4">
        <v>425.411</v>
      </c>
      <c r="AC10" s="4">
        <v>409.233</v>
      </c>
      <c r="AD10" s="4">
        <v>401.661</v>
      </c>
      <c r="AE10" s="4">
        <v>352.42399999999998</v>
      </c>
      <c r="AF10" s="4">
        <v>364.267</v>
      </c>
      <c r="AG10" s="4">
        <v>350.93799999999999</v>
      </c>
      <c r="AH10" s="32">
        <v>382.96699999999998</v>
      </c>
    </row>
    <row r="11" spans="1:39" ht="15" x14ac:dyDescent="0.25">
      <c r="A11" s="53">
        <v>44896</v>
      </c>
      <c r="B11" s="33"/>
      <c r="C11" s="8"/>
      <c r="D11" s="11">
        <v>351.78</v>
      </c>
      <c r="E11">
        <v>320.85899999999998</v>
      </c>
      <c r="F11">
        <v>286.346</v>
      </c>
      <c r="G11">
        <v>293.35500000000002</v>
      </c>
      <c r="H11" s="4">
        <v>313.423</v>
      </c>
      <c r="I11" s="4">
        <v>375.221</v>
      </c>
      <c r="J11" s="4">
        <v>388.40199999999999</v>
      </c>
      <c r="K11" s="4">
        <v>331.97899999999998</v>
      </c>
      <c r="L11" s="4">
        <v>359.11500000000001</v>
      </c>
      <c r="M11" s="4">
        <v>283.81599999999997</v>
      </c>
      <c r="N11" s="4">
        <v>284.125</v>
      </c>
      <c r="O11" s="4">
        <v>284.37099999999998</v>
      </c>
      <c r="P11" s="4">
        <v>290.32100000000003</v>
      </c>
      <c r="Q11" s="4">
        <v>312.43099999999998</v>
      </c>
      <c r="R11" s="4">
        <v>344.72500000000002</v>
      </c>
      <c r="S11" s="4">
        <v>316.84899999999999</v>
      </c>
      <c r="T11" s="4">
        <v>349.65600000000001</v>
      </c>
      <c r="U11" s="4">
        <v>366.37599999999998</v>
      </c>
      <c r="V11" s="4">
        <v>308.16000000000003</v>
      </c>
      <c r="W11" s="4">
        <v>306.54399999999998</v>
      </c>
      <c r="X11" s="4">
        <v>358.95400000000001</v>
      </c>
      <c r="Y11" s="4">
        <v>323.83699999999999</v>
      </c>
      <c r="Z11" s="4">
        <v>271.13799999999998</v>
      </c>
      <c r="AA11" s="4">
        <v>335.88200000000001</v>
      </c>
      <c r="AB11" s="4">
        <v>330.42099999999999</v>
      </c>
      <c r="AC11" s="4">
        <v>330.48899999999998</v>
      </c>
      <c r="AD11" s="4">
        <v>335.20100000000002</v>
      </c>
      <c r="AE11" s="4">
        <v>307.21699999999998</v>
      </c>
      <c r="AF11" s="4">
        <v>285.03199999999998</v>
      </c>
      <c r="AG11" s="4">
        <v>332</v>
      </c>
      <c r="AH11" s="32">
        <v>313.42700000000002</v>
      </c>
    </row>
    <row r="12" spans="1:39" ht="15" x14ac:dyDescent="0.25">
      <c r="A12" s="53">
        <v>44927</v>
      </c>
      <c r="B12" s="33"/>
      <c r="C12" s="8"/>
      <c r="D12" s="11">
        <v>347.16</v>
      </c>
      <c r="E12">
        <v>275.53199999999998</v>
      </c>
      <c r="F12">
        <v>367.75400000000002</v>
      </c>
      <c r="G12">
        <v>256.32900000000001</v>
      </c>
      <c r="H12" s="4">
        <v>300.47000000000003</v>
      </c>
      <c r="I12" s="4">
        <v>326.42899999999997</v>
      </c>
      <c r="J12" s="4">
        <v>359.411</v>
      </c>
      <c r="K12" s="4">
        <v>297.66500000000002</v>
      </c>
      <c r="L12" s="4">
        <v>291.137</v>
      </c>
      <c r="M12" s="4">
        <v>264.91000000000003</v>
      </c>
      <c r="N12" s="4">
        <v>260.279</v>
      </c>
      <c r="O12" s="4">
        <v>243.74700000000001</v>
      </c>
      <c r="P12" s="4">
        <v>251.96799999999999</v>
      </c>
      <c r="Q12" s="4">
        <v>277.02300000000002</v>
      </c>
      <c r="R12" s="4">
        <v>508.72500000000002</v>
      </c>
      <c r="S12" s="4">
        <v>290.56400000000002</v>
      </c>
      <c r="T12" s="4">
        <v>299.44099999999997</v>
      </c>
      <c r="U12" s="4">
        <v>298.86500000000001</v>
      </c>
      <c r="V12" s="4">
        <v>296.12</v>
      </c>
      <c r="W12" s="4">
        <v>271.76799999999997</v>
      </c>
      <c r="X12" s="4">
        <v>340.92899999999997</v>
      </c>
      <c r="Y12" s="4">
        <v>295.44299999999998</v>
      </c>
      <c r="Z12" s="4">
        <v>243.70099999999999</v>
      </c>
      <c r="AA12" s="4">
        <v>278.53500000000003</v>
      </c>
      <c r="AB12" s="4">
        <v>300.72199999999998</v>
      </c>
      <c r="AC12" s="4">
        <v>307.113</v>
      </c>
      <c r="AD12" s="4">
        <v>371.83199999999999</v>
      </c>
      <c r="AE12" s="4">
        <v>264.30500000000001</v>
      </c>
      <c r="AF12" s="4">
        <v>261.43299999999999</v>
      </c>
      <c r="AG12" s="4">
        <v>286.39800000000002</v>
      </c>
      <c r="AH12" s="32">
        <v>252.196</v>
      </c>
    </row>
    <row r="13" spans="1:39" ht="15" x14ac:dyDescent="0.25">
      <c r="A13" s="53">
        <v>44958</v>
      </c>
      <c r="B13" s="33"/>
      <c r="C13" s="8"/>
      <c r="D13" s="11">
        <v>395.53</v>
      </c>
      <c r="E13">
        <v>291.40600000000001</v>
      </c>
      <c r="F13">
        <v>463.38600000000002</v>
      </c>
      <c r="G13">
        <v>228.19399999999999</v>
      </c>
      <c r="H13" s="4">
        <v>319.96300000000002</v>
      </c>
      <c r="I13" s="4">
        <v>335.98200000000003</v>
      </c>
      <c r="J13" s="4">
        <v>325.54700000000003</v>
      </c>
      <c r="K13" s="4">
        <v>296.274</v>
      </c>
      <c r="L13" s="4">
        <v>279.35000000000002</v>
      </c>
      <c r="M13" s="4">
        <v>296.495</v>
      </c>
      <c r="N13" s="4">
        <v>238.66499999999999</v>
      </c>
      <c r="O13" s="4">
        <v>188.33199999999999</v>
      </c>
      <c r="P13" s="4">
        <v>268.36099999999999</v>
      </c>
      <c r="Q13" s="4">
        <v>239.59200000000001</v>
      </c>
      <c r="R13" s="4">
        <v>494.714</v>
      </c>
      <c r="S13" s="4">
        <v>238.21799999999999</v>
      </c>
      <c r="T13" s="4">
        <v>300.79300000000001</v>
      </c>
      <c r="U13" s="4">
        <v>274.33999999999997</v>
      </c>
      <c r="V13" s="4">
        <v>291.95400000000001</v>
      </c>
      <c r="W13" s="4">
        <v>300.49200000000002</v>
      </c>
      <c r="X13" s="4">
        <v>277.74299999999999</v>
      </c>
      <c r="Y13" s="4">
        <v>263.16899999999998</v>
      </c>
      <c r="Z13" s="4">
        <v>240.59200000000001</v>
      </c>
      <c r="AA13" s="4">
        <v>270.21600000000001</v>
      </c>
      <c r="AB13" s="4">
        <v>387.10500000000002</v>
      </c>
      <c r="AC13" s="4">
        <v>337.81400000000002</v>
      </c>
      <c r="AD13" s="4">
        <v>497.13200000000001</v>
      </c>
      <c r="AE13" s="4">
        <v>251.386</v>
      </c>
      <c r="AF13" s="4">
        <v>263.762</v>
      </c>
      <c r="AG13" s="4">
        <v>249.23599999999999</v>
      </c>
      <c r="AH13" s="32">
        <v>232.125</v>
      </c>
    </row>
    <row r="14" spans="1:39" ht="15" x14ac:dyDescent="0.25">
      <c r="A14" s="53">
        <v>44986</v>
      </c>
      <c r="B14" s="33"/>
      <c r="C14" s="8"/>
      <c r="D14" s="11">
        <v>612.71</v>
      </c>
      <c r="E14">
        <v>486.59899999999999</v>
      </c>
      <c r="F14">
        <v>534.07000000000005</v>
      </c>
      <c r="G14">
        <v>436.19600000000003</v>
      </c>
      <c r="H14" s="4">
        <v>874.83100000000002</v>
      </c>
      <c r="I14" s="4">
        <v>498.14499999999998</v>
      </c>
      <c r="J14" s="4">
        <v>681.42700000000002</v>
      </c>
      <c r="K14" s="4">
        <v>397.221</v>
      </c>
      <c r="L14" s="4">
        <v>387.35599999999999</v>
      </c>
      <c r="M14" s="4">
        <v>395.98700000000002</v>
      </c>
      <c r="N14" s="4">
        <v>435.57400000000001</v>
      </c>
      <c r="O14" s="4">
        <v>235.453</v>
      </c>
      <c r="P14" s="4">
        <v>430.92399999999998</v>
      </c>
      <c r="Q14" s="4">
        <v>566.63</v>
      </c>
      <c r="R14" s="4">
        <v>655.80499999999995</v>
      </c>
      <c r="S14" s="4">
        <v>334.99299999999999</v>
      </c>
      <c r="T14" s="4">
        <v>706.88699999999994</v>
      </c>
      <c r="U14" s="4">
        <v>371.83499999999998</v>
      </c>
      <c r="V14" s="4">
        <v>503.26400000000001</v>
      </c>
      <c r="W14" s="4">
        <v>440.71</v>
      </c>
      <c r="X14" s="4">
        <v>428.69200000000001</v>
      </c>
      <c r="Y14" s="4">
        <v>392.73700000000002</v>
      </c>
      <c r="Z14" s="4">
        <v>323.62400000000002</v>
      </c>
      <c r="AA14" s="4">
        <v>442.471</v>
      </c>
      <c r="AB14" s="4">
        <v>597.04300000000001</v>
      </c>
      <c r="AC14" s="4">
        <v>534.38300000000004</v>
      </c>
      <c r="AD14" s="4">
        <v>1118.914</v>
      </c>
      <c r="AE14" s="4">
        <v>307.87400000000002</v>
      </c>
      <c r="AF14" s="4">
        <v>507.303</v>
      </c>
      <c r="AG14" s="4">
        <v>398.6</v>
      </c>
      <c r="AH14" s="32">
        <v>359.274</v>
      </c>
    </row>
    <row r="15" spans="1:39" ht="15" x14ac:dyDescent="0.25">
      <c r="A15" s="53">
        <v>45017</v>
      </c>
      <c r="B15" s="33"/>
      <c r="C15" s="8"/>
      <c r="D15" s="11">
        <v>934.75</v>
      </c>
      <c r="E15">
        <v>912.03099999999995</v>
      </c>
      <c r="F15">
        <v>1260.489</v>
      </c>
      <c r="G15">
        <v>700.06299999999999</v>
      </c>
      <c r="H15" s="4">
        <v>809.91399999999999</v>
      </c>
      <c r="I15" s="4">
        <v>844.74099999999999</v>
      </c>
      <c r="J15" s="4">
        <v>1267.4849999999999</v>
      </c>
      <c r="K15" s="4">
        <v>842.78200000000004</v>
      </c>
      <c r="L15" s="4">
        <v>554.322</v>
      </c>
      <c r="M15" s="4">
        <v>659.625</v>
      </c>
      <c r="N15" s="4">
        <v>730.16300000000001</v>
      </c>
      <c r="O15" s="4">
        <v>427.8</v>
      </c>
      <c r="P15" s="4">
        <v>599.59400000000005</v>
      </c>
      <c r="Q15" s="4">
        <v>1368.8589999999999</v>
      </c>
      <c r="R15" s="4">
        <v>1336.1659999999999</v>
      </c>
      <c r="S15" s="4">
        <v>894.73599999999999</v>
      </c>
      <c r="T15" s="4">
        <v>1057.817</v>
      </c>
      <c r="U15" s="4">
        <v>583.51800000000003</v>
      </c>
      <c r="V15" s="4">
        <v>636.41399999999999</v>
      </c>
      <c r="W15" s="4">
        <v>601.976</v>
      </c>
      <c r="X15" s="4">
        <v>993.29600000000005</v>
      </c>
      <c r="Y15" s="4">
        <v>893.10299999999995</v>
      </c>
      <c r="Z15" s="4">
        <v>317.11200000000002</v>
      </c>
      <c r="AA15" s="4">
        <v>647.11</v>
      </c>
      <c r="AB15" s="4">
        <v>634.34500000000003</v>
      </c>
      <c r="AC15" s="4">
        <v>749.05100000000004</v>
      </c>
      <c r="AD15" s="4">
        <v>1825.5419999999999</v>
      </c>
      <c r="AE15" s="4">
        <v>356.32</v>
      </c>
      <c r="AF15" s="4">
        <v>1115.912</v>
      </c>
      <c r="AG15" s="4">
        <v>472.46</v>
      </c>
      <c r="AH15" s="32">
        <v>408.55500000000001</v>
      </c>
    </row>
    <row r="16" spans="1:39" ht="15" x14ac:dyDescent="0.25">
      <c r="A16" s="53">
        <v>45047</v>
      </c>
      <c r="B16" s="33"/>
      <c r="C16" s="8"/>
      <c r="D16" s="11">
        <v>2114.3000000000002</v>
      </c>
      <c r="E16">
        <v>1736.354</v>
      </c>
      <c r="F16">
        <v>3254.442</v>
      </c>
      <c r="G16">
        <v>1763.383</v>
      </c>
      <c r="H16" s="4">
        <v>2195.23</v>
      </c>
      <c r="I16" s="4">
        <v>2696.5360000000001</v>
      </c>
      <c r="J16" s="4">
        <v>3646.1529999999998</v>
      </c>
      <c r="K16" s="4">
        <v>2253.047</v>
      </c>
      <c r="L16" s="4">
        <v>1847.6089999999999</v>
      </c>
      <c r="M16" s="4">
        <v>1827.6659999999999</v>
      </c>
      <c r="N16" s="4">
        <v>2225.5129999999999</v>
      </c>
      <c r="O16" s="4">
        <v>304.64600000000002</v>
      </c>
      <c r="P16" s="4">
        <v>1444.49</v>
      </c>
      <c r="Q16" s="4">
        <v>1746.826</v>
      </c>
      <c r="R16" s="4">
        <v>2909.4</v>
      </c>
      <c r="S16" s="4">
        <v>2190.404</v>
      </c>
      <c r="T16" s="4">
        <v>1934.0150000000001</v>
      </c>
      <c r="U16" s="4">
        <v>2028.825</v>
      </c>
      <c r="V16" s="4">
        <v>2462.337</v>
      </c>
      <c r="W16" s="4">
        <v>854.90499999999997</v>
      </c>
      <c r="X16" s="4">
        <v>2160.1419999999998</v>
      </c>
      <c r="Y16" s="4">
        <v>1151.9949999999999</v>
      </c>
      <c r="Z16" s="4">
        <v>778.26900000000001</v>
      </c>
      <c r="AA16" s="4">
        <v>1674.442</v>
      </c>
      <c r="AB16" s="4">
        <v>1259.92</v>
      </c>
      <c r="AC16" s="4">
        <v>2026.491</v>
      </c>
      <c r="AD16" s="4">
        <v>2402.8870000000002</v>
      </c>
      <c r="AE16" s="4">
        <v>1126.9649999999999</v>
      </c>
      <c r="AF16" s="4">
        <v>2485.9079999999999</v>
      </c>
      <c r="AG16" s="4">
        <v>1341.7090000000001</v>
      </c>
      <c r="AH16" s="32">
        <v>863.63499999999999</v>
      </c>
    </row>
    <row r="17" spans="1:34" ht="15" x14ac:dyDescent="0.25">
      <c r="A17" s="53">
        <v>45078</v>
      </c>
      <c r="B17" s="33"/>
      <c r="C17" s="8"/>
      <c r="D17" s="11">
        <v>2478.2800000000002</v>
      </c>
      <c r="E17">
        <v>1167.0219999999999</v>
      </c>
      <c r="F17">
        <v>4513.2640000000001</v>
      </c>
      <c r="G17">
        <v>1526.4</v>
      </c>
      <c r="H17" s="4">
        <v>4824.7950000000001</v>
      </c>
      <c r="I17" s="4">
        <v>2795.8009999999999</v>
      </c>
      <c r="J17" s="4">
        <v>4719.2730000000001</v>
      </c>
      <c r="K17" s="4">
        <v>2336.3150000000001</v>
      </c>
      <c r="L17" s="4">
        <v>3179.8159999999998</v>
      </c>
      <c r="M17" s="4">
        <v>1376.3869999999999</v>
      </c>
      <c r="N17" s="4">
        <v>1563.808</v>
      </c>
      <c r="O17" s="4">
        <v>382.26400000000001</v>
      </c>
      <c r="P17" s="4">
        <v>2318.8139999999999</v>
      </c>
      <c r="Q17" s="4">
        <v>1054.6679999999999</v>
      </c>
      <c r="R17" s="4">
        <v>3550.6320000000001</v>
      </c>
      <c r="S17" s="4">
        <v>1937.403</v>
      </c>
      <c r="T17" s="4">
        <v>1142.213</v>
      </c>
      <c r="U17" s="4">
        <v>3697.9079999999999</v>
      </c>
      <c r="V17" s="4">
        <v>2474.6480000000001</v>
      </c>
      <c r="W17" s="4">
        <v>2472.5169999999998</v>
      </c>
      <c r="X17" s="4">
        <v>4947.1710000000003</v>
      </c>
      <c r="Y17" s="4">
        <v>359.61500000000001</v>
      </c>
      <c r="Z17" s="4">
        <v>1262.607</v>
      </c>
      <c r="AA17" s="4">
        <v>3028.67</v>
      </c>
      <c r="AB17" s="4">
        <v>2141.386</v>
      </c>
      <c r="AC17" s="4">
        <v>2584.5630000000001</v>
      </c>
      <c r="AD17" s="4">
        <v>3240.268</v>
      </c>
      <c r="AE17" s="4">
        <v>842.81</v>
      </c>
      <c r="AF17" s="4">
        <v>3755.9830000000002</v>
      </c>
      <c r="AG17" s="4">
        <v>1701.557</v>
      </c>
      <c r="AH17" s="32">
        <v>2344.2170000000001</v>
      </c>
    </row>
    <row r="18" spans="1:34" ht="15" x14ac:dyDescent="0.25">
      <c r="A18" s="53">
        <v>45108</v>
      </c>
      <c r="B18" s="33"/>
      <c r="C18" s="8"/>
      <c r="D18" s="11">
        <v>708.98</v>
      </c>
      <c r="E18">
        <v>399.45499999999998</v>
      </c>
      <c r="F18">
        <v>2024.0550000000001</v>
      </c>
      <c r="G18">
        <v>266.60000000000002</v>
      </c>
      <c r="H18" s="4">
        <v>4029.4490000000001</v>
      </c>
      <c r="I18" s="4">
        <v>1212.5360000000001</v>
      </c>
      <c r="J18" s="4">
        <v>1724.1880000000001</v>
      </c>
      <c r="K18" s="4">
        <v>1449.674</v>
      </c>
      <c r="L18" s="4">
        <v>1900.8869999999999</v>
      </c>
      <c r="M18" s="4">
        <v>234.24</v>
      </c>
      <c r="N18" s="4">
        <v>322.28699999999998</v>
      </c>
      <c r="O18" s="4">
        <v>-0.30299999999999999</v>
      </c>
      <c r="P18" s="4">
        <v>560.39599999999996</v>
      </c>
      <c r="Q18" s="4">
        <v>416.15499999999997</v>
      </c>
      <c r="R18" s="4">
        <v>1489.0219999999999</v>
      </c>
      <c r="S18" s="4">
        <v>445.49400000000003</v>
      </c>
      <c r="T18" s="4">
        <v>303.51100000000002</v>
      </c>
      <c r="U18" s="4">
        <v>1986.7339999999999</v>
      </c>
      <c r="V18" s="4">
        <v>1500.9949999999999</v>
      </c>
      <c r="W18" s="4">
        <v>835.52200000000005</v>
      </c>
      <c r="X18" s="4">
        <v>3813.13</v>
      </c>
      <c r="Y18" s="4">
        <v>38.787999999999997</v>
      </c>
      <c r="Z18" s="4">
        <v>274.13799999999998</v>
      </c>
      <c r="AA18" s="4">
        <v>1069.57</v>
      </c>
      <c r="AB18" s="4">
        <v>816.21799999999996</v>
      </c>
      <c r="AC18" s="4">
        <v>801.27800000000002</v>
      </c>
      <c r="AD18" s="4">
        <v>1154.8710000000001</v>
      </c>
      <c r="AE18" s="4">
        <v>206.863</v>
      </c>
      <c r="AF18" s="4">
        <v>2368.3159999999998</v>
      </c>
      <c r="AG18" s="4">
        <v>439.197</v>
      </c>
      <c r="AH18" s="32">
        <v>1021.449</v>
      </c>
    </row>
    <row r="19" spans="1:34" ht="15" x14ac:dyDescent="0.25">
      <c r="A19" s="53">
        <v>45139</v>
      </c>
      <c r="B19" s="33"/>
      <c r="C19" s="8"/>
      <c r="D19" s="11">
        <v>361.01</v>
      </c>
      <c r="E19">
        <v>253.398</v>
      </c>
      <c r="F19">
        <v>694.29300000000001</v>
      </c>
      <c r="G19">
        <v>126.09099999999999</v>
      </c>
      <c r="H19" s="4">
        <v>1073.8119999999999</v>
      </c>
      <c r="I19" s="4">
        <v>327.92200000000003</v>
      </c>
      <c r="J19" s="4">
        <v>812.71600000000001</v>
      </c>
      <c r="K19" s="4">
        <v>504.99400000000003</v>
      </c>
      <c r="L19" s="4">
        <v>729.14300000000003</v>
      </c>
      <c r="M19" s="4">
        <v>124.235</v>
      </c>
      <c r="N19" s="4">
        <v>227.37100000000001</v>
      </c>
      <c r="O19" s="4">
        <v>32.619999999999997</v>
      </c>
      <c r="P19" s="4">
        <v>215.80500000000001</v>
      </c>
      <c r="Q19" s="4">
        <v>197.161</v>
      </c>
      <c r="R19" s="4">
        <v>487.83199999999999</v>
      </c>
      <c r="S19" s="4">
        <v>251.00800000000001</v>
      </c>
      <c r="T19" s="4">
        <v>248.15299999999999</v>
      </c>
      <c r="U19" s="4">
        <v>574.59500000000003</v>
      </c>
      <c r="V19" s="4">
        <v>416.23700000000002</v>
      </c>
      <c r="W19" s="4">
        <v>367.76799999999997</v>
      </c>
      <c r="X19" s="4">
        <v>876.72199999999998</v>
      </c>
      <c r="Y19" s="4">
        <v>84.161000000000001</v>
      </c>
      <c r="Z19" s="4">
        <v>203.40799999999999</v>
      </c>
      <c r="AA19" s="4">
        <v>429.31599999999997</v>
      </c>
      <c r="AB19" s="4">
        <v>257.05200000000002</v>
      </c>
      <c r="AC19" s="4">
        <v>334.02</v>
      </c>
      <c r="AD19" s="4">
        <v>471.37400000000002</v>
      </c>
      <c r="AE19" s="4">
        <v>106.18300000000001</v>
      </c>
      <c r="AF19" s="4">
        <v>598.90800000000002</v>
      </c>
      <c r="AG19" s="4">
        <v>177.321</v>
      </c>
      <c r="AH19" s="32">
        <v>355.07799999999997</v>
      </c>
    </row>
    <row r="20" spans="1:34" ht="15" x14ac:dyDescent="0.25">
      <c r="A20" s="53">
        <v>45170</v>
      </c>
      <c r="B20" s="33"/>
      <c r="C20" s="8"/>
      <c r="D20" s="11">
        <v>312.01</v>
      </c>
      <c r="E20">
        <v>302.57299999999998</v>
      </c>
      <c r="F20">
        <v>626.12</v>
      </c>
      <c r="G20">
        <v>245.47399999999999</v>
      </c>
      <c r="H20" s="4">
        <v>563.39499999999998</v>
      </c>
      <c r="I20" s="4">
        <v>332.65100000000001</v>
      </c>
      <c r="J20" s="4">
        <v>733.14700000000005</v>
      </c>
      <c r="K20" s="4">
        <v>373.29700000000003</v>
      </c>
      <c r="L20" s="4">
        <v>496.27300000000002</v>
      </c>
      <c r="M20" s="4">
        <v>215.26400000000001</v>
      </c>
      <c r="N20" s="4">
        <v>216.572</v>
      </c>
      <c r="O20" s="4">
        <v>187.95099999999999</v>
      </c>
      <c r="P20" s="4">
        <v>409.303</v>
      </c>
      <c r="Q20" s="4">
        <v>323.73899999999998</v>
      </c>
      <c r="R20" s="4">
        <v>380.21199999999999</v>
      </c>
      <c r="S20" s="4">
        <v>304.49400000000003</v>
      </c>
      <c r="T20" s="4">
        <v>324.233</v>
      </c>
      <c r="U20" s="4">
        <v>433.47899999999998</v>
      </c>
      <c r="V20" s="4">
        <v>287.21800000000002</v>
      </c>
      <c r="W20" s="4">
        <v>263.72399999999999</v>
      </c>
      <c r="X20" s="4">
        <v>530.78800000000001</v>
      </c>
      <c r="Y20" s="4">
        <v>125.35899999999999</v>
      </c>
      <c r="Z20" s="4">
        <v>455.04700000000003</v>
      </c>
      <c r="AA20" s="4">
        <v>444.483</v>
      </c>
      <c r="AB20" s="4">
        <v>248.42400000000001</v>
      </c>
      <c r="AC20" s="4">
        <v>367.12900000000002</v>
      </c>
      <c r="AD20" s="4">
        <v>351.03699999999998</v>
      </c>
      <c r="AE20" s="4">
        <v>131.64400000000001</v>
      </c>
      <c r="AF20" s="4">
        <v>382.34</v>
      </c>
      <c r="AG20" s="4">
        <v>203.191</v>
      </c>
      <c r="AH20" s="32">
        <v>391.11700000000002</v>
      </c>
    </row>
    <row r="21" spans="1:34" ht="15" x14ac:dyDescent="0.25">
      <c r="A21" s="53">
        <v>45200</v>
      </c>
      <c r="B21" s="33"/>
      <c r="C21" s="8"/>
      <c r="D21" s="11">
        <v>417.01</v>
      </c>
      <c r="E21">
        <v>272.24900000000002</v>
      </c>
      <c r="F21">
        <v>569.92499999999995</v>
      </c>
      <c r="G21">
        <v>395.40899999999999</v>
      </c>
      <c r="H21" s="4">
        <v>593.89400000000001</v>
      </c>
      <c r="I21" s="4">
        <v>505.12200000000001</v>
      </c>
      <c r="J21" s="4">
        <v>888.69299999999998</v>
      </c>
      <c r="K21" s="4">
        <v>472.77800000000002</v>
      </c>
      <c r="L21" s="4">
        <v>366.62400000000002</v>
      </c>
      <c r="M21" s="4">
        <v>381.17500000000001</v>
      </c>
      <c r="N21" s="4">
        <v>260.23899999999998</v>
      </c>
      <c r="O21" s="4">
        <v>305.411</v>
      </c>
      <c r="P21" s="4">
        <v>325.738</v>
      </c>
      <c r="Q21" s="4">
        <v>498.69499999999999</v>
      </c>
      <c r="R21" s="4">
        <v>605.41200000000003</v>
      </c>
      <c r="S21" s="4">
        <v>1047.9110000000001</v>
      </c>
      <c r="T21" s="4">
        <v>507.399</v>
      </c>
      <c r="U21" s="4">
        <v>419.96699999999998</v>
      </c>
      <c r="V21" s="4">
        <v>361.86799999999999</v>
      </c>
      <c r="W21" s="4">
        <v>422.47300000000001</v>
      </c>
      <c r="X21" s="4">
        <v>598.88800000000003</v>
      </c>
      <c r="Y21" s="4">
        <v>202.55799999999999</v>
      </c>
      <c r="Z21" s="4">
        <v>560.82399999999996</v>
      </c>
      <c r="AA21" s="4">
        <v>661.56100000000004</v>
      </c>
      <c r="AB21" s="4">
        <v>371.68799999999999</v>
      </c>
      <c r="AC21" s="4">
        <v>470.96300000000002</v>
      </c>
      <c r="AD21" s="4">
        <v>529.76499999999999</v>
      </c>
      <c r="AE21" s="4">
        <v>323.30099999999999</v>
      </c>
      <c r="AF21" s="4">
        <v>415.99</v>
      </c>
      <c r="AG21" s="4">
        <v>279.45100000000002</v>
      </c>
      <c r="AH21" s="32">
        <v>294.154</v>
      </c>
    </row>
    <row r="22" spans="1:34" ht="15" x14ac:dyDescent="0.25">
      <c r="A22" s="53">
        <v>45231</v>
      </c>
      <c r="B22" s="33"/>
      <c r="C22" s="8"/>
      <c r="D22" s="11">
        <v>445.55</v>
      </c>
      <c r="E22">
        <v>345.714</v>
      </c>
      <c r="F22">
        <v>556.48599999999999</v>
      </c>
      <c r="G22">
        <v>426.85300000000001</v>
      </c>
      <c r="H22" s="4">
        <v>538.77700000000004</v>
      </c>
      <c r="I22" s="4">
        <v>528.82899999999995</v>
      </c>
      <c r="J22" s="4">
        <v>623.77700000000004</v>
      </c>
      <c r="K22" s="4">
        <v>575.31799999999998</v>
      </c>
      <c r="L22" s="4">
        <v>379.072</v>
      </c>
      <c r="M22" s="4">
        <v>387.762</v>
      </c>
      <c r="N22" s="4">
        <v>342.96600000000001</v>
      </c>
      <c r="O22" s="4">
        <v>315.70400000000001</v>
      </c>
      <c r="P22" s="4">
        <v>364.851</v>
      </c>
      <c r="Q22" s="4">
        <v>611.56399999999996</v>
      </c>
      <c r="R22" s="4">
        <v>571.101</v>
      </c>
      <c r="S22" s="4">
        <v>579.48400000000004</v>
      </c>
      <c r="T22" s="4">
        <v>464.59800000000001</v>
      </c>
      <c r="U22" s="4">
        <v>445.06299999999999</v>
      </c>
      <c r="V22" s="4">
        <v>428.93799999999999</v>
      </c>
      <c r="W22" s="4">
        <v>444.452</v>
      </c>
      <c r="X22" s="4">
        <v>576.16200000000003</v>
      </c>
      <c r="Y22" s="4">
        <v>271.65699999999998</v>
      </c>
      <c r="Z22" s="4">
        <v>479.38400000000001</v>
      </c>
      <c r="AA22" s="4">
        <v>479.69</v>
      </c>
      <c r="AB22" s="4">
        <v>391.70299999999997</v>
      </c>
      <c r="AC22" s="4">
        <v>450.21899999999999</v>
      </c>
      <c r="AD22" s="4">
        <v>476.59399999999999</v>
      </c>
      <c r="AE22" s="4">
        <v>340.36500000000001</v>
      </c>
      <c r="AF22" s="4">
        <v>461.35</v>
      </c>
      <c r="AG22" s="4">
        <v>407.18599999999998</v>
      </c>
      <c r="AH22" s="32">
        <v>404.27</v>
      </c>
    </row>
    <row r="23" spans="1:34" ht="15" x14ac:dyDescent="0.25">
      <c r="A23" s="53">
        <v>45261</v>
      </c>
      <c r="B23" s="33"/>
      <c r="C23" s="8"/>
      <c r="D23" s="11">
        <v>351.78</v>
      </c>
      <c r="E23">
        <v>290.76600000000002</v>
      </c>
      <c r="F23">
        <v>413.36399999999998</v>
      </c>
      <c r="G23">
        <v>323.07299999999998</v>
      </c>
      <c r="H23" s="4">
        <v>457.32799999999997</v>
      </c>
      <c r="I23" s="4">
        <v>461.76400000000001</v>
      </c>
      <c r="J23" s="4">
        <v>440.88</v>
      </c>
      <c r="K23" s="4">
        <v>423.68200000000002</v>
      </c>
      <c r="L23" s="4">
        <v>327.44499999999999</v>
      </c>
      <c r="M23" s="4">
        <v>291.11900000000003</v>
      </c>
      <c r="N23" s="4">
        <v>302.16899999999998</v>
      </c>
      <c r="O23" s="4">
        <v>253.785</v>
      </c>
      <c r="P23" s="4">
        <v>323.37900000000002</v>
      </c>
      <c r="Q23" s="4">
        <v>369.60700000000003</v>
      </c>
      <c r="R23" s="4">
        <v>404.46699999999998</v>
      </c>
      <c r="S23" s="4">
        <v>386.71600000000001</v>
      </c>
      <c r="T23" s="4">
        <v>375.61599999999999</v>
      </c>
      <c r="U23" s="4">
        <v>387.38400000000001</v>
      </c>
      <c r="V23" s="4">
        <v>348.28199999999998</v>
      </c>
      <c r="W23" s="4">
        <v>380.13</v>
      </c>
      <c r="X23" s="4">
        <v>437.00299999999999</v>
      </c>
      <c r="Y23" s="4">
        <v>258.279</v>
      </c>
      <c r="Z23" s="4">
        <v>327.51900000000001</v>
      </c>
      <c r="AA23" s="4">
        <v>368.197</v>
      </c>
      <c r="AB23" s="4">
        <v>317.41399999999999</v>
      </c>
      <c r="AC23" s="4">
        <v>369.80599999999998</v>
      </c>
      <c r="AD23" s="4">
        <v>401.649</v>
      </c>
      <c r="AE23" s="4">
        <v>268.21499999999997</v>
      </c>
      <c r="AF23" s="4">
        <v>417.73099999999999</v>
      </c>
      <c r="AG23" s="4">
        <v>333.32600000000002</v>
      </c>
      <c r="AH23" s="32">
        <v>335.875</v>
      </c>
    </row>
    <row r="24" spans="1:34" ht="15" x14ac:dyDescent="0.25">
      <c r="A24" s="53">
        <v>45292</v>
      </c>
      <c r="B24" s="33"/>
      <c r="C24" s="8"/>
      <c r="D24" s="11">
        <v>347.16</v>
      </c>
      <c r="E24">
        <v>371.863</v>
      </c>
      <c r="F24">
        <v>391.96100000000001</v>
      </c>
      <c r="G24">
        <v>311.35199999999998</v>
      </c>
      <c r="H24" s="4">
        <v>415.767</v>
      </c>
      <c r="I24" s="4">
        <v>431.85399999999998</v>
      </c>
      <c r="J24" s="4">
        <v>418.06700000000001</v>
      </c>
      <c r="K24" s="4">
        <v>359.666</v>
      </c>
      <c r="L24" s="4">
        <v>314.61399999999998</v>
      </c>
      <c r="M24" s="4">
        <v>267.06700000000001</v>
      </c>
      <c r="N24" s="4">
        <v>264.55900000000003</v>
      </c>
      <c r="O24" s="4">
        <v>211.881</v>
      </c>
      <c r="P24" s="4">
        <v>288.84699999999998</v>
      </c>
      <c r="Q24" s="4">
        <v>532.06299999999999</v>
      </c>
      <c r="R24" s="4">
        <v>390.14699999999999</v>
      </c>
      <c r="S24" s="4">
        <v>338.55200000000002</v>
      </c>
      <c r="T24" s="4">
        <v>309.05700000000002</v>
      </c>
      <c r="U24" s="4">
        <v>378.83199999999999</v>
      </c>
      <c r="V24" s="4">
        <v>317.399</v>
      </c>
      <c r="W24" s="4">
        <v>364.23</v>
      </c>
      <c r="X24" s="4">
        <v>424.404</v>
      </c>
      <c r="Y24" s="4">
        <v>222.67500000000001</v>
      </c>
      <c r="Z24" s="4">
        <v>269.52600000000001</v>
      </c>
      <c r="AA24" s="4">
        <v>342.73</v>
      </c>
      <c r="AB24" s="4">
        <v>291.97699999999998</v>
      </c>
      <c r="AC24" s="4">
        <v>413.01499999999999</v>
      </c>
      <c r="AD24" s="4">
        <v>367.11200000000002</v>
      </c>
      <c r="AE24" s="4">
        <v>240.49199999999999</v>
      </c>
      <c r="AF24" s="4">
        <v>381.87799999999999</v>
      </c>
      <c r="AG24" s="4">
        <v>272.755</v>
      </c>
      <c r="AH24" s="32">
        <v>294.02800000000002</v>
      </c>
    </row>
    <row r="25" spans="1:34" ht="15" x14ac:dyDescent="0.25">
      <c r="A25" s="53">
        <v>45323</v>
      </c>
      <c r="B25" s="33"/>
      <c r="C25" s="8"/>
      <c r="D25" s="11">
        <v>395.53</v>
      </c>
      <c r="E25">
        <v>485.334</v>
      </c>
      <c r="F25">
        <v>373.37299999999999</v>
      </c>
      <c r="G25">
        <v>350.79199999999997</v>
      </c>
      <c r="H25" s="4">
        <v>456.18900000000002</v>
      </c>
      <c r="I25" s="4">
        <v>411.82799999999997</v>
      </c>
      <c r="J25" s="4">
        <v>427.94</v>
      </c>
      <c r="K25" s="4">
        <v>362.12</v>
      </c>
      <c r="L25" s="4">
        <v>360.48200000000003</v>
      </c>
      <c r="M25" s="4">
        <v>255.96299999999999</v>
      </c>
      <c r="N25" s="4">
        <v>217.67099999999999</v>
      </c>
      <c r="O25" s="4">
        <v>241.64099999999999</v>
      </c>
      <c r="P25" s="4">
        <v>265.61700000000002</v>
      </c>
      <c r="Q25" s="4">
        <v>555.28300000000002</v>
      </c>
      <c r="R25" s="4">
        <v>345.07499999999999</v>
      </c>
      <c r="S25" s="4">
        <v>354.76499999999999</v>
      </c>
      <c r="T25" s="4">
        <v>298.22000000000003</v>
      </c>
      <c r="U25" s="4">
        <v>392.57499999999999</v>
      </c>
      <c r="V25" s="4">
        <v>360.47399999999999</v>
      </c>
      <c r="W25" s="4">
        <v>314.35899999999998</v>
      </c>
      <c r="X25" s="4">
        <v>399.887</v>
      </c>
      <c r="Y25" s="4">
        <v>243.755</v>
      </c>
      <c r="Z25" s="4">
        <v>274.98599999999999</v>
      </c>
      <c r="AA25" s="4">
        <v>452.03699999999998</v>
      </c>
      <c r="AB25" s="4">
        <v>340.93799999999999</v>
      </c>
      <c r="AC25" s="4">
        <v>561.93399999999997</v>
      </c>
      <c r="AD25" s="4">
        <v>366.72300000000001</v>
      </c>
      <c r="AE25" s="4">
        <v>252.995</v>
      </c>
      <c r="AF25" s="4">
        <v>357.79399999999998</v>
      </c>
      <c r="AG25" s="4">
        <v>258.45800000000003</v>
      </c>
      <c r="AH25" s="32">
        <v>320.32900000000001</v>
      </c>
    </row>
    <row r="26" spans="1:34" ht="15" x14ac:dyDescent="0.25">
      <c r="A26" s="53">
        <v>45352</v>
      </c>
      <c r="B26" s="33"/>
      <c r="C26" s="8"/>
      <c r="D26" s="11">
        <v>612.71</v>
      </c>
      <c r="E26">
        <v>558.56600000000003</v>
      </c>
      <c r="F26">
        <v>617.197</v>
      </c>
      <c r="G26">
        <v>919.904</v>
      </c>
      <c r="H26" s="4">
        <v>600.55899999999997</v>
      </c>
      <c r="I26" s="4">
        <v>765.39499999999998</v>
      </c>
      <c r="J26" s="4">
        <v>567.00699999999995</v>
      </c>
      <c r="K26" s="4">
        <v>480.92099999999999</v>
      </c>
      <c r="L26" s="4">
        <v>454.00099999999998</v>
      </c>
      <c r="M26" s="4">
        <v>448.137</v>
      </c>
      <c r="N26" s="4">
        <v>260.142</v>
      </c>
      <c r="O26" s="4">
        <v>393.06700000000001</v>
      </c>
      <c r="P26" s="4">
        <v>620.23599999999999</v>
      </c>
      <c r="Q26" s="4">
        <v>704.58199999999999</v>
      </c>
      <c r="R26" s="4">
        <v>444.67500000000001</v>
      </c>
      <c r="S26" s="4">
        <v>792.93600000000004</v>
      </c>
      <c r="T26" s="4">
        <v>392.27699999999999</v>
      </c>
      <c r="U26" s="4">
        <v>615.84</v>
      </c>
      <c r="V26" s="4">
        <v>496.44900000000001</v>
      </c>
      <c r="W26" s="4">
        <v>466.00099999999998</v>
      </c>
      <c r="X26" s="4">
        <v>560.24900000000002</v>
      </c>
      <c r="Y26" s="4">
        <v>310.99299999999999</v>
      </c>
      <c r="Z26" s="4">
        <v>437.74900000000002</v>
      </c>
      <c r="AA26" s="4">
        <v>660.17</v>
      </c>
      <c r="AB26" s="4">
        <v>517.84400000000005</v>
      </c>
      <c r="AC26" s="4">
        <v>1205.9960000000001</v>
      </c>
      <c r="AD26" s="4">
        <v>415.69799999999998</v>
      </c>
      <c r="AE26" s="4">
        <v>496.286</v>
      </c>
      <c r="AF26" s="4">
        <v>515.6</v>
      </c>
      <c r="AG26" s="4">
        <v>376.964</v>
      </c>
      <c r="AH26" s="32">
        <v>523.255</v>
      </c>
    </row>
    <row r="27" spans="1:34" ht="15" x14ac:dyDescent="0.25">
      <c r="A27" s="53">
        <v>45383</v>
      </c>
      <c r="B27" s="33"/>
      <c r="C27" s="8"/>
      <c r="D27" s="11">
        <v>934.75</v>
      </c>
      <c r="E27">
        <v>1316.271</v>
      </c>
      <c r="F27">
        <v>990.83900000000006</v>
      </c>
      <c r="G27">
        <v>852.62199999999996</v>
      </c>
      <c r="H27" s="4">
        <v>1045.443</v>
      </c>
      <c r="I27" s="4">
        <v>1384.44</v>
      </c>
      <c r="J27" s="4">
        <v>1105.011</v>
      </c>
      <c r="K27" s="4">
        <v>689.26800000000003</v>
      </c>
      <c r="L27" s="4">
        <v>772.01499999999999</v>
      </c>
      <c r="M27" s="4">
        <v>748.23400000000004</v>
      </c>
      <c r="N27" s="4">
        <v>467.786</v>
      </c>
      <c r="O27" s="4">
        <v>552.29600000000005</v>
      </c>
      <c r="P27" s="4">
        <v>1412.8130000000001</v>
      </c>
      <c r="Q27" s="4">
        <v>1411.7159999999999</v>
      </c>
      <c r="R27" s="4">
        <v>1114.203</v>
      </c>
      <c r="S27" s="4">
        <v>1125.3689999999999</v>
      </c>
      <c r="T27" s="4">
        <v>644.40499999999997</v>
      </c>
      <c r="U27" s="4">
        <v>781.63099999999997</v>
      </c>
      <c r="V27" s="4">
        <v>722.27499999999998</v>
      </c>
      <c r="W27" s="4">
        <v>1106.329</v>
      </c>
      <c r="X27" s="4">
        <v>1190.009</v>
      </c>
      <c r="Y27" s="4">
        <v>299.40800000000002</v>
      </c>
      <c r="Z27" s="4">
        <v>678.13800000000003</v>
      </c>
      <c r="AA27" s="4">
        <v>712.149</v>
      </c>
      <c r="AB27" s="4">
        <v>752.02099999999996</v>
      </c>
      <c r="AC27" s="4">
        <v>1927.384</v>
      </c>
      <c r="AD27" s="4">
        <v>480.86099999999999</v>
      </c>
      <c r="AE27" s="4">
        <v>1126.171</v>
      </c>
      <c r="AF27" s="4">
        <v>609.298</v>
      </c>
      <c r="AG27" s="4">
        <v>430.178</v>
      </c>
      <c r="AH27" s="32">
        <v>1000.5</v>
      </c>
    </row>
    <row r="28" spans="1:34" ht="15" x14ac:dyDescent="0.25">
      <c r="A28" s="53">
        <v>45413</v>
      </c>
      <c r="B28" s="33"/>
      <c r="C28" s="8"/>
      <c r="D28" s="11">
        <v>2114.3000000000002</v>
      </c>
      <c r="E28">
        <v>3252.8420000000001</v>
      </c>
      <c r="F28">
        <v>2140.2049999999999</v>
      </c>
      <c r="G28">
        <v>2352.5720000000001</v>
      </c>
      <c r="H28" s="4">
        <v>3043.8229999999999</v>
      </c>
      <c r="I28" s="4">
        <v>3947.855</v>
      </c>
      <c r="J28" s="4">
        <v>2692.2669999999998</v>
      </c>
      <c r="K28" s="4">
        <v>2154.9070000000002</v>
      </c>
      <c r="L28" s="4">
        <v>2032.4559999999999</v>
      </c>
      <c r="M28" s="4">
        <v>2254.8139999999999</v>
      </c>
      <c r="N28" s="4">
        <v>341.19099999999997</v>
      </c>
      <c r="O28" s="4">
        <v>1420.0519999999999</v>
      </c>
      <c r="P28" s="4">
        <v>1823.8689999999999</v>
      </c>
      <c r="Q28" s="4">
        <v>2987.9169999999999</v>
      </c>
      <c r="R28" s="4">
        <v>2511.88</v>
      </c>
      <c r="S28" s="4">
        <v>2086.0970000000002</v>
      </c>
      <c r="T28" s="4">
        <v>2143.6790000000001</v>
      </c>
      <c r="U28" s="4">
        <v>2787.7339999999999</v>
      </c>
      <c r="V28" s="4">
        <v>1033.8879999999999</v>
      </c>
      <c r="W28" s="4">
        <v>2350.6120000000001</v>
      </c>
      <c r="X28" s="4">
        <v>1387.0830000000001</v>
      </c>
      <c r="Y28" s="4">
        <v>707.73199999999997</v>
      </c>
      <c r="Z28" s="4">
        <v>1759.4549999999999</v>
      </c>
      <c r="AA28" s="4">
        <v>1457.7239999999999</v>
      </c>
      <c r="AB28" s="4">
        <v>2025.38</v>
      </c>
      <c r="AC28" s="4">
        <v>2510.9380000000001</v>
      </c>
      <c r="AD28" s="4">
        <v>1359.001</v>
      </c>
      <c r="AE28" s="4">
        <v>2421.1930000000002</v>
      </c>
      <c r="AF28" s="4">
        <v>1606.174</v>
      </c>
      <c r="AG28" s="4">
        <v>905.03599999999994</v>
      </c>
      <c r="AH28" s="32">
        <v>1894.771</v>
      </c>
    </row>
    <row r="29" spans="1:34" ht="15" x14ac:dyDescent="0.25">
      <c r="A29" s="53">
        <v>45444</v>
      </c>
      <c r="B29" s="33"/>
      <c r="C29" s="8"/>
      <c r="D29" s="11">
        <v>2478.2800000000002</v>
      </c>
      <c r="E29">
        <v>4482.1809999999996</v>
      </c>
      <c r="F29">
        <v>1672.67</v>
      </c>
      <c r="G29">
        <v>4947.6260000000002</v>
      </c>
      <c r="H29" s="4">
        <v>2936.3719999999998</v>
      </c>
      <c r="I29" s="4">
        <v>4908.4669999999996</v>
      </c>
      <c r="J29" s="4">
        <v>2558.248</v>
      </c>
      <c r="K29" s="4">
        <v>3345.41</v>
      </c>
      <c r="L29" s="4">
        <v>1407.3679999999999</v>
      </c>
      <c r="M29" s="4">
        <v>1575.0419999999999</v>
      </c>
      <c r="N29" s="4">
        <v>388.08699999999999</v>
      </c>
      <c r="O29" s="4">
        <v>2171.0819999999999</v>
      </c>
      <c r="P29" s="4">
        <v>1064.432</v>
      </c>
      <c r="Q29" s="4">
        <v>3579.79</v>
      </c>
      <c r="R29" s="4">
        <v>1974.67</v>
      </c>
      <c r="S29" s="4">
        <v>1167.92</v>
      </c>
      <c r="T29" s="4">
        <v>3740.01</v>
      </c>
      <c r="U29" s="4">
        <v>2635.3969999999999</v>
      </c>
      <c r="V29" s="4">
        <v>2586.9850000000001</v>
      </c>
      <c r="W29" s="4">
        <v>5075.5309999999999</v>
      </c>
      <c r="X29" s="4">
        <v>430.52</v>
      </c>
      <c r="Y29" s="4">
        <v>1217.5540000000001</v>
      </c>
      <c r="Z29" s="4">
        <v>2978.1410000000001</v>
      </c>
      <c r="AA29" s="4">
        <v>2248.5219999999999</v>
      </c>
      <c r="AB29" s="4">
        <v>2540.8580000000002</v>
      </c>
      <c r="AC29" s="4">
        <v>3304.4749999999999</v>
      </c>
      <c r="AD29" s="4">
        <v>940.12599999999998</v>
      </c>
      <c r="AE29" s="4">
        <v>3756.58</v>
      </c>
      <c r="AF29" s="4">
        <v>1823.671</v>
      </c>
      <c r="AG29" s="4">
        <v>2392.4540000000002</v>
      </c>
      <c r="AH29" s="32">
        <v>1164.3530000000001</v>
      </c>
    </row>
    <row r="30" spans="1:34" ht="15" x14ac:dyDescent="0.25">
      <c r="A30" s="53">
        <v>45474</v>
      </c>
      <c r="B30" s="33"/>
      <c r="C30" s="8"/>
      <c r="D30" s="11">
        <v>708.98</v>
      </c>
      <c r="E30">
        <v>2023.9059999999999</v>
      </c>
      <c r="F30">
        <v>314.03800000000001</v>
      </c>
      <c r="G30">
        <v>3948.12</v>
      </c>
      <c r="H30" s="4">
        <v>1204.134</v>
      </c>
      <c r="I30" s="4">
        <v>1773.7670000000001</v>
      </c>
      <c r="J30" s="4">
        <v>1499.508</v>
      </c>
      <c r="K30" s="4">
        <v>1870.018</v>
      </c>
      <c r="L30" s="4">
        <v>240.89699999999999</v>
      </c>
      <c r="M30" s="4">
        <v>330.87200000000001</v>
      </c>
      <c r="N30" s="4">
        <v>1.2609999999999999</v>
      </c>
      <c r="O30" s="4">
        <v>508.71800000000002</v>
      </c>
      <c r="P30" s="4">
        <v>416.62400000000002</v>
      </c>
      <c r="Q30" s="4">
        <v>1506.5550000000001</v>
      </c>
      <c r="R30" s="4">
        <v>479.36099999999999</v>
      </c>
      <c r="S30" s="4">
        <v>299.68</v>
      </c>
      <c r="T30" s="4">
        <v>1899.4590000000001</v>
      </c>
      <c r="U30" s="4">
        <v>1564.617</v>
      </c>
      <c r="V30" s="4">
        <v>834.18</v>
      </c>
      <c r="W30" s="4">
        <v>3719.86</v>
      </c>
      <c r="X30" s="4">
        <v>89.795000000000002</v>
      </c>
      <c r="Y30" s="4">
        <v>267.596</v>
      </c>
      <c r="Z30" s="4">
        <v>1031.9649999999999</v>
      </c>
      <c r="AA30" s="4">
        <v>801.57600000000002</v>
      </c>
      <c r="AB30" s="4">
        <v>747.43600000000004</v>
      </c>
      <c r="AC30" s="4">
        <v>1182.4380000000001</v>
      </c>
      <c r="AD30" s="4">
        <v>237.78100000000001</v>
      </c>
      <c r="AE30" s="4">
        <v>2274.7640000000001</v>
      </c>
      <c r="AF30" s="4">
        <v>475.68400000000003</v>
      </c>
      <c r="AG30" s="4">
        <v>1043.181</v>
      </c>
      <c r="AH30" s="32">
        <v>404.52</v>
      </c>
    </row>
    <row r="31" spans="1:34" ht="15" x14ac:dyDescent="0.25">
      <c r="A31" s="53">
        <v>45505</v>
      </c>
      <c r="B31" s="33"/>
      <c r="C31" s="8"/>
      <c r="D31" s="11">
        <v>361.01</v>
      </c>
      <c r="E31">
        <v>698.86800000000005</v>
      </c>
      <c r="F31">
        <v>182.952</v>
      </c>
      <c r="G31">
        <v>1043.375</v>
      </c>
      <c r="H31" s="4">
        <v>358.74299999999999</v>
      </c>
      <c r="I31" s="4">
        <v>840.69200000000001</v>
      </c>
      <c r="J31" s="4">
        <v>531.38599999999997</v>
      </c>
      <c r="K31" s="4">
        <v>746.28200000000004</v>
      </c>
      <c r="L31" s="4">
        <v>139.96899999999999</v>
      </c>
      <c r="M31" s="4">
        <v>233.86600000000001</v>
      </c>
      <c r="N31" s="4">
        <v>38.075000000000003</v>
      </c>
      <c r="O31" s="4">
        <v>200.04</v>
      </c>
      <c r="P31" s="4">
        <v>197.768</v>
      </c>
      <c r="Q31" s="4">
        <v>499.44200000000001</v>
      </c>
      <c r="R31" s="4">
        <v>294.53699999999998</v>
      </c>
      <c r="S31" s="4">
        <v>261.11399999999998</v>
      </c>
      <c r="T31" s="4">
        <v>560.27099999999996</v>
      </c>
      <c r="U31" s="4">
        <v>451.80700000000002</v>
      </c>
      <c r="V31" s="4">
        <v>384.86500000000001</v>
      </c>
      <c r="W31" s="4">
        <v>853.57799999999997</v>
      </c>
      <c r="X31" s="4">
        <v>130.91200000000001</v>
      </c>
      <c r="Y31" s="4">
        <v>199.935</v>
      </c>
      <c r="Z31" s="4">
        <v>422.95</v>
      </c>
      <c r="AA31" s="4">
        <v>268.80200000000002</v>
      </c>
      <c r="AB31" s="4">
        <v>330.50700000000001</v>
      </c>
      <c r="AC31" s="4">
        <v>490.56299999999999</v>
      </c>
      <c r="AD31" s="4">
        <v>137.71100000000001</v>
      </c>
      <c r="AE31" s="4">
        <v>575.04899999999998</v>
      </c>
      <c r="AF31" s="4">
        <v>210.59299999999999</v>
      </c>
      <c r="AG31" s="4">
        <v>367.267</v>
      </c>
      <c r="AH31" s="32">
        <v>264.101</v>
      </c>
    </row>
    <row r="32" spans="1:34" ht="15" x14ac:dyDescent="0.25">
      <c r="A32" s="53">
        <v>45536</v>
      </c>
      <c r="B32" s="33"/>
      <c r="C32" s="8"/>
      <c r="D32" s="11">
        <v>312.01</v>
      </c>
      <c r="E32">
        <v>631.55399999999997</v>
      </c>
      <c r="F32">
        <v>307.166</v>
      </c>
      <c r="G32">
        <v>552.85</v>
      </c>
      <c r="H32" s="4">
        <v>374.50099999999998</v>
      </c>
      <c r="I32" s="4">
        <v>758.62</v>
      </c>
      <c r="J32" s="4">
        <v>413.09399999999999</v>
      </c>
      <c r="K32" s="4">
        <v>516.91600000000005</v>
      </c>
      <c r="L32" s="4">
        <v>234.75</v>
      </c>
      <c r="M32" s="4">
        <v>221.578</v>
      </c>
      <c r="N32" s="4">
        <v>200.721</v>
      </c>
      <c r="O32" s="4">
        <v>396.85700000000003</v>
      </c>
      <c r="P32" s="4">
        <v>336.84699999999998</v>
      </c>
      <c r="Q32" s="4">
        <v>389.745</v>
      </c>
      <c r="R32" s="4">
        <v>354.72899999999998</v>
      </c>
      <c r="S32" s="4">
        <v>346.10700000000003</v>
      </c>
      <c r="T32" s="4">
        <v>433.976</v>
      </c>
      <c r="U32" s="4">
        <v>318.815</v>
      </c>
      <c r="V32" s="4">
        <v>281.48200000000003</v>
      </c>
      <c r="W32" s="4">
        <v>540.52300000000002</v>
      </c>
      <c r="X32" s="4">
        <v>173.21600000000001</v>
      </c>
      <c r="Y32" s="4">
        <v>453.65300000000002</v>
      </c>
      <c r="Z32" s="4">
        <v>446.44200000000001</v>
      </c>
      <c r="AA32" s="4">
        <v>259.64499999999998</v>
      </c>
      <c r="AB32" s="4">
        <v>370.08199999999999</v>
      </c>
      <c r="AC32" s="4">
        <v>367.55</v>
      </c>
      <c r="AD32" s="4">
        <v>164.904</v>
      </c>
      <c r="AE32" s="4">
        <v>376.572</v>
      </c>
      <c r="AF32" s="4">
        <v>242.529</v>
      </c>
      <c r="AG32" s="4">
        <v>401.78399999999999</v>
      </c>
      <c r="AH32" s="32">
        <v>291.19299999999998</v>
      </c>
    </row>
    <row r="33" spans="1:34" ht="15" x14ac:dyDescent="0.25">
      <c r="A33" s="53">
        <v>45566</v>
      </c>
      <c r="B33" s="34"/>
      <c r="C33" s="12"/>
      <c r="D33" s="11">
        <v>417.01</v>
      </c>
      <c r="E33">
        <v>574.31100000000004</v>
      </c>
      <c r="F33">
        <v>459.084</v>
      </c>
      <c r="G33">
        <v>595.44500000000005</v>
      </c>
      <c r="H33" s="4">
        <v>539.27300000000002</v>
      </c>
      <c r="I33" s="4">
        <v>911.125</v>
      </c>
      <c r="J33" s="4">
        <v>529.43100000000004</v>
      </c>
      <c r="K33" s="4">
        <v>385.89699999999999</v>
      </c>
      <c r="L33" s="4">
        <v>403.02300000000002</v>
      </c>
      <c r="M33" s="4">
        <v>264.08600000000001</v>
      </c>
      <c r="N33" s="4">
        <v>317.27499999999998</v>
      </c>
      <c r="O33" s="4">
        <v>310.7</v>
      </c>
      <c r="P33" s="4">
        <v>504.56599999999997</v>
      </c>
      <c r="Q33" s="4">
        <v>615.66200000000003</v>
      </c>
      <c r="R33" s="4">
        <v>1106.395</v>
      </c>
      <c r="S33" s="4">
        <v>518.11699999999996</v>
      </c>
      <c r="T33" s="4">
        <v>421.13</v>
      </c>
      <c r="U33" s="4">
        <v>391.392</v>
      </c>
      <c r="V33" s="4">
        <v>441.68700000000001</v>
      </c>
      <c r="W33" s="4">
        <v>616.774</v>
      </c>
      <c r="X33" s="4">
        <v>251.97499999999999</v>
      </c>
      <c r="Y33" s="4">
        <v>556.57100000000003</v>
      </c>
      <c r="Z33" s="4">
        <v>655.30700000000002</v>
      </c>
      <c r="AA33" s="4">
        <v>387.52699999999999</v>
      </c>
      <c r="AB33" s="4">
        <v>459.94499999999999</v>
      </c>
      <c r="AC33" s="4">
        <v>547.80200000000002</v>
      </c>
      <c r="AD33" s="4">
        <v>366.51499999999999</v>
      </c>
      <c r="AE33" s="4">
        <v>411.113</v>
      </c>
      <c r="AF33" s="4">
        <v>320.274</v>
      </c>
      <c r="AG33" s="4">
        <v>302.60500000000002</v>
      </c>
      <c r="AH33" s="32">
        <v>262.00200000000001</v>
      </c>
    </row>
    <row r="34" spans="1:34" ht="15" x14ac:dyDescent="0.25">
      <c r="A34" s="53">
        <v>45597</v>
      </c>
      <c r="B34" s="33"/>
      <c r="C34" s="8"/>
      <c r="D34" s="11">
        <v>445.55</v>
      </c>
      <c r="E34">
        <v>560.02099999999996</v>
      </c>
      <c r="F34">
        <v>476.36799999999999</v>
      </c>
      <c r="G34">
        <v>538.24800000000005</v>
      </c>
      <c r="H34" s="4">
        <v>560.82500000000005</v>
      </c>
      <c r="I34" s="4">
        <v>640.68399999999997</v>
      </c>
      <c r="J34" s="4">
        <v>604.15599999999995</v>
      </c>
      <c r="K34" s="4">
        <v>399.21499999999997</v>
      </c>
      <c r="L34" s="4">
        <v>398.63299999999998</v>
      </c>
      <c r="M34" s="4">
        <v>346.24400000000003</v>
      </c>
      <c r="N34" s="4">
        <v>321.10700000000003</v>
      </c>
      <c r="O34" s="4">
        <v>353.87299999999999</v>
      </c>
      <c r="P34" s="4">
        <v>610.13499999999999</v>
      </c>
      <c r="Q34" s="4">
        <v>579.07600000000002</v>
      </c>
      <c r="R34" s="4">
        <v>607.01</v>
      </c>
      <c r="S34" s="4">
        <v>467.81799999999998</v>
      </c>
      <c r="T34" s="4">
        <v>449.29199999999997</v>
      </c>
      <c r="U34" s="4">
        <v>455.32499999999999</v>
      </c>
      <c r="V34" s="4">
        <v>458.26799999999997</v>
      </c>
      <c r="W34" s="4">
        <v>579.18600000000004</v>
      </c>
      <c r="X34" s="4">
        <v>318.83199999999999</v>
      </c>
      <c r="Y34" s="4">
        <v>475.19099999999997</v>
      </c>
      <c r="Z34" s="4">
        <v>470.762</v>
      </c>
      <c r="AA34" s="4">
        <v>398.745</v>
      </c>
      <c r="AB34" s="4">
        <v>443.49299999999999</v>
      </c>
      <c r="AC34" s="4">
        <v>490.81099999999998</v>
      </c>
      <c r="AD34" s="4">
        <v>373.25599999999997</v>
      </c>
      <c r="AE34" s="4">
        <v>456.209</v>
      </c>
      <c r="AF34" s="4">
        <v>443.6</v>
      </c>
      <c r="AG34" s="4">
        <v>411.57400000000001</v>
      </c>
      <c r="AH34" s="32">
        <v>346.33300000000003</v>
      </c>
    </row>
    <row r="35" spans="1:34" ht="15" x14ac:dyDescent="0.25">
      <c r="A35" s="53">
        <v>45627</v>
      </c>
      <c r="B35" s="33"/>
      <c r="C35" s="8"/>
      <c r="D35" s="11">
        <v>351.78</v>
      </c>
      <c r="E35">
        <v>415.82400000000001</v>
      </c>
      <c r="F35">
        <v>361.74700000000001</v>
      </c>
      <c r="G35">
        <v>455.96699999999998</v>
      </c>
      <c r="H35" s="4">
        <v>481.31799999999998</v>
      </c>
      <c r="I35" s="4">
        <v>453.387</v>
      </c>
      <c r="J35" s="4">
        <v>451.84199999999998</v>
      </c>
      <c r="K35" s="4">
        <v>343.60700000000003</v>
      </c>
      <c r="L35" s="4">
        <v>302.25200000000001</v>
      </c>
      <c r="M35" s="4">
        <v>304.14100000000002</v>
      </c>
      <c r="N35" s="4">
        <v>259.96800000000002</v>
      </c>
      <c r="O35" s="4">
        <v>314.88900000000001</v>
      </c>
      <c r="P35" s="4">
        <v>369.36399999999998</v>
      </c>
      <c r="Q35" s="4">
        <v>410.05</v>
      </c>
      <c r="R35" s="4">
        <v>409.59399999999999</v>
      </c>
      <c r="S35" s="4">
        <v>382.50799999999998</v>
      </c>
      <c r="T35" s="4">
        <v>384.98500000000001</v>
      </c>
      <c r="U35" s="4">
        <v>368.21</v>
      </c>
      <c r="V35" s="4">
        <v>394.08</v>
      </c>
      <c r="W35" s="4">
        <v>443.298</v>
      </c>
      <c r="X35" s="4">
        <v>294.584</v>
      </c>
      <c r="Y35" s="4">
        <v>324.346</v>
      </c>
      <c r="Z35" s="4">
        <v>365.32499999999999</v>
      </c>
      <c r="AA35" s="4">
        <v>324.536</v>
      </c>
      <c r="AB35" s="4">
        <v>366.38600000000002</v>
      </c>
      <c r="AC35" s="4">
        <v>412.202</v>
      </c>
      <c r="AD35" s="4">
        <v>295.351</v>
      </c>
      <c r="AE35" s="4">
        <v>412.74400000000003</v>
      </c>
      <c r="AF35" s="4">
        <v>358.83600000000001</v>
      </c>
      <c r="AG35" s="4">
        <v>341.33100000000002</v>
      </c>
      <c r="AH35" s="32">
        <v>295.15499999999997</v>
      </c>
    </row>
    <row r="36" spans="1:34" ht="15" x14ac:dyDescent="0.25">
      <c r="A36" s="53">
        <v>45658</v>
      </c>
      <c r="B36" s="15"/>
      <c r="C36" s="13"/>
      <c r="D36" s="14">
        <v>347.16</v>
      </c>
      <c r="E36" s="4">
        <v>394.95499999999998</v>
      </c>
      <c r="F36" s="4">
        <v>357.96600000000001</v>
      </c>
      <c r="G36" s="4">
        <v>415.88200000000001</v>
      </c>
      <c r="H36" s="4">
        <v>459.26400000000001</v>
      </c>
      <c r="I36" s="4">
        <v>432.29599999999999</v>
      </c>
      <c r="J36" s="4">
        <v>391.93200000000002</v>
      </c>
      <c r="K36" s="4">
        <v>336.91</v>
      </c>
      <c r="L36" s="4">
        <v>281.05700000000002</v>
      </c>
      <c r="M36" s="4">
        <v>267.15699999999998</v>
      </c>
      <c r="N36" s="4">
        <v>220.37100000000001</v>
      </c>
      <c r="O36" s="4">
        <v>277.61399999999998</v>
      </c>
      <c r="P36" s="4">
        <v>543.29999999999995</v>
      </c>
      <c r="Q36" s="4">
        <v>396.61599999999999</v>
      </c>
      <c r="R36" s="4">
        <v>366.61200000000002</v>
      </c>
      <c r="S36" s="4">
        <v>318.35199999999998</v>
      </c>
      <c r="T36" s="4">
        <v>383.75599999999997</v>
      </c>
      <c r="U36" s="4">
        <v>340.11500000000001</v>
      </c>
      <c r="V36" s="4">
        <v>373.88200000000001</v>
      </c>
      <c r="W36" s="4">
        <v>433.50099999999998</v>
      </c>
      <c r="X36" s="4">
        <v>269.36200000000002</v>
      </c>
      <c r="Y36" s="4">
        <v>266.303</v>
      </c>
      <c r="Z36" s="4">
        <v>341.25200000000001</v>
      </c>
      <c r="AA36" s="4">
        <v>302.767</v>
      </c>
      <c r="AB36" s="4">
        <v>409.55700000000002</v>
      </c>
      <c r="AC36" s="4">
        <v>379.16699999999997</v>
      </c>
      <c r="AD36" s="4">
        <v>274.14699999999999</v>
      </c>
      <c r="AE36" s="32">
        <v>376.64299999999997</v>
      </c>
      <c r="AF36" s="4">
        <v>303.04599999999999</v>
      </c>
      <c r="AG36" s="4">
        <v>300.202</v>
      </c>
      <c r="AH36" s="4">
        <v>379.88200000000001</v>
      </c>
    </row>
    <row r="37" spans="1:34" ht="15" x14ac:dyDescent="0.25">
      <c r="A37" s="53">
        <v>45689</v>
      </c>
      <c r="B37" s="15"/>
      <c r="C37" s="13"/>
      <c r="D37" s="14">
        <v>395.53</v>
      </c>
      <c r="E37" s="4">
        <v>362.70499999999998</v>
      </c>
      <c r="F37" s="4">
        <v>387.93900000000002</v>
      </c>
      <c r="G37" s="4">
        <v>442.339</v>
      </c>
      <c r="H37" s="4">
        <v>420.24700000000001</v>
      </c>
      <c r="I37" s="4">
        <v>425.63799999999998</v>
      </c>
      <c r="J37" s="4">
        <v>381.95499999999998</v>
      </c>
      <c r="K37" s="4">
        <v>366.26499999999999</v>
      </c>
      <c r="L37" s="4">
        <v>259.91199999999998</v>
      </c>
      <c r="M37" s="4">
        <v>211.40799999999999</v>
      </c>
      <c r="N37" s="4">
        <v>242.572</v>
      </c>
      <c r="O37" s="4">
        <v>246.76</v>
      </c>
      <c r="P37" s="4">
        <v>533.024</v>
      </c>
      <c r="Q37" s="4">
        <v>338.79500000000002</v>
      </c>
      <c r="R37" s="4">
        <v>374.76900000000001</v>
      </c>
      <c r="S37" s="4">
        <v>296.94200000000001</v>
      </c>
      <c r="T37" s="4">
        <v>378.31</v>
      </c>
      <c r="U37" s="4">
        <v>369.87700000000001</v>
      </c>
      <c r="V37" s="4">
        <v>317.40699999999998</v>
      </c>
      <c r="W37" s="4">
        <v>394.42200000000003</v>
      </c>
      <c r="X37" s="4">
        <v>267.37900000000002</v>
      </c>
      <c r="Y37" s="4">
        <v>258.90600000000001</v>
      </c>
      <c r="Z37" s="4">
        <v>436.49099999999999</v>
      </c>
      <c r="AA37" s="4">
        <v>338.46699999999998</v>
      </c>
      <c r="AB37" s="4">
        <v>542.28800000000001</v>
      </c>
      <c r="AC37" s="4">
        <v>364.98500000000001</v>
      </c>
      <c r="AD37" s="4">
        <v>275.54599999999999</v>
      </c>
      <c r="AE37" s="32">
        <v>339.59199999999998</v>
      </c>
      <c r="AF37" s="4">
        <v>281.18700000000001</v>
      </c>
      <c r="AG37" s="4">
        <v>315.52600000000001</v>
      </c>
      <c r="AH37" s="4">
        <v>477.68</v>
      </c>
    </row>
    <row r="38" spans="1:34" ht="15" x14ac:dyDescent="0.25">
      <c r="A38" s="53">
        <v>45717</v>
      </c>
      <c r="B38" s="15"/>
      <c r="C38" s="13"/>
      <c r="D38" s="14">
        <v>612.71</v>
      </c>
      <c r="E38" s="4">
        <v>611.24599999999998</v>
      </c>
      <c r="F38" s="4">
        <v>988.90300000000002</v>
      </c>
      <c r="G38" s="4">
        <v>602.18100000000004</v>
      </c>
      <c r="H38" s="4">
        <v>807.48500000000001</v>
      </c>
      <c r="I38" s="4">
        <v>556.69799999999998</v>
      </c>
      <c r="J38" s="4">
        <v>519.39099999999996</v>
      </c>
      <c r="K38" s="4">
        <v>477.01100000000002</v>
      </c>
      <c r="L38" s="4">
        <v>464.66199999999998</v>
      </c>
      <c r="M38" s="4">
        <v>258.93</v>
      </c>
      <c r="N38" s="4">
        <v>404.72399999999999</v>
      </c>
      <c r="O38" s="4">
        <v>606.16800000000001</v>
      </c>
      <c r="P38" s="4">
        <v>704.66099999999994</v>
      </c>
      <c r="Q38" s="4">
        <v>442.678</v>
      </c>
      <c r="R38" s="4">
        <v>832.72500000000002</v>
      </c>
      <c r="S38" s="4">
        <v>401.488</v>
      </c>
      <c r="T38" s="4">
        <v>619.154</v>
      </c>
      <c r="U38" s="4">
        <v>517.39599999999996</v>
      </c>
      <c r="V38" s="4">
        <v>481.96600000000001</v>
      </c>
      <c r="W38" s="4">
        <v>571.99</v>
      </c>
      <c r="X38" s="4">
        <v>353.65300000000002</v>
      </c>
      <c r="Y38" s="4">
        <v>432.25900000000001</v>
      </c>
      <c r="Z38" s="4">
        <v>656.90200000000004</v>
      </c>
      <c r="AA38" s="4">
        <v>527.78499999999997</v>
      </c>
      <c r="AB38" s="4">
        <v>1197.529</v>
      </c>
      <c r="AC38" s="4">
        <v>424.25299999999999</v>
      </c>
      <c r="AD38" s="4">
        <v>536.15300000000002</v>
      </c>
      <c r="AE38" s="32">
        <v>511.899</v>
      </c>
      <c r="AF38" s="4">
        <v>411.57100000000003</v>
      </c>
      <c r="AG38" s="4">
        <v>518.745</v>
      </c>
      <c r="AH38" s="4">
        <v>567.78800000000001</v>
      </c>
    </row>
    <row r="39" spans="1:34" ht="15" x14ac:dyDescent="0.25">
      <c r="A39" s="53">
        <v>45748</v>
      </c>
      <c r="B39" s="15"/>
      <c r="C39" s="13"/>
      <c r="D39" s="14">
        <v>934.75</v>
      </c>
      <c r="E39" s="4">
        <v>946.92399999999998</v>
      </c>
      <c r="F39" s="4">
        <v>916.16700000000003</v>
      </c>
      <c r="G39" s="4">
        <v>1045.0060000000001</v>
      </c>
      <c r="H39" s="4">
        <v>1433.8340000000001</v>
      </c>
      <c r="I39" s="4">
        <v>1090.1130000000001</v>
      </c>
      <c r="J39" s="4">
        <v>731.98199999999997</v>
      </c>
      <c r="K39" s="4">
        <v>802.82899999999995</v>
      </c>
      <c r="L39" s="4">
        <v>771.87099999999998</v>
      </c>
      <c r="M39" s="4">
        <v>459.13</v>
      </c>
      <c r="N39" s="4">
        <v>564.76900000000001</v>
      </c>
      <c r="O39" s="4">
        <v>1392.165</v>
      </c>
      <c r="P39" s="4">
        <v>1414.415</v>
      </c>
      <c r="Q39" s="4">
        <v>1079.6780000000001</v>
      </c>
      <c r="R39" s="4">
        <v>1160.721</v>
      </c>
      <c r="S39" s="4">
        <v>655.86900000000003</v>
      </c>
      <c r="T39" s="4">
        <v>786.44299999999998</v>
      </c>
      <c r="U39" s="4">
        <v>731.83500000000004</v>
      </c>
      <c r="V39" s="4">
        <v>1132.45</v>
      </c>
      <c r="W39" s="4">
        <v>1197.5239999999999</v>
      </c>
      <c r="X39" s="4">
        <v>350.87400000000002</v>
      </c>
      <c r="Y39" s="4">
        <v>634.45000000000005</v>
      </c>
      <c r="Z39" s="4">
        <v>707.952</v>
      </c>
      <c r="AA39" s="4">
        <v>769.601</v>
      </c>
      <c r="AB39" s="4">
        <v>1917.9280000000001</v>
      </c>
      <c r="AC39" s="4">
        <v>483.26299999999998</v>
      </c>
      <c r="AD39" s="4">
        <v>1187.827</v>
      </c>
      <c r="AE39" s="32">
        <v>606.976</v>
      </c>
      <c r="AF39" s="4">
        <v>472.15600000000001</v>
      </c>
      <c r="AG39" s="4">
        <v>987.75</v>
      </c>
      <c r="AH39" s="4">
        <v>1339.836</v>
      </c>
    </row>
    <row r="40" spans="1:34" ht="15" x14ac:dyDescent="0.25">
      <c r="A40" s="53">
        <v>45778</v>
      </c>
      <c r="B40" s="15"/>
      <c r="C40" s="13"/>
      <c r="D40" s="14">
        <v>2114.3000000000002</v>
      </c>
      <c r="E40" s="4">
        <v>2109.123</v>
      </c>
      <c r="F40" s="4">
        <v>2438.5169999999998</v>
      </c>
      <c r="G40" s="4">
        <v>3035.6779999999999</v>
      </c>
      <c r="H40" s="4">
        <v>4004.181</v>
      </c>
      <c r="I40" s="4">
        <v>2659.3629999999998</v>
      </c>
      <c r="J40" s="4">
        <v>2201.297</v>
      </c>
      <c r="K40" s="4">
        <v>2050.6550000000002</v>
      </c>
      <c r="L40" s="4">
        <v>2278.2689999999998</v>
      </c>
      <c r="M40" s="4">
        <v>327.76299999999998</v>
      </c>
      <c r="N40" s="4">
        <v>1428.992</v>
      </c>
      <c r="O40" s="4">
        <v>1806.173</v>
      </c>
      <c r="P40" s="4">
        <v>2991.04</v>
      </c>
      <c r="Q40" s="4">
        <v>2428.386</v>
      </c>
      <c r="R40" s="4">
        <v>2121.7510000000002</v>
      </c>
      <c r="S40" s="4">
        <v>2159.4870000000001</v>
      </c>
      <c r="T40" s="4">
        <v>2783.777</v>
      </c>
      <c r="U40" s="4">
        <v>1006.974</v>
      </c>
      <c r="V40" s="4">
        <v>2379.415</v>
      </c>
      <c r="W40" s="4">
        <v>1391.8440000000001</v>
      </c>
      <c r="X40" s="4">
        <v>769.35199999999998</v>
      </c>
      <c r="Y40" s="4">
        <v>1661.163</v>
      </c>
      <c r="Z40" s="4">
        <v>1452.6310000000001</v>
      </c>
      <c r="AA40" s="4">
        <v>2043.2270000000001</v>
      </c>
      <c r="AB40" s="4">
        <v>2497.3150000000001</v>
      </c>
      <c r="AC40" s="4">
        <v>1320.3820000000001</v>
      </c>
      <c r="AD40" s="4">
        <v>2480.0680000000002</v>
      </c>
      <c r="AE40" s="32">
        <v>1597.7059999999999</v>
      </c>
      <c r="AF40" s="4">
        <v>944.173</v>
      </c>
      <c r="AG40" s="4">
        <v>1839.694</v>
      </c>
      <c r="AH40" s="4">
        <v>3287.2</v>
      </c>
    </row>
    <row r="41" spans="1:34" ht="15" x14ac:dyDescent="0.25">
      <c r="A41" s="53">
        <v>45809</v>
      </c>
      <c r="B41" s="15"/>
      <c r="C41" s="13"/>
      <c r="D41" s="14">
        <v>2478.2800000000002</v>
      </c>
      <c r="E41" s="4">
        <v>1699.4690000000001</v>
      </c>
      <c r="F41" s="4">
        <v>5009.7960000000003</v>
      </c>
      <c r="G41" s="4">
        <v>2930.0549999999998</v>
      </c>
      <c r="H41" s="4">
        <v>4926.5029999999997</v>
      </c>
      <c r="I41" s="4">
        <v>2578.9540000000002</v>
      </c>
      <c r="J41" s="4">
        <v>3374.6460000000002</v>
      </c>
      <c r="K41" s="4">
        <v>1417.098</v>
      </c>
      <c r="L41" s="4">
        <v>1582.4580000000001</v>
      </c>
      <c r="M41" s="4">
        <v>395.93400000000003</v>
      </c>
      <c r="N41" s="4">
        <v>2172.357</v>
      </c>
      <c r="O41" s="4">
        <v>1055.2629999999999</v>
      </c>
      <c r="P41" s="4">
        <v>3576.1550000000002</v>
      </c>
      <c r="Q41" s="4">
        <v>2057.8670000000002</v>
      </c>
      <c r="R41" s="4">
        <v>1180.8979999999999</v>
      </c>
      <c r="S41" s="4">
        <v>3751.27</v>
      </c>
      <c r="T41" s="4">
        <v>2628.2979999999998</v>
      </c>
      <c r="U41" s="4">
        <v>2610.7449999999999</v>
      </c>
      <c r="V41" s="4">
        <v>5095.8440000000001</v>
      </c>
      <c r="W41" s="4">
        <v>432.98200000000003</v>
      </c>
      <c r="X41" s="4">
        <v>1247.5329999999999</v>
      </c>
      <c r="Y41" s="4">
        <v>3007.36</v>
      </c>
      <c r="Z41" s="4">
        <v>2243.5929999999998</v>
      </c>
      <c r="AA41" s="4">
        <v>2549.7829999999999</v>
      </c>
      <c r="AB41" s="4">
        <v>3294.8009999999999</v>
      </c>
      <c r="AC41" s="4">
        <v>975.40200000000004</v>
      </c>
      <c r="AD41" s="4">
        <v>3794.7890000000002</v>
      </c>
      <c r="AE41" s="32">
        <v>1816.08</v>
      </c>
      <c r="AF41" s="4">
        <v>2416.7860000000001</v>
      </c>
      <c r="AG41" s="4">
        <v>1207.056</v>
      </c>
      <c r="AH41" s="4">
        <v>4494.8969999999999</v>
      </c>
    </row>
    <row r="42" spans="1:34" ht="15" x14ac:dyDescent="0.25">
      <c r="A42" s="53">
        <v>45839</v>
      </c>
      <c r="B42" s="15"/>
      <c r="C42" s="13"/>
      <c r="D42" s="14">
        <v>708.98</v>
      </c>
      <c r="E42" s="4">
        <v>338.44900000000001</v>
      </c>
      <c r="F42" s="4">
        <v>3972.8519999999999</v>
      </c>
      <c r="G42" s="4">
        <v>1198.0840000000001</v>
      </c>
      <c r="H42" s="4">
        <v>1778.153</v>
      </c>
      <c r="I42" s="4">
        <v>1539.7639999999999</v>
      </c>
      <c r="J42" s="4">
        <v>1880.405</v>
      </c>
      <c r="K42" s="4">
        <v>245.16499999999999</v>
      </c>
      <c r="L42" s="4">
        <v>332.15600000000001</v>
      </c>
      <c r="M42" s="4">
        <v>7.78</v>
      </c>
      <c r="N42" s="4">
        <v>507.52199999999999</v>
      </c>
      <c r="O42" s="4">
        <v>408.19400000000002</v>
      </c>
      <c r="P42" s="4">
        <v>1501.627</v>
      </c>
      <c r="Q42" s="4">
        <v>499.21300000000002</v>
      </c>
      <c r="R42" s="4">
        <v>306.46199999999999</v>
      </c>
      <c r="S42" s="4">
        <v>1899.36</v>
      </c>
      <c r="T42" s="4">
        <v>1558.3320000000001</v>
      </c>
      <c r="U42" s="4">
        <v>887.88099999999997</v>
      </c>
      <c r="V42" s="4">
        <v>3722.0740000000001</v>
      </c>
      <c r="W42" s="4">
        <v>90.466999999999999</v>
      </c>
      <c r="X42" s="4">
        <v>280.35599999999999</v>
      </c>
      <c r="Y42" s="4">
        <v>1065.248</v>
      </c>
      <c r="Z42" s="4">
        <v>795.73099999999999</v>
      </c>
      <c r="AA42" s="4">
        <v>746.95500000000004</v>
      </c>
      <c r="AB42" s="4">
        <v>1175.2819999999999</v>
      </c>
      <c r="AC42" s="4">
        <v>257.916</v>
      </c>
      <c r="AD42" s="4">
        <v>2289.4119999999998</v>
      </c>
      <c r="AE42" s="32">
        <v>468.62799999999999</v>
      </c>
      <c r="AF42" s="4">
        <v>1053.9639999999999</v>
      </c>
      <c r="AG42" s="4">
        <v>416.97300000000001</v>
      </c>
      <c r="AH42" s="4">
        <v>2021.213</v>
      </c>
    </row>
    <row r="43" spans="1:34" ht="15" x14ac:dyDescent="0.25">
      <c r="A43" s="53">
        <v>45870</v>
      </c>
      <c r="B43" s="15"/>
      <c r="C43" s="13"/>
      <c r="D43" s="14">
        <v>361.01</v>
      </c>
      <c r="E43" s="4">
        <v>184.82300000000001</v>
      </c>
      <c r="F43" s="4">
        <v>1057</v>
      </c>
      <c r="G43" s="4">
        <v>356.238</v>
      </c>
      <c r="H43" s="4">
        <v>846.88900000000001</v>
      </c>
      <c r="I43" s="4">
        <v>557.19000000000005</v>
      </c>
      <c r="J43" s="4">
        <v>757.97500000000002</v>
      </c>
      <c r="K43" s="4">
        <v>144.99</v>
      </c>
      <c r="L43" s="4">
        <v>236.43700000000001</v>
      </c>
      <c r="M43" s="4">
        <v>39.655000000000001</v>
      </c>
      <c r="N43" s="4">
        <v>201.435</v>
      </c>
      <c r="O43" s="4">
        <v>192.09100000000001</v>
      </c>
      <c r="P43" s="4">
        <v>497.63600000000002</v>
      </c>
      <c r="Q43" s="4">
        <v>296.50900000000001</v>
      </c>
      <c r="R43" s="4">
        <v>270.11599999999999</v>
      </c>
      <c r="S43" s="4">
        <v>560.72299999999996</v>
      </c>
      <c r="T43" s="4">
        <v>450.09399999999999</v>
      </c>
      <c r="U43" s="4">
        <v>403.27300000000002</v>
      </c>
      <c r="V43" s="4">
        <v>854.28899999999999</v>
      </c>
      <c r="W43" s="4">
        <v>132.94300000000001</v>
      </c>
      <c r="X43" s="4">
        <v>212.46799999999999</v>
      </c>
      <c r="Y43" s="4">
        <v>427.774</v>
      </c>
      <c r="Z43" s="4">
        <v>266.00900000000001</v>
      </c>
      <c r="AA43" s="4">
        <v>331.166</v>
      </c>
      <c r="AB43" s="4">
        <v>487.06900000000002</v>
      </c>
      <c r="AC43" s="4">
        <v>144.91499999999999</v>
      </c>
      <c r="AD43" s="4">
        <v>583.48299999999995</v>
      </c>
      <c r="AE43" s="32">
        <v>206.125</v>
      </c>
      <c r="AF43" s="4">
        <v>378.899</v>
      </c>
      <c r="AG43" s="4">
        <v>264.267</v>
      </c>
      <c r="AH43" s="4">
        <v>692.15899999999999</v>
      </c>
    </row>
    <row r="44" spans="1:34" ht="15" x14ac:dyDescent="0.25">
      <c r="A44" s="53">
        <v>45901</v>
      </c>
      <c r="B44" s="15"/>
      <c r="C44" s="13"/>
      <c r="D44" s="14">
        <v>312.01</v>
      </c>
      <c r="E44" s="4">
        <v>307.89699999999999</v>
      </c>
      <c r="F44" s="4">
        <v>567.4</v>
      </c>
      <c r="G44" s="4">
        <v>373.78100000000001</v>
      </c>
      <c r="H44" s="4">
        <v>766.65</v>
      </c>
      <c r="I44" s="4">
        <v>421.20600000000002</v>
      </c>
      <c r="J44" s="4">
        <v>528.65300000000002</v>
      </c>
      <c r="K44" s="4">
        <v>241.947</v>
      </c>
      <c r="L44" s="4">
        <v>224.98099999999999</v>
      </c>
      <c r="M44" s="4">
        <v>198.56800000000001</v>
      </c>
      <c r="N44" s="4">
        <v>400.041</v>
      </c>
      <c r="O44" s="4">
        <v>667.02700000000004</v>
      </c>
      <c r="P44" s="4">
        <v>389.351</v>
      </c>
      <c r="Q44" s="4">
        <v>357.24099999999999</v>
      </c>
      <c r="R44" s="4">
        <v>357.99799999999999</v>
      </c>
      <c r="S44" s="4">
        <v>435.74799999999999</v>
      </c>
      <c r="T44" s="4">
        <v>318.59399999999999</v>
      </c>
      <c r="U44" s="4">
        <v>292.13200000000001</v>
      </c>
      <c r="V44" s="4">
        <v>542.84400000000005</v>
      </c>
      <c r="W44" s="4">
        <v>176.85300000000001</v>
      </c>
      <c r="X44" s="4">
        <v>470.62900000000002</v>
      </c>
      <c r="Y44" s="4">
        <v>443.76900000000001</v>
      </c>
      <c r="Z44" s="4">
        <v>258.35000000000002</v>
      </c>
      <c r="AA44" s="4">
        <v>371.87700000000001</v>
      </c>
      <c r="AB44" s="4">
        <v>365.55799999999999</v>
      </c>
      <c r="AC44" s="4">
        <v>169.899</v>
      </c>
      <c r="AD44" s="4">
        <v>389.53699999999998</v>
      </c>
      <c r="AE44" s="32">
        <v>239.404</v>
      </c>
      <c r="AF44" s="4">
        <v>415.75200000000001</v>
      </c>
      <c r="AG44" s="4">
        <v>304.31299999999999</v>
      </c>
      <c r="AH44" s="4">
        <v>620.92399999999998</v>
      </c>
    </row>
    <row r="45" spans="1:34" ht="15" x14ac:dyDescent="0.25">
      <c r="A45" s="53">
        <v>45931</v>
      </c>
      <c r="B45" s="15"/>
      <c r="C45" s="13"/>
      <c r="D45" s="14">
        <v>417.01</v>
      </c>
      <c r="E45" s="4">
        <v>458.33100000000002</v>
      </c>
      <c r="F45" s="4">
        <v>610.51199999999994</v>
      </c>
      <c r="G45" s="4">
        <v>538.29999999999995</v>
      </c>
      <c r="H45" s="4">
        <v>918.29700000000003</v>
      </c>
      <c r="I45" s="4">
        <v>521.44399999999996</v>
      </c>
      <c r="J45" s="4">
        <v>396.79399999999998</v>
      </c>
      <c r="K45" s="4">
        <v>410.35700000000003</v>
      </c>
      <c r="L45" s="4">
        <v>267.55700000000002</v>
      </c>
      <c r="M45" s="4">
        <v>317.30900000000003</v>
      </c>
      <c r="N45" s="4">
        <v>312.512</v>
      </c>
      <c r="O45" s="4">
        <v>499.726</v>
      </c>
      <c r="P45" s="4">
        <v>615.43399999999997</v>
      </c>
      <c r="Q45" s="4">
        <v>1108.5309999999999</v>
      </c>
      <c r="R45" s="4">
        <v>529.83799999999997</v>
      </c>
      <c r="S45" s="4">
        <v>422.93700000000001</v>
      </c>
      <c r="T45" s="4">
        <v>391.20100000000002</v>
      </c>
      <c r="U45" s="4">
        <v>449.46499999999997</v>
      </c>
      <c r="V45" s="4">
        <v>619.13699999999994</v>
      </c>
      <c r="W45" s="4">
        <v>255.096</v>
      </c>
      <c r="X45" s="4">
        <v>573.89099999999996</v>
      </c>
      <c r="Y45" s="4">
        <v>659.46699999999998</v>
      </c>
      <c r="Z45" s="4">
        <v>385.98899999999998</v>
      </c>
      <c r="AA45" s="4">
        <v>461.08</v>
      </c>
      <c r="AB45" s="4">
        <v>545.38</v>
      </c>
      <c r="AC45" s="4">
        <v>368.99599999999998</v>
      </c>
      <c r="AD45" s="4">
        <v>420.33100000000002</v>
      </c>
      <c r="AE45" s="32">
        <v>317.166</v>
      </c>
      <c r="AF45" s="4">
        <v>314.541</v>
      </c>
      <c r="AG45" s="4">
        <v>264.81900000000002</v>
      </c>
      <c r="AH45" s="4">
        <v>551.36300000000006</v>
      </c>
    </row>
    <row r="46" spans="1:34" ht="15" x14ac:dyDescent="0.25">
      <c r="A46" s="53">
        <v>45962</v>
      </c>
      <c r="B46" s="15"/>
      <c r="C46" s="13"/>
      <c r="D46" s="14">
        <v>445.55</v>
      </c>
      <c r="E46" s="4">
        <v>482.54</v>
      </c>
      <c r="F46" s="4">
        <v>551.47400000000005</v>
      </c>
      <c r="G46" s="4">
        <v>560.678</v>
      </c>
      <c r="H46" s="4">
        <v>647.149</v>
      </c>
      <c r="I46" s="4">
        <v>623.03700000000003</v>
      </c>
      <c r="J46" s="4">
        <v>409.601</v>
      </c>
      <c r="K46" s="4">
        <v>406.50799999999998</v>
      </c>
      <c r="L46" s="4">
        <v>350.19</v>
      </c>
      <c r="M46" s="4">
        <v>326.86599999999999</v>
      </c>
      <c r="N46" s="4">
        <v>356.93200000000002</v>
      </c>
      <c r="O46" s="4">
        <v>605.56399999999996</v>
      </c>
      <c r="P46" s="4">
        <v>579.40599999999995</v>
      </c>
      <c r="Q46" s="4">
        <v>619.87900000000002</v>
      </c>
      <c r="R46" s="4">
        <v>478.42599999999999</v>
      </c>
      <c r="S46" s="4">
        <v>451.38</v>
      </c>
      <c r="T46" s="4">
        <v>455.75200000000001</v>
      </c>
      <c r="U46" s="4">
        <v>470.34800000000001</v>
      </c>
      <c r="V46" s="4">
        <v>581.928</v>
      </c>
      <c r="W46" s="4">
        <v>322.25400000000002</v>
      </c>
      <c r="X46" s="4">
        <v>490.74700000000001</v>
      </c>
      <c r="Y46" s="4">
        <v>477.779</v>
      </c>
      <c r="Z46" s="4">
        <v>398.024</v>
      </c>
      <c r="AA46" s="4">
        <v>445.12299999999999</v>
      </c>
      <c r="AB46" s="4">
        <v>489.30900000000003</v>
      </c>
      <c r="AC46" s="4">
        <v>382.13600000000002</v>
      </c>
      <c r="AD46" s="4">
        <v>465.42500000000001</v>
      </c>
      <c r="AE46" s="32">
        <v>441.01400000000001</v>
      </c>
      <c r="AF46" s="4">
        <v>424.238</v>
      </c>
      <c r="AG46" s="4">
        <v>348.685</v>
      </c>
      <c r="AH46" s="4">
        <v>554.55399999999997</v>
      </c>
    </row>
    <row r="47" spans="1:34" ht="15" x14ac:dyDescent="0.25">
      <c r="A47" s="53">
        <v>45992</v>
      </c>
      <c r="B47" s="15"/>
      <c r="C47" s="13"/>
      <c r="D47" s="14">
        <v>351.78</v>
      </c>
      <c r="E47" s="4">
        <v>365.298</v>
      </c>
      <c r="F47" s="4">
        <v>467.291</v>
      </c>
      <c r="G47" s="4">
        <v>481.82799999999997</v>
      </c>
      <c r="H47" s="4">
        <v>459.04700000000003</v>
      </c>
      <c r="I47" s="4">
        <v>459.16</v>
      </c>
      <c r="J47" s="4">
        <v>352.82100000000003</v>
      </c>
      <c r="K47" s="4">
        <v>308.803</v>
      </c>
      <c r="L47" s="4">
        <v>308.18700000000001</v>
      </c>
      <c r="M47" s="4">
        <v>262.613</v>
      </c>
      <c r="N47" s="4">
        <v>318.06099999999998</v>
      </c>
      <c r="O47" s="4">
        <v>366.65</v>
      </c>
      <c r="P47" s="4">
        <v>410.94499999999999</v>
      </c>
      <c r="Q47" s="4">
        <v>415.62</v>
      </c>
      <c r="R47" s="4">
        <v>392.49400000000003</v>
      </c>
      <c r="S47" s="4">
        <v>387.38299999999998</v>
      </c>
      <c r="T47" s="4">
        <v>369.15899999999999</v>
      </c>
      <c r="U47" s="4">
        <v>400.05599999999998</v>
      </c>
      <c r="V47" s="4">
        <v>445.63900000000001</v>
      </c>
      <c r="W47" s="4">
        <v>297.97800000000001</v>
      </c>
      <c r="X47" s="4">
        <v>337.20400000000001</v>
      </c>
      <c r="Y47" s="4">
        <v>367.00200000000001</v>
      </c>
      <c r="Z47" s="4">
        <v>324.40899999999999</v>
      </c>
      <c r="AA47" s="4">
        <v>368.50900000000001</v>
      </c>
      <c r="AB47" s="4">
        <v>411.75799999999998</v>
      </c>
      <c r="AC47" s="4">
        <v>300.74900000000002</v>
      </c>
      <c r="AD47" s="4">
        <v>420.90100000000001</v>
      </c>
      <c r="AE47" s="32">
        <v>357.33199999999999</v>
      </c>
      <c r="AF47" s="4">
        <v>351.642</v>
      </c>
      <c r="AG47" s="4">
        <v>297.50700000000001</v>
      </c>
      <c r="AH47" s="4">
        <v>416.73099999999999</v>
      </c>
    </row>
    <row r="48" spans="1:34" ht="15" x14ac:dyDescent="0.25">
      <c r="A48" s="53">
        <v>46023</v>
      </c>
      <c r="B48" s="15"/>
      <c r="C48" s="13"/>
      <c r="D48" s="14">
        <v>347.16</v>
      </c>
      <c r="E48" s="4">
        <v>359.89100000000002</v>
      </c>
      <c r="F48" s="4">
        <v>428.33600000000001</v>
      </c>
      <c r="G48" s="4">
        <v>459.80399999999997</v>
      </c>
      <c r="H48" s="4">
        <v>438.82499999999999</v>
      </c>
      <c r="I48" s="4">
        <v>397.471</v>
      </c>
      <c r="J48" s="4">
        <v>347.62299999999999</v>
      </c>
      <c r="K48" s="4">
        <v>288.53199999999998</v>
      </c>
      <c r="L48" s="4">
        <v>271.834</v>
      </c>
      <c r="M48" s="4">
        <v>222.01</v>
      </c>
      <c r="N48" s="4">
        <v>281.113</v>
      </c>
      <c r="O48" s="4">
        <v>539.85799999999995</v>
      </c>
      <c r="P48" s="4">
        <v>397.601</v>
      </c>
      <c r="Q48" s="4">
        <v>371.87099999999998</v>
      </c>
      <c r="R48" s="4">
        <v>329.44600000000003</v>
      </c>
      <c r="S48" s="4">
        <v>386.44</v>
      </c>
      <c r="T48" s="4">
        <v>341.18</v>
      </c>
      <c r="U48" s="4">
        <v>386.74</v>
      </c>
      <c r="V48" s="4">
        <v>436.488</v>
      </c>
      <c r="W48" s="4">
        <v>273.35899999999998</v>
      </c>
      <c r="X48" s="4">
        <v>280.92500000000001</v>
      </c>
      <c r="Y48" s="4">
        <v>341.60199999999998</v>
      </c>
      <c r="Z48" s="4">
        <v>302.47800000000001</v>
      </c>
      <c r="AA48" s="4">
        <v>412.00299999999999</v>
      </c>
      <c r="AB48" s="4">
        <v>378.66</v>
      </c>
      <c r="AC48" s="4">
        <v>279.33300000000003</v>
      </c>
      <c r="AD48" s="4">
        <v>385.899</v>
      </c>
      <c r="AE48" s="32">
        <v>301.27600000000001</v>
      </c>
      <c r="AF48" s="4">
        <v>311.61799999999999</v>
      </c>
      <c r="AG48" s="4">
        <v>380.21699999999998</v>
      </c>
      <c r="AH48" s="4">
        <v>395.99</v>
      </c>
    </row>
    <row r="49" spans="1:1005" ht="15" x14ac:dyDescent="0.25">
      <c r="A49" s="53">
        <v>46054</v>
      </c>
      <c r="B49" s="15"/>
      <c r="C49" s="13"/>
      <c r="D49" s="14">
        <v>395.53</v>
      </c>
      <c r="E49" s="4">
        <v>385.46899999999999</v>
      </c>
      <c r="F49" s="4">
        <v>456.13200000000001</v>
      </c>
      <c r="G49" s="4">
        <v>420.80099999999999</v>
      </c>
      <c r="H49" s="4">
        <v>432.09899999999999</v>
      </c>
      <c r="I49" s="4">
        <v>386.99200000000002</v>
      </c>
      <c r="J49" s="4">
        <v>377.35599999999999</v>
      </c>
      <c r="K49" s="4">
        <v>267.34199999999998</v>
      </c>
      <c r="L49" s="4">
        <v>215.977</v>
      </c>
      <c r="M49" s="4">
        <v>239.441</v>
      </c>
      <c r="N49" s="4">
        <v>250.31299999999999</v>
      </c>
      <c r="O49" s="4">
        <v>529.59199999999998</v>
      </c>
      <c r="P49" s="4">
        <v>339.77</v>
      </c>
      <c r="Q49" s="4">
        <v>375.68</v>
      </c>
      <c r="R49" s="4">
        <v>307.952</v>
      </c>
      <c r="S49" s="4">
        <v>381.26100000000002</v>
      </c>
      <c r="T49" s="4">
        <v>371.15100000000001</v>
      </c>
      <c r="U49" s="4">
        <v>324.536</v>
      </c>
      <c r="V49" s="4">
        <v>397.36500000000001</v>
      </c>
      <c r="W49" s="4">
        <v>271.63</v>
      </c>
      <c r="X49" s="4">
        <v>273.589</v>
      </c>
      <c r="Y49" s="4">
        <v>431.697</v>
      </c>
      <c r="Z49" s="4">
        <v>338.36500000000001</v>
      </c>
      <c r="AA49" s="4">
        <v>544.80999999999995</v>
      </c>
      <c r="AB49" s="4">
        <v>364.464</v>
      </c>
      <c r="AC49" s="4">
        <v>279.584</v>
      </c>
      <c r="AD49" s="4">
        <v>348.64699999999999</v>
      </c>
      <c r="AE49" s="32">
        <v>279.41399999999999</v>
      </c>
      <c r="AF49" s="4">
        <v>327.18900000000002</v>
      </c>
      <c r="AG49" s="4">
        <v>477.39600000000002</v>
      </c>
      <c r="AH49" s="4">
        <v>363.69400000000002</v>
      </c>
    </row>
    <row r="50" spans="1:1005" ht="15" x14ac:dyDescent="0.25">
      <c r="A50" s="53">
        <v>46082</v>
      </c>
      <c r="B50" s="15"/>
      <c r="C50" s="13"/>
      <c r="D50" s="14">
        <v>612.71</v>
      </c>
      <c r="E50" s="4">
        <v>988.75800000000004</v>
      </c>
      <c r="F50" s="4">
        <v>616.90300000000002</v>
      </c>
      <c r="G50" s="4">
        <v>808.745</v>
      </c>
      <c r="H50" s="4">
        <v>564.25300000000004</v>
      </c>
      <c r="I50" s="4">
        <v>512.24300000000005</v>
      </c>
      <c r="J50" s="4">
        <v>488.36099999999999</v>
      </c>
      <c r="K50" s="4">
        <v>474.113</v>
      </c>
      <c r="L50" s="4">
        <v>263.56900000000002</v>
      </c>
      <c r="M50" s="4">
        <v>401.13299999999998</v>
      </c>
      <c r="N50" s="4">
        <v>612.33500000000004</v>
      </c>
      <c r="O50" s="4">
        <v>700.88699999999994</v>
      </c>
      <c r="P50" s="4">
        <v>443.73899999999998</v>
      </c>
      <c r="Q50" s="4">
        <v>812.29700000000003</v>
      </c>
      <c r="R50" s="4">
        <v>415.399</v>
      </c>
      <c r="S50" s="4">
        <v>622.22299999999996</v>
      </c>
      <c r="T50" s="4">
        <v>519.06399999999996</v>
      </c>
      <c r="U50" s="4">
        <v>485.74900000000002</v>
      </c>
      <c r="V50" s="4">
        <v>575.58000000000004</v>
      </c>
      <c r="W50" s="4">
        <v>358.36099999999999</v>
      </c>
      <c r="X50" s="4">
        <v>449.53899999999999</v>
      </c>
      <c r="Y50" s="4">
        <v>651.63099999999997</v>
      </c>
      <c r="Z50" s="4">
        <v>527.50800000000004</v>
      </c>
      <c r="AA50" s="4">
        <v>1200.963</v>
      </c>
      <c r="AB50" s="4">
        <v>423.68700000000001</v>
      </c>
      <c r="AC50" s="4">
        <v>528.65899999999999</v>
      </c>
      <c r="AD50" s="4">
        <v>523.00800000000004</v>
      </c>
      <c r="AE50" s="32">
        <v>409.66</v>
      </c>
      <c r="AF50" s="4">
        <v>533.36500000000001</v>
      </c>
      <c r="AG50" s="4">
        <v>545.79399999999998</v>
      </c>
      <c r="AH50" s="4">
        <v>609.84400000000005</v>
      </c>
    </row>
    <row r="51" spans="1:1005" ht="15" x14ac:dyDescent="0.25">
      <c r="A51" s="53">
        <v>46113</v>
      </c>
      <c r="B51" s="15"/>
      <c r="C51" s="13"/>
      <c r="D51" s="14">
        <v>934.75</v>
      </c>
      <c r="E51" s="4">
        <v>906.16399999999999</v>
      </c>
      <c r="F51" s="4">
        <v>1062.701</v>
      </c>
      <c r="G51" s="4">
        <v>1435.0070000000001</v>
      </c>
      <c r="H51" s="4">
        <v>1100.5450000000001</v>
      </c>
      <c r="I51" s="4">
        <v>706.92899999999997</v>
      </c>
      <c r="J51" s="4">
        <v>818.63400000000001</v>
      </c>
      <c r="K51" s="4">
        <v>784.52700000000004</v>
      </c>
      <c r="L51" s="4">
        <v>465.12299999999999</v>
      </c>
      <c r="M51" s="4">
        <v>549.548</v>
      </c>
      <c r="N51" s="4">
        <v>1398.29</v>
      </c>
      <c r="O51" s="4">
        <v>1409.25</v>
      </c>
      <c r="P51" s="4">
        <v>1081.886</v>
      </c>
      <c r="Q51" s="4">
        <v>1173.748</v>
      </c>
      <c r="R51" s="4">
        <v>674.93799999999999</v>
      </c>
      <c r="S51" s="4">
        <v>789.90599999999995</v>
      </c>
      <c r="T51" s="4">
        <v>733.96100000000001</v>
      </c>
      <c r="U51" s="4">
        <v>1095.2829999999999</v>
      </c>
      <c r="V51" s="4">
        <v>1201.3789999999999</v>
      </c>
      <c r="W51" s="4">
        <v>355.18900000000002</v>
      </c>
      <c r="X51" s="4">
        <v>656.75699999999995</v>
      </c>
      <c r="Y51" s="4">
        <v>708.48</v>
      </c>
      <c r="Z51" s="4">
        <v>769.30799999999999</v>
      </c>
      <c r="AA51" s="4">
        <v>1922.202</v>
      </c>
      <c r="AB51" s="4">
        <v>482.49700000000001</v>
      </c>
      <c r="AC51" s="4">
        <v>1130.931</v>
      </c>
      <c r="AD51" s="4">
        <v>617.46699999999998</v>
      </c>
      <c r="AE51" s="32">
        <v>470.09399999999999</v>
      </c>
      <c r="AF51" s="4">
        <v>1007.592</v>
      </c>
      <c r="AG51" s="4">
        <v>1315.383</v>
      </c>
      <c r="AH51" s="4">
        <v>937.73400000000004</v>
      </c>
    </row>
    <row r="52" spans="1:1005" ht="15" x14ac:dyDescent="0.25">
      <c r="A52" s="53">
        <v>46143</v>
      </c>
      <c r="B52" s="15"/>
      <c r="C52" s="13"/>
      <c r="D52" s="14">
        <v>2114.3000000000002</v>
      </c>
      <c r="E52" s="4">
        <v>2330.7579999999998</v>
      </c>
      <c r="F52" s="4">
        <v>3050.4670000000001</v>
      </c>
      <c r="G52" s="4">
        <v>4003.4780000000001</v>
      </c>
      <c r="H52" s="4">
        <v>2669.8449999999998</v>
      </c>
      <c r="I52" s="4">
        <v>2100.6559999999999</v>
      </c>
      <c r="J52" s="4">
        <v>2060.9380000000001</v>
      </c>
      <c r="K52" s="4">
        <v>2288.692</v>
      </c>
      <c r="L52" s="4">
        <v>331.63799999999998</v>
      </c>
      <c r="M52" s="4">
        <v>1323.442</v>
      </c>
      <c r="N52" s="4">
        <v>1809.76</v>
      </c>
      <c r="O52" s="4">
        <v>2983.53</v>
      </c>
      <c r="P52" s="4">
        <v>2427.7759999999998</v>
      </c>
      <c r="Q52" s="4">
        <v>2075.009</v>
      </c>
      <c r="R52" s="4">
        <v>2174.7109999999998</v>
      </c>
      <c r="S52" s="4">
        <v>2786.89</v>
      </c>
      <c r="T52" s="4">
        <v>1008.105</v>
      </c>
      <c r="U52" s="4">
        <v>2292.5749999999998</v>
      </c>
      <c r="V52" s="4">
        <v>1394.444</v>
      </c>
      <c r="W52" s="4">
        <v>772.28099999999995</v>
      </c>
      <c r="X52" s="4">
        <v>1681.577</v>
      </c>
      <c r="Y52" s="4">
        <v>1391.8440000000001</v>
      </c>
      <c r="Z52" s="4">
        <v>2042.433</v>
      </c>
      <c r="AA52" s="4">
        <v>2500.4760000000001</v>
      </c>
      <c r="AB52" s="4">
        <v>1318.5940000000001</v>
      </c>
      <c r="AC52" s="4">
        <v>2451.1170000000002</v>
      </c>
      <c r="AD52" s="4">
        <v>1606.816</v>
      </c>
      <c r="AE52" s="32">
        <v>941.92399999999998</v>
      </c>
      <c r="AF52" s="4">
        <v>1852.1980000000001</v>
      </c>
      <c r="AG52" s="4">
        <v>3123.491</v>
      </c>
      <c r="AH52" s="4">
        <v>2113.558</v>
      </c>
    </row>
    <row r="53" spans="1:1005" ht="15" x14ac:dyDescent="0.25">
      <c r="A53" s="53">
        <v>46174</v>
      </c>
      <c r="B53" s="15"/>
      <c r="C53" s="13"/>
      <c r="D53" s="14">
        <v>2478.2800000000002</v>
      </c>
      <c r="E53" s="4">
        <v>4934.8090000000002</v>
      </c>
      <c r="F53" s="4">
        <v>2939.68</v>
      </c>
      <c r="G53" s="4">
        <v>4926.317</v>
      </c>
      <c r="H53" s="4">
        <v>2583.5880000000002</v>
      </c>
      <c r="I53" s="4">
        <v>3379.393</v>
      </c>
      <c r="J53" s="4">
        <v>1423.58</v>
      </c>
      <c r="K53" s="4">
        <v>1587.5039999999999</v>
      </c>
      <c r="L53" s="4">
        <v>398.55500000000001</v>
      </c>
      <c r="M53" s="4">
        <v>2241.4070000000002</v>
      </c>
      <c r="N53" s="4">
        <v>1056.7840000000001</v>
      </c>
      <c r="O53" s="4">
        <v>3571.453</v>
      </c>
      <c r="P53" s="4">
        <v>2058.4749999999999</v>
      </c>
      <c r="Q53" s="4">
        <v>1202.424</v>
      </c>
      <c r="R53" s="4">
        <v>3758.8049999999998</v>
      </c>
      <c r="S53" s="4">
        <v>2631.24</v>
      </c>
      <c r="T53" s="4">
        <v>2610.259</v>
      </c>
      <c r="U53" s="4">
        <v>5047.2889999999998</v>
      </c>
      <c r="V53" s="4">
        <v>434.69099999999997</v>
      </c>
      <c r="W53" s="4">
        <v>1249.588</v>
      </c>
      <c r="X53" s="4">
        <v>3020.125</v>
      </c>
      <c r="Y53" s="4">
        <v>2230.4119999999998</v>
      </c>
      <c r="Z53" s="4">
        <v>2547.4229999999998</v>
      </c>
      <c r="AA53" s="4">
        <v>3297.096</v>
      </c>
      <c r="AB53" s="4">
        <v>974.76300000000003</v>
      </c>
      <c r="AC53" s="4">
        <v>3745.6950000000002</v>
      </c>
      <c r="AD53" s="4">
        <v>1822.2180000000001</v>
      </c>
      <c r="AE53" s="32">
        <v>2415.02</v>
      </c>
      <c r="AF53" s="4">
        <v>1214.749</v>
      </c>
      <c r="AG53" s="4">
        <v>4552.473</v>
      </c>
      <c r="AH53" s="4">
        <v>1701.904</v>
      </c>
    </row>
    <row r="54" spans="1:1005" ht="15" x14ac:dyDescent="0.25">
      <c r="A54" s="53">
        <v>46204</v>
      </c>
      <c r="B54" s="15"/>
      <c r="C54" s="13"/>
      <c r="D54" s="14">
        <v>708.98</v>
      </c>
      <c r="E54" s="4">
        <v>4073.989</v>
      </c>
      <c r="F54" s="4">
        <v>1205.0930000000001</v>
      </c>
      <c r="G54" s="4">
        <v>1778.338</v>
      </c>
      <c r="H54" s="4">
        <v>1543.298</v>
      </c>
      <c r="I54" s="4">
        <v>1969.394</v>
      </c>
      <c r="J54" s="4">
        <v>250.102</v>
      </c>
      <c r="K54" s="4">
        <v>335.79700000000003</v>
      </c>
      <c r="L54" s="4">
        <v>9.48</v>
      </c>
      <c r="M54" s="4">
        <v>538.10799999999995</v>
      </c>
      <c r="N54" s="4">
        <v>409.64100000000002</v>
      </c>
      <c r="O54" s="4">
        <v>1499.828</v>
      </c>
      <c r="P54" s="4">
        <v>499.76299999999998</v>
      </c>
      <c r="Q54" s="4">
        <v>332.98899999999998</v>
      </c>
      <c r="R54" s="4">
        <v>1904.961</v>
      </c>
      <c r="S54" s="4">
        <v>1559.9390000000001</v>
      </c>
      <c r="T54" s="4">
        <v>888.44200000000001</v>
      </c>
      <c r="U54" s="4">
        <v>3847.6</v>
      </c>
      <c r="V54" s="4">
        <v>91.763999999999996</v>
      </c>
      <c r="W54" s="4">
        <v>282.44200000000001</v>
      </c>
      <c r="X54" s="4">
        <v>1071.9659999999999</v>
      </c>
      <c r="Y54" s="4">
        <v>840.41200000000003</v>
      </c>
      <c r="Z54" s="4">
        <v>746.90499999999997</v>
      </c>
      <c r="AA54" s="4">
        <v>1176.587</v>
      </c>
      <c r="AB54" s="4">
        <v>257.71800000000002</v>
      </c>
      <c r="AC54" s="4">
        <v>2380.6350000000002</v>
      </c>
      <c r="AD54" s="4">
        <v>473.27499999999998</v>
      </c>
      <c r="AE54" s="32">
        <v>1053.0640000000001</v>
      </c>
      <c r="AF54" s="4">
        <v>422.63900000000001</v>
      </c>
      <c r="AG54" s="4">
        <v>2104.59</v>
      </c>
      <c r="AH54" s="4">
        <v>336.88</v>
      </c>
    </row>
    <row r="55" spans="1:1005" ht="15" x14ac:dyDescent="0.25">
      <c r="A55" s="53">
        <v>46235</v>
      </c>
      <c r="B55" s="15"/>
      <c r="C55" s="13"/>
      <c r="D55" s="14">
        <v>361.01</v>
      </c>
      <c r="E55" s="4">
        <v>1095.7280000000001</v>
      </c>
      <c r="F55" s="4">
        <v>362.26499999999999</v>
      </c>
      <c r="G55" s="4">
        <v>847.21699999999998</v>
      </c>
      <c r="H55" s="4">
        <v>559.94500000000005</v>
      </c>
      <c r="I55" s="4">
        <v>779.30499999999995</v>
      </c>
      <c r="J55" s="4">
        <v>149.43199999999999</v>
      </c>
      <c r="K55" s="4">
        <v>239.80199999999999</v>
      </c>
      <c r="L55" s="4">
        <v>41.328000000000003</v>
      </c>
      <c r="M55" s="4">
        <v>205.34399999999999</v>
      </c>
      <c r="N55" s="4">
        <v>193.327</v>
      </c>
      <c r="O55" s="4">
        <v>496.63799999999998</v>
      </c>
      <c r="P55" s="4">
        <v>297.07</v>
      </c>
      <c r="Q55" s="4">
        <v>274.25200000000001</v>
      </c>
      <c r="R55" s="4">
        <v>565.625</v>
      </c>
      <c r="S55" s="4">
        <v>451.22300000000001</v>
      </c>
      <c r="T55" s="4">
        <v>403.96300000000002</v>
      </c>
      <c r="U55" s="4">
        <v>897.91399999999999</v>
      </c>
      <c r="V55" s="4">
        <v>134.28100000000001</v>
      </c>
      <c r="W55" s="4">
        <v>214.55500000000001</v>
      </c>
      <c r="X55" s="4">
        <v>432.96499999999997</v>
      </c>
      <c r="Y55" s="4">
        <v>271.23599999999999</v>
      </c>
      <c r="Z55" s="4">
        <v>331.358</v>
      </c>
      <c r="AA55" s="4">
        <v>488.149</v>
      </c>
      <c r="AB55" s="4">
        <v>144.767</v>
      </c>
      <c r="AC55" s="4">
        <v>607.38</v>
      </c>
      <c r="AD55" s="4">
        <v>209.97200000000001</v>
      </c>
      <c r="AE55" s="32">
        <v>378.22800000000001</v>
      </c>
      <c r="AF55" s="4">
        <v>269.52600000000001</v>
      </c>
      <c r="AG55" s="4">
        <v>702.46900000000005</v>
      </c>
      <c r="AH55" s="4">
        <v>182.273</v>
      </c>
    </row>
    <row r="56" spans="1:1005" ht="15" x14ac:dyDescent="0.25">
      <c r="A56" s="53">
        <v>46266</v>
      </c>
      <c r="B56" s="15"/>
      <c r="C56" s="13"/>
      <c r="D56" s="14">
        <v>312.01</v>
      </c>
      <c r="E56" s="4">
        <v>582.89200000000005</v>
      </c>
      <c r="F56" s="4">
        <v>380.255</v>
      </c>
      <c r="G56" s="4">
        <v>766.97900000000004</v>
      </c>
      <c r="H56" s="4">
        <v>423.97</v>
      </c>
      <c r="I56" s="4">
        <v>539.35400000000004</v>
      </c>
      <c r="J56" s="4">
        <v>246.828</v>
      </c>
      <c r="K56" s="4">
        <v>228.29400000000001</v>
      </c>
      <c r="L56" s="4">
        <v>200.76599999999999</v>
      </c>
      <c r="M56" s="4">
        <v>400.36500000000001</v>
      </c>
      <c r="N56" s="4">
        <v>333.70299999999997</v>
      </c>
      <c r="O56" s="4">
        <v>388.41</v>
      </c>
      <c r="P56" s="4">
        <v>357.86599999999999</v>
      </c>
      <c r="Q56" s="4">
        <v>355.25400000000002</v>
      </c>
      <c r="R56" s="4">
        <v>440.38</v>
      </c>
      <c r="S56" s="4">
        <v>319.67899999999997</v>
      </c>
      <c r="T56" s="4">
        <v>292.74900000000002</v>
      </c>
      <c r="U56" s="4">
        <v>551.48299999999995</v>
      </c>
      <c r="V56" s="4">
        <v>178.155</v>
      </c>
      <c r="W56" s="4">
        <v>473.26100000000002</v>
      </c>
      <c r="X56" s="4">
        <v>450.27199999999999</v>
      </c>
      <c r="Y56" s="4">
        <v>261.61599999999999</v>
      </c>
      <c r="Z56" s="4">
        <v>372.005</v>
      </c>
      <c r="AA56" s="4">
        <v>366.565</v>
      </c>
      <c r="AB56" s="4">
        <v>169.81800000000001</v>
      </c>
      <c r="AC56" s="4">
        <v>390.08100000000002</v>
      </c>
      <c r="AD56" s="4">
        <v>243.411</v>
      </c>
      <c r="AE56" s="32">
        <v>415.02699999999999</v>
      </c>
      <c r="AF56" s="4">
        <v>309.15499999999997</v>
      </c>
      <c r="AG56" s="4">
        <v>629.45299999999997</v>
      </c>
      <c r="AH56" s="4">
        <v>299.31</v>
      </c>
    </row>
    <row r="57" spans="1:1005" ht="15" x14ac:dyDescent="0.25">
      <c r="A57" s="53">
        <v>46296</v>
      </c>
      <c r="B57" s="15"/>
      <c r="C57" s="13"/>
      <c r="D57" s="14">
        <v>417.01</v>
      </c>
      <c r="E57" s="4">
        <v>613.24900000000002</v>
      </c>
      <c r="F57" s="4">
        <v>544.73299999999995</v>
      </c>
      <c r="G57" s="4">
        <v>918.65899999999999</v>
      </c>
      <c r="H57" s="4">
        <v>524.47299999999996</v>
      </c>
      <c r="I57" s="4">
        <v>403.89800000000002</v>
      </c>
      <c r="J57" s="4">
        <v>415.39600000000002</v>
      </c>
      <c r="K57" s="4">
        <v>270.76400000000001</v>
      </c>
      <c r="L57" s="4">
        <v>319.55200000000002</v>
      </c>
      <c r="M57" s="4">
        <v>317.767</v>
      </c>
      <c r="N57" s="4">
        <v>501.33499999999998</v>
      </c>
      <c r="O57" s="4">
        <v>614.40800000000002</v>
      </c>
      <c r="P57" s="4">
        <v>1109.4449999999999</v>
      </c>
      <c r="Q57" s="4">
        <v>536.70000000000005</v>
      </c>
      <c r="R57" s="4">
        <v>427.37200000000001</v>
      </c>
      <c r="S57" s="4">
        <v>392.31299999999999</v>
      </c>
      <c r="T57" s="4">
        <v>450.351</v>
      </c>
      <c r="U57" s="4">
        <v>619.56700000000001</v>
      </c>
      <c r="V57" s="4">
        <v>256.553</v>
      </c>
      <c r="W57" s="4">
        <v>576.20399999999995</v>
      </c>
      <c r="X57" s="4">
        <v>666.08699999999999</v>
      </c>
      <c r="Y57" s="4">
        <v>384.07100000000003</v>
      </c>
      <c r="Z57" s="4">
        <v>461.10700000000003</v>
      </c>
      <c r="AA57" s="4">
        <v>546.43499999999995</v>
      </c>
      <c r="AB57" s="4">
        <v>368.88099999999997</v>
      </c>
      <c r="AC57" s="4">
        <v>423.37799999999999</v>
      </c>
      <c r="AD57" s="4">
        <v>321.05700000000002</v>
      </c>
      <c r="AE57" s="32">
        <v>313.875</v>
      </c>
      <c r="AF57" s="4">
        <v>269.83199999999999</v>
      </c>
      <c r="AG57" s="4">
        <v>550.98</v>
      </c>
      <c r="AH57" s="4">
        <v>448.53899999999999</v>
      </c>
    </row>
    <row r="58" spans="1:1005" ht="15" x14ac:dyDescent="0.25">
      <c r="A58" s="53">
        <v>46327</v>
      </c>
      <c r="B58" s="15"/>
      <c r="C58" s="13"/>
      <c r="D58" s="14">
        <v>445.55</v>
      </c>
      <c r="E58" s="4">
        <v>555.18100000000004</v>
      </c>
      <c r="F58" s="4">
        <v>567.24300000000005</v>
      </c>
      <c r="G58" s="4">
        <v>647.399</v>
      </c>
      <c r="H58" s="4">
        <v>626.49699999999996</v>
      </c>
      <c r="I58" s="4">
        <v>413</v>
      </c>
      <c r="J58" s="4">
        <v>411.92700000000002</v>
      </c>
      <c r="K58" s="4">
        <v>353.38600000000002</v>
      </c>
      <c r="L58" s="4">
        <v>329.09500000000003</v>
      </c>
      <c r="M58" s="4">
        <v>358.20600000000002</v>
      </c>
      <c r="N58" s="4">
        <v>607.44600000000003</v>
      </c>
      <c r="O58" s="4">
        <v>578.43499999999995</v>
      </c>
      <c r="P58" s="4">
        <v>620.428</v>
      </c>
      <c r="Q58" s="4">
        <v>490.03199999999998</v>
      </c>
      <c r="R58" s="4">
        <v>455.80500000000001</v>
      </c>
      <c r="S58" s="4">
        <v>456.839</v>
      </c>
      <c r="T58" s="4">
        <v>471.09699999999998</v>
      </c>
      <c r="U58" s="4">
        <v>593.15200000000004</v>
      </c>
      <c r="V58" s="4">
        <v>323.64299999999997</v>
      </c>
      <c r="W58" s="4">
        <v>492.76900000000001</v>
      </c>
      <c r="X58" s="4">
        <v>483.46899999999999</v>
      </c>
      <c r="Y58" s="4">
        <v>402.36</v>
      </c>
      <c r="Z58" s="4">
        <v>445.15199999999999</v>
      </c>
      <c r="AA58" s="4">
        <v>490.18900000000002</v>
      </c>
      <c r="AB58" s="4">
        <v>382.017</v>
      </c>
      <c r="AC58" s="4">
        <v>468.12299999999999</v>
      </c>
      <c r="AD58" s="4">
        <v>444.91899999999998</v>
      </c>
      <c r="AE58" s="32">
        <v>423.47800000000001</v>
      </c>
      <c r="AF58" s="4">
        <v>353.51600000000002</v>
      </c>
      <c r="AG58" s="4">
        <v>561.72799999999995</v>
      </c>
      <c r="AH58" s="4">
        <v>480.99799999999999</v>
      </c>
    </row>
    <row r="59" spans="1:1005" ht="15" x14ac:dyDescent="0.25">
      <c r="A59" s="53">
        <v>46357</v>
      </c>
      <c r="B59" s="15"/>
      <c r="C59" s="13"/>
      <c r="D59" s="14">
        <v>351.78</v>
      </c>
      <c r="E59" s="4">
        <v>470.56900000000002</v>
      </c>
      <c r="F59" s="4">
        <v>487.11599999999999</v>
      </c>
      <c r="G59" s="4">
        <v>459.25700000000001</v>
      </c>
      <c r="H59" s="4">
        <v>461.60599999999999</v>
      </c>
      <c r="I59" s="4">
        <v>354.71499999999997</v>
      </c>
      <c r="J59" s="4">
        <v>312.93200000000002</v>
      </c>
      <c r="K59" s="4">
        <v>310.90699999999998</v>
      </c>
      <c r="L59" s="4">
        <v>264.53399999999999</v>
      </c>
      <c r="M59" s="4">
        <v>318.49099999999999</v>
      </c>
      <c r="N59" s="4">
        <v>368.04599999999999</v>
      </c>
      <c r="O59" s="4">
        <v>410.15</v>
      </c>
      <c r="P59" s="4">
        <v>416.00200000000001</v>
      </c>
      <c r="Q59" s="4">
        <v>396.01499999999999</v>
      </c>
      <c r="R59" s="4">
        <v>391.14699999999999</v>
      </c>
      <c r="S59" s="4">
        <v>370.1</v>
      </c>
      <c r="T59" s="4">
        <v>400.65</v>
      </c>
      <c r="U59" s="4">
        <v>450.30500000000001</v>
      </c>
      <c r="V59" s="4">
        <v>299.19200000000001</v>
      </c>
      <c r="W59" s="4">
        <v>338.94200000000001</v>
      </c>
      <c r="X59" s="4">
        <v>371.93799999999999</v>
      </c>
      <c r="Y59" s="4">
        <v>325.66800000000001</v>
      </c>
      <c r="Z59" s="4">
        <v>368.53699999999998</v>
      </c>
      <c r="AA59" s="4">
        <v>412.46600000000001</v>
      </c>
      <c r="AB59" s="4">
        <v>300.67200000000003</v>
      </c>
      <c r="AC59" s="4">
        <v>423.42200000000003</v>
      </c>
      <c r="AD59" s="4">
        <v>360.62599999999998</v>
      </c>
      <c r="AE59" s="32">
        <v>350.99700000000001</v>
      </c>
      <c r="AF59" s="4">
        <v>301.51900000000001</v>
      </c>
      <c r="AG59" s="4">
        <v>418.37299999999999</v>
      </c>
      <c r="AH59" s="4">
        <v>365.64299999999997</v>
      </c>
    </row>
    <row r="60" spans="1:1005" ht="15" x14ac:dyDescent="0.25">
      <c r="A60" s="53">
        <v>46388</v>
      </c>
      <c r="B60" s="15"/>
      <c r="C60" s="13"/>
      <c r="D60" s="14">
        <v>347.16</v>
      </c>
      <c r="E60" s="4">
        <v>430.78899999999999</v>
      </c>
      <c r="F60" s="4">
        <v>465.75099999999998</v>
      </c>
      <c r="G60" s="4">
        <v>439.08199999999999</v>
      </c>
      <c r="H60" s="4">
        <v>400.1</v>
      </c>
      <c r="I60" s="4">
        <v>346.36399999999998</v>
      </c>
      <c r="J60" s="4">
        <v>293.35000000000002</v>
      </c>
      <c r="K60" s="4">
        <v>275.01499999999999</v>
      </c>
      <c r="L60" s="4">
        <v>224.23699999999999</v>
      </c>
      <c r="M60" s="4">
        <v>283.471</v>
      </c>
      <c r="N60" s="4">
        <v>541.76900000000001</v>
      </c>
      <c r="O60" s="4">
        <v>396.67899999999997</v>
      </c>
      <c r="P60" s="4">
        <v>372.363</v>
      </c>
      <c r="Q60" s="4">
        <v>331.81099999999998</v>
      </c>
      <c r="R60" s="4">
        <v>390.90499999999997</v>
      </c>
      <c r="S60" s="4">
        <v>342.267</v>
      </c>
      <c r="T60" s="4">
        <v>387.452</v>
      </c>
      <c r="U60" s="4">
        <v>440.26900000000001</v>
      </c>
      <c r="V60" s="4">
        <v>274.70299999999997</v>
      </c>
      <c r="W60" s="4">
        <v>282.95800000000003</v>
      </c>
      <c r="X60" s="4">
        <v>347.27300000000002</v>
      </c>
      <c r="Y60" s="4">
        <v>302.512</v>
      </c>
      <c r="Z60" s="4">
        <v>412.072</v>
      </c>
      <c r="AA60" s="4">
        <v>379.47399999999999</v>
      </c>
      <c r="AB60" s="4">
        <v>279.28899999999999</v>
      </c>
      <c r="AC60" s="4">
        <v>388.45600000000002</v>
      </c>
      <c r="AD60" s="4">
        <v>305.10199999999998</v>
      </c>
      <c r="AE60" s="32">
        <v>310.88799999999998</v>
      </c>
      <c r="AF60" s="4">
        <v>385.00200000000001</v>
      </c>
      <c r="AG60" s="4">
        <v>396.13400000000001</v>
      </c>
      <c r="AH60" s="4">
        <v>360.33600000000001</v>
      </c>
    </row>
    <row r="61" spans="1:1005" ht="15" x14ac:dyDescent="0.25">
      <c r="A61" s="53">
        <v>46419</v>
      </c>
      <c r="B61" s="15"/>
      <c r="C61" s="13"/>
      <c r="D61" s="14">
        <v>395.53</v>
      </c>
      <c r="E61" s="4">
        <v>449.12400000000002</v>
      </c>
      <c r="F61" s="4">
        <v>427</v>
      </c>
      <c r="G61" s="4">
        <v>432.363</v>
      </c>
      <c r="H61" s="4">
        <v>389.69</v>
      </c>
      <c r="I61" s="4">
        <v>378.18099999999998</v>
      </c>
      <c r="J61" s="4">
        <v>272.15600000000001</v>
      </c>
      <c r="K61" s="4">
        <v>219.09700000000001</v>
      </c>
      <c r="L61" s="4">
        <v>241.76300000000001</v>
      </c>
      <c r="M61" s="4">
        <v>246.173</v>
      </c>
      <c r="N61" s="4">
        <v>531.65099999999995</v>
      </c>
      <c r="O61" s="4">
        <v>338.87700000000001</v>
      </c>
      <c r="P61" s="4">
        <v>376.24200000000002</v>
      </c>
      <c r="Q61" s="4">
        <v>306.86500000000001</v>
      </c>
      <c r="R61" s="4">
        <v>386.08</v>
      </c>
      <c r="S61" s="4">
        <v>372.19900000000001</v>
      </c>
      <c r="T61" s="4">
        <v>325.27499999999998</v>
      </c>
      <c r="U61" s="4">
        <v>400.61099999999999</v>
      </c>
      <c r="V61" s="4">
        <v>273.03800000000001</v>
      </c>
      <c r="W61" s="4">
        <v>275.67700000000002</v>
      </c>
      <c r="X61" s="4">
        <v>438.161</v>
      </c>
      <c r="Y61" s="4">
        <v>334.22500000000002</v>
      </c>
      <c r="Z61" s="4">
        <v>544.92600000000004</v>
      </c>
      <c r="AA61" s="4">
        <v>365.27600000000001</v>
      </c>
      <c r="AB61" s="4">
        <v>279.57499999999999</v>
      </c>
      <c r="AC61" s="4">
        <v>349.59100000000001</v>
      </c>
      <c r="AD61" s="4">
        <v>283.47500000000002</v>
      </c>
      <c r="AE61" s="32">
        <v>326.47199999999998</v>
      </c>
      <c r="AF61" s="4">
        <v>482.36700000000002</v>
      </c>
      <c r="AG61" s="4">
        <v>365.65100000000001</v>
      </c>
      <c r="AH61" s="4">
        <v>386.45699999999999</v>
      </c>
    </row>
    <row r="62" spans="1:1005" ht="15" x14ac:dyDescent="0.25">
      <c r="A62" s="53">
        <v>46447</v>
      </c>
      <c r="B62" s="15"/>
      <c r="C62" s="13"/>
      <c r="D62" s="14">
        <v>612.71</v>
      </c>
      <c r="E62" s="4">
        <v>619.548</v>
      </c>
      <c r="F62" s="4">
        <v>817.86599999999999</v>
      </c>
      <c r="G62" s="4">
        <v>564.60599999999999</v>
      </c>
      <c r="H62" s="4">
        <v>515.19600000000003</v>
      </c>
      <c r="I62" s="4">
        <v>484.916</v>
      </c>
      <c r="J62" s="4">
        <v>480.32799999999997</v>
      </c>
      <c r="K62" s="4">
        <v>266.83600000000001</v>
      </c>
      <c r="L62" s="4">
        <v>403.834</v>
      </c>
      <c r="M62" s="4">
        <v>584.75400000000002</v>
      </c>
      <c r="N62" s="4">
        <v>703.4</v>
      </c>
      <c r="O62" s="4">
        <v>442.798</v>
      </c>
      <c r="P62" s="4">
        <v>812.97400000000005</v>
      </c>
      <c r="Q62" s="4">
        <v>412.01299999999998</v>
      </c>
      <c r="R62" s="4">
        <v>627.99</v>
      </c>
      <c r="S62" s="4">
        <v>520.12800000000004</v>
      </c>
      <c r="T62" s="4">
        <v>486.654</v>
      </c>
      <c r="U62" s="4">
        <v>558.49199999999996</v>
      </c>
      <c r="V62" s="4">
        <v>359.87099999999998</v>
      </c>
      <c r="W62" s="4">
        <v>451.911</v>
      </c>
      <c r="X62" s="4">
        <v>659.00300000000004</v>
      </c>
      <c r="Y62" s="4">
        <v>528.15200000000004</v>
      </c>
      <c r="Z62" s="4">
        <v>1200.9680000000001</v>
      </c>
      <c r="AA62" s="4">
        <v>424.51799999999997</v>
      </c>
      <c r="AB62" s="4">
        <v>528.77499999999998</v>
      </c>
      <c r="AC62" s="4">
        <v>515.46500000000003</v>
      </c>
      <c r="AD62" s="4">
        <v>413.99799999999999</v>
      </c>
      <c r="AE62" s="32">
        <v>532.47199999999998</v>
      </c>
      <c r="AF62" s="4">
        <v>552.15899999999999</v>
      </c>
      <c r="AG62" s="4">
        <v>600.99699999999996</v>
      </c>
      <c r="AH62" s="4">
        <v>986.98199999999997</v>
      </c>
    </row>
    <row r="63" spans="1:1005" ht="15" x14ac:dyDescent="0.25">
      <c r="A63" s="53">
        <v>46478</v>
      </c>
      <c r="B63" s="15"/>
      <c r="C63" s="13"/>
      <c r="D63" s="14">
        <v>934.75</v>
      </c>
      <c r="E63" s="4">
        <v>1028.4780000000001</v>
      </c>
      <c r="F63" s="4">
        <v>1444.252</v>
      </c>
      <c r="G63" s="4">
        <v>1100.8209999999999</v>
      </c>
      <c r="H63" s="4">
        <v>710.13400000000001</v>
      </c>
      <c r="I63" s="4">
        <v>793.51400000000001</v>
      </c>
      <c r="J63" s="4">
        <v>791.91200000000003</v>
      </c>
      <c r="K63" s="4">
        <v>469.32299999999998</v>
      </c>
      <c r="L63" s="4">
        <v>552.71199999999999</v>
      </c>
      <c r="M63" s="4">
        <v>1404.8320000000001</v>
      </c>
      <c r="N63" s="4">
        <v>1412.5139999999999</v>
      </c>
      <c r="O63" s="4">
        <v>1080.4559999999999</v>
      </c>
      <c r="P63" s="4">
        <v>1174.3109999999999</v>
      </c>
      <c r="Q63" s="4">
        <v>648.98500000000001</v>
      </c>
      <c r="R63" s="4">
        <v>795.30100000000004</v>
      </c>
      <c r="S63" s="4">
        <v>735.31500000000005</v>
      </c>
      <c r="T63" s="4">
        <v>1096.2080000000001</v>
      </c>
      <c r="U63" s="4">
        <v>1164.1020000000001</v>
      </c>
      <c r="V63" s="4">
        <v>356.72899999999998</v>
      </c>
      <c r="W63" s="4">
        <v>658.75800000000004</v>
      </c>
      <c r="X63" s="4">
        <v>714.50300000000004</v>
      </c>
      <c r="Y63" s="4">
        <v>735.23699999999997</v>
      </c>
      <c r="Z63" s="4">
        <v>1921.9970000000001</v>
      </c>
      <c r="AA63" s="4">
        <v>483.45699999999999</v>
      </c>
      <c r="AB63" s="4">
        <v>1130.635</v>
      </c>
      <c r="AC63" s="4">
        <v>608.02700000000004</v>
      </c>
      <c r="AD63" s="4">
        <v>474.29199999999997</v>
      </c>
      <c r="AE63" s="32">
        <v>1006.404</v>
      </c>
      <c r="AF63" s="4">
        <v>1325.0119999999999</v>
      </c>
      <c r="AG63" s="4">
        <v>885.44399999999996</v>
      </c>
      <c r="AH63" s="4">
        <v>911.64099999999996</v>
      </c>
    </row>
    <row r="64" spans="1:1005" ht="15" x14ac:dyDescent="0.25">
      <c r="A64" s="53">
        <v>46508</v>
      </c>
      <c r="B64" s="15"/>
      <c r="C64" s="13"/>
      <c r="D64" s="14">
        <v>2114.3000000000002</v>
      </c>
      <c r="E64" s="4">
        <v>3050.4670000000001</v>
      </c>
      <c r="F64" s="4">
        <v>4003.4780000000001</v>
      </c>
      <c r="G64" s="4">
        <v>2669.8449999999998</v>
      </c>
      <c r="H64" s="4">
        <v>2100.6559999999999</v>
      </c>
      <c r="I64" s="4">
        <v>2060.9380000000001</v>
      </c>
      <c r="J64" s="4">
        <v>2288.692</v>
      </c>
      <c r="K64" s="4">
        <v>331.63799999999998</v>
      </c>
      <c r="L64" s="4">
        <v>1323.442</v>
      </c>
      <c r="M64" s="4">
        <v>1809.76</v>
      </c>
      <c r="N64" s="4">
        <v>2983.53</v>
      </c>
      <c r="O64" s="4">
        <v>2427.7759999999998</v>
      </c>
      <c r="P64" s="4">
        <v>2075.009</v>
      </c>
      <c r="Q64" s="4">
        <v>2174.7109999999998</v>
      </c>
      <c r="R64" s="4">
        <v>2786.89</v>
      </c>
      <c r="S64" s="4">
        <v>1008.105</v>
      </c>
      <c r="T64" s="4">
        <v>2292.5749999999998</v>
      </c>
      <c r="U64" s="4">
        <v>1394.444</v>
      </c>
      <c r="V64" s="4">
        <v>772.28099999999995</v>
      </c>
      <c r="W64" s="4">
        <v>1681.577</v>
      </c>
      <c r="X64" s="4">
        <v>1391.8440000000001</v>
      </c>
      <c r="Y64" s="4">
        <v>2042.433</v>
      </c>
      <c r="Z64" s="4">
        <v>2500.4760000000001</v>
      </c>
      <c r="AA64" s="4">
        <v>1318.5940000000001</v>
      </c>
      <c r="AB64" s="4">
        <v>2451.1170000000002</v>
      </c>
      <c r="AC64" s="4">
        <v>1606.816</v>
      </c>
      <c r="AD64" s="4">
        <v>941.92399999999998</v>
      </c>
      <c r="AE64" s="32">
        <v>1852.1980000000001</v>
      </c>
      <c r="AF64" s="4">
        <v>3123.491</v>
      </c>
      <c r="AG64" s="4">
        <v>2113.558</v>
      </c>
      <c r="AH64" s="4">
        <v>2113.558</v>
      </c>
      <c r="ALQ64" s="4" t="e">
        <v>#N/A</v>
      </c>
    </row>
    <row r="65" spans="1:1005" ht="15" x14ac:dyDescent="0.25">
      <c r="A65" s="53">
        <v>46539</v>
      </c>
      <c r="B65" s="15"/>
      <c r="C65" s="13"/>
      <c r="D65" s="14">
        <v>2478.2800000000002</v>
      </c>
      <c r="E65" s="4">
        <v>2939.68</v>
      </c>
      <c r="F65" s="4">
        <v>4926.317</v>
      </c>
      <c r="G65" s="4">
        <v>2583.5880000000002</v>
      </c>
      <c r="H65" s="4">
        <v>3379.393</v>
      </c>
      <c r="I65" s="4">
        <v>1423.58</v>
      </c>
      <c r="J65" s="4">
        <v>1587.5039999999999</v>
      </c>
      <c r="K65" s="4">
        <v>398.55500000000001</v>
      </c>
      <c r="L65" s="4">
        <v>2241.4070000000002</v>
      </c>
      <c r="M65" s="4">
        <v>1056.7840000000001</v>
      </c>
      <c r="N65" s="4">
        <v>3571.453</v>
      </c>
      <c r="O65" s="4">
        <v>2058.4749999999999</v>
      </c>
      <c r="P65" s="4">
        <v>1202.424</v>
      </c>
      <c r="Q65" s="4">
        <v>3758.8049999999998</v>
      </c>
      <c r="R65" s="4">
        <v>2631.24</v>
      </c>
      <c r="S65" s="4">
        <v>2610.259</v>
      </c>
      <c r="T65" s="4">
        <v>5047.2889999999998</v>
      </c>
      <c r="U65" s="4">
        <v>434.69099999999997</v>
      </c>
      <c r="V65" s="4">
        <v>1249.588</v>
      </c>
      <c r="W65" s="4">
        <v>3020.125</v>
      </c>
      <c r="X65" s="4">
        <v>2230.4119999999998</v>
      </c>
      <c r="Y65" s="4">
        <v>2547.4229999999998</v>
      </c>
      <c r="Z65" s="4">
        <v>3297.096</v>
      </c>
      <c r="AA65" s="4">
        <v>974.76300000000003</v>
      </c>
      <c r="AB65" s="4">
        <v>3745.6950000000002</v>
      </c>
      <c r="AC65" s="4">
        <v>1822.2180000000001</v>
      </c>
      <c r="AD65" s="4">
        <v>2415.02</v>
      </c>
      <c r="AE65" s="32">
        <v>1214.749</v>
      </c>
      <c r="AF65" s="4">
        <v>4552.473</v>
      </c>
      <c r="AG65" s="4">
        <v>1701.904</v>
      </c>
      <c r="AH65" s="4">
        <v>1701.904</v>
      </c>
      <c r="ALQ65" s="4" t="e">
        <v>#N/A</v>
      </c>
    </row>
    <row r="66" spans="1:1005" ht="15" x14ac:dyDescent="0.25">
      <c r="A66" s="53">
        <v>46569</v>
      </c>
      <c r="B66" s="15"/>
      <c r="C66" s="13"/>
      <c r="D66" s="14">
        <v>708.98</v>
      </c>
      <c r="E66" s="4">
        <v>1205.0930000000001</v>
      </c>
      <c r="F66" s="4">
        <v>1778.338</v>
      </c>
      <c r="G66" s="4">
        <v>1543.298</v>
      </c>
      <c r="H66" s="4">
        <v>1969.394</v>
      </c>
      <c r="I66" s="4">
        <v>250.102</v>
      </c>
      <c r="J66" s="4">
        <v>335.79700000000003</v>
      </c>
      <c r="K66" s="4">
        <v>9.48</v>
      </c>
      <c r="L66" s="4">
        <v>538.10799999999995</v>
      </c>
      <c r="M66" s="4">
        <v>409.64100000000002</v>
      </c>
      <c r="N66" s="4">
        <v>1499.828</v>
      </c>
      <c r="O66" s="4">
        <v>499.76299999999998</v>
      </c>
      <c r="P66" s="4">
        <v>332.98899999999998</v>
      </c>
      <c r="Q66" s="4">
        <v>1904.961</v>
      </c>
      <c r="R66" s="4">
        <v>1559.9390000000001</v>
      </c>
      <c r="S66" s="4">
        <v>888.44200000000001</v>
      </c>
      <c r="T66" s="4">
        <v>3847.6</v>
      </c>
      <c r="U66" s="4">
        <v>91.763999999999996</v>
      </c>
      <c r="V66" s="4">
        <v>282.44200000000001</v>
      </c>
      <c r="W66" s="4">
        <v>1071.9659999999999</v>
      </c>
      <c r="X66" s="4">
        <v>840.41200000000003</v>
      </c>
      <c r="Y66" s="4">
        <v>746.90499999999997</v>
      </c>
      <c r="Z66" s="4">
        <v>1176.587</v>
      </c>
      <c r="AA66" s="4">
        <v>257.71800000000002</v>
      </c>
      <c r="AB66" s="4">
        <v>2380.6350000000002</v>
      </c>
      <c r="AC66" s="4">
        <v>473.27499999999998</v>
      </c>
      <c r="AD66" s="4">
        <v>1053.0640000000001</v>
      </c>
      <c r="AE66" s="32">
        <v>422.63900000000001</v>
      </c>
      <c r="AF66" s="4">
        <v>2104.59</v>
      </c>
      <c r="AG66" s="4">
        <v>336.88</v>
      </c>
      <c r="AH66" s="4">
        <v>336.88</v>
      </c>
      <c r="ALQ66" s="4" t="e">
        <v>#N/A</v>
      </c>
    </row>
    <row r="67" spans="1:1005" ht="15" x14ac:dyDescent="0.25">
      <c r="A67" s="53">
        <v>46600</v>
      </c>
      <c r="B67" s="15"/>
      <c r="C67" s="13"/>
      <c r="D67" s="14">
        <v>361.01</v>
      </c>
      <c r="E67" s="4">
        <v>362.26499999999999</v>
      </c>
      <c r="F67" s="4">
        <v>847.21699999999998</v>
      </c>
      <c r="G67" s="4">
        <v>559.94500000000005</v>
      </c>
      <c r="H67" s="4">
        <v>779.30499999999995</v>
      </c>
      <c r="I67" s="4">
        <v>149.43199999999999</v>
      </c>
      <c r="J67" s="4">
        <v>239.80199999999999</v>
      </c>
      <c r="K67" s="4">
        <v>41.328000000000003</v>
      </c>
      <c r="L67" s="4">
        <v>205.34399999999999</v>
      </c>
      <c r="M67" s="4">
        <v>193.327</v>
      </c>
      <c r="N67" s="4">
        <v>496.63799999999998</v>
      </c>
      <c r="O67" s="4">
        <v>297.07</v>
      </c>
      <c r="P67" s="4">
        <v>274.25200000000001</v>
      </c>
      <c r="Q67" s="4">
        <v>565.625</v>
      </c>
      <c r="R67" s="4">
        <v>451.22300000000001</v>
      </c>
      <c r="S67" s="4">
        <v>403.96300000000002</v>
      </c>
      <c r="T67" s="4">
        <v>897.91399999999999</v>
      </c>
      <c r="U67" s="4">
        <v>134.28100000000001</v>
      </c>
      <c r="V67" s="4">
        <v>214.55500000000001</v>
      </c>
      <c r="W67" s="4">
        <v>432.96499999999997</v>
      </c>
      <c r="X67" s="4">
        <v>271.23599999999999</v>
      </c>
      <c r="Y67" s="4">
        <v>331.358</v>
      </c>
      <c r="Z67" s="4">
        <v>488.149</v>
      </c>
      <c r="AA67" s="4">
        <v>144.767</v>
      </c>
      <c r="AB67" s="4">
        <v>607.38</v>
      </c>
      <c r="AC67" s="4">
        <v>209.97200000000001</v>
      </c>
      <c r="AD67" s="4">
        <v>378.22800000000001</v>
      </c>
      <c r="AE67" s="32">
        <v>269.52600000000001</v>
      </c>
      <c r="AF67" s="4">
        <v>702.46900000000005</v>
      </c>
      <c r="AG67" s="4">
        <v>182.273</v>
      </c>
      <c r="AH67" s="4">
        <v>182.273</v>
      </c>
      <c r="ALQ67" s="4" t="e">
        <v>#N/A</v>
      </c>
    </row>
    <row r="68" spans="1:1005" ht="15" x14ac:dyDescent="0.25">
      <c r="A68" s="53">
        <v>46631</v>
      </c>
      <c r="B68" s="15"/>
      <c r="C68" s="13"/>
      <c r="D68" s="14">
        <v>312.01</v>
      </c>
      <c r="E68" s="4">
        <v>380.255</v>
      </c>
      <c r="F68" s="4">
        <v>766.97900000000004</v>
      </c>
      <c r="G68" s="4">
        <v>423.97</v>
      </c>
      <c r="H68" s="4">
        <v>539.35400000000004</v>
      </c>
      <c r="I68" s="4">
        <v>246.828</v>
      </c>
      <c r="J68" s="4">
        <v>228.29400000000001</v>
      </c>
      <c r="K68" s="4">
        <v>200.76599999999999</v>
      </c>
      <c r="L68" s="4">
        <v>400.36500000000001</v>
      </c>
      <c r="M68" s="4">
        <v>333.70299999999997</v>
      </c>
      <c r="N68" s="4">
        <v>388.41</v>
      </c>
      <c r="O68" s="4">
        <v>357.86599999999999</v>
      </c>
      <c r="P68" s="4">
        <v>355.25400000000002</v>
      </c>
      <c r="Q68" s="4">
        <v>440.38</v>
      </c>
      <c r="R68" s="4">
        <v>319.67899999999997</v>
      </c>
      <c r="S68" s="4">
        <v>292.74900000000002</v>
      </c>
      <c r="T68" s="4">
        <v>551.48299999999995</v>
      </c>
      <c r="U68" s="4">
        <v>178.155</v>
      </c>
      <c r="V68" s="4">
        <v>473.26100000000002</v>
      </c>
      <c r="W68" s="4">
        <v>450.27199999999999</v>
      </c>
      <c r="X68" s="4">
        <v>261.61599999999999</v>
      </c>
      <c r="Y68" s="4">
        <v>372.005</v>
      </c>
      <c r="Z68" s="4">
        <v>366.565</v>
      </c>
      <c r="AA68" s="4">
        <v>169.81800000000001</v>
      </c>
      <c r="AB68" s="4">
        <v>390.08100000000002</v>
      </c>
      <c r="AC68" s="4">
        <v>243.411</v>
      </c>
      <c r="AD68" s="4">
        <v>415.02699999999999</v>
      </c>
      <c r="AE68" s="32">
        <v>309.15499999999997</v>
      </c>
      <c r="AF68" s="4">
        <v>629.45299999999997</v>
      </c>
      <c r="AG68" s="4">
        <v>299.31</v>
      </c>
      <c r="AH68" s="4">
        <v>299.31</v>
      </c>
      <c r="ALQ68" s="4" t="e">
        <v>#N/A</v>
      </c>
    </row>
    <row r="69" spans="1:1005" ht="15" x14ac:dyDescent="0.25">
      <c r="A69" s="53"/>
      <c r="B69" s="15"/>
      <c r="C69" s="13"/>
      <c r="D69" s="14"/>
      <c r="ALQ69" s="4" t="e">
        <v>#N/A</v>
      </c>
    </row>
    <row r="70" spans="1:1005" ht="15" x14ac:dyDescent="0.25">
      <c r="A70" s="53"/>
      <c r="B70" s="15"/>
      <c r="C70" s="13"/>
      <c r="D70" s="14"/>
      <c r="ALQ70" s="4" t="e">
        <v>#N/A</v>
      </c>
    </row>
    <row r="71" spans="1:1005" ht="15" x14ac:dyDescent="0.25">
      <c r="A71" s="53"/>
      <c r="B71" s="15"/>
      <c r="C71" s="13"/>
      <c r="D71" s="14"/>
      <c r="ALQ71" s="4" t="e">
        <v>#N/A</v>
      </c>
    </row>
    <row r="72" spans="1:1005" ht="15" x14ac:dyDescent="0.25">
      <c r="A72" s="53"/>
      <c r="B72" s="15"/>
      <c r="C72" s="13"/>
      <c r="D72" s="14"/>
      <c r="ALQ72" s="4" t="e">
        <v>#N/A</v>
      </c>
    </row>
    <row r="73" spans="1:1005" ht="15" x14ac:dyDescent="0.25">
      <c r="A73" s="53"/>
      <c r="B73" s="15"/>
      <c r="C73" s="13"/>
      <c r="D73" s="14"/>
    </row>
    <row r="74" spans="1:1005" ht="15" x14ac:dyDescent="0.25">
      <c r="A74" s="53"/>
      <c r="B74" s="15"/>
      <c r="C74" s="13"/>
      <c r="D74" s="14"/>
    </row>
    <row r="75" spans="1:1005" ht="15" x14ac:dyDescent="0.25">
      <c r="A75" s="53"/>
      <c r="B75" s="15"/>
      <c r="C75" s="13"/>
      <c r="D75" s="14"/>
    </row>
    <row r="76" spans="1:1005" ht="15" x14ac:dyDescent="0.25">
      <c r="A76" s="53"/>
      <c r="B76" s="15"/>
      <c r="C76" s="13"/>
      <c r="D76" s="14"/>
    </row>
    <row r="77" spans="1:1005" ht="15" x14ac:dyDescent="0.25">
      <c r="A77" s="53"/>
      <c r="B77" s="15"/>
      <c r="C77" s="13"/>
      <c r="D77" s="14"/>
    </row>
    <row r="78" spans="1:1005" ht="15" x14ac:dyDescent="0.25">
      <c r="A78" s="53"/>
      <c r="B78" s="15"/>
      <c r="C78" s="13"/>
      <c r="D78" s="14"/>
    </row>
    <row r="79" spans="1:1005" ht="15" x14ac:dyDescent="0.25">
      <c r="A79" s="53"/>
      <c r="B79" s="15"/>
      <c r="C79" s="13"/>
      <c r="D79" s="14"/>
    </row>
    <row r="80" spans="1:1005" ht="15" x14ac:dyDescent="0.25">
      <c r="A80" s="53"/>
      <c r="B80" s="15"/>
      <c r="C80" s="13"/>
      <c r="D80" s="14"/>
    </row>
    <row r="81" spans="1:4" ht="12.75" customHeight="1" x14ac:dyDescent="0.25">
      <c r="A81" s="53"/>
      <c r="B81" s="18"/>
      <c r="C81" s="19"/>
      <c r="D81" s="20"/>
    </row>
    <row r="82" spans="1:4" ht="12.75" customHeight="1" x14ac:dyDescent="0.25">
      <c r="A82" s="53"/>
      <c r="B82" s="18"/>
      <c r="C82" s="19"/>
      <c r="D82" s="20"/>
    </row>
    <row r="83" spans="1:4" ht="12.75" customHeight="1" x14ac:dyDescent="0.25">
      <c r="A83" s="53"/>
      <c r="B83" s="18"/>
      <c r="C83" s="19"/>
      <c r="D83" s="20"/>
    </row>
    <row r="84" spans="1:4" ht="12.75" customHeight="1" x14ac:dyDescent="0.25">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626F7-7DD0-497A-96BB-8A8C9E71E590}">
  <sheetPr codeName="Sheet7">
    <tabColor rgb="FF80B1D3"/>
  </sheetPr>
  <dimension ref="A1:ALQ84"/>
  <sheetViews>
    <sheetView workbookViewId="0">
      <selection activeCell="D4" sqref="D4"/>
    </sheetView>
  </sheetViews>
  <sheetFormatPr defaultColWidth="18.7109375" defaultRowHeight="12.75" customHeight="1" x14ac:dyDescent="0.25"/>
  <cols>
    <col min="1" max="4" width="7.5703125" style="3" customWidth="1"/>
    <col min="5" max="12" width="8" style="4" customWidth="1"/>
    <col min="13" max="14" width="9" style="4" bestFit="1" customWidth="1"/>
    <col min="15" max="15" width="9" style="4" customWidth="1"/>
    <col min="16" max="30" width="8" style="4" customWidth="1"/>
    <col min="31" max="31" width="8.28515625" style="32" customWidth="1"/>
    <col min="32" max="54" width="8.85546875" style="4" customWidth="1"/>
    <col min="55" max="16384" width="18.7109375" style="4"/>
  </cols>
  <sheetData>
    <row r="1" spans="1:39" ht="15" x14ac:dyDescent="0.25">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5" x14ac:dyDescent="0.25">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5" x14ac:dyDescent="0.25">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5" x14ac:dyDescent="0.25">
      <c r="A4" s="60">
        <v>44682</v>
      </c>
      <c r="B4" s="8"/>
      <c r="C4" s="8"/>
      <c r="D4" s="42">
        <v>105</v>
      </c>
      <c r="E4" s="16">
        <v>98.385000000000005</v>
      </c>
      <c r="F4" s="16">
        <v>189.893</v>
      </c>
      <c r="G4" s="16">
        <v>188.27699999999999</v>
      </c>
      <c r="H4" s="46">
        <v>145.79900000000001</v>
      </c>
      <c r="I4" s="46">
        <v>84.105000000000004</v>
      </c>
      <c r="J4" s="46">
        <v>88.804000000000002</v>
      </c>
      <c r="K4" s="46">
        <v>121.477</v>
      </c>
      <c r="L4" s="46">
        <v>94.427999999999997</v>
      </c>
      <c r="M4" s="46">
        <v>74.421000000000006</v>
      </c>
      <c r="N4" s="46">
        <v>129.619</v>
      </c>
      <c r="O4" s="46">
        <v>144.16300000000001</v>
      </c>
      <c r="P4" s="46">
        <v>68.754999999999995</v>
      </c>
      <c r="Q4" s="46">
        <v>90.24</v>
      </c>
      <c r="R4" s="46">
        <v>111.687</v>
      </c>
      <c r="S4" s="46">
        <v>130.815</v>
      </c>
      <c r="T4" s="46">
        <v>136.42699999999999</v>
      </c>
      <c r="U4" s="46">
        <v>183.291</v>
      </c>
      <c r="V4" s="46">
        <v>94.24</v>
      </c>
      <c r="W4" s="46">
        <v>95.57</v>
      </c>
      <c r="X4" s="46">
        <v>44.341999999999999</v>
      </c>
      <c r="Y4" s="46">
        <v>76.641999999999996</v>
      </c>
      <c r="Z4" s="46">
        <v>104.88500000000001</v>
      </c>
      <c r="AA4" s="46">
        <v>120.34399999999999</v>
      </c>
      <c r="AB4" s="46">
        <v>104.166</v>
      </c>
      <c r="AC4" s="46">
        <v>115.873</v>
      </c>
      <c r="AD4" s="46">
        <v>256.78899999999999</v>
      </c>
      <c r="AE4" s="46">
        <v>105.11499999999999</v>
      </c>
      <c r="AF4" s="46">
        <v>159.27500000000001</v>
      </c>
      <c r="AG4" s="46">
        <v>66.155000000000001</v>
      </c>
      <c r="AH4" s="43">
        <v>78.117999999999995</v>
      </c>
    </row>
    <row r="5" spans="1:39" ht="15" x14ac:dyDescent="0.25">
      <c r="A5" s="60">
        <v>44713</v>
      </c>
      <c r="B5" s="8"/>
      <c r="C5" s="8"/>
      <c r="D5" s="44">
        <v>260</v>
      </c>
      <c r="E5" s="16">
        <v>374.089</v>
      </c>
      <c r="F5" s="16">
        <v>162.392</v>
      </c>
      <c r="G5" s="16">
        <v>282.62900000000002</v>
      </c>
      <c r="H5" s="46">
        <v>178.584</v>
      </c>
      <c r="I5" s="46">
        <v>428.47</v>
      </c>
      <c r="J5" s="46">
        <v>292.63400000000001</v>
      </c>
      <c r="K5" s="46">
        <v>261.28199999999998</v>
      </c>
      <c r="L5" s="46">
        <v>283.68599999999998</v>
      </c>
      <c r="M5" s="46">
        <v>297.67399999999998</v>
      </c>
      <c r="N5" s="46">
        <v>222.13200000000001</v>
      </c>
      <c r="O5" s="46">
        <v>164.15600000000001</v>
      </c>
      <c r="P5" s="46">
        <v>223.79</v>
      </c>
      <c r="Q5" s="46">
        <v>258.71800000000002</v>
      </c>
      <c r="R5" s="46">
        <v>248.01400000000001</v>
      </c>
      <c r="S5" s="46">
        <v>282.065</v>
      </c>
      <c r="T5" s="46">
        <v>135.91300000000001</v>
      </c>
      <c r="U5" s="46">
        <v>132.16900000000001</v>
      </c>
      <c r="V5" s="46">
        <v>231.71100000000001</v>
      </c>
      <c r="W5" s="46">
        <v>328.096</v>
      </c>
      <c r="X5" s="46">
        <v>268.11799999999999</v>
      </c>
      <c r="Y5" s="46">
        <v>234.85499999999999</v>
      </c>
      <c r="Z5" s="46">
        <v>175.429</v>
      </c>
      <c r="AA5" s="46">
        <v>143.37299999999999</v>
      </c>
      <c r="AB5" s="46">
        <v>207.97800000000001</v>
      </c>
      <c r="AC5" s="46">
        <v>376.28300000000002</v>
      </c>
      <c r="AD5" s="46">
        <v>343.01</v>
      </c>
      <c r="AE5" s="46">
        <v>174.83600000000001</v>
      </c>
      <c r="AF5" s="46">
        <v>267.60000000000002</v>
      </c>
      <c r="AG5" s="46">
        <v>264.65100000000001</v>
      </c>
      <c r="AH5" s="43">
        <v>264.81799999999998</v>
      </c>
    </row>
    <row r="6" spans="1:39" ht="15" x14ac:dyDescent="0.25">
      <c r="A6" s="60">
        <v>44743</v>
      </c>
      <c r="B6" s="8"/>
      <c r="C6" s="8"/>
      <c r="D6" s="44">
        <v>119</v>
      </c>
      <c r="E6" s="16">
        <v>156.65700000000001</v>
      </c>
      <c r="F6" s="16">
        <v>90.603999999999999</v>
      </c>
      <c r="G6" s="16">
        <v>150.315</v>
      </c>
      <c r="H6" s="46">
        <v>39.612000000000002</v>
      </c>
      <c r="I6" s="46">
        <v>316.84699999999998</v>
      </c>
      <c r="J6" s="46">
        <v>129.29900000000001</v>
      </c>
      <c r="K6" s="46">
        <v>97.239000000000004</v>
      </c>
      <c r="L6" s="46">
        <v>289.34699999999998</v>
      </c>
      <c r="M6" s="46">
        <v>151.14599999999999</v>
      </c>
      <c r="N6" s="46">
        <v>64.497</v>
      </c>
      <c r="O6" s="46">
        <v>48.564999999999998</v>
      </c>
      <c r="P6" s="46">
        <v>83.905000000000001</v>
      </c>
      <c r="Q6" s="46">
        <v>92.016999999999996</v>
      </c>
      <c r="R6" s="46">
        <v>181.82900000000001</v>
      </c>
      <c r="S6" s="46">
        <v>184.32499999999999</v>
      </c>
      <c r="T6" s="46">
        <v>26.687000000000001</v>
      </c>
      <c r="U6" s="46">
        <v>32.972999999999999</v>
      </c>
      <c r="V6" s="46">
        <v>149.86600000000001</v>
      </c>
      <c r="W6" s="46">
        <v>242.05</v>
      </c>
      <c r="X6" s="46">
        <v>252.12299999999999</v>
      </c>
      <c r="Y6" s="46">
        <v>280.10399999999998</v>
      </c>
      <c r="Z6" s="46">
        <v>70.694999999999993</v>
      </c>
      <c r="AA6" s="46">
        <v>50.777000000000001</v>
      </c>
      <c r="AB6" s="46">
        <v>103.873</v>
      </c>
      <c r="AC6" s="46">
        <v>191.94900000000001</v>
      </c>
      <c r="AD6" s="46">
        <v>108.70099999999999</v>
      </c>
      <c r="AE6" s="46">
        <v>69.924999999999997</v>
      </c>
      <c r="AF6" s="46">
        <v>98.891999999999996</v>
      </c>
      <c r="AG6" s="46">
        <v>156.77699999999999</v>
      </c>
      <c r="AH6" s="43">
        <v>131.13800000000001</v>
      </c>
    </row>
    <row r="7" spans="1:39" ht="15" x14ac:dyDescent="0.25">
      <c r="A7" s="60">
        <v>44774</v>
      </c>
      <c r="B7" s="8"/>
      <c r="C7" s="8"/>
      <c r="D7" s="44">
        <v>50</v>
      </c>
      <c r="E7" s="16">
        <v>73.534000000000006</v>
      </c>
      <c r="F7" s="16">
        <v>40.101999999999997</v>
      </c>
      <c r="G7" s="16">
        <v>137.93299999999999</v>
      </c>
      <c r="H7" s="46">
        <v>27.87</v>
      </c>
      <c r="I7" s="46">
        <v>102.027</v>
      </c>
      <c r="J7" s="46">
        <v>48.665999999999997</v>
      </c>
      <c r="K7" s="46">
        <v>72.930000000000007</v>
      </c>
      <c r="L7" s="46">
        <v>100.21</v>
      </c>
      <c r="M7" s="46">
        <v>57.738999999999997</v>
      </c>
      <c r="N7" s="46">
        <v>33.856000000000002</v>
      </c>
      <c r="O7" s="46">
        <v>28.942</v>
      </c>
      <c r="P7" s="46">
        <v>38.377000000000002</v>
      </c>
      <c r="Q7" s="46">
        <v>38.722999999999999</v>
      </c>
      <c r="R7" s="46">
        <v>70.055999999999997</v>
      </c>
      <c r="S7" s="46">
        <v>64.923000000000002</v>
      </c>
      <c r="T7" s="46">
        <v>24.762</v>
      </c>
      <c r="U7" s="46">
        <v>34.793999999999997</v>
      </c>
      <c r="V7" s="46">
        <v>50.945</v>
      </c>
      <c r="W7" s="46">
        <v>73.891999999999996</v>
      </c>
      <c r="X7" s="46">
        <v>80.037000000000006</v>
      </c>
      <c r="Y7" s="46">
        <v>82.293999999999997</v>
      </c>
      <c r="Z7" s="46">
        <v>30.984999999999999</v>
      </c>
      <c r="AA7" s="46">
        <v>28.337</v>
      </c>
      <c r="AB7" s="46">
        <v>49.055</v>
      </c>
      <c r="AC7" s="46">
        <v>59.633000000000003</v>
      </c>
      <c r="AD7" s="46">
        <v>51.228999999999999</v>
      </c>
      <c r="AE7" s="46">
        <v>36.075000000000003</v>
      </c>
      <c r="AF7" s="46">
        <v>42.319000000000003</v>
      </c>
      <c r="AG7" s="46">
        <v>56.341999999999999</v>
      </c>
      <c r="AH7" s="43">
        <v>45.62</v>
      </c>
    </row>
    <row r="8" spans="1:39" ht="15" x14ac:dyDescent="0.25">
      <c r="A8" s="60">
        <v>44805</v>
      </c>
      <c r="B8" s="8"/>
      <c r="C8" s="8"/>
      <c r="D8" s="44">
        <v>37</v>
      </c>
      <c r="E8" s="16">
        <v>58.841999999999999</v>
      </c>
      <c r="F8" s="16">
        <v>29.585999999999999</v>
      </c>
      <c r="G8" s="16">
        <v>50.811999999999998</v>
      </c>
      <c r="H8" s="46">
        <v>21.454999999999998</v>
      </c>
      <c r="I8" s="46">
        <v>48.179000000000002</v>
      </c>
      <c r="J8" s="46">
        <v>32.734000000000002</v>
      </c>
      <c r="K8" s="46">
        <v>54.543999999999997</v>
      </c>
      <c r="L8" s="46">
        <v>44.372999999999998</v>
      </c>
      <c r="M8" s="46">
        <v>50.481999999999999</v>
      </c>
      <c r="N8" s="46">
        <v>40.378</v>
      </c>
      <c r="O8" s="46">
        <v>20.64</v>
      </c>
      <c r="P8" s="46">
        <v>34.26</v>
      </c>
      <c r="Q8" s="46">
        <v>35.639000000000003</v>
      </c>
      <c r="R8" s="46">
        <v>52.142000000000003</v>
      </c>
      <c r="S8" s="46">
        <v>37.173999999999999</v>
      </c>
      <c r="T8" s="46">
        <v>20.385000000000002</v>
      </c>
      <c r="U8" s="46">
        <v>28.238</v>
      </c>
      <c r="V8" s="46">
        <v>43.036000000000001</v>
      </c>
      <c r="W8" s="46">
        <v>35.454999999999998</v>
      </c>
      <c r="X8" s="46">
        <v>44.015000000000001</v>
      </c>
      <c r="Y8" s="46">
        <v>41.14</v>
      </c>
      <c r="Z8" s="46">
        <v>20.420000000000002</v>
      </c>
      <c r="AA8" s="46">
        <v>29.466000000000001</v>
      </c>
      <c r="AB8" s="46">
        <v>42.543999999999997</v>
      </c>
      <c r="AC8" s="46">
        <v>36.826000000000001</v>
      </c>
      <c r="AD8" s="46">
        <v>49.031999999999996</v>
      </c>
      <c r="AE8" s="46">
        <v>31.759</v>
      </c>
      <c r="AF8" s="46">
        <v>27.1</v>
      </c>
      <c r="AG8" s="46">
        <v>43.588999999999999</v>
      </c>
      <c r="AH8" s="43">
        <v>30.765000000000001</v>
      </c>
    </row>
    <row r="9" spans="1:39" ht="15" x14ac:dyDescent="0.25">
      <c r="A9" s="60">
        <v>44835</v>
      </c>
      <c r="B9" s="8"/>
      <c r="C9" s="8"/>
      <c r="D9" s="44">
        <v>47.27</v>
      </c>
      <c r="E9" s="16">
        <v>45.709000000000003</v>
      </c>
      <c r="F9" s="16">
        <v>30.577999999999999</v>
      </c>
      <c r="G9" s="16">
        <v>51.64</v>
      </c>
      <c r="H9" s="46">
        <v>52.893000000000001</v>
      </c>
      <c r="I9" s="46">
        <v>54.418999999999997</v>
      </c>
      <c r="J9" s="46">
        <v>39.607999999999997</v>
      </c>
      <c r="K9" s="46">
        <v>64.632999999999996</v>
      </c>
      <c r="L9" s="46">
        <v>54.463000000000001</v>
      </c>
      <c r="M9" s="46">
        <v>41.002000000000002</v>
      </c>
      <c r="N9" s="46">
        <v>43.948</v>
      </c>
      <c r="O9" s="46">
        <v>26.922000000000001</v>
      </c>
      <c r="P9" s="46">
        <v>42.841999999999999</v>
      </c>
      <c r="Q9" s="46">
        <v>33.652999999999999</v>
      </c>
      <c r="R9" s="46">
        <v>58.302999999999997</v>
      </c>
      <c r="S9" s="46">
        <v>43.546999999999997</v>
      </c>
      <c r="T9" s="46">
        <v>44.75</v>
      </c>
      <c r="U9" s="46">
        <v>58.192999999999998</v>
      </c>
      <c r="V9" s="46">
        <v>42.341000000000001</v>
      </c>
      <c r="W9" s="46">
        <v>48.314999999999998</v>
      </c>
      <c r="X9" s="46">
        <v>40.787999999999997</v>
      </c>
      <c r="Y9" s="46">
        <v>52.253999999999998</v>
      </c>
      <c r="Z9" s="46">
        <v>26.568999999999999</v>
      </c>
      <c r="AA9" s="46">
        <v>55.941000000000003</v>
      </c>
      <c r="AB9" s="46">
        <v>104.20699999999999</v>
      </c>
      <c r="AC9" s="46">
        <v>51.83</v>
      </c>
      <c r="AD9" s="46">
        <v>96.212999999999994</v>
      </c>
      <c r="AE9" s="46">
        <v>57.375</v>
      </c>
      <c r="AF9" s="46">
        <v>40.363999999999997</v>
      </c>
      <c r="AG9" s="46">
        <v>50.119</v>
      </c>
      <c r="AH9" s="43">
        <v>33.420999999999999</v>
      </c>
    </row>
    <row r="10" spans="1:39" ht="15" x14ac:dyDescent="0.25">
      <c r="A10" s="60">
        <v>44866</v>
      </c>
      <c r="B10" s="8"/>
      <c r="C10" s="8"/>
      <c r="D10" s="44">
        <v>46.8</v>
      </c>
      <c r="E10" s="16">
        <v>55.813000000000002</v>
      </c>
      <c r="F10" s="16">
        <v>35.963000000000001</v>
      </c>
      <c r="G10" s="16">
        <v>49.424999999999997</v>
      </c>
      <c r="H10" s="46">
        <v>44.87</v>
      </c>
      <c r="I10" s="46">
        <v>55.201999999999998</v>
      </c>
      <c r="J10" s="46">
        <v>47.901000000000003</v>
      </c>
      <c r="K10" s="46">
        <v>46.735999999999997</v>
      </c>
      <c r="L10" s="46">
        <v>50.618000000000002</v>
      </c>
      <c r="M10" s="46">
        <v>41.347000000000001</v>
      </c>
      <c r="N10" s="46">
        <v>41.033999999999999</v>
      </c>
      <c r="O10" s="46">
        <v>39.459000000000003</v>
      </c>
      <c r="P10" s="46">
        <v>39.033999999999999</v>
      </c>
      <c r="Q10" s="46">
        <v>38.143000000000001</v>
      </c>
      <c r="R10" s="46">
        <v>76.143000000000001</v>
      </c>
      <c r="S10" s="46">
        <v>45.655000000000001</v>
      </c>
      <c r="T10" s="46">
        <v>38.880000000000003</v>
      </c>
      <c r="U10" s="46">
        <v>48.668999999999997</v>
      </c>
      <c r="V10" s="46">
        <v>47.235999999999997</v>
      </c>
      <c r="W10" s="46">
        <v>52.65</v>
      </c>
      <c r="X10" s="46">
        <v>46.673000000000002</v>
      </c>
      <c r="Y10" s="46">
        <v>52.401000000000003</v>
      </c>
      <c r="Z10" s="46">
        <v>40.012999999999998</v>
      </c>
      <c r="AA10" s="46">
        <v>42.94</v>
      </c>
      <c r="AB10" s="46">
        <v>58.664000000000001</v>
      </c>
      <c r="AC10" s="46">
        <v>47.695999999999998</v>
      </c>
      <c r="AD10" s="46">
        <v>95.272999999999996</v>
      </c>
      <c r="AE10" s="46">
        <v>48.078000000000003</v>
      </c>
      <c r="AF10" s="46">
        <v>43.613999999999997</v>
      </c>
      <c r="AG10" s="46">
        <v>45.216999999999999</v>
      </c>
      <c r="AH10" s="43">
        <v>42.063000000000002</v>
      </c>
    </row>
    <row r="11" spans="1:39" ht="15" x14ac:dyDescent="0.25">
      <c r="A11" s="60">
        <v>44896</v>
      </c>
      <c r="B11" s="8"/>
      <c r="C11" s="8"/>
      <c r="D11" s="44">
        <v>32.75</v>
      </c>
      <c r="E11" s="16">
        <v>46.987000000000002</v>
      </c>
      <c r="F11" s="16">
        <v>31.08</v>
      </c>
      <c r="G11" s="16">
        <v>41.494</v>
      </c>
      <c r="H11" s="46">
        <v>34.082000000000001</v>
      </c>
      <c r="I11" s="46">
        <v>55.238</v>
      </c>
      <c r="J11" s="46">
        <v>45.865000000000002</v>
      </c>
      <c r="K11" s="46">
        <v>36.799999999999997</v>
      </c>
      <c r="L11" s="46">
        <v>45.073</v>
      </c>
      <c r="M11" s="46">
        <v>34.494</v>
      </c>
      <c r="N11" s="46">
        <v>32.774000000000001</v>
      </c>
      <c r="O11" s="46">
        <v>31.516999999999999</v>
      </c>
      <c r="P11" s="46">
        <v>32.4</v>
      </c>
      <c r="Q11" s="46">
        <v>33.098999999999997</v>
      </c>
      <c r="R11" s="46">
        <v>45.551000000000002</v>
      </c>
      <c r="S11" s="46">
        <v>38.14</v>
      </c>
      <c r="T11" s="46">
        <v>32.966000000000001</v>
      </c>
      <c r="U11" s="46">
        <v>34.823999999999998</v>
      </c>
      <c r="V11" s="46">
        <v>36.51</v>
      </c>
      <c r="W11" s="46">
        <v>42.558</v>
      </c>
      <c r="X11" s="46">
        <v>40.595999999999997</v>
      </c>
      <c r="Y11" s="46">
        <v>42.033999999999999</v>
      </c>
      <c r="Z11" s="46">
        <v>33.106999999999999</v>
      </c>
      <c r="AA11" s="46">
        <v>33.103000000000002</v>
      </c>
      <c r="AB11" s="46">
        <v>43.750999999999998</v>
      </c>
      <c r="AC11" s="46">
        <v>41.040999999999997</v>
      </c>
      <c r="AD11" s="46">
        <v>58.581000000000003</v>
      </c>
      <c r="AE11" s="46">
        <v>43.991999999999997</v>
      </c>
      <c r="AF11" s="46">
        <v>34.616999999999997</v>
      </c>
      <c r="AG11" s="46">
        <v>38.664000000000001</v>
      </c>
      <c r="AH11" s="43">
        <v>35.917000000000002</v>
      </c>
    </row>
    <row r="12" spans="1:39" ht="15" x14ac:dyDescent="0.25">
      <c r="A12" s="60">
        <v>44927</v>
      </c>
      <c r="B12" s="8"/>
      <c r="C12" s="8"/>
      <c r="D12" s="44">
        <v>40.270000000000003</v>
      </c>
      <c r="E12" s="16">
        <v>37.643000000000001</v>
      </c>
      <c r="F12" s="16">
        <v>28.187000000000001</v>
      </c>
      <c r="G12" s="16">
        <v>34.923999999999999</v>
      </c>
      <c r="H12" s="46">
        <v>31.602</v>
      </c>
      <c r="I12" s="46">
        <v>44.582999999999998</v>
      </c>
      <c r="J12" s="46">
        <v>61.436</v>
      </c>
      <c r="K12" s="46">
        <v>31.981999999999999</v>
      </c>
      <c r="L12" s="46">
        <v>37.021999999999998</v>
      </c>
      <c r="M12" s="46">
        <v>31.044</v>
      </c>
      <c r="N12" s="46">
        <v>28.977</v>
      </c>
      <c r="O12" s="46">
        <v>26.751999999999999</v>
      </c>
      <c r="P12" s="46">
        <v>29.052</v>
      </c>
      <c r="Q12" s="46">
        <v>30.062000000000001</v>
      </c>
      <c r="R12" s="46">
        <v>40.137</v>
      </c>
      <c r="S12" s="46">
        <v>38.962000000000003</v>
      </c>
      <c r="T12" s="46">
        <v>31.126999999999999</v>
      </c>
      <c r="U12" s="46">
        <v>29.193000000000001</v>
      </c>
      <c r="V12" s="46">
        <v>33.643999999999998</v>
      </c>
      <c r="W12" s="46">
        <v>37.026000000000003</v>
      </c>
      <c r="X12" s="46">
        <v>36.679000000000002</v>
      </c>
      <c r="Y12" s="46">
        <v>37.002000000000002</v>
      </c>
      <c r="Z12" s="46">
        <v>27.948</v>
      </c>
      <c r="AA12" s="46">
        <v>29.777999999999999</v>
      </c>
      <c r="AB12" s="46">
        <v>39.994</v>
      </c>
      <c r="AC12" s="46">
        <v>34.475000000000001</v>
      </c>
      <c r="AD12" s="46">
        <v>48.515999999999998</v>
      </c>
      <c r="AE12" s="46">
        <v>37.725999999999999</v>
      </c>
      <c r="AF12" s="46">
        <v>30.466999999999999</v>
      </c>
      <c r="AG12" s="46">
        <v>34.17</v>
      </c>
      <c r="AH12" s="43">
        <v>30.829000000000001</v>
      </c>
    </row>
    <row r="13" spans="1:39" ht="15" x14ac:dyDescent="0.25">
      <c r="A13" s="60">
        <v>44958</v>
      </c>
      <c r="B13" s="8"/>
      <c r="C13" s="8"/>
      <c r="D13" s="44">
        <v>41.48</v>
      </c>
      <c r="E13" s="16">
        <v>40.212000000000003</v>
      </c>
      <c r="F13" s="16">
        <v>29.785</v>
      </c>
      <c r="G13" s="16">
        <v>33.863</v>
      </c>
      <c r="H13" s="46">
        <v>48.886000000000003</v>
      </c>
      <c r="I13" s="46">
        <v>55.015999999999998</v>
      </c>
      <c r="J13" s="46">
        <v>46.433999999999997</v>
      </c>
      <c r="K13" s="46">
        <v>32</v>
      </c>
      <c r="L13" s="46">
        <v>37.198999999999998</v>
      </c>
      <c r="M13" s="46">
        <v>38.159999999999997</v>
      </c>
      <c r="N13" s="46">
        <v>29.696000000000002</v>
      </c>
      <c r="O13" s="46">
        <v>27.998999999999999</v>
      </c>
      <c r="P13" s="46">
        <v>41.110999999999997</v>
      </c>
      <c r="Q13" s="46">
        <v>31.850999999999999</v>
      </c>
      <c r="R13" s="46">
        <v>39.671999999999997</v>
      </c>
      <c r="S13" s="46">
        <v>37.024000000000001</v>
      </c>
      <c r="T13" s="46">
        <v>36.125</v>
      </c>
      <c r="U13" s="46">
        <v>28.785</v>
      </c>
      <c r="V13" s="46">
        <v>36.799999999999997</v>
      </c>
      <c r="W13" s="46">
        <v>32.982999999999997</v>
      </c>
      <c r="X13" s="46">
        <v>36.406999999999996</v>
      </c>
      <c r="Y13" s="46">
        <v>38.36</v>
      </c>
      <c r="Z13" s="46">
        <v>29.228999999999999</v>
      </c>
      <c r="AA13" s="46">
        <v>39.770000000000003</v>
      </c>
      <c r="AB13" s="46">
        <v>52.296999999999997</v>
      </c>
      <c r="AC13" s="46">
        <v>48.38</v>
      </c>
      <c r="AD13" s="46">
        <v>88.096999999999994</v>
      </c>
      <c r="AE13" s="46">
        <v>41.512999999999998</v>
      </c>
      <c r="AF13" s="46">
        <v>33.201000000000001</v>
      </c>
      <c r="AG13" s="46">
        <v>32.167000000000002</v>
      </c>
      <c r="AH13" s="43">
        <v>37.234000000000002</v>
      </c>
    </row>
    <row r="14" spans="1:39" ht="15" x14ac:dyDescent="0.25">
      <c r="A14" s="60">
        <v>44986</v>
      </c>
      <c r="B14" s="8"/>
      <c r="C14" s="8"/>
      <c r="D14" s="44">
        <v>86.5</v>
      </c>
      <c r="E14" s="16">
        <v>116.128</v>
      </c>
      <c r="F14" s="16">
        <v>92.498999999999995</v>
      </c>
      <c r="G14" s="16">
        <v>95.013000000000005</v>
      </c>
      <c r="H14" s="46">
        <v>109.877</v>
      </c>
      <c r="I14" s="46">
        <v>89.361999999999995</v>
      </c>
      <c r="J14" s="46">
        <v>103.32599999999999</v>
      </c>
      <c r="K14" s="46">
        <v>76.838999999999999</v>
      </c>
      <c r="L14" s="46">
        <v>76.766000000000005</v>
      </c>
      <c r="M14" s="46">
        <v>62.064999999999998</v>
      </c>
      <c r="N14" s="46">
        <v>65.132999999999996</v>
      </c>
      <c r="O14" s="46">
        <v>52.51</v>
      </c>
      <c r="P14" s="46">
        <v>66.974999999999994</v>
      </c>
      <c r="Q14" s="46">
        <v>96.228999999999999</v>
      </c>
      <c r="R14" s="46">
        <v>86.540999999999997</v>
      </c>
      <c r="S14" s="46">
        <v>63.055</v>
      </c>
      <c r="T14" s="46">
        <v>92.61</v>
      </c>
      <c r="U14" s="46">
        <v>50.576000000000001</v>
      </c>
      <c r="V14" s="46">
        <v>77.572000000000003</v>
      </c>
      <c r="W14" s="46">
        <v>56.726999999999997</v>
      </c>
      <c r="X14" s="46">
        <v>65.224999999999994</v>
      </c>
      <c r="Y14" s="46">
        <v>88.745999999999995</v>
      </c>
      <c r="Z14" s="46">
        <v>61.93</v>
      </c>
      <c r="AA14" s="46">
        <v>71.161000000000001</v>
      </c>
      <c r="AB14" s="46">
        <v>94.563999999999993</v>
      </c>
      <c r="AC14" s="46">
        <v>92.88</v>
      </c>
      <c r="AD14" s="46">
        <v>330.714</v>
      </c>
      <c r="AE14" s="46">
        <v>64.325000000000003</v>
      </c>
      <c r="AF14" s="46">
        <v>67.495000000000005</v>
      </c>
      <c r="AG14" s="46">
        <v>88.602999999999994</v>
      </c>
      <c r="AH14" s="43">
        <v>57.982999999999997</v>
      </c>
    </row>
    <row r="15" spans="1:39" ht="15" x14ac:dyDescent="0.25">
      <c r="A15" s="60">
        <v>45017</v>
      </c>
      <c r="B15" s="8"/>
      <c r="C15" s="8"/>
      <c r="D15" s="44">
        <v>112.76</v>
      </c>
      <c r="E15" s="16">
        <v>114.744</v>
      </c>
      <c r="F15" s="16">
        <v>161.09899999999999</v>
      </c>
      <c r="G15" s="16">
        <v>120.256</v>
      </c>
      <c r="H15" s="46">
        <v>93.813999999999993</v>
      </c>
      <c r="I15" s="46">
        <v>143.81299999999999</v>
      </c>
      <c r="J15" s="46">
        <v>128.49799999999999</v>
      </c>
      <c r="K15" s="46">
        <v>141.97999999999999</v>
      </c>
      <c r="L15" s="46">
        <v>96.600999999999999</v>
      </c>
      <c r="M15" s="46">
        <v>97.346999999999994</v>
      </c>
      <c r="N15" s="46">
        <v>100.624</v>
      </c>
      <c r="O15" s="46">
        <v>84.893000000000001</v>
      </c>
      <c r="P15" s="46">
        <v>94.221000000000004</v>
      </c>
      <c r="Q15" s="46">
        <v>154.536</v>
      </c>
      <c r="R15" s="46">
        <v>125.47</v>
      </c>
      <c r="S15" s="46">
        <v>127.81399999999999</v>
      </c>
      <c r="T15" s="46">
        <v>94.988</v>
      </c>
      <c r="U15" s="46">
        <v>55.008000000000003</v>
      </c>
      <c r="V15" s="46">
        <v>118.611</v>
      </c>
      <c r="W15" s="46">
        <v>79.165999999999997</v>
      </c>
      <c r="X15" s="46">
        <v>197.91</v>
      </c>
      <c r="Y15" s="46">
        <v>154.92500000000001</v>
      </c>
      <c r="Z15" s="46">
        <v>66.843999999999994</v>
      </c>
      <c r="AA15" s="46">
        <v>93.245000000000005</v>
      </c>
      <c r="AB15" s="46">
        <v>96.751000000000005</v>
      </c>
      <c r="AC15" s="46">
        <v>140.98400000000001</v>
      </c>
      <c r="AD15" s="46">
        <v>533.02599999999995</v>
      </c>
      <c r="AE15" s="46">
        <v>90.522999999999996</v>
      </c>
      <c r="AF15" s="46">
        <v>259.50099999999998</v>
      </c>
      <c r="AG15" s="46">
        <v>115.51600000000001</v>
      </c>
      <c r="AH15" s="43">
        <v>79.087000000000003</v>
      </c>
    </row>
    <row r="16" spans="1:39" ht="15" x14ac:dyDescent="0.25">
      <c r="A16" s="60">
        <v>45047</v>
      </c>
      <c r="B16" s="8"/>
      <c r="C16" s="8"/>
      <c r="D16" s="44">
        <v>244.27</v>
      </c>
      <c r="E16" s="16">
        <v>180.15100000000001</v>
      </c>
      <c r="F16" s="16">
        <v>325.42200000000003</v>
      </c>
      <c r="G16" s="16">
        <v>201.58099999999999</v>
      </c>
      <c r="H16" s="46">
        <v>150.691</v>
      </c>
      <c r="I16" s="46">
        <v>213.43600000000001</v>
      </c>
      <c r="J16" s="46">
        <v>425.14499999999998</v>
      </c>
      <c r="K16" s="46">
        <v>215.791</v>
      </c>
      <c r="L16" s="46">
        <v>309.13</v>
      </c>
      <c r="M16" s="46">
        <v>155.96700000000001</v>
      </c>
      <c r="N16" s="46">
        <v>170.136</v>
      </c>
      <c r="O16" s="46">
        <v>62.25</v>
      </c>
      <c r="P16" s="46">
        <v>80.998999999999995</v>
      </c>
      <c r="Q16" s="46">
        <v>129.40899999999999</v>
      </c>
      <c r="R16" s="46">
        <v>267.50099999999998</v>
      </c>
      <c r="S16" s="46">
        <v>256.822</v>
      </c>
      <c r="T16" s="46">
        <v>193.92699999999999</v>
      </c>
      <c r="U16" s="46">
        <v>134.333</v>
      </c>
      <c r="V16" s="46">
        <v>177.43</v>
      </c>
      <c r="W16" s="46">
        <v>59.143000000000001</v>
      </c>
      <c r="X16" s="46">
        <v>332.07799999999997</v>
      </c>
      <c r="Y16" s="46">
        <v>192.08600000000001</v>
      </c>
      <c r="Z16" s="46">
        <v>91.203999999999994</v>
      </c>
      <c r="AA16" s="46">
        <v>200.12</v>
      </c>
      <c r="AB16" s="46">
        <v>196.108</v>
      </c>
      <c r="AC16" s="46">
        <v>390.88900000000001</v>
      </c>
      <c r="AD16" s="46">
        <v>560.30799999999999</v>
      </c>
      <c r="AE16" s="46">
        <v>244.434</v>
      </c>
      <c r="AF16" s="46">
        <v>173.02500000000001</v>
      </c>
      <c r="AG16" s="46">
        <v>153.50399999999999</v>
      </c>
      <c r="AH16" s="43">
        <v>108.43300000000001</v>
      </c>
    </row>
    <row r="17" spans="1:34" ht="15" x14ac:dyDescent="0.25">
      <c r="A17" s="60">
        <v>45078</v>
      </c>
      <c r="B17" s="8"/>
      <c r="C17" s="8"/>
      <c r="D17" s="44">
        <v>391.59</v>
      </c>
      <c r="E17" s="16">
        <v>82.905000000000001</v>
      </c>
      <c r="F17" s="16">
        <v>513.12800000000004</v>
      </c>
      <c r="G17" s="16">
        <v>191.58</v>
      </c>
      <c r="H17" s="46">
        <v>584.22900000000004</v>
      </c>
      <c r="I17" s="46">
        <v>667.57</v>
      </c>
      <c r="J17" s="46">
        <v>830.79399999999998</v>
      </c>
      <c r="K17" s="46">
        <v>418.53300000000002</v>
      </c>
      <c r="L17" s="46">
        <v>730.60400000000004</v>
      </c>
      <c r="M17" s="46">
        <v>235.62200000000001</v>
      </c>
      <c r="N17" s="46">
        <v>161.452</v>
      </c>
      <c r="O17" s="46">
        <v>203.8</v>
      </c>
      <c r="P17" s="46">
        <v>277.392</v>
      </c>
      <c r="Q17" s="46">
        <v>254.01900000000001</v>
      </c>
      <c r="R17" s="46">
        <v>479.89699999999999</v>
      </c>
      <c r="S17" s="46">
        <v>328.745</v>
      </c>
      <c r="T17" s="46">
        <v>77.17</v>
      </c>
      <c r="U17" s="46">
        <v>345.83300000000003</v>
      </c>
      <c r="V17" s="46">
        <v>536.09500000000003</v>
      </c>
      <c r="W17" s="46">
        <v>255.66200000000001</v>
      </c>
      <c r="X17" s="46">
        <v>660.20100000000002</v>
      </c>
      <c r="Y17" s="46">
        <v>203.98400000000001</v>
      </c>
      <c r="Z17" s="46">
        <v>108.018</v>
      </c>
      <c r="AA17" s="46">
        <v>520.93399999999997</v>
      </c>
      <c r="AB17" s="46">
        <v>341.15199999999999</v>
      </c>
      <c r="AC17" s="46">
        <v>452.7</v>
      </c>
      <c r="AD17" s="46">
        <v>875.24099999999999</v>
      </c>
      <c r="AE17" s="46">
        <v>455.48700000000002</v>
      </c>
      <c r="AF17" s="46">
        <v>346.34300000000002</v>
      </c>
      <c r="AG17" s="46">
        <v>373.69400000000002</v>
      </c>
      <c r="AH17" s="43">
        <v>413.798</v>
      </c>
    </row>
    <row r="18" spans="1:34" ht="15" x14ac:dyDescent="0.25">
      <c r="A18" s="60">
        <v>45108</v>
      </c>
      <c r="B18" s="8"/>
      <c r="C18" s="8"/>
      <c r="D18" s="44">
        <v>159.6</v>
      </c>
      <c r="E18" s="16">
        <v>42.777000000000001</v>
      </c>
      <c r="F18" s="16">
        <v>279.72199999999998</v>
      </c>
      <c r="G18" s="16">
        <v>34.631999999999998</v>
      </c>
      <c r="H18" s="46">
        <v>602.09900000000005</v>
      </c>
      <c r="I18" s="46">
        <v>329.67399999999998</v>
      </c>
      <c r="J18" s="46">
        <v>349.72800000000001</v>
      </c>
      <c r="K18" s="46">
        <v>439.57499999999999</v>
      </c>
      <c r="L18" s="46">
        <v>412.73899999999998</v>
      </c>
      <c r="M18" s="46">
        <v>71.585999999999999</v>
      </c>
      <c r="N18" s="46">
        <v>41.143999999999998</v>
      </c>
      <c r="O18" s="46">
        <v>91.951999999999998</v>
      </c>
      <c r="P18" s="46">
        <v>112.747</v>
      </c>
      <c r="Q18" s="46">
        <v>194.51400000000001</v>
      </c>
      <c r="R18" s="46">
        <v>318.65499999999997</v>
      </c>
      <c r="S18" s="46">
        <v>85.671000000000006</v>
      </c>
      <c r="T18" s="46">
        <v>9.26</v>
      </c>
      <c r="U18" s="46">
        <v>259.40899999999999</v>
      </c>
      <c r="V18" s="46">
        <v>402.62200000000001</v>
      </c>
      <c r="W18" s="46">
        <v>218.26599999999999</v>
      </c>
      <c r="X18" s="46">
        <v>846.92100000000005</v>
      </c>
      <c r="Y18" s="46">
        <v>80.366</v>
      </c>
      <c r="Z18" s="46">
        <v>40.299999999999997</v>
      </c>
      <c r="AA18" s="46">
        <v>311.71100000000001</v>
      </c>
      <c r="AB18" s="46">
        <v>157.922</v>
      </c>
      <c r="AC18" s="46">
        <v>139.28700000000001</v>
      </c>
      <c r="AD18" s="46">
        <v>422.53699999999998</v>
      </c>
      <c r="AE18" s="46">
        <v>207.38900000000001</v>
      </c>
      <c r="AF18" s="46">
        <v>255.39699999999999</v>
      </c>
      <c r="AG18" s="46">
        <v>191.85599999999999</v>
      </c>
      <c r="AH18" s="43">
        <v>202.33699999999999</v>
      </c>
    </row>
    <row r="19" spans="1:34" ht="15" x14ac:dyDescent="0.25">
      <c r="A19" s="60">
        <v>45139</v>
      </c>
      <c r="B19" s="8"/>
      <c r="C19" s="8"/>
      <c r="D19" s="44">
        <v>65.319999999999993</v>
      </c>
      <c r="E19" s="16">
        <v>27.006</v>
      </c>
      <c r="F19" s="16">
        <v>209.13399999999999</v>
      </c>
      <c r="G19" s="16">
        <v>29.620999999999999</v>
      </c>
      <c r="H19" s="46">
        <v>190.65600000000001</v>
      </c>
      <c r="I19" s="46">
        <v>102.53400000000001</v>
      </c>
      <c r="J19" s="46">
        <v>171.489</v>
      </c>
      <c r="K19" s="46">
        <v>144.08500000000001</v>
      </c>
      <c r="L19" s="46">
        <v>137.39699999999999</v>
      </c>
      <c r="M19" s="46">
        <v>37.595999999999997</v>
      </c>
      <c r="N19" s="46">
        <v>25.317</v>
      </c>
      <c r="O19" s="46">
        <v>38.435000000000002</v>
      </c>
      <c r="P19" s="46">
        <v>43.628</v>
      </c>
      <c r="Q19" s="46">
        <v>75.153000000000006</v>
      </c>
      <c r="R19" s="46">
        <v>99.631</v>
      </c>
      <c r="S19" s="46">
        <v>48.308999999999997</v>
      </c>
      <c r="T19" s="46">
        <v>26.968</v>
      </c>
      <c r="U19" s="46">
        <v>74.983999999999995</v>
      </c>
      <c r="V19" s="46">
        <v>125.75700000000001</v>
      </c>
      <c r="W19" s="46">
        <v>68.268000000000001</v>
      </c>
      <c r="X19" s="46">
        <v>226.024</v>
      </c>
      <c r="Y19" s="46">
        <v>35.076999999999998</v>
      </c>
      <c r="Z19" s="46">
        <v>23.884</v>
      </c>
      <c r="AA19" s="46">
        <v>110.846</v>
      </c>
      <c r="AB19" s="46">
        <v>58.003</v>
      </c>
      <c r="AC19" s="46">
        <v>66.176000000000002</v>
      </c>
      <c r="AD19" s="46">
        <v>148.953</v>
      </c>
      <c r="AE19" s="46">
        <v>72.771000000000001</v>
      </c>
      <c r="AF19" s="46">
        <v>97.980999999999995</v>
      </c>
      <c r="AG19" s="46">
        <v>67.632999999999996</v>
      </c>
      <c r="AH19" s="43">
        <v>91.606999999999999</v>
      </c>
    </row>
    <row r="20" spans="1:34" ht="15" x14ac:dyDescent="0.25">
      <c r="A20" s="60">
        <v>45170</v>
      </c>
      <c r="B20" s="8"/>
      <c r="C20" s="8"/>
      <c r="D20" s="44">
        <v>42.4</v>
      </c>
      <c r="E20" s="16">
        <v>26.652000000000001</v>
      </c>
      <c r="F20" s="16">
        <v>81.646000000000001</v>
      </c>
      <c r="G20" s="16">
        <v>24.545000000000002</v>
      </c>
      <c r="H20" s="46">
        <v>77.394000000000005</v>
      </c>
      <c r="I20" s="46">
        <v>61.095999999999997</v>
      </c>
      <c r="J20" s="46">
        <v>107.59399999999999</v>
      </c>
      <c r="K20" s="46">
        <v>63.591000000000001</v>
      </c>
      <c r="L20" s="46">
        <v>94.691999999999993</v>
      </c>
      <c r="M20" s="46">
        <v>44.661000000000001</v>
      </c>
      <c r="N20" s="46">
        <v>21.876999999999999</v>
      </c>
      <c r="O20" s="46">
        <v>35.493000000000002</v>
      </c>
      <c r="P20" s="46">
        <v>39.944000000000003</v>
      </c>
      <c r="Q20" s="46">
        <v>60.186</v>
      </c>
      <c r="R20" s="46">
        <v>55.569000000000003</v>
      </c>
      <c r="S20" s="46">
        <v>38.878</v>
      </c>
      <c r="T20" s="46">
        <v>24.82</v>
      </c>
      <c r="U20" s="46">
        <v>57.375999999999998</v>
      </c>
      <c r="V20" s="46">
        <v>56.895000000000003</v>
      </c>
      <c r="W20" s="46">
        <v>43.170999999999999</v>
      </c>
      <c r="X20" s="46">
        <v>95.938999999999993</v>
      </c>
      <c r="Y20" s="46">
        <v>26.077000000000002</v>
      </c>
      <c r="Z20" s="46">
        <v>28.776</v>
      </c>
      <c r="AA20" s="46">
        <v>77.665999999999997</v>
      </c>
      <c r="AB20" s="46">
        <v>39.463000000000001</v>
      </c>
      <c r="AC20" s="46">
        <v>63.048000000000002</v>
      </c>
      <c r="AD20" s="46">
        <v>100.52800000000001</v>
      </c>
      <c r="AE20" s="46">
        <v>42.564</v>
      </c>
      <c r="AF20" s="46">
        <v>67.284999999999997</v>
      </c>
      <c r="AG20" s="46">
        <v>45.494</v>
      </c>
      <c r="AH20" s="43">
        <v>70.784000000000006</v>
      </c>
    </row>
    <row r="21" spans="1:34" ht="15" x14ac:dyDescent="0.25">
      <c r="A21" s="60">
        <v>45200</v>
      </c>
      <c r="B21" s="8"/>
      <c r="C21" s="8"/>
      <c r="D21" s="44">
        <v>51.66</v>
      </c>
      <c r="E21" s="16">
        <v>26.681000000000001</v>
      </c>
      <c r="F21" s="16">
        <v>68.463999999999999</v>
      </c>
      <c r="G21" s="16">
        <v>53.905000000000001</v>
      </c>
      <c r="H21" s="46">
        <v>67.906000000000006</v>
      </c>
      <c r="I21" s="46">
        <v>59.478000000000002</v>
      </c>
      <c r="J21" s="46">
        <v>98.757999999999996</v>
      </c>
      <c r="K21" s="46">
        <v>64.983999999999995</v>
      </c>
      <c r="L21" s="46">
        <v>64.091999999999999</v>
      </c>
      <c r="M21" s="46">
        <v>43.7</v>
      </c>
      <c r="N21" s="46">
        <v>26.195</v>
      </c>
      <c r="O21" s="46">
        <v>40.113</v>
      </c>
      <c r="P21" s="46">
        <v>32.607999999999997</v>
      </c>
      <c r="Q21" s="46">
        <v>59.091999999999999</v>
      </c>
      <c r="R21" s="46">
        <v>54.415999999999997</v>
      </c>
      <c r="S21" s="46">
        <v>61.201999999999998</v>
      </c>
      <c r="T21" s="46">
        <v>55.054000000000002</v>
      </c>
      <c r="U21" s="46">
        <v>48.735999999999997</v>
      </c>
      <c r="V21" s="46">
        <v>59.537999999999997</v>
      </c>
      <c r="W21" s="46">
        <v>36.82</v>
      </c>
      <c r="X21" s="46">
        <v>86.447000000000003</v>
      </c>
      <c r="Y21" s="46">
        <v>31.061</v>
      </c>
      <c r="Z21" s="46">
        <v>51.341999999999999</v>
      </c>
      <c r="AA21" s="46">
        <v>129.85900000000001</v>
      </c>
      <c r="AB21" s="46">
        <v>50.765000000000001</v>
      </c>
      <c r="AC21" s="46">
        <v>105.80200000000001</v>
      </c>
      <c r="AD21" s="46">
        <v>112.82899999999999</v>
      </c>
      <c r="AE21" s="46">
        <v>50.752000000000002</v>
      </c>
      <c r="AF21" s="46">
        <v>63.545000000000002</v>
      </c>
      <c r="AG21" s="46">
        <v>43.579000000000001</v>
      </c>
      <c r="AH21" s="43">
        <v>47.088999999999999</v>
      </c>
    </row>
    <row r="22" spans="1:34" ht="15" x14ac:dyDescent="0.25">
      <c r="A22" s="60">
        <v>45231</v>
      </c>
      <c r="B22" s="8"/>
      <c r="C22" s="8"/>
      <c r="D22" s="44">
        <v>48.88</v>
      </c>
      <c r="E22" s="16">
        <v>33.255000000000003</v>
      </c>
      <c r="F22" s="16">
        <v>61.814999999999998</v>
      </c>
      <c r="G22" s="16">
        <v>45.847999999999999</v>
      </c>
      <c r="H22" s="46">
        <v>64.644999999999996</v>
      </c>
      <c r="I22" s="46">
        <v>65.218000000000004</v>
      </c>
      <c r="J22" s="46">
        <v>72.813999999999993</v>
      </c>
      <c r="K22" s="46">
        <v>58.609000000000002</v>
      </c>
      <c r="L22" s="46">
        <v>60.57</v>
      </c>
      <c r="M22" s="46">
        <v>41.29</v>
      </c>
      <c r="N22" s="46">
        <v>39.396000000000001</v>
      </c>
      <c r="O22" s="46">
        <v>36.744</v>
      </c>
      <c r="P22" s="46">
        <v>37.743000000000002</v>
      </c>
      <c r="Q22" s="46">
        <v>81.057000000000002</v>
      </c>
      <c r="R22" s="46">
        <v>54.24</v>
      </c>
      <c r="S22" s="46">
        <v>51.713000000000001</v>
      </c>
      <c r="T22" s="46">
        <v>44.978000000000002</v>
      </c>
      <c r="U22" s="46">
        <v>53.286000000000001</v>
      </c>
      <c r="V22" s="46">
        <v>61.215000000000003</v>
      </c>
      <c r="W22" s="46">
        <v>43.756999999999998</v>
      </c>
      <c r="X22" s="46">
        <v>76.941999999999993</v>
      </c>
      <c r="Y22" s="46">
        <v>43.774000000000001</v>
      </c>
      <c r="Z22" s="46">
        <v>39.054000000000002</v>
      </c>
      <c r="AA22" s="46">
        <v>73.507000000000005</v>
      </c>
      <c r="AB22" s="46">
        <v>46.741</v>
      </c>
      <c r="AC22" s="46">
        <v>103.184</v>
      </c>
      <c r="AD22" s="46">
        <v>91.938000000000002</v>
      </c>
      <c r="AE22" s="46">
        <v>53.642000000000003</v>
      </c>
      <c r="AF22" s="46">
        <v>55.901000000000003</v>
      </c>
      <c r="AG22" s="46">
        <v>52.012999999999998</v>
      </c>
      <c r="AH22" s="43">
        <v>56.988</v>
      </c>
    </row>
    <row r="23" spans="1:34" ht="15" x14ac:dyDescent="0.25">
      <c r="A23" s="60">
        <v>45261</v>
      </c>
      <c r="B23" s="8"/>
      <c r="C23" s="8"/>
      <c r="D23" s="44">
        <v>32.75</v>
      </c>
      <c r="E23" s="16">
        <v>28.911000000000001</v>
      </c>
      <c r="F23" s="16">
        <v>52.48</v>
      </c>
      <c r="G23" s="16">
        <v>35.063000000000002</v>
      </c>
      <c r="H23" s="46">
        <v>64.242000000000004</v>
      </c>
      <c r="I23" s="46">
        <v>63.2</v>
      </c>
      <c r="J23" s="46">
        <v>60.383000000000003</v>
      </c>
      <c r="K23" s="46">
        <v>52.335999999999999</v>
      </c>
      <c r="L23" s="46">
        <v>54.399000000000001</v>
      </c>
      <c r="M23" s="46">
        <v>32.906999999999996</v>
      </c>
      <c r="N23" s="46">
        <v>31.52</v>
      </c>
      <c r="O23" s="46">
        <v>30.324999999999999</v>
      </c>
      <c r="P23" s="46">
        <v>32.72</v>
      </c>
      <c r="Q23" s="46">
        <v>48.347999999999999</v>
      </c>
      <c r="R23" s="46">
        <v>48.765000000000001</v>
      </c>
      <c r="S23" s="46">
        <v>43.914999999999999</v>
      </c>
      <c r="T23" s="46">
        <v>31.722999999999999</v>
      </c>
      <c r="U23" s="46">
        <v>44.204000000000001</v>
      </c>
      <c r="V23" s="46">
        <v>49.938000000000002</v>
      </c>
      <c r="W23" s="46">
        <v>38.152000000000001</v>
      </c>
      <c r="X23" s="46">
        <v>65.825000000000003</v>
      </c>
      <c r="Y23" s="46">
        <v>36.567</v>
      </c>
      <c r="Z23" s="46">
        <v>29.667999999999999</v>
      </c>
      <c r="AA23" s="46">
        <v>57.189</v>
      </c>
      <c r="AB23" s="46">
        <v>39.636000000000003</v>
      </c>
      <c r="AC23" s="46">
        <v>64.468000000000004</v>
      </c>
      <c r="AD23" s="46">
        <v>83.887</v>
      </c>
      <c r="AE23" s="46">
        <v>42.61</v>
      </c>
      <c r="AF23" s="46">
        <v>48.433</v>
      </c>
      <c r="AG23" s="46">
        <v>45.593000000000004</v>
      </c>
      <c r="AH23" s="43">
        <v>48.128</v>
      </c>
    </row>
    <row r="24" spans="1:34" ht="15" x14ac:dyDescent="0.25">
      <c r="A24" s="60">
        <v>45292</v>
      </c>
      <c r="B24" s="8"/>
      <c r="C24" s="8"/>
      <c r="D24" s="44">
        <v>40.270000000000003</v>
      </c>
      <c r="E24" s="16">
        <v>26.391999999999999</v>
      </c>
      <c r="F24" s="16">
        <v>47.47</v>
      </c>
      <c r="G24" s="16">
        <v>32.616</v>
      </c>
      <c r="H24" s="46">
        <v>54.192</v>
      </c>
      <c r="I24" s="46">
        <v>76.813999999999993</v>
      </c>
      <c r="J24" s="46">
        <v>53.274999999999999</v>
      </c>
      <c r="K24" s="46">
        <v>46.152999999999999</v>
      </c>
      <c r="L24" s="46">
        <v>49.253</v>
      </c>
      <c r="M24" s="46">
        <v>29.074999999999999</v>
      </c>
      <c r="N24" s="46">
        <v>26.7</v>
      </c>
      <c r="O24" s="46">
        <v>27.196999999999999</v>
      </c>
      <c r="P24" s="46">
        <v>29.72</v>
      </c>
      <c r="Q24" s="46">
        <v>42.231000000000002</v>
      </c>
      <c r="R24" s="46">
        <v>49.487000000000002</v>
      </c>
      <c r="S24" s="46">
        <v>41.033000000000001</v>
      </c>
      <c r="T24" s="46">
        <v>26.492999999999999</v>
      </c>
      <c r="U24" s="46">
        <v>40.677</v>
      </c>
      <c r="V24" s="46">
        <v>43.805</v>
      </c>
      <c r="W24" s="46">
        <v>35.152999999999999</v>
      </c>
      <c r="X24" s="46">
        <v>61.067</v>
      </c>
      <c r="Y24" s="46">
        <v>30.937000000000001</v>
      </c>
      <c r="Z24" s="46">
        <v>26.734000000000002</v>
      </c>
      <c r="AA24" s="46">
        <v>53.209000000000003</v>
      </c>
      <c r="AB24" s="46">
        <v>33.24</v>
      </c>
      <c r="AC24" s="46">
        <v>53.796999999999997</v>
      </c>
      <c r="AD24" s="46">
        <v>72.959999999999994</v>
      </c>
      <c r="AE24" s="46">
        <v>35.890999999999998</v>
      </c>
      <c r="AF24" s="46">
        <v>43.344000000000001</v>
      </c>
      <c r="AG24" s="46">
        <v>39.066000000000003</v>
      </c>
      <c r="AH24" s="43">
        <v>41.165999999999997</v>
      </c>
    </row>
    <row r="25" spans="1:34" ht="15" x14ac:dyDescent="0.25">
      <c r="A25" s="60">
        <v>45323</v>
      </c>
      <c r="B25" s="8"/>
      <c r="C25" s="8"/>
      <c r="D25" s="44">
        <v>41.48</v>
      </c>
      <c r="E25" s="16">
        <v>29.655999999999999</v>
      </c>
      <c r="F25" s="16">
        <v>47.14</v>
      </c>
      <c r="G25" s="16">
        <v>53.234000000000002</v>
      </c>
      <c r="H25" s="46">
        <v>68.096000000000004</v>
      </c>
      <c r="I25" s="46">
        <v>61.469000000000001</v>
      </c>
      <c r="J25" s="46">
        <v>51.578000000000003</v>
      </c>
      <c r="K25" s="46">
        <v>46.829000000000001</v>
      </c>
      <c r="L25" s="46">
        <v>55.901000000000003</v>
      </c>
      <c r="M25" s="46">
        <v>31.084</v>
      </c>
      <c r="N25" s="46">
        <v>28.939</v>
      </c>
      <c r="O25" s="46">
        <v>41.021999999999998</v>
      </c>
      <c r="P25" s="46">
        <v>32.972999999999999</v>
      </c>
      <c r="Q25" s="46">
        <v>43.28</v>
      </c>
      <c r="R25" s="46">
        <v>48.066000000000003</v>
      </c>
      <c r="S25" s="46">
        <v>45.77</v>
      </c>
      <c r="T25" s="46">
        <v>27.800999999999998</v>
      </c>
      <c r="U25" s="46">
        <v>42.204000000000001</v>
      </c>
      <c r="V25" s="46">
        <v>42.972999999999999</v>
      </c>
      <c r="W25" s="46">
        <v>36.533000000000001</v>
      </c>
      <c r="X25" s="46">
        <v>60.298000000000002</v>
      </c>
      <c r="Y25" s="46">
        <v>33.097000000000001</v>
      </c>
      <c r="Z25" s="46">
        <v>39.271000000000001</v>
      </c>
      <c r="AA25" s="46">
        <v>65.146000000000001</v>
      </c>
      <c r="AB25" s="46">
        <v>50.094999999999999</v>
      </c>
      <c r="AC25" s="46">
        <v>96.837999999999994</v>
      </c>
      <c r="AD25" s="46">
        <v>73.545000000000002</v>
      </c>
      <c r="AE25" s="46">
        <v>39.283999999999999</v>
      </c>
      <c r="AF25" s="46">
        <v>43.911999999999999</v>
      </c>
      <c r="AG25" s="46">
        <v>43.780999999999999</v>
      </c>
      <c r="AH25" s="43">
        <v>43.177</v>
      </c>
    </row>
    <row r="26" spans="1:34" ht="15" x14ac:dyDescent="0.25">
      <c r="A26" s="60">
        <v>45352</v>
      </c>
      <c r="B26" s="8"/>
      <c r="C26" s="8"/>
      <c r="D26" s="44">
        <v>86.5</v>
      </c>
      <c r="E26" s="16">
        <v>91.805000000000007</v>
      </c>
      <c r="F26" s="16">
        <v>109.36499999999999</v>
      </c>
      <c r="G26" s="16">
        <v>110.762</v>
      </c>
      <c r="H26" s="46">
        <v>101.131</v>
      </c>
      <c r="I26" s="46">
        <v>114.65900000000001</v>
      </c>
      <c r="J26" s="46">
        <v>101.366</v>
      </c>
      <c r="K26" s="46">
        <v>85.659000000000006</v>
      </c>
      <c r="L26" s="46">
        <v>79.122</v>
      </c>
      <c r="M26" s="46">
        <v>65.335999999999999</v>
      </c>
      <c r="N26" s="46">
        <v>52.83</v>
      </c>
      <c r="O26" s="46">
        <v>66.003</v>
      </c>
      <c r="P26" s="46">
        <v>99.14</v>
      </c>
      <c r="Q26" s="46">
        <v>89.061000000000007</v>
      </c>
      <c r="R26" s="46">
        <v>74.338999999999999</v>
      </c>
      <c r="S26" s="46">
        <v>102.247</v>
      </c>
      <c r="T26" s="46">
        <v>49.000999999999998</v>
      </c>
      <c r="U26" s="46">
        <v>81.037000000000006</v>
      </c>
      <c r="V26" s="46">
        <v>67.153999999999996</v>
      </c>
      <c r="W26" s="46">
        <v>64.152000000000001</v>
      </c>
      <c r="X26" s="46">
        <v>116.081</v>
      </c>
      <c r="Y26" s="46">
        <v>64.471999999999994</v>
      </c>
      <c r="Z26" s="46">
        <v>68.549000000000007</v>
      </c>
      <c r="AA26" s="46">
        <v>108.66500000000001</v>
      </c>
      <c r="AB26" s="46">
        <v>91.850999999999999</v>
      </c>
      <c r="AC26" s="46">
        <v>342.66</v>
      </c>
      <c r="AD26" s="46">
        <v>95.843999999999994</v>
      </c>
      <c r="AE26" s="46">
        <v>75.033000000000001</v>
      </c>
      <c r="AF26" s="46">
        <v>100.312</v>
      </c>
      <c r="AG26" s="46">
        <v>62.779000000000003</v>
      </c>
      <c r="AH26" s="43">
        <v>119.239</v>
      </c>
    </row>
    <row r="27" spans="1:34" ht="15" x14ac:dyDescent="0.25">
      <c r="A27" s="60">
        <v>45383</v>
      </c>
      <c r="B27" s="8"/>
      <c r="C27" s="8"/>
      <c r="D27" s="44">
        <v>112.76</v>
      </c>
      <c r="E27" s="16">
        <v>160.51</v>
      </c>
      <c r="F27" s="16">
        <v>141.03800000000001</v>
      </c>
      <c r="G27" s="16">
        <v>95.900999999999996</v>
      </c>
      <c r="H27" s="46">
        <v>157.55699999999999</v>
      </c>
      <c r="I27" s="46">
        <v>139.08799999999999</v>
      </c>
      <c r="J27" s="46">
        <v>165.08500000000001</v>
      </c>
      <c r="K27" s="46">
        <v>115.901</v>
      </c>
      <c r="L27" s="46">
        <v>115.89700000000001</v>
      </c>
      <c r="M27" s="46">
        <v>99.852999999999994</v>
      </c>
      <c r="N27" s="46">
        <v>85.272000000000006</v>
      </c>
      <c r="O27" s="46">
        <v>92.73</v>
      </c>
      <c r="P27" s="46">
        <v>153.44200000000001</v>
      </c>
      <c r="Q27" s="46">
        <v>127.64</v>
      </c>
      <c r="R27" s="46">
        <v>139.96199999999999</v>
      </c>
      <c r="S27" s="46">
        <v>101.303</v>
      </c>
      <c r="T27" s="46">
        <v>53.091000000000001</v>
      </c>
      <c r="U27" s="46">
        <v>122.37</v>
      </c>
      <c r="V27" s="46">
        <v>87.899000000000001</v>
      </c>
      <c r="W27" s="46">
        <v>199.905</v>
      </c>
      <c r="X27" s="46">
        <v>196.79</v>
      </c>
      <c r="Y27" s="46">
        <v>68.363</v>
      </c>
      <c r="Z27" s="46">
        <v>93.01</v>
      </c>
      <c r="AA27" s="46">
        <v>110.471</v>
      </c>
      <c r="AB27" s="46">
        <v>143.93100000000001</v>
      </c>
      <c r="AC27" s="46">
        <v>545.80999999999995</v>
      </c>
      <c r="AD27" s="46">
        <v>122.977</v>
      </c>
      <c r="AE27" s="46">
        <v>271.85700000000003</v>
      </c>
      <c r="AF27" s="46">
        <v>128.358</v>
      </c>
      <c r="AG27" s="46">
        <v>83.468000000000004</v>
      </c>
      <c r="AH27" s="43">
        <v>117.878</v>
      </c>
    </row>
    <row r="28" spans="1:34" ht="15" x14ac:dyDescent="0.25">
      <c r="A28" s="60">
        <v>45413</v>
      </c>
      <c r="B28" s="8"/>
      <c r="C28" s="8"/>
      <c r="D28" s="44">
        <v>244.27</v>
      </c>
      <c r="E28" s="16">
        <v>318.96600000000001</v>
      </c>
      <c r="F28" s="16">
        <v>249.42699999999999</v>
      </c>
      <c r="G28" s="16">
        <v>162.73500000000001</v>
      </c>
      <c r="H28" s="46">
        <v>249.233</v>
      </c>
      <c r="I28" s="46">
        <v>477.62400000000002</v>
      </c>
      <c r="J28" s="46">
        <v>268.78300000000002</v>
      </c>
      <c r="K28" s="46">
        <v>356.286</v>
      </c>
      <c r="L28" s="46">
        <v>206.21299999999999</v>
      </c>
      <c r="M28" s="46">
        <v>171.08199999999999</v>
      </c>
      <c r="N28" s="46">
        <v>64.451999999999998</v>
      </c>
      <c r="O28" s="46">
        <v>89.168999999999997</v>
      </c>
      <c r="P28" s="46">
        <v>133.852</v>
      </c>
      <c r="Q28" s="46">
        <v>272.58800000000002</v>
      </c>
      <c r="R28" s="46">
        <v>310.94099999999997</v>
      </c>
      <c r="S28" s="46">
        <v>219.363</v>
      </c>
      <c r="T28" s="46">
        <v>136.155</v>
      </c>
      <c r="U28" s="46">
        <v>199.922</v>
      </c>
      <c r="V28" s="46">
        <v>68.227000000000004</v>
      </c>
      <c r="W28" s="46">
        <v>349.77300000000002</v>
      </c>
      <c r="X28" s="46">
        <v>239.934</v>
      </c>
      <c r="Y28" s="46">
        <v>95.266999999999996</v>
      </c>
      <c r="Z28" s="46">
        <v>215.386</v>
      </c>
      <c r="AA28" s="46">
        <v>245.339</v>
      </c>
      <c r="AB28" s="46">
        <v>398.23599999999999</v>
      </c>
      <c r="AC28" s="46">
        <v>580.17999999999995</v>
      </c>
      <c r="AD28" s="46">
        <v>344.41500000000002</v>
      </c>
      <c r="AE28" s="46">
        <v>183.56399999999999</v>
      </c>
      <c r="AF28" s="46">
        <v>175.63300000000001</v>
      </c>
      <c r="AG28" s="46">
        <v>115.307</v>
      </c>
      <c r="AH28" s="43">
        <v>192.48099999999999</v>
      </c>
    </row>
    <row r="29" spans="1:34" ht="15" x14ac:dyDescent="0.25">
      <c r="A29" s="60">
        <v>45444</v>
      </c>
      <c r="B29" s="8"/>
      <c r="C29" s="8"/>
      <c r="D29" s="44">
        <v>391.59</v>
      </c>
      <c r="E29" s="16">
        <v>497.08499999999998</v>
      </c>
      <c r="F29" s="16">
        <v>204.82499999999999</v>
      </c>
      <c r="G29" s="16">
        <v>613.18499999999995</v>
      </c>
      <c r="H29" s="46">
        <v>708.56700000000001</v>
      </c>
      <c r="I29" s="46">
        <v>877.005</v>
      </c>
      <c r="J29" s="46">
        <v>487.613</v>
      </c>
      <c r="K29" s="46">
        <v>769.09900000000005</v>
      </c>
      <c r="L29" s="46">
        <v>257.77499999999998</v>
      </c>
      <c r="M29" s="46">
        <v>164.71</v>
      </c>
      <c r="N29" s="46">
        <v>207.60499999999999</v>
      </c>
      <c r="O29" s="46">
        <v>269.38299999999998</v>
      </c>
      <c r="P29" s="46">
        <v>266.18099999999998</v>
      </c>
      <c r="Q29" s="46">
        <v>479.125</v>
      </c>
      <c r="R29" s="46">
        <v>339.18</v>
      </c>
      <c r="S29" s="46">
        <v>84.744</v>
      </c>
      <c r="T29" s="46">
        <v>341.57100000000003</v>
      </c>
      <c r="U29" s="46">
        <v>559.67100000000005</v>
      </c>
      <c r="V29" s="46">
        <v>300.95499999999998</v>
      </c>
      <c r="W29" s="46">
        <v>687.73800000000006</v>
      </c>
      <c r="X29" s="46">
        <v>230.73699999999999</v>
      </c>
      <c r="Y29" s="46">
        <v>112.572</v>
      </c>
      <c r="Z29" s="46">
        <v>508.63400000000001</v>
      </c>
      <c r="AA29" s="46">
        <v>367.93799999999999</v>
      </c>
      <c r="AB29" s="46">
        <v>438.99400000000003</v>
      </c>
      <c r="AC29" s="46">
        <v>886.78899999999999</v>
      </c>
      <c r="AD29" s="46">
        <v>511.78500000000003</v>
      </c>
      <c r="AE29" s="46">
        <v>369.37599999999998</v>
      </c>
      <c r="AF29" s="46">
        <v>412.21300000000002</v>
      </c>
      <c r="AG29" s="46">
        <v>431.88799999999998</v>
      </c>
      <c r="AH29" s="43">
        <v>81.391999999999996</v>
      </c>
    </row>
    <row r="30" spans="1:34" ht="15" x14ac:dyDescent="0.25">
      <c r="A30" s="60">
        <v>45474</v>
      </c>
      <c r="B30" s="8"/>
      <c r="C30" s="8"/>
      <c r="D30" s="44">
        <v>159.6</v>
      </c>
      <c r="E30" s="16">
        <v>279.54599999999999</v>
      </c>
      <c r="F30" s="16">
        <v>41.075000000000003</v>
      </c>
      <c r="G30" s="16">
        <v>591.21199999999999</v>
      </c>
      <c r="H30" s="46">
        <v>326.45999999999998</v>
      </c>
      <c r="I30" s="46">
        <v>359.34</v>
      </c>
      <c r="J30" s="46">
        <v>454.12099999999998</v>
      </c>
      <c r="K30" s="46">
        <v>404.96699999999998</v>
      </c>
      <c r="L30" s="46">
        <v>77.968999999999994</v>
      </c>
      <c r="M30" s="46">
        <v>43.651000000000003</v>
      </c>
      <c r="N30" s="46">
        <v>88.396000000000001</v>
      </c>
      <c r="O30" s="46">
        <v>106.04300000000001</v>
      </c>
      <c r="P30" s="46">
        <v>191.46799999999999</v>
      </c>
      <c r="Q30" s="46">
        <v>322.76900000000001</v>
      </c>
      <c r="R30" s="46">
        <v>87.316000000000003</v>
      </c>
      <c r="S30" s="46">
        <v>14.246</v>
      </c>
      <c r="T30" s="46">
        <v>243.94499999999999</v>
      </c>
      <c r="U30" s="46">
        <v>411.51499999999999</v>
      </c>
      <c r="V30" s="46">
        <v>219.286</v>
      </c>
      <c r="W30" s="46">
        <v>822.55499999999995</v>
      </c>
      <c r="X30" s="46">
        <v>87.47</v>
      </c>
      <c r="Y30" s="46">
        <v>43.478999999999999</v>
      </c>
      <c r="Z30" s="46">
        <v>303.99099999999999</v>
      </c>
      <c r="AA30" s="46">
        <v>161.316</v>
      </c>
      <c r="AB30" s="46">
        <v>134.36099999999999</v>
      </c>
      <c r="AC30" s="46">
        <v>428.858</v>
      </c>
      <c r="AD30" s="46">
        <v>219.285</v>
      </c>
      <c r="AE30" s="46">
        <v>259.02199999999999</v>
      </c>
      <c r="AF30" s="46">
        <v>193.869</v>
      </c>
      <c r="AG30" s="46">
        <v>209.81299999999999</v>
      </c>
      <c r="AH30" s="43">
        <v>44.302999999999997</v>
      </c>
    </row>
    <row r="31" spans="1:34" ht="15" x14ac:dyDescent="0.25">
      <c r="A31" s="60">
        <v>45505</v>
      </c>
      <c r="B31" s="8"/>
      <c r="C31" s="8"/>
      <c r="D31" s="44">
        <v>65.319999999999993</v>
      </c>
      <c r="E31" s="16">
        <v>208.827</v>
      </c>
      <c r="F31" s="16">
        <v>36.521999999999998</v>
      </c>
      <c r="G31" s="16">
        <v>185.01499999999999</v>
      </c>
      <c r="H31" s="46">
        <v>103.63500000000001</v>
      </c>
      <c r="I31" s="46">
        <v>174.97399999999999</v>
      </c>
      <c r="J31" s="46">
        <v>145.83199999999999</v>
      </c>
      <c r="K31" s="46">
        <v>136.84100000000001</v>
      </c>
      <c r="L31" s="46">
        <v>43.637</v>
      </c>
      <c r="M31" s="46">
        <v>26.074000000000002</v>
      </c>
      <c r="N31" s="46">
        <v>36.844000000000001</v>
      </c>
      <c r="O31" s="46">
        <v>42.792000000000002</v>
      </c>
      <c r="P31" s="46">
        <v>75.025000000000006</v>
      </c>
      <c r="Q31" s="46">
        <v>100.812</v>
      </c>
      <c r="R31" s="46">
        <v>51.396000000000001</v>
      </c>
      <c r="S31" s="46">
        <v>31.622</v>
      </c>
      <c r="T31" s="46">
        <v>72.186000000000007</v>
      </c>
      <c r="U31" s="46">
        <v>127.883</v>
      </c>
      <c r="V31" s="46">
        <v>70.747</v>
      </c>
      <c r="W31" s="46">
        <v>217.30799999999999</v>
      </c>
      <c r="X31" s="46">
        <v>45.055999999999997</v>
      </c>
      <c r="Y31" s="46">
        <v>25.288</v>
      </c>
      <c r="Z31" s="46">
        <v>110.072</v>
      </c>
      <c r="AA31" s="46">
        <v>60.58</v>
      </c>
      <c r="AB31" s="46">
        <v>65.442999999999998</v>
      </c>
      <c r="AC31" s="46">
        <v>151.61500000000001</v>
      </c>
      <c r="AD31" s="46">
        <v>83.317999999999998</v>
      </c>
      <c r="AE31" s="46">
        <v>98.197999999999993</v>
      </c>
      <c r="AF31" s="46">
        <v>70.822999999999993</v>
      </c>
      <c r="AG31" s="46">
        <v>94.96</v>
      </c>
      <c r="AH31" s="43">
        <v>27.806999999999999</v>
      </c>
    </row>
    <row r="32" spans="1:34" ht="15" x14ac:dyDescent="0.25">
      <c r="A32" s="60">
        <v>45536</v>
      </c>
      <c r="B32" s="8"/>
      <c r="C32" s="8"/>
      <c r="D32" s="44">
        <v>42.4</v>
      </c>
      <c r="E32" s="16">
        <v>81.501999999999995</v>
      </c>
      <c r="F32" s="16">
        <v>29.989000000000001</v>
      </c>
      <c r="G32" s="16">
        <v>75.867000000000004</v>
      </c>
      <c r="H32" s="46">
        <v>63.164000000000001</v>
      </c>
      <c r="I32" s="46">
        <v>109.69799999999999</v>
      </c>
      <c r="J32" s="46">
        <v>67.962999999999994</v>
      </c>
      <c r="K32" s="46">
        <v>97.03</v>
      </c>
      <c r="L32" s="46">
        <v>51.890999999999998</v>
      </c>
      <c r="M32" s="46">
        <v>22.055</v>
      </c>
      <c r="N32" s="46">
        <v>35.658000000000001</v>
      </c>
      <c r="O32" s="46">
        <v>39.718000000000004</v>
      </c>
      <c r="P32" s="46">
        <v>59.143000000000001</v>
      </c>
      <c r="Q32" s="46">
        <v>56.158000000000001</v>
      </c>
      <c r="R32" s="46">
        <v>41.845999999999997</v>
      </c>
      <c r="S32" s="46">
        <v>28.606000000000002</v>
      </c>
      <c r="T32" s="46">
        <v>56.540999999999997</v>
      </c>
      <c r="U32" s="46">
        <v>57.973999999999997</v>
      </c>
      <c r="V32" s="46">
        <v>44.99</v>
      </c>
      <c r="W32" s="46">
        <v>93.99</v>
      </c>
      <c r="X32" s="46">
        <v>34.124000000000002</v>
      </c>
      <c r="Y32" s="46">
        <v>29.923999999999999</v>
      </c>
      <c r="Z32" s="46">
        <v>76.137</v>
      </c>
      <c r="AA32" s="46">
        <v>42.597000000000001</v>
      </c>
      <c r="AB32" s="46">
        <v>64.11</v>
      </c>
      <c r="AC32" s="46">
        <v>102.19199999999999</v>
      </c>
      <c r="AD32" s="46">
        <v>51.856000000000002</v>
      </c>
      <c r="AE32" s="46">
        <v>69.346999999999994</v>
      </c>
      <c r="AF32" s="46">
        <v>49.09</v>
      </c>
      <c r="AG32" s="46">
        <v>73.001000000000005</v>
      </c>
      <c r="AH32" s="43">
        <v>27.904</v>
      </c>
    </row>
    <row r="33" spans="1:34" ht="15" x14ac:dyDescent="0.25">
      <c r="A33" s="60">
        <v>45566</v>
      </c>
      <c r="B33" s="12"/>
      <c r="C33" s="12"/>
      <c r="D33" s="44">
        <v>51.66</v>
      </c>
      <c r="E33" s="16">
        <v>68.594999999999999</v>
      </c>
      <c r="F33" s="16">
        <v>58.942</v>
      </c>
      <c r="G33" s="16">
        <v>67.936999999999998</v>
      </c>
      <c r="H33" s="46">
        <v>61.537999999999997</v>
      </c>
      <c r="I33" s="46">
        <v>100.72</v>
      </c>
      <c r="J33" s="46">
        <v>69.631</v>
      </c>
      <c r="K33" s="46">
        <v>65.414000000000001</v>
      </c>
      <c r="L33" s="46">
        <v>51.756</v>
      </c>
      <c r="M33" s="46">
        <v>26.509</v>
      </c>
      <c r="N33" s="46">
        <v>40.369</v>
      </c>
      <c r="O33" s="46">
        <v>32.231999999999999</v>
      </c>
      <c r="P33" s="46">
        <v>60.314999999999998</v>
      </c>
      <c r="Q33" s="46">
        <v>55.212000000000003</v>
      </c>
      <c r="R33" s="46">
        <v>64.188999999999993</v>
      </c>
      <c r="S33" s="46">
        <v>58.174999999999997</v>
      </c>
      <c r="T33" s="46">
        <v>47.634999999999998</v>
      </c>
      <c r="U33" s="46">
        <v>60.603000000000002</v>
      </c>
      <c r="V33" s="46">
        <v>39.201999999999998</v>
      </c>
      <c r="W33" s="46">
        <v>86.811000000000007</v>
      </c>
      <c r="X33" s="46">
        <v>38.792999999999999</v>
      </c>
      <c r="Y33" s="46">
        <v>52.872</v>
      </c>
      <c r="Z33" s="46">
        <v>128.988</v>
      </c>
      <c r="AA33" s="46">
        <v>53.231000000000002</v>
      </c>
      <c r="AB33" s="46">
        <v>105.10599999999999</v>
      </c>
      <c r="AC33" s="46">
        <v>114.64400000000001</v>
      </c>
      <c r="AD33" s="46">
        <v>60.771999999999998</v>
      </c>
      <c r="AE33" s="46">
        <v>64.691999999999993</v>
      </c>
      <c r="AF33" s="46">
        <v>46.96</v>
      </c>
      <c r="AG33" s="46">
        <v>49.033000000000001</v>
      </c>
      <c r="AH33" s="43">
        <v>27.433</v>
      </c>
    </row>
    <row r="34" spans="1:34" ht="15" x14ac:dyDescent="0.25">
      <c r="A34" s="60">
        <v>45597</v>
      </c>
      <c r="B34" s="8"/>
      <c r="C34" s="8"/>
      <c r="D34" s="44">
        <v>48.88</v>
      </c>
      <c r="E34" s="16">
        <v>62.006</v>
      </c>
      <c r="F34" s="16">
        <v>48.895000000000003</v>
      </c>
      <c r="G34" s="16">
        <v>65.102000000000004</v>
      </c>
      <c r="H34" s="46">
        <v>67.616</v>
      </c>
      <c r="I34" s="46">
        <v>74.415000000000006</v>
      </c>
      <c r="J34" s="46">
        <v>62.247</v>
      </c>
      <c r="K34" s="46">
        <v>62.356999999999999</v>
      </c>
      <c r="L34" s="46">
        <v>46.052999999999997</v>
      </c>
      <c r="M34" s="46">
        <v>39.68</v>
      </c>
      <c r="N34" s="46">
        <v>36.68</v>
      </c>
      <c r="O34" s="46">
        <v>37.398000000000003</v>
      </c>
      <c r="P34" s="46">
        <v>79.361000000000004</v>
      </c>
      <c r="Q34" s="46">
        <v>54.892000000000003</v>
      </c>
      <c r="R34" s="46">
        <v>53.680999999999997</v>
      </c>
      <c r="S34" s="46">
        <v>46.454000000000001</v>
      </c>
      <c r="T34" s="46">
        <v>52.494</v>
      </c>
      <c r="U34" s="46">
        <v>62.186999999999998</v>
      </c>
      <c r="V34" s="46">
        <v>45.768000000000001</v>
      </c>
      <c r="W34" s="46">
        <v>76.344999999999999</v>
      </c>
      <c r="X34" s="46">
        <v>52.392000000000003</v>
      </c>
      <c r="Y34" s="46">
        <v>40.186</v>
      </c>
      <c r="Z34" s="46">
        <v>71.953000000000003</v>
      </c>
      <c r="AA34" s="46">
        <v>48.792000000000002</v>
      </c>
      <c r="AB34" s="46">
        <v>101.627</v>
      </c>
      <c r="AC34" s="46">
        <v>93.465000000000003</v>
      </c>
      <c r="AD34" s="46">
        <v>61.401000000000003</v>
      </c>
      <c r="AE34" s="46">
        <v>56.851999999999997</v>
      </c>
      <c r="AF34" s="46">
        <v>55.216000000000001</v>
      </c>
      <c r="AG34" s="46">
        <v>58.692999999999998</v>
      </c>
      <c r="AH34" s="43">
        <v>34.14</v>
      </c>
    </row>
    <row r="35" spans="1:34" ht="15" x14ac:dyDescent="0.25">
      <c r="A35" s="60">
        <v>45627</v>
      </c>
      <c r="B35" s="8"/>
      <c r="C35" s="8"/>
      <c r="D35" s="44">
        <v>32.75</v>
      </c>
      <c r="E35" s="16">
        <v>52.552999999999997</v>
      </c>
      <c r="F35" s="16">
        <v>38.146999999999998</v>
      </c>
      <c r="G35" s="16">
        <v>64.099999999999994</v>
      </c>
      <c r="H35" s="46">
        <v>63.790999999999997</v>
      </c>
      <c r="I35" s="46">
        <v>61.677999999999997</v>
      </c>
      <c r="J35" s="46">
        <v>55.773000000000003</v>
      </c>
      <c r="K35" s="46">
        <v>55.981000000000002</v>
      </c>
      <c r="L35" s="46">
        <v>37.173999999999999</v>
      </c>
      <c r="M35" s="46">
        <v>31.579000000000001</v>
      </c>
      <c r="N35" s="46">
        <v>30.335000000000001</v>
      </c>
      <c r="O35" s="46">
        <v>32.292999999999999</v>
      </c>
      <c r="P35" s="46">
        <v>47.484000000000002</v>
      </c>
      <c r="Q35" s="46">
        <v>49.220999999999997</v>
      </c>
      <c r="R35" s="46">
        <v>45.832999999999998</v>
      </c>
      <c r="S35" s="46">
        <v>33.325000000000003</v>
      </c>
      <c r="T35" s="46">
        <v>43.268999999999998</v>
      </c>
      <c r="U35" s="46">
        <v>50.652000000000001</v>
      </c>
      <c r="V35" s="46">
        <v>39.792999999999999</v>
      </c>
      <c r="W35" s="46">
        <v>65.656000000000006</v>
      </c>
      <c r="X35" s="46">
        <v>42.502000000000002</v>
      </c>
      <c r="Y35" s="46">
        <v>30.527999999999999</v>
      </c>
      <c r="Z35" s="46">
        <v>56.524000000000001</v>
      </c>
      <c r="AA35" s="46">
        <v>42.051000000000002</v>
      </c>
      <c r="AB35" s="46">
        <v>63.557000000000002</v>
      </c>
      <c r="AC35" s="46">
        <v>85.156000000000006</v>
      </c>
      <c r="AD35" s="46">
        <v>51.167000000000002</v>
      </c>
      <c r="AE35" s="46">
        <v>49.377000000000002</v>
      </c>
      <c r="AF35" s="46">
        <v>48.158999999999999</v>
      </c>
      <c r="AG35" s="46">
        <v>49.576000000000001</v>
      </c>
      <c r="AH35" s="43">
        <v>29.513000000000002</v>
      </c>
    </row>
    <row r="36" spans="1:34" ht="15" x14ac:dyDescent="0.25">
      <c r="A36" s="60">
        <v>45658</v>
      </c>
      <c r="B36" s="13"/>
      <c r="C36" s="13"/>
      <c r="D36" s="44">
        <v>40.270000000000003</v>
      </c>
      <c r="E36" s="46">
        <v>47.595999999999997</v>
      </c>
      <c r="F36" s="46">
        <v>35.475000000000001</v>
      </c>
      <c r="G36" s="46">
        <v>54.128999999999998</v>
      </c>
      <c r="H36" s="46">
        <v>77.988</v>
      </c>
      <c r="I36" s="46">
        <v>54.457999999999998</v>
      </c>
      <c r="J36" s="46">
        <v>49.235999999999997</v>
      </c>
      <c r="K36" s="46">
        <v>50.765000000000001</v>
      </c>
      <c r="L36" s="46">
        <v>33.024000000000001</v>
      </c>
      <c r="M36" s="46">
        <v>26.782</v>
      </c>
      <c r="N36" s="46">
        <v>27.437000000000001</v>
      </c>
      <c r="O36" s="46">
        <v>29.399000000000001</v>
      </c>
      <c r="P36" s="46">
        <v>41.948</v>
      </c>
      <c r="Q36" s="46">
        <v>49.941000000000003</v>
      </c>
      <c r="R36" s="46">
        <v>42.658000000000001</v>
      </c>
      <c r="S36" s="46">
        <v>28.081</v>
      </c>
      <c r="T36" s="46">
        <v>40.095999999999997</v>
      </c>
      <c r="U36" s="46">
        <v>44.475999999999999</v>
      </c>
      <c r="V36" s="46">
        <v>36.738</v>
      </c>
      <c r="W36" s="46">
        <v>61.055</v>
      </c>
      <c r="X36" s="46">
        <v>35.594999999999999</v>
      </c>
      <c r="Y36" s="46">
        <v>27.552</v>
      </c>
      <c r="Z36" s="46">
        <v>52.875</v>
      </c>
      <c r="AA36" s="46">
        <v>35.905000000000001</v>
      </c>
      <c r="AB36" s="46">
        <v>53.353999999999999</v>
      </c>
      <c r="AC36" s="46">
        <v>74.165000000000006</v>
      </c>
      <c r="AD36" s="46">
        <v>44.158000000000001</v>
      </c>
      <c r="AE36" s="43">
        <v>44.247</v>
      </c>
      <c r="AF36" s="46">
        <v>42.267000000000003</v>
      </c>
      <c r="AG36" s="46">
        <v>43.170999999999999</v>
      </c>
      <c r="AH36" s="46">
        <v>26.974</v>
      </c>
    </row>
    <row r="37" spans="1:34" ht="15" x14ac:dyDescent="0.25">
      <c r="A37" s="60">
        <v>45689</v>
      </c>
      <c r="B37" s="13"/>
      <c r="C37" s="13"/>
      <c r="D37" s="44">
        <v>41.48</v>
      </c>
      <c r="E37" s="46">
        <v>45.091999999999999</v>
      </c>
      <c r="F37" s="46">
        <v>53.966999999999999</v>
      </c>
      <c r="G37" s="46">
        <v>65.935000000000002</v>
      </c>
      <c r="H37" s="46">
        <v>60.079000000000001</v>
      </c>
      <c r="I37" s="46">
        <v>50.579000000000001</v>
      </c>
      <c r="J37" s="46">
        <v>49.137</v>
      </c>
      <c r="K37" s="46">
        <v>55.281999999999996</v>
      </c>
      <c r="L37" s="46">
        <v>33.061</v>
      </c>
      <c r="M37" s="46">
        <v>27.626999999999999</v>
      </c>
      <c r="N37" s="46">
        <v>39.661999999999999</v>
      </c>
      <c r="O37" s="46">
        <v>31.361000000000001</v>
      </c>
      <c r="P37" s="46">
        <v>41.167000000000002</v>
      </c>
      <c r="Q37" s="46">
        <v>46.424999999999997</v>
      </c>
      <c r="R37" s="46">
        <v>46.052</v>
      </c>
      <c r="S37" s="46">
        <v>27.937999999999999</v>
      </c>
      <c r="T37" s="46">
        <v>39.914000000000001</v>
      </c>
      <c r="U37" s="46">
        <v>41.841999999999999</v>
      </c>
      <c r="V37" s="46">
        <v>37.555999999999997</v>
      </c>
      <c r="W37" s="46">
        <v>57.881</v>
      </c>
      <c r="X37" s="46">
        <v>35.551000000000002</v>
      </c>
      <c r="Y37" s="46">
        <v>37.950000000000003</v>
      </c>
      <c r="Z37" s="46">
        <v>62.503999999999998</v>
      </c>
      <c r="AA37" s="46">
        <v>50.043999999999997</v>
      </c>
      <c r="AB37" s="46">
        <v>93.587999999999994</v>
      </c>
      <c r="AC37" s="46">
        <v>72.09</v>
      </c>
      <c r="AD37" s="46">
        <v>43.415999999999997</v>
      </c>
      <c r="AE37" s="43">
        <v>43.012999999999998</v>
      </c>
      <c r="AF37" s="46">
        <v>44.368000000000002</v>
      </c>
      <c r="AG37" s="46">
        <v>42.548999999999999</v>
      </c>
      <c r="AH37" s="46">
        <v>28.896999999999998</v>
      </c>
    </row>
    <row r="38" spans="1:34" ht="15" x14ac:dyDescent="0.25">
      <c r="A38" s="60">
        <v>45717</v>
      </c>
      <c r="B38" s="13"/>
      <c r="C38" s="13"/>
      <c r="D38" s="44">
        <v>86.5</v>
      </c>
      <c r="E38" s="46">
        <v>108.831</v>
      </c>
      <c r="F38" s="46">
        <v>113.717</v>
      </c>
      <c r="G38" s="46">
        <v>101.416</v>
      </c>
      <c r="H38" s="46">
        <v>117.07599999999999</v>
      </c>
      <c r="I38" s="46">
        <v>98.251999999999995</v>
      </c>
      <c r="J38" s="46">
        <v>89.756</v>
      </c>
      <c r="K38" s="46">
        <v>81.186000000000007</v>
      </c>
      <c r="L38" s="46">
        <v>68.888000000000005</v>
      </c>
      <c r="M38" s="46">
        <v>52.353000000000002</v>
      </c>
      <c r="N38" s="46">
        <v>66.248000000000005</v>
      </c>
      <c r="O38" s="46">
        <v>98.725999999999999</v>
      </c>
      <c r="P38" s="46">
        <v>88.415999999999997</v>
      </c>
      <c r="Q38" s="46">
        <v>74.05</v>
      </c>
      <c r="R38" s="46">
        <v>105.47799999999999</v>
      </c>
      <c r="S38" s="46">
        <v>50.286000000000001</v>
      </c>
      <c r="T38" s="46">
        <v>80.634</v>
      </c>
      <c r="U38" s="46">
        <v>67.212999999999994</v>
      </c>
      <c r="V38" s="46">
        <v>65.658000000000001</v>
      </c>
      <c r="W38" s="46">
        <v>116.15</v>
      </c>
      <c r="X38" s="46">
        <v>68.855000000000004</v>
      </c>
      <c r="Y38" s="46">
        <v>69.414000000000001</v>
      </c>
      <c r="Z38" s="46">
        <v>108.248</v>
      </c>
      <c r="AA38" s="46">
        <v>93.694000000000003</v>
      </c>
      <c r="AB38" s="46">
        <v>341.30500000000001</v>
      </c>
      <c r="AC38" s="46">
        <v>96.447000000000003</v>
      </c>
      <c r="AD38" s="46">
        <v>81.238</v>
      </c>
      <c r="AE38" s="43">
        <v>101.509</v>
      </c>
      <c r="AF38" s="46">
        <v>65.143000000000001</v>
      </c>
      <c r="AG38" s="46">
        <v>119.384</v>
      </c>
      <c r="AH38" s="46">
        <v>92.292000000000002</v>
      </c>
    </row>
    <row r="39" spans="1:34" ht="15" x14ac:dyDescent="0.25">
      <c r="A39" s="60">
        <v>45748</v>
      </c>
      <c r="B39" s="13"/>
      <c r="C39" s="13"/>
      <c r="D39" s="44">
        <v>112.76</v>
      </c>
      <c r="E39" s="46">
        <v>139.017</v>
      </c>
      <c r="F39" s="46">
        <v>99.463999999999999</v>
      </c>
      <c r="G39" s="46">
        <v>158.53200000000001</v>
      </c>
      <c r="H39" s="46">
        <v>142.102</v>
      </c>
      <c r="I39" s="46">
        <v>164.87799999999999</v>
      </c>
      <c r="J39" s="46">
        <v>120.16800000000001</v>
      </c>
      <c r="K39" s="46">
        <v>119.093</v>
      </c>
      <c r="L39" s="46">
        <v>104.932</v>
      </c>
      <c r="M39" s="46">
        <v>85.063000000000002</v>
      </c>
      <c r="N39" s="46">
        <v>94.131</v>
      </c>
      <c r="O39" s="46">
        <v>154.155</v>
      </c>
      <c r="P39" s="46">
        <v>127.95</v>
      </c>
      <c r="Q39" s="46">
        <v>138.22300000000001</v>
      </c>
      <c r="R39" s="46">
        <v>104.301</v>
      </c>
      <c r="S39" s="46">
        <v>55.231000000000002</v>
      </c>
      <c r="T39" s="46">
        <v>122.834</v>
      </c>
      <c r="U39" s="46">
        <v>87.421000000000006</v>
      </c>
      <c r="V39" s="46">
        <v>202.172</v>
      </c>
      <c r="W39" s="46">
        <v>197.642</v>
      </c>
      <c r="X39" s="46">
        <v>73.686999999999998</v>
      </c>
      <c r="Y39" s="46">
        <v>91.947000000000003</v>
      </c>
      <c r="Z39" s="46">
        <v>110.908</v>
      </c>
      <c r="AA39" s="46">
        <v>147.262</v>
      </c>
      <c r="AB39" s="46">
        <v>544.88</v>
      </c>
      <c r="AC39" s="46">
        <v>122.238</v>
      </c>
      <c r="AD39" s="46">
        <v>282.71199999999999</v>
      </c>
      <c r="AE39" s="43">
        <v>130.30199999999999</v>
      </c>
      <c r="AF39" s="46">
        <v>86.950999999999993</v>
      </c>
      <c r="AG39" s="46">
        <v>119.01900000000001</v>
      </c>
      <c r="AH39" s="46">
        <v>161.94999999999999</v>
      </c>
    </row>
    <row r="40" spans="1:34" ht="15" x14ac:dyDescent="0.25">
      <c r="A40" s="60">
        <v>45778</v>
      </c>
      <c r="B40" s="13"/>
      <c r="C40" s="13"/>
      <c r="D40" s="44">
        <v>244.27</v>
      </c>
      <c r="E40" s="46">
        <v>241.66800000000001</v>
      </c>
      <c r="F40" s="46">
        <v>166.73400000000001</v>
      </c>
      <c r="G40" s="46">
        <v>250.33799999999999</v>
      </c>
      <c r="H40" s="46">
        <v>482.30599999999998</v>
      </c>
      <c r="I40" s="46">
        <v>262.42399999999998</v>
      </c>
      <c r="J40" s="46">
        <v>362.34399999999999</v>
      </c>
      <c r="K40" s="46">
        <v>209.066</v>
      </c>
      <c r="L40" s="46">
        <v>177.5</v>
      </c>
      <c r="M40" s="46">
        <v>62.216000000000001</v>
      </c>
      <c r="N40" s="46">
        <v>89.945999999999998</v>
      </c>
      <c r="O40" s="46">
        <v>134.71100000000001</v>
      </c>
      <c r="P40" s="46">
        <v>272.61599999999999</v>
      </c>
      <c r="Q40" s="46">
        <v>297.40300000000002</v>
      </c>
      <c r="R40" s="46">
        <v>223.524</v>
      </c>
      <c r="S40" s="46">
        <v>139.18100000000001</v>
      </c>
      <c r="T40" s="46">
        <v>199.64500000000001</v>
      </c>
      <c r="U40" s="46">
        <v>66.448999999999998</v>
      </c>
      <c r="V40" s="46">
        <v>353.87900000000002</v>
      </c>
      <c r="W40" s="46">
        <v>240.04900000000001</v>
      </c>
      <c r="X40" s="46">
        <v>101.398</v>
      </c>
      <c r="Y40" s="46">
        <v>199.72499999999999</v>
      </c>
      <c r="Z40" s="46">
        <v>245.08199999999999</v>
      </c>
      <c r="AA40" s="46">
        <v>402.33300000000003</v>
      </c>
      <c r="AB40" s="46">
        <v>579.81500000000005</v>
      </c>
      <c r="AC40" s="46">
        <v>329.93200000000002</v>
      </c>
      <c r="AD40" s="46">
        <v>192.84399999999999</v>
      </c>
      <c r="AE40" s="43">
        <v>178.501</v>
      </c>
      <c r="AF40" s="46">
        <v>118.65900000000001</v>
      </c>
      <c r="AG40" s="46">
        <v>192.01300000000001</v>
      </c>
      <c r="AH40" s="46">
        <v>321.56299999999999</v>
      </c>
    </row>
    <row r="41" spans="1:34" ht="15" x14ac:dyDescent="0.25">
      <c r="A41" s="60">
        <v>45809</v>
      </c>
      <c r="B41" s="13"/>
      <c r="C41" s="13"/>
      <c r="D41" s="44">
        <v>391.59</v>
      </c>
      <c r="E41" s="46">
        <v>210.458</v>
      </c>
      <c r="F41" s="46">
        <v>618.75599999999997</v>
      </c>
      <c r="G41" s="46">
        <v>706.14499999999998</v>
      </c>
      <c r="H41" s="46">
        <v>877.55200000000002</v>
      </c>
      <c r="I41" s="46">
        <v>483.28100000000001</v>
      </c>
      <c r="J41" s="46">
        <v>770.88599999999997</v>
      </c>
      <c r="K41" s="46">
        <v>257.25099999999998</v>
      </c>
      <c r="L41" s="46">
        <v>166.435</v>
      </c>
      <c r="M41" s="46">
        <v>203.67699999999999</v>
      </c>
      <c r="N41" s="46">
        <v>267.94299999999998</v>
      </c>
      <c r="O41" s="46">
        <v>265.13600000000002</v>
      </c>
      <c r="P41" s="46">
        <v>478.36</v>
      </c>
      <c r="Q41" s="46">
        <v>349.08300000000003</v>
      </c>
      <c r="R41" s="46">
        <v>84.789000000000001</v>
      </c>
      <c r="S41" s="46">
        <v>344.08199999999999</v>
      </c>
      <c r="T41" s="46">
        <v>554.31600000000003</v>
      </c>
      <c r="U41" s="46">
        <v>292.447</v>
      </c>
      <c r="V41" s="46">
        <v>695.31299999999999</v>
      </c>
      <c r="W41" s="46">
        <v>229.22300000000001</v>
      </c>
      <c r="X41" s="46">
        <v>114.02</v>
      </c>
      <c r="Y41" s="46">
        <v>512.84699999999998</v>
      </c>
      <c r="Z41" s="46">
        <v>366.35899999999998</v>
      </c>
      <c r="AA41" s="46">
        <v>441.577</v>
      </c>
      <c r="AB41" s="46">
        <v>884.22699999999998</v>
      </c>
      <c r="AC41" s="46">
        <v>519.13300000000004</v>
      </c>
      <c r="AD41" s="46">
        <v>374.39299999999997</v>
      </c>
      <c r="AE41" s="43">
        <v>411.64699999999999</v>
      </c>
      <c r="AF41" s="46">
        <v>433.53899999999999</v>
      </c>
      <c r="AG41" s="46">
        <v>87.203999999999994</v>
      </c>
      <c r="AH41" s="46">
        <v>498.08100000000002</v>
      </c>
    </row>
    <row r="42" spans="1:34" ht="15" x14ac:dyDescent="0.25">
      <c r="A42" s="60">
        <v>45839</v>
      </c>
      <c r="B42" s="13"/>
      <c r="C42" s="13"/>
      <c r="D42" s="44">
        <v>159.6</v>
      </c>
      <c r="E42" s="46">
        <v>42.079000000000001</v>
      </c>
      <c r="F42" s="46">
        <v>591.78599999999994</v>
      </c>
      <c r="G42" s="46">
        <v>323.911</v>
      </c>
      <c r="H42" s="46">
        <v>357.87799999999999</v>
      </c>
      <c r="I42" s="46">
        <v>459.327</v>
      </c>
      <c r="J42" s="46">
        <v>403.85399999999998</v>
      </c>
      <c r="K42" s="46">
        <v>76.478999999999999</v>
      </c>
      <c r="L42" s="46">
        <v>43.258000000000003</v>
      </c>
      <c r="M42" s="46">
        <v>91.516000000000005</v>
      </c>
      <c r="N42" s="46">
        <v>104.10599999999999</v>
      </c>
      <c r="O42" s="46">
        <v>189.54</v>
      </c>
      <c r="P42" s="46">
        <v>320.274</v>
      </c>
      <c r="Q42" s="46">
        <v>90.411000000000001</v>
      </c>
      <c r="R42" s="46">
        <v>12.823</v>
      </c>
      <c r="S42" s="46">
        <v>241.995</v>
      </c>
      <c r="T42" s="46">
        <v>408.33199999999999</v>
      </c>
      <c r="U42" s="46">
        <v>229.24600000000001</v>
      </c>
      <c r="V42" s="46">
        <v>821.06899999999996</v>
      </c>
      <c r="W42" s="46">
        <v>85.144000000000005</v>
      </c>
      <c r="X42" s="46">
        <v>42.988999999999997</v>
      </c>
      <c r="Y42" s="46">
        <v>310.77499999999998</v>
      </c>
      <c r="Z42" s="46">
        <v>158.721</v>
      </c>
      <c r="AA42" s="46">
        <v>132.905</v>
      </c>
      <c r="AB42" s="46">
        <v>425.67099999999999</v>
      </c>
      <c r="AC42" s="46">
        <v>225.49199999999999</v>
      </c>
      <c r="AD42" s="46">
        <v>263.952</v>
      </c>
      <c r="AE42" s="43">
        <v>192.018</v>
      </c>
      <c r="AF42" s="46">
        <v>208.79599999999999</v>
      </c>
      <c r="AG42" s="46">
        <v>44.685000000000002</v>
      </c>
      <c r="AH42" s="46">
        <v>277.41300000000001</v>
      </c>
    </row>
    <row r="43" spans="1:34" ht="15" x14ac:dyDescent="0.25">
      <c r="A43" s="60">
        <v>45870</v>
      </c>
      <c r="B43" s="13"/>
      <c r="C43" s="13"/>
      <c r="D43" s="44">
        <v>65.319999999999993</v>
      </c>
      <c r="E43" s="46">
        <v>36.357999999999997</v>
      </c>
      <c r="F43" s="46">
        <v>185.011</v>
      </c>
      <c r="G43" s="46">
        <v>103.19</v>
      </c>
      <c r="H43" s="46">
        <v>174.90799999999999</v>
      </c>
      <c r="I43" s="46">
        <v>151.69499999999999</v>
      </c>
      <c r="J43" s="46">
        <v>137.256</v>
      </c>
      <c r="K43" s="46">
        <v>43.579000000000001</v>
      </c>
      <c r="L43" s="46">
        <v>26.946000000000002</v>
      </c>
      <c r="M43" s="46">
        <v>37.738</v>
      </c>
      <c r="N43" s="46">
        <v>42.343000000000004</v>
      </c>
      <c r="O43" s="46">
        <v>74.475999999999999</v>
      </c>
      <c r="P43" s="46">
        <v>100.151</v>
      </c>
      <c r="Q43" s="46">
        <v>51.673999999999999</v>
      </c>
      <c r="R43" s="46">
        <v>31.792000000000002</v>
      </c>
      <c r="S43" s="46">
        <v>71.965999999999994</v>
      </c>
      <c r="T43" s="46">
        <v>127.142</v>
      </c>
      <c r="U43" s="46">
        <v>71.933999999999997</v>
      </c>
      <c r="V43" s="46">
        <v>216.76</v>
      </c>
      <c r="W43" s="46">
        <v>44.509</v>
      </c>
      <c r="X43" s="46">
        <v>27.518999999999998</v>
      </c>
      <c r="Y43" s="46">
        <v>110.714</v>
      </c>
      <c r="Z43" s="46">
        <v>59.951999999999998</v>
      </c>
      <c r="AA43" s="46">
        <v>65.504000000000005</v>
      </c>
      <c r="AB43" s="46">
        <v>150.93700000000001</v>
      </c>
      <c r="AC43" s="46">
        <v>85.132999999999996</v>
      </c>
      <c r="AD43" s="46">
        <v>100.18300000000001</v>
      </c>
      <c r="AE43" s="43">
        <v>70.483999999999995</v>
      </c>
      <c r="AF43" s="46">
        <v>95.504000000000005</v>
      </c>
      <c r="AG43" s="46">
        <v>28.341000000000001</v>
      </c>
      <c r="AH43" s="46">
        <v>208.40199999999999</v>
      </c>
    </row>
    <row r="44" spans="1:34" ht="15" x14ac:dyDescent="0.25">
      <c r="A44" s="60">
        <v>45901</v>
      </c>
      <c r="B44" s="13"/>
      <c r="C44" s="13"/>
      <c r="D44" s="44">
        <v>42.4</v>
      </c>
      <c r="E44" s="46">
        <v>30.321999999999999</v>
      </c>
      <c r="F44" s="46">
        <v>76.623000000000005</v>
      </c>
      <c r="G44" s="46">
        <v>63.280999999999999</v>
      </c>
      <c r="H44" s="46">
        <v>110.07599999999999</v>
      </c>
      <c r="I44" s="46">
        <v>68.989999999999995</v>
      </c>
      <c r="J44" s="46">
        <v>97.816999999999993</v>
      </c>
      <c r="K44" s="46">
        <v>52.475999999999999</v>
      </c>
      <c r="L44" s="46">
        <v>23.199000000000002</v>
      </c>
      <c r="M44" s="46">
        <v>35.524999999999999</v>
      </c>
      <c r="N44" s="46">
        <v>39.584000000000003</v>
      </c>
      <c r="O44" s="46">
        <v>59.061</v>
      </c>
      <c r="P44" s="46">
        <v>56.014000000000003</v>
      </c>
      <c r="Q44" s="46">
        <v>41.813000000000002</v>
      </c>
      <c r="R44" s="46">
        <v>29.733000000000001</v>
      </c>
      <c r="S44" s="46">
        <v>56.811</v>
      </c>
      <c r="T44" s="46">
        <v>57.805</v>
      </c>
      <c r="U44" s="46">
        <v>45.918999999999997</v>
      </c>
      <c r="V44" s="46">
        <v>94.266999999999996</v>
      </c>
      <c r="W44" s="46">
        <v>34.122999999999998</v>
      </c>
      <c r="X44" s="46">
        <v>31.291</v>
      </c>
      <c r="Y44" s="46">
        <v>77.581999999999994</v>
      </c>
      <c r="Z44" s="46">
        <v>42.473999999999997</v>
      </c>
      <c r="AA44" s="46">
        <v>64.635999999999996</v>
      </c>
      <c r="AB44" s="46">
        <v>102.126</v>
      </c>
      <c r="AC44" s="46">
        <v>52.850999999999999</v>
      </c>
      <c r="AD44" s="46">
        <v>71.616</v>
      </c>
      <c r="AE44" s="43">
        <v>49.279000000000003</v>
      </c>
      <c r="AF44" s="46">
        <v>73.944999999999993</v>
      </c>
      <c r="AG44" s="46">
        <v>28.408999999999999</v>
      </c>
      <c r="AH44" s="46">
        <v>81.608999999999995</v>
      </c>
    </row>
    <row r="45" spans="1:34" ht="15" x14ac:dyDescent="0.25">
      <c r="A45" s="60">
        <v>45931</v>
      </c>
      <c r="B45" s="13"/>
      <c r="C45" s="13"/>
      <c r="D45" s="44">
        <v>51.66</v>
      </c>
      <c r="E45" s="46">
        <v>58.543999999999997</v>
      </c>
      <c r="F45" s="46">
        <v>68.516000000000005</v>
      </c>
      <c r="G45" s="46">
        <v>61.540999999999997</v>
      </c>
      <c r="H45" s="46">
        <v>100.914</v>
      </c>
      <c r="I45" s="46">
        <v>69.885000000000005</v>
      </c>
      <c r="J45" s="46">
        <v>66.015000000000001</v>
      </c>
      <c r="K45" s="46">
        <v>52.279000000000003</v>
      </c>
      <c r="L45" s="46">
        <v>27.452000000000002</v>
      </c>
      <c r="M45" s="46">
        <v>40.243000000000002</v>
      </c>
      <c r="N45" s="46">
        <v>32.058</v>
      </c>
      <c r="O45" s="46">
        <v>60.066000000000003</v>
      </c>
      <c r="P45" s="46">
        <v>54.847000000000001</v>
      </c>
      <c r="Q45" s="46">
        <v>64.433000000000007</v>
      </c>
      <c r="R45" s="46">
        <v>58.709000000000003</v>
      </c>
      <c r="S45" s="46">
        <v>47.695999999999998</v>
      </c>
      <c r="T45" s="46">
        <v>60.351999999999997</v>
      </c>
      <c r="U45" s="46">
        <v>39.167999999999999</v>
      </c>
      <c r="V45" s="46">
        <v>86.954999999999998</v>
      </c>
      <c r="W45" s="46">
        <v>38.622</v>
      </c>
      <c r="X45" s="46">
        <v>54.225999999999999</v>
      </c>
      <c r="Y45" s="46">
        <v>129.71299999999999</v>
      </c>
      <c r="Z45" s="46">
        <v>52.963000000000001</v>
      </c>
      <c r="AA45" s="46">
        <v>105.505</v>
      </c>
      <c r="AB45" s="46">
        <v>114.43899999999999</v>
      </c>
      <c r="AC45" s="46">
        <v>60.795000000000002</v>
      </c>
      <c r="AD45" s="46">
        <v>66.741</v>
      </c>
      <c r="AE45" s="43">
        <v>46.962000000000003</v>
      </c>
      <c r="AF45" s="46">
        <v>49.662999999999997</v>
      </c>
      <c r="AG45" s="46">
        <v>27.745999999999999</v>
      </c>
      <c r="AH45" s="46">
        <v>68.569000000000003</v>
      </c>
    </row>
    <row r="46" spans="1:34" ht="15" x14ac:dyDescent="0.25">
      <c r="A46" s="60">
        <v>45962</v>
      </c>
      <c r="B46" s="13"/>
      <c r="C46" s="13"/>
      <c r="D46" s="44">
        <v>48.88</v>
      </c>
      <c r="E46" s="46">
        <v>49.664999999999999</v>
      </c>
      <c r="F46" s="46">
        <v>65.581000000000003</v>
      </c>
      <c r="G46" s="46">
        <v>67.572000000000003</v>
      </c>
      <c r="H46" s="46">
        <v>74.561000000000007</v>
      </c>
      <c r="I46" s="46">
        <v>62.741</v>
      </c>
      <c r="J46" s="46">
        <v>62.790999999999997</v>
      </c>
      <c r="K46" s="46">
        <v>46.640999999999998</v>
      </c>
      <c r="L46" s="46">
        <v>40.68</v>
      </c>
      <c r="M46" s="46">
        <v>36.828000000000003</v>
      </c>
      <c r="N46" s="46">
        <v>37.381999999999998</v>
      </c>
      <c r="O46" s="46">
        <v>79.085999999999999</v>
      </c>
      <c r="P46" s="46">
        <v>54.622</v>
      </c>
      <c r="Q46" s="46">
        <v>54.215000000000003</v>
      </c>
      <c r="R46" s="46">
        <v>46.899000000000001</v>
      </c>
      <c r="S46" s="46">
        <v>52.567</v>
      </c>
      <c r="T46" s="46">
        <v>61.911000000000001</v>
      </c>
      <c r="U46" s="46">
        <v>45.822000000000003</v>
      </c>
      <c r="V46" s="46">
        <v>76.453000000000003</v>
      </c>
      <c r="W46" s="46">
        <v>52.252000000000002</v>
      </c>
      <c r="X46" s="46">
        <v>41.546999999999997</v>
      </c>
      <c r="Y46" s="46">
        <v>73.412000000000006</v>
      </c>
      <c r="Z46" s="46">
        <v>48.57</v>
      </c>
      <c r="AA46" s="46">
        <v>101.91200000000001</v>
      </c>
      <c r="AB46" s="46">
        <v>93.266000000000005</v>
      </c>
      <c r="AC46" s="46">
        <v>62.27</v>
      </c>
      <c r="AD46" s="46">
        <v>58.530999999999999</v>
      </c>
      <c r="AE46" s="43">
        <v>55.258000000000003</v>
      </c>
      <c r="AF46" s="46">
        <v>59.39</v>
      </c>
      <c r="AG46" s="46">
        <v>34.375999999999998</v>
      </c>
      <c r="AH46" s="46">
        <v>61.969000000000001</v>
      </c>
    </row>
    <row r="47" spans="1:34" ht="15" x14ac:dyDescent="0.25">
      <c r="A47" s="60">
        <v>45992</v>
      </c>
      <c r="B47" s="13"/>
      <c r="C47" s="13"/>
      <c r="D47" s="44">
        <v>32.75</v>
      </c>
      <c r="E47" s="46">
        <v>38.500999999999998</v>
      </c>
      <c r="F47" s="46">
        <v>64.307000000000002</v>
      </c>
      <c r="G47" s="46">
        <v>63.904000000000003</v>
      </c>
      <c r="H47" s="46">
        <v>61.957999999999998</v>
      </c>
      <c r="I47" s="46">
        <v>56.179000000000002</v>
      </c>
      <c r="J47" s="46">
        <v>56.582000000000001</v>
      </c>
      <c r="K47" s="46">
        <v>37.713999999999999</v>
      </c>
      <c r="L47" s="46">
        <v>32.713000000000001</v>
      </c>
      <c r="M47" s="46">
        <v>30.42</v>
      </c>
      <c r="N47" s="46">
        <v>32.369</v>
      </c>
      <c r="O47" s="46">
        <v>47.392000000000003</v>
      </c>
      <c r="P47" s="46">
        <v>49.125999999999998</v>
      </c>
      <c r="Q47" s="46">
        <v>46.173000000000002</v>
      </c>
      <c r="R47" s="46">
        <v>33.918999999999997</v>
      </c>
      <c r="S47" s="46">
        <v>43.512999999999998</v>
      </c>
      <c r="T47" s="46">
        <v>50.558999999999997</v>
      </c>
      <c r="U47" s="46">
        <v>40.042000000000002</v>
      </c>
      <c r="V47" s="46">
        <v>65.481999999999999</v>
      </c>
      <c r="W47" s="46">
        <v>42.457000000000001</v>
      </c>
      <c r="X47" s="46">
        <v>31.943999999999999</v>
      </c>
      <c r="Y47" s="46">
        <v>57.113999999999997</v>
      </c>
      <c r="Z47" s="46">
        <v>42</v>
      </c>
      <c r="AA47" s="46">
        <v>63.945999999999998</v>
      </c>
      <c r="AB47" s="46">
        <v>85.13</v>
      </c>
      <c r="AC47" s="46">
        <v>51.777000000000001</v>
      </c>
      <c r="AD47" s="46">
        <v>51.094999999999999</v>
      </c>
      <c r="AE47" s="43">
        <v>48.337000000000003</v>
      </c>
      <c r="AF47" s="46">
        <v>50.302</v>
      </c>
      <c r="AG47" s="46">
        <v>29.975999999999999</v>
      </c>
      <c r="AH47" s="46">
        <v>52.648000000000003</v>
      </c>
    </row>
    <row r="48" spans="1:34" ht="15" x14ac:dyDescent="0.25">
      <c r="A48" s="60">
        <v>46023</v>
      </c>
      <c r="B48" s="13"/>
      <c r="C48" s="13"/>
      <c r="D48" s="45">
        <v>40.270000000000003</v>
      </c>
      <c r="E48" s="46">
        <v>35.753999999999998</v>
      </c>
      <c r="F48" s="46">
        <v>54.640999999999998</v>
      </c>
      <c r="G48" s="46">
        <v>78.08</v>
      </c>
      <c r="H48" s="46">
        <v>54.685000000000002</v>
      </c>
      <c r="I48" s="46">
        <v>49.539000000000001</v>
      </c>
      <c r="J48" s="46">
        <v>51.283000000000001</v>
      </c>
      <c r="K48" s="46">
        <v>33.491</v>
      </c>
      <c r="L48" s="46">
        <v>27.782</v>
      </c>
      <c r="M48" s="46">
        <v>27.309000000000001</v>
      </c>
      <c r="N48" s="46">
        <v>29.440999999999999</v>
      </c>
      <c r="O48" s="46">
        <v>41.834000000000003</v>
      </c>
      <c r="P48" s="46">
        <v>49.823</v>
      </c>
      <c r="Q48" s="46">
        <v>43.078000000000003</v>
      </c>
      <c r="R48" s="46">
        <v>28.591999999999999</v>
      </c>
      <c r="S48" s="46">
        <v>40.284999999999997</v>
      </c>
      <c r="T48" s="46">
        <v>44.363999999999997</v>
      </c>
      <c r="U48" s="46">
        <v>36.859000000000002</v>
      </c>
      <c r="V48" s="46">
        <v>61.237000000000002</v>
      </c>
      <c r="W48" s="46">
        <v>35.604999999999997</v>
      </c>
      <c r="X48" s="46">
        <v>28.812999999999999</v>
      </c>
      <c r="Y48" s="46">
        <v>53.151000000000003</v>
      </c>
      <c r="Z48" s="46">
        <v>35.707999999999998</v>
      </c>
      <c r="AA48" s="46">
        <v>53.667000000000002</v>
      </c>
      <c r="AB48" s="46">
        <v>74.117999999999995</v>
      </c>
      <c r="AC48" s="46">
        <v>44.607999999999997</v>
      </c>
      <c r="AD48" s="46">
        <v>45.78</v>
      </c>
      <c r="AE48" s="43">
        <v>42.395000000000003</v>
      </c>
      <c r="AF48" s="46">
        <v>43.795999999999999</v>
      </c>
      <c r="AG48" s="46">
        <v>27.373000000000001</v>
      </c>
      <c r="AH48" s="46">
        <v>47.654000000000003</v>
      </c>
    </row>
    <row r="49" spans="1:1005" ht="15" x14ac:dyDescent="0.25">
      <c r="A49" s="60">
        <v>46054</v>
      </c>
      <c r="B49" s="13"/>
      <c r="C49" s="13"/>
      <c r="D49" s="45">
        <v>41.48</v>
      </c>
      <c r="E49" s="46">
        <v>52.735999999999997</v>
      </c>
      <c r="F49" s="46">
        <v>66.415999999999997</v>
      </c>
      <c r="G49" s="46">
        <v>60.143000000000001</v>
      </c>
      <c r="H49" s="46">
        <v>50.768999999999998</v>
      </c>
      <c r="I49" s="46">
        <v>49.085000000000001</v>
      </c>
      <c r="J49" s="46">
        <v>55.718000000000004</v>
      </c>
      <c r="K49" s="46">
        <v>33.450000000000003</v>
      </c>
      <c r="L49" s="46">
        <v>28.457999999999998</v>
      </c>
      <c r="M49" s="46">
        <v>39.685000000000002</v>
      </c>
      <c r="N49" s="46">
        <v>31.398</v>
      </c>
      <c r="O49" s="46">
        <v>41.070999999999998</v>
      </c>
      <c r="P49" s="46">
        <v>46.326999999999998</v>
      </c>
      <c r="Q49" s="46">
        <v>46.115000000000002</v>
      </c>
      <c r="R49" s="46">
        <v>28.363</v>
      </c>
      <c r="S49" s="46">
        <v>40.396999999999998</v>
      </c>
      <c r="T49" s="46">
        <v>41.749000000000002</v>
      </c>
      <c r="U49" s="46">
        <v>37.773000000000003</v>
      </c>
      <c r="V49" s="46">
        <v>58.03</v>
      </c>
      <c r="W49" s="46">
        <v>35.561999999999998</v>
      </c>
      <c r="X49" s="46">
        <v>39.043999999999997</v>
      </c>
      <c r="Y49" s="46">
        <v>62.783999999999999</v>
      </c>
      <c r="Z49" s="46">
        <v>49.98</v>
      </c>
      <c r="AA49" s="46">
        <v>93.855000000000004</v>
      </c>
      <c r="AB49" s="46">
        <v>72.052000000000007</v>
      </c>
      <c r="AC49" s="46">
        <v>43.665999999999997</v>
      </c>
      <c r="AD49" s="46">
        <v>44.28</v>
      </c>
      <c r="AE49" s="43">
        <v>44.512999999999998</v>
      </c>
      <c r="AF49" s="46">
        <v>43.256999999999998</v>
      </c>
      <c r="AG49" s="46">
        <v>29.222999999999999</v>
      </c>
      <c r="AH49" s="46">
        <v>45.14</v>
      </c>
    </row>
    <row r="50" spans="1:1005" ht="15" x14ac:dyDescent="0.25">
      <c r="A50" s="60">
        <v>46082</v>
      </c>
      <c r="B50" s="13"/>
      <c r="C50" s="13"/>
      <c r="D50" s="45">
        <v>86.5</v>
      </c>
      <c r="E50" s="46">
        <v>114.503</v>
      </c>
      <c r="F50" s="46">
        <v>101.93899999999999</v>
      </c>
      <c r="G50" s="46">
        <v>117.113</v>
      </c>
      <c r="H50" s="46">
        <v>98.495999999999995</v>
      </c>
      <c r="I50" s="46">
        <v>88.82</v>
      </c>
      <c r="J50" s="46">
        <v>81.728999999999999</v>
      </c>
      <c r="K50" s="46">
        <v>69.364999999999995</v>
      </c>
      <c r="L50" s="46">
        <v>53.222999999999999</v>
      </c>
      <c r="M50" s="46">
        <v>65.543999999999997</v>
      </c>
      <c r="N50" s="46">
        <v>98.846000000000004</v>
      </c>
      <c r="O50" s="46">
        <v>88.311000000000007</v>
      </c>
      <c r="P50" s="46">
        <v>73.86</v>
      </c>
      <c r="Q50" s="46">
        <v>103.479</v>
      </c>
      <c r="R50" s="46">
        <v>50.741999999999997</v>
      </c>
      <c r="S50" s="46">
        <v>80.853999999999999</v>
      </c>
      <c r="T50" s="46">
        <v>67.114000000000004</v>
      </c>
      <c r="U50" s="46">
        <v>65.424999999999997</v>
      </c>
      <c r="V50" s="46">
        <v>116.35899999999999</v>
      </c>
      <c r="W50" s="46">
        <v>68.879000000000005</v>
      </c>
      <c r="X50" s="46">
        <v>70.617000000000004</v>
      </c>
      <c r="Y50" s="46">
        <v>106.536</v>
      </c>
      <c r="Z50" s="46">
        <v>93.623999999999995</v>
      </c>
      <c r="AA50" s="46">
        <v>341.76499999999999</v>
      </c>
      <c r="AB50" s="46">
        <v>96.406999999999996</v>
      </c>
      <c r="AC50" s="46">
        <v>78.48</v>
      </c>
      <c r="AD50" s="46">
        <v>103.504</v>
      </c>
      <c r="AE50" s="43">
        <v>65.257999999999996</v>
      </c>
      <c r="AF50" s="46">
        <v>120.214</v>
      </c>
      <c r="AG50" s="46">
        <v>86.471000000000004</v>
      </c>
      <c r="AH50" s="46">
        <v>108.886</v>
      </c>
    </row>
    <row r="51" spans="1:1005" ht="15" x14ac:dyDescent="0.25">
      <c r="A51" s="60">
        <v>46113</v>
      </c>
      <c r="B51" s="13"/>
      <c r="C51" s="13"/>
      <c r="D51" s="45">
        <v>112.76</v>
      </c>
      <c r="E51" s="46">
        <v>97.751000000000005</v>
      </c>
      <c r="F51" s="46">
        <v>159.14500000000001</v>
      </c>
      <c r="G51" s="46">
        <v>142.167</v>
      </c>
      <c r="H51" s="46">
        <v>165.239</v>
      </c>
      <c r="I51" s="46">
        <v>109.46299999999999</v>
      </c>
      <c r="J51" s="46">
        <v>119.827</v>
      </c>
      <c r="K51" s="46">
        <v>105.51600000000001</v>
      </c>
      <c r="L51" s="46">
        <v>86.022000000000006</v>
      </c>
      <c r="M51" s="46">
        <v>92.512</v>
      </c>
      <c r="N51" s="46">
        <v>154.19999999999999</v>
      </c>
      <c r="O51" s="46">
        <v>127.836</v>
      </c>
      <c r="P51" s="46">
        <v>138.1</v>
      </c>
      <c r="Q51" s="46">
        <v>103.857</v>
      </c>
      <c r="R51" s="46">
        <v>55.704999999999998</v>
      </c>
      <c r="S51" s="46">
        <v>123.084</v>
      </c>
      <c r="T51" s="46">
        <v>87.18</v>
      </c>
      <c r="U51" s="46">
        <v>199.011</v>
      </c>
      <c r="V51" s="46">
        <v>197.881</v>
      </c>
      <c r="W51" s="46">
        <v>73.72</v>
      </c>
      <c r="X51" s="46">
        <v>93.259</v>
      </c>
      <c r="Y51" s="46">
        <v>110.878</v>
      </c>
      <c r="Z51" s="46">
        <v>147.18700000000001</v>
      </c>
      <c r="AA51" s="46">
        <v>545.97299999999996</v>
      </c>
      <c r="AB51" s="46">
        <v>122.18899999999999</v>
      </c>
      <c r="AC51" s="46">
        <v>275.298</v>
      </c>
      <c r="AD51" s="46">
        <v>131.99700000000001</v>
      </c>
      <c r="AE51" s="43">
        <v>87.093999999999994</v>
      </c>
      <c r="AF51" s="46">
        <v>119.61199999999999</v>
      </c>
      <c r="AG51" s="46">
        <v>163.47</v>
      </c>
      <c r="AH51" s="46">
        <v>138.608</v>
      </c>
    </row>
    <row r="52" spans="1:1005" ht="15" x14ac:dyDescent="0.25">
      <c r="A52" s="60">
        <v>46143</v>
      </c>
      <c r="B52" s="13"/>
      <c r="C52" s="13"/>
      <c r="D52" s="45">
        <v>244.27</v>
      </c>
      <c r="E52" s="46">
        <v>156.74299999999999</v>
      </c>
      <c r="F52" s="46">
        <v>251.36199999999999</v>
      </c>
      <c r="G52" s="46">
        <v>481.38799999999998</v>
      </c>
      <c r="H52" s="46">
        <v>262.14800000000002</v>
      </c>
      <c r="I52" s="46">
        <v>344.32</v>
      </c>
      <c r="J52" s="46">
        <v>208.70599999999999</v>
      </c>
      <c r="K52" s="46">
        <v>178.06399999999999</v>
      </c>
      <c r="L52" s="46">
        <v>62.994999999999997</v>
      </c>
      <c r="M52" s="46">
        <v>79.081999999999994</v>
      </c>
      <c r="N52" s="46">
        <v>134.70699999999999</v>
      </c>
      <c r="O52" s="46">
        <v>272.41300000000001</v>
      </c>
      <c r="P52" s="46">
        <v>296.42</v>
      </c>
      <c r="Q52" s="46">
        <v>219.44300000000001</v>
      </c>
      <c r="R52" s="46">
        <v>139.72900000000001</v>
      </c>
      <c r="S52" s="46">
        <v>199.411</v>
      </c>
      <c r="T52" s="46">
        <v>66.338999999999999</v>
      </c>
      <c r="U52" s="46">
        <v>336.029</v>
      </c>
      <c r="V52" s="46">
        <v>240.22300000000001</v>
      </c>
      <c r="W52" s="46">
        <v>101.379</v>
      </c>
      <c r="X52" s="46">
        <v>201.94800000000001</v>
      </c>
      <c r="Y52" s="46">
        <v>236.989</v>
      </c>
      <c r="Z52" s="46">
        <v>402.14</v>
      </c>
      <c r="AA52" s="46">
        <v>579.75699999999995</v>
      </c>
      <c r="AB52" s="46">
        <v>328.79700000000003</v>
      </c>
      <c r="AC52" s="46">
        <v>190.60499999999999</v>
      </c>
      <c r="AD52" s="46">
        <v>179.42599999999999</v>
      </c>
      <c r="AE52" s="43">
        <v>118.82599999999999</v>
      </c>
      <c r="AF52" s="46">
        <v>193.06800000000001</v>
      </c>
      <c r="AG52" s="46">
        <v>304.41000000000003</v>
      </c>
      <c r="AH52" s="46">
        <v>241.553</v>
      </c>
    </row>
    <row r="53" spans="1:1005" ht="15" x14ac:dyDescent="0.25">
      <c r="A53" s="60">
        <v>46174</v>
      </c>
      <c r="B53" s="13"/>
      <c r="C53" s="13"/>
      <c r="D53" s="45">
        <v>391.59</v>
      </c>
      <c r="E53" s="46">
        <v>599.87300000000005</v>
      </c>
      <c r="F53" s="46">
        <v>706.63800000000003</v>
      </c>
      <c r="G53" s="46">
        <v>877.55100000000004</v>
      </c>
      <c r="H53" s="46">
        <v>483.47199999999998</v>
      </c>
      <c r="I53" s="46">
        <v>772.12</v>
      </c>
      <c r="J53" s="46">
        <v>257.56</v>
      </c>
      <c r="K53" s="46">
        <v>166.71899999999999</v>
      </c>
      <c r="L53" s="46">
        <v>204.387</v>
      </c>
      <c r="M53" s="46">
        <v>273.00200000000001</v>
      </c>
      <c r="N53" s="46">
        <v>265.06599999999997</v>
      </c>
      <c r="O53" s="46">
        <v>477.56900000000002</v>
      </c>
      <c r="P53" s="46">
        <v>349.02499999999998</v>
      </c>
      <c r="Q53" s="46">
        <v>88.292000000000002</v>
      </c>
      <c r="R53" s="46">
        <v>344.03500000000003</v>
      </c>
      <c r="S53" s="46">
        <v>554.76700000000005</v>
      </c>
      <c r="T53" s="46">
        <v>291.38799999999998</v>
      </c>
      <c r="U53" s="46">
        <v>671.48400000000004</v>
      </c>
      <c r="V53" s="46">
        <v>229.34299999999999</v>
      </c>
      <c r="W53" s="46">
        <v>113.983</v>
      </c>
      <c r="X53" s="46">
        <v>514.30899999999997</v>
      </c>
      <c r="Y53" s="46">
        <v>367.45</v>
      </c>
      <c r="Z53" s="46">
        <v>440.38900000000001</v>
      </c>
      <c r="AA53" s="46">
        <v>884.625</v>
      </c>
      <c r="AB53" s="46">
        <v>519.06399999999996</v>
      </c>
      <c r="AC53" s="46">
        <v>371.08800000000002</v>
      </c>
      <c r="AD53" s="46">
        <v>413.06099999999998</v>
      </c>
      <c r="AE53" s="43">
        <v>433.68900000000002</v>
      </c>
      <c r="AF53" s="46">
        <v>87.54</v>
      </c>
      <c r="AG53" s="46">
        <v>500.32499999999999</v>
      </c>
      <c r="AH53" s="46">
        <v>210.50899999999999</v>
      </c>
    </row>
    <row r="54" spans="1:1005" ht="15" x14ac:dyDescent="0.25">
      <c r="A54" s="60">
        <v>46204</v>
      </c>
      <c r="B54" s="13"/>
      <c r="C54" s="13"/>
      <c r="D54" s="45">
        <v>159.6</v>
      </c>
      <c r="E54" s="46">
        <v>606.33799999999997</v>
      </c>
      <c r="F54" s="46">
        <v>324.16800000000001</v>
      </c>
      <c r="G54" s="46">
        <v>357.90699999999998</v>
      </c>
      <c r="H54" s="46">
        <v>459.47699999999998</v>
      </c>
      <c r="I54" s="46">
        <v>421.411</v>
      </c>
      <c r="J54" s="46">
        <v>76.716999999999999</v>
      </c>
      <c r="K54" s="46">
        <v>43.433999999999997</v>
      </c>
      <c r="L54" s="46">
        <v>91.956999999999994</v>
      </c>
      <c r="M54" s="46">
        <v>108.895</v>
      </c>
      <c r="N54" s="46">
        <v>189.54300000000001</v>
      </c>
      <c r="O54" s="46">
        <v>320.18099999999998</v>
      </c>
      <c r="P54" s="46">
        <v>90.361000000000004</v>
      </c>
      <c r="Q54" s="46">
        <v>13.654</v>
      </c>
      <c r="R54" s="46">
        <v>242.279</v>
      </c>
      <c r="S54" s="46">
        <v>408.44299999999998</v>
      </c>
      <c r="T54" s="46">
        <v>229.15799999999999</v>
      </c>
      <c r="U54" s="46">
        <v>844.98199999999997</v>
      </c>
      <c r="V54" s="46">
        <v>85.212999999999994</v>
      </c>
      <c r="W54" s="46">
        <v>42.960999999999999</v>
      </c>
      <c r="X54" s="46">
        <v>311.26900000000001</v>
      </c>
      <c r="Y54" s="46">
        <v>164.27699999999999</v>
      </c>
      <c r="Z54" s="46">
        <v>132.86099999999999</v>
      </c>
      <c r="AA54" s="46">
        <v>425.75900000000001</v>
      </c>
      <c r="AB54" s="46">
        <v>225.46299999999999</v>
      </c>
      <c r="AC54" s="46">
        <v>268.83300000000003</v>
      </c>
      <c r="AD54" s="46">
        <v>192.8</v>
      </c>
      <c r="AE54" s="43">
        <v>208.85499999999999</v>
      </c>
      <c r="AF54" s="46">
        <v>44.957000000000001</v>
      </c>
      <c r="AG54" s="46">
        <v>281.93400000000003</v>
      </c>
      <c r="AH54" s="46">
        <v>42.094999999999999</v>
      </c>
    </row>
    <row r="55" spans="1:1005" ht="15" x14ac:dyDescent="0.25">
      <c r="A55" s="60">
        <v>46235</v>
      </c>
      <c r="B55" s="13"/>
      <c r="C55" s="13"/>
      <c r="D55" s="45">
        <v>65.319999999999993</v>
      </c>
      <c r="E55" s="46">
        <v>191.78800000000001</v>
      </c>
      <c r="F55" s="46">
        <v>103.425</v>
      </c>
      <c r="G55" s="46">
        <v>174.96100000000001</v>
      </c>
      <c r="H55" s="46">
        <v>151.79</v>
      </c>
      <c r="I55" s="46">
        <v>141.15600000000001</v>
      </c>
      <c r="J55" s="46">
        <v>43.807000000000002</v>
      </c>
      <c r="K55" s="46">
        <v>27.16</v>
      </c>
      <c r="L55" s="46">
        <v>38.536000000000001</v>
      </c>
      <c r="M55" s="46">
        <v>43.031999999999996</v>
      </c>
      <c r="N55" s="46">
        <v>74.492000000000004</v>
      </c>
      <c r="O55" s="46">
        <v>100.099</v>
      </c>
      <c r="P55" s="46">
        <v>51.631999999999998</v>
      </c>
      <c r="Q55" s="46">
        <v>32.677999999999997</v>
      </c>
      <c r="R55" s="46">
        <v>72.177999999999997</v>
      </c>
      <c r="S55" s="46">
        <v>127.197</v>
      </c>
      <c r="T55" s="46">
        <v>71.888000000000005</v>
      </c>
      <c r="U55" s="46">
        <v>225.797</v>
      </c>
      <c r="V55" s="46">
        <v>44.587000000000003</v>
      </c>
      <c r="W55" s="46">
        <v>27.509</v>
      </c>
      <c r="X55" s="46">
        <v>111.18899999999999</v>
      </c>
      <c r="Y55" s="46">
        <v>61.558999999999997</v>
      </c>
      <c r="Z55" s="46">
        <v>65.48</v>
      </c>
      <c r="AA55" s="46">
        <v>150.99299999999999</v>
      </c>
      <c r="AB55" s="46">
        <v>85.125</v>
      </c>
      <c r="AC55" s="46">
        <v>103.15</v>
      </c>
      <c r="AD55" s="46">
        <v>71.182000000000002</v>
      </c>
      <c r="AE55" s="43">
        <v>95.558000000000007</v>
      </c>
      <c r="AF55" s="46">
        <v>28.609000000000002</v>
      </c>
      <c r="AG55" s="46">
        <v>212.68299999999999</v>
      </c>
      <c r="AH55" s="46">
        <v>36.378999999999998</v>
      </c>
    </row>
    <row r="56" spans="1:1005" ht="15" x14ac:dyDescent="0.25">
      <c r="A56" s="60">
        <v>46266</v>
      </c>
      <c r="B56" s="13"/>
      <c r="C56" s="13"/>
      <c r="D56" s="45">
        <v>42.4</v>
      </c>
      <c r="E56" s="46">
        <v>78.236999999999995</v>
      </c>
      <c r="F56" s="46">
        <v>63.481000000000002</v>
      </c>
      <c r="G56" s="46">
        <v>110.111</v>
      </c>
      <c r="H56" s="46">
        <v>69.058999999999997</v>
      </c>
      <c r="I56" s="46">
        <v>97.879000000000005</v>
      </c>
      <c r="J56" s="46">
        <v>52.682000000000002</v>
      </c>
      <c r="K56" s="46">
        <v>23.373000000000001</v>
      </c>
      <c r="L56" s="46">
        <v>35.878</v>
      </c>
      <c r="M56" s="46">
        <v>39.539000000000001</v>
      </c>
      <c r="N56" s="46">
        <v>59.073</v>
      </c>
      <c r="O56" s="46">
        <v>55.972000000000001</v>
      </c>
      <c r="P56" s="46">
        <v>41.767000000000003</v>
      </c>
      <c r="Q56" s="46">
        <v>29.405000000000001</v>
      </c>
      <c r="R56" s="46">
        <v>57.008000000000003</v>
      </c>
      <c r="S56" s="46">
        <v>57.843000000000004</v>
      </c>
      <c r="T56" s="46">
        <v>45.875999999999998</v>
      </c>
      <c r="U56" s="46">
        <v>95.91</v>
      </c>
      <c r="V56" s="46">
        <v>34.191000000000003</v>
      </c>
      <c r="W56" s="46">
        <v>31.292999999999999</v>
      </c>
      <c r="X56" s="46">
        <v>77.98</v>
      </c>
      <c r="Y56" s="46">
        <v>42.323</v>
      </c>
      <c r="Z56" s="46">
        <v>64.61</v>
      </c>
      <c r="AA56" s="46">
        <v>102.16200000000001</v>
      </c>
      <c r="AB56" s="46">
        <v>52.84</v>
      </c>
      <c r="AC56" s="46">
        <v>71.42</v>
      </c>
      <c r="AD56" s="46">
        <v>49.908000000000001</v>
      </c>
      <c r="AE56" s="43">
        <v>73.981999999999999</v>
      </c>
      <c r="AF56" s="46">
        <v>28.695</v>
      </c>
      <c r="AG56" s="46">
        <v>83.320999999999998</v>
      </c>
      <c r="AH56" s="46">
        <v>30.393000000000001</v>
      </c>
    </row>
    <row r="57" spans="1:1005" ht="15" x14ac:dyDescent="0.25">
      <c r="A57" s="60">
        <v>46296</v>
      </c>
      <c r="B57" s="13"/>
      <c r="C57" s="13"/>
      <c r="D57" s="45">
        <v>51.66</v>
      </c>
      <c r="E57" s="46">
        <v>68.745000000000005</v>
      </c>
      <c r="F57" s="46">
        <v>61.722000000000001</v>
      </c>
      <c r="G57" s="46">
        <v>100.95399999999999</v>
      </c>
      <c r="H57" s="46">
        <v>69.953000000000003</v>
      </c>
      <c r="I57" s="46">
        <v>66.734999999999999</v>
      </c>
      <c r="J57" s="46">
        <v>52.49</v>
      </c>
      <c r="K57" s="46">
        <v>27.616</v>
      </c>
      <c r="L57" s="46">
        <v>40.606999999999999</v>
      </c>
      <c r="M57" s="46">
        <v>32.216999999999999</v>
      </c>
      <c r="N57" s="46">
        <v>60.101999999999997</v>
      </c>
      <c r="O57" s="46">
        <v>54.81</v>
      </c>
      <c r="P57" s="46">
        <v>64.385000000000005</v>
      </c>
      <c r="Q57" s="46">
        <v>58.46</v>
      </c>
      <c r="R57" s="46">
        <v>47.868000000000002</v>
      </c>
      <c r="S57" s="46">
        <v>60.393999999999998</v>
      </c>
      <c r="T57" s="46">
        <v>39.131999999999998</v>
      </c>
      <c r="U57" s="46">
        <v>86.558999999999997</v>
      </c>
      <c r="V57" s="46">
        <v>38.688000000000002</v>
      </c>
      <c r="W57" s="46">
        <v>54.244</v>
      </c>
      <c r="X57" s="46">
        <v>130.16300000000001</v>
      </c>
      <c r="Y57" s="46">
        <v>53.43</v>
      </c>
      <c r="Z57" s="46">
        <v>105.485</v>
      </c>
      <c r="AA57" s="46">
        <v>114.479</v>
      </c>
      <c r="AB57" s="46">
        <v>60.789000000000001</v>
      </c>
      <c r="AC57" s="46">
        <v>67.224999999999994</v>
      </c>
      <c r="AD57" s="46">
        <v>47.548999999999999</v>
      </c>
      <c r="AE57" s="43">
        <v>49.7</v>
      </c>
      <c r="AF57" s="46">
        <v>27.948</v>
      </c>
      <c r="AG57" s="46">
        <v>68.790999999999997</v>
      </c>
      <c r="AH57" s="46">
        <v>58.573999999999998</v>
      </c>
    </row>
    <row r="58" spans="1:1005" ht="15" x14ac:dyDescent="0.25">
      <c r="A58" s="60">
        <v>46327</v>
      </c>
      <c r="B58" s="13"/>
      <c r="C58" s="13"/>
      <c r="D58" s="45">
        <v>48.88</v>
      </c>
      <c r="E58" s="46">
        <v>65.406999999999996</v>
      </c>
      <c r="F58" s="46">
        <v>67.751999999999995</v>
      </c>
      <c r="G58" s="46">
        <v>74.593000000000004</v>
      </c>
      <c r="H58" s="46">
        <v>62.801000000000002</v>
      </c>
      <c r="I58" s="46">
        <v>62.9</v>
      </c>
      <c r="J58" s="46">
        <v>46.99</v>
      </c>
      <c r="K58" s="46">
        <v>40.843000000000004</v>
      </c>
      <c r="L58" s="46">
        <v>37.185000000000002</v>
      </c>
      <c r="M58" s="46">
        <v>37.369999999999997</v>
      </c>
      <c r="N58" s="46">
        <v>79.040000000000006</v>
      </c>
      <c r="O58" s="46">
        <v>54.587000000000003</v>
      </c>
      <c r="P58" s="46">
        <v>54.171999999999997</v>
      </c>
      <c r="Q58" s="46">
        <v>47.872999999999998</v>
      </c>
      <c r="R58" s="46">
        <v>52.720999999999997</v>
      </c>
      <c r="S58" s="46">
        <v>61.944000000000003</v>
      </c>
      <c r="T58" s="46">
        <v>45.795000000000002</v>
      </c>
      <c r="U58" s="46">
        <v>77.028999999999996</v>
      </c>
      <c r="V58" s="46">
        <v>52.311</v>
      </c>
      <c r="W58" s="46">
        <v>41.561</v>
      </c>
      <c r="X58" s="46">
        <v>73.738</v>
      </c>
      <c r="Y58" s="46">
        <v>48.914000000000001</v>
      </c>
      <c r="Z58" s="46">
        <v>101.89</v>
      </c>
      <c r="AA58" s="46">
        <v>93.292000000000002</v>
      </c>
      <c r="AB58" s="46">
        <v>62.262999999999998</v>
      </c>
      <c r="AC58" s="46">
        <v>58.963000000000001</v>
      </c>
      <c r="AD58" s="46">
        <v>55.783999999999999</v>
      </c>
      <c r="AE58" s="43">
        <v>59.42</v>
      </c>
      <c r="AF58" s="46">
        <v>34.612000000000002</v>
      </c>
      <c r="AG58" s="46">
        <v>62.491</v>
      </c>
      <c r="AH58" s="46">
        <v>49.683999999999997</v>
      </c>
    </row>
    <row r="59" spans="1:1005" ht="15" x14ac:dyDescent="0.25">
      <c r="A59" s="60">
        <v>46357</v>
      </c>
      <c r="B59" s="13"/>
      <c r="C59" s="13"/>
      <c r="D59" s="45">
        <v>32.75</v>
      </c>
      <c r="E59" s="46">
        <v>65.013999999999996</v>
      </c>
      <c r="F59" s="46">
        <v>64.072999999999993</v>
      </c>
      <c r="G59" s="46">
        <v>61.991999999999997</v>
      </c>
      <c r="H59" s="46">
        <v>56.238</v>
      </c>
      <c r="I59" s="46">
        <v>56.591000000000001</v>
      </c>
      <c r="J59" s="46">
        <v>37.895000000000003</v>
      </c>
      <c r="K59" s="46">
        <v>32.869999999999997</v>
      </c>
      <c r="L59" s="46">
        <v>30.757999999999999</v>
      </c>
      <c r="M59" s="46">
        <v>32.375</v>
      </c>
      <c r="N59" s="46">
        <v>47.414999999999999</v>
      </c>
      <c r="O59" s="46">
        <v>49.094000000000001</v>
      </c>
      <c r="P59" s="46">
        <v>46.134999999999998</v>
      </c>
      <c r="Q59" s="46">
        <v>34.232999999999997</v>
      </c>
      <c r="R59" s="46">
        <v>43.658999999999999</v>
      </c>
      <c r="S59" s="46">
        <v>50.59</v>
      </c>
      <c r="T59" s="46">
        <v>40.011000000000003</v>
      </c>
      <c r="U59" s="46">
        <v>65.951999999999998</v>
      </c>
      <c r="V59" s="46">
        <v>42.6</v>
      </c>
      <c r="W59" s="46">
        <v>31.959</v>
      </c>
      <c r="X59" s="46">
        <v>57.420999999999999</v>
      </c>
      <c r="Y59" s="46">
        <v>42.16</v>
      </c>
      <c r="Z59" s="46">
        <v>63.932000000000002</v>
      </c>
      <c r="AA59" s="46">
        <v>85.158000000000001</v>
      </c>
      <c r="AB59" s="46">
        <v>51.771999999999998</v>
      </c>
      <c r="AC59" s="46">
        <v>51.253999999999998</v>
      </c>
      <c r="AD59" s="46">
        <v>48.835999999999999</v>
      </c>
      <c r="AE59" s="43">
        <v>50.331000000000003</v>
      </c>
      <c r="AF59" s="46">
        <v>30.196000000000002</v>
      </c>
      <c r="AG59" s="46">
        <v>52.756</v>
      </c>
      <c r="AH59" s="46">
        <v>38.518999999999998</v>
      </c>
    </row>
    <row r="60" spans="1:1005" ht="15" x14ac:dyDescent="0.25">
      <c r="A60" s="60">
        <v>46388</v>
      </c>
      <c r="B60" s="13"/>
      <c r="C60" s="13"/>
      <c r="D60" s="45">
        <v>40.270000000000003</v>
      </c>
      <c r="E60" s="46">
        <v>54.874000000000002</v>
      </c>
      <c r="F60" s="46">
        <v>78.245000000000005</v>
      </c>
      <c r="G60" s="46">
        <v>54.713999999999999</v>
      </c>
      <c r="H60" s="46">
        <v>49.591000000000001</v>
      </c>
      <c r="I60" s="46">
        <v>51.259</v>
      </c>
      <c r="J60" s="46">
        <v>33.655000000000001</v>
      </c>
      <c r="K60" s="46">
        <v>27.925999999999998</v>
      </c>
      <c r="L60" s="46">
        <v>27.617999999999999</v>
      </c>
      <c r="M60" s="46">
        <v>29.408000000000001</v>
      </c>
      <c r="N60" s="46">
        <v>41.853999999999999</v>
      </c>
      <c r="O60" s="46">
        <v>49.792000000000002</v>
      </c>
      <c r="P60" s="46">
        <v>43.042000000000002</v>
      </c>
      <c r="Q60" s="46">
        <v>28.734000000000002</v>
      </c>
      <c r="R60" s="46">
        <v>40.418999999999997</v>
      </c>
      <c r="S60" s="46">
        <v>44.390999999999998</v>
      </c>
      <c r="T60" s="46">
        <v>36.83</v>
      </c>
      <c r="U60" s="46">
        <v>61.176000000000002</v>
      </c>
      <c r="V60" s="46">
        <v>35.656999999999996</v>
      </c>
      <c r="W60" s="46">
        <v>28.827000000000002</v>
      </c>
      <c r="X60" s="46">
        <v>53.432000000000002</v>
      </c>
      <c r="Y60" s="46">
        <v>35.9</v>
      </c>
      <c r="Z60" s="46">
        <v>53.652000000000001</v>
      </c>
      <c r="AA60" s="46">
        <v>74.138999999999996</v>
      </c>
      <c r="AB60" s="46">
        <v>44.607999999999997</v>
      </c>
      <c r="AC60" s="46">
        <v>45.883000000000003</v>
      </c>
      <c r="AD60" s="46">
        <v>42.847999999999999</v>
      </c>
      <c r="AE60" s="43">
        <v>43.820999999999998</v>
      </c>
      <c r="AF60" s="46">
        <v>27.571999999999999</v>
      </c>
      <c r="AG60" s="46">
        <v>47.707999999999998</v>
      </c>
      <c r="AH60" s="46">
        <v>35.770000000000003</v>
      </c>
    </row>
    <row r="61" spans="1:1005" ht="15" x14ac:dyDescent="0.25">
      <c r="A61" s="60">
        <v>46419</v>
      </c>
      <c r="B61" s="13"/>
      <c r="C61" s="13"/>
      <c r="D61" s="45">
        <v>41.48</v>
      </c>
      <c r="E61" s="46">
        <v>65.94</v>
      </c>
      <c r="F61" s="46">
        <v>60.271000000000001</v>
      </c>
      <c r="G61" s="46">
        <v>50.792999999999999</v>
      </c>
      <c r="H61" s="46">
        <v>49.128999999999998</v>
      </c>
      <c r="I61" s="46">
        <v>55.332999999999998</v>
      </c>
      <c r="J61" s="46">
        <v>33.588000000000001</v>
      </c>
      <c r="K61" s="46">
        <v>28.579000000000001</v>
      </c>
      <c r="L61" s="46">
        <v>39.954999999999998</v>
      </c>
      <c r="M61" s="46">
        <v>31.309000000000001</v>
      </c>
      <c r="N61" s="46">
        <v>41.088999999999999</v>
      </c>
      <c r="O61" s="46">
        <v>46.302</v>
      </c>
      <c r="P61" s="46">
        <v>46.082999999999998</v>
      </c>
      <c r="Q61" s="46">
        <v>28.457999999999998</v>
      </c>
      <c r="R61" s="46">
        <v>40.65</v>
      </c>
      <c r="S61" s="46">
        <v>41.771999999999998</v>
      </c>
      <c r="T61" s="46">
        <v>37.723999999999997</v>
      </c>
      <c r="U61" s="46">
        <v>58.100999999999999</v>
      </c>
      <c r="V61" s="46">
        <v>35.606000000000002</v>
      </c>
      <c r="W61" s="46">
        <v>39.058</v>
      </c>
      <c r="X61" s="46">
        <v>63.052</v>
      </c>
      <c r="Y61" s="46">
        <v>49.259</v>
      </c>
      <c r="Z61" s="46">
        <v>93.841999999999999</v>
      </c>
      <c r="AA61" s="46">
        <v>72.070999999999998</v>
      </c>
      <c r="AB61" s="46">
        <v>43.661999999999999</v>
      </c>
      <c r="AC61" s="46">
        <v>44.343000000000004</v>
      </c>
      <c r="AD61" s="46">
        <v>45.024999999999999</v>
      </c>
      <c r="AE61" s="43">
        <v>43.311</v>
      </c>
      <c r="AF61" s="46">
        <v>29.388999999999999</v>
      </c>
      <c r="AG61" s="46">
        <v>44.957999999999998</v>
      </c>
      <c r="AH61" s="46">
        <v>52.749000000000002</v>
      </c>
    </row>
    <row r="62" spans="1:1005" ht="15" x14ac:dyDescent="0.25">
      <c r="A62" s="60">
        <v>46447</v>
      </c>
      <c r="B62" s="13"/>
      <c r="C62" s="13"/>
      <c r="D62" s="45">
        <v>86.5</v>
      </c>
      <c r="E62" s="46">
        <v>100.94199999999999</v>
      </c>
      <c r="F62" s="46">
        <v>117.35899999999999</v>
      </c>
      <c r="G62" s="46">
        <v>98.522999999999996</v>
      </c>
      <c r="H62" s="46">
        <v>88.894999999999996</v>
      </c>
      <c r="I62" s="46">
        <v>80.989000000000004</v>
      </c>
      <c r="J62" s="46">
        <v>69.524000000000001</v>
      </c>
      <c r="K62" s="46">
        <v>53.356000000000002</v>
      </c>
      <c r="L62" s="46">
        <v>65.834999999999994</v>
      </c>
      <c r="M62" s="46">
        <v>95.448999999999998</v>
      </c>
      <c r="N62" s="46">
        <v>88.335999999999999</v>
      </c>
      <c r="O62" s="46">
        <v>73.84</v>
      </c>
      <c r="P62" s="46">
        <v>103.428</v>
      </c>
      <c r="Q62" s="46">
        <v>50.284999999999997</v>
      </c>
      <c r="R62" s="46">
        <v>81.010999999999996</v>
      </c>
      <c r="S62" s="46">
        <v>67.138999999999996</v>
      </c>
      <c r="T62" s="46">
        <v>65.399000000000001</v>
      </c>
      <c r="U62" s="46">
        <v>112.605</v>
      </c>
      <c r="V62" s="46">
        <v>68.932000000000002</v>
      </c>
      <c r="W62" s="46">
        <v>70.635000000000005</v>
      </c>
      <c r="X62" s="46">
        <v>106.849</v>
      </c>
      <c r="Y62" s="46">
        <v>93.757999999999996</v>
      </c>
      <c r="Z62" s="46">
        <v>341.73399999999998</v>
      </c>
      <c r="AA62" s="46">
        <v>96.427999999999997</v>
      </c>
      <c r="AB62" s="46">
        <v>78.474999999999994</v>
      </c>
      <c r="AC62" s="46">
        <v>101.88200000000001</v>
      </c>
      <c r="AD62" s="46">
        <v>65.671000000000006</v>
      </c>
      <c r="AE62" s="43">
        <v>120.247</v>
      </c>
      <c r="AF62" s="46">
        <v>86.712999999999994</v>
      </c>
      <c r="AG62" s="46">
        <v>108.086</v>
      </c>
      <c r="AH62" s="46">
        <v>114.523</v>
      </c>
    </row>
    <row r="63" spans="1:1005" ht="15" x14ac:dyDescent="0.25">
      <c r="A63" s="60">
        <v>46478</v>
      </c>
      <c r="B63" s="13"/>
      <c r="C63" s="13"/>
      <c r="D63" s="45">
        <v>112.76</v>
      </c>
      <c r="E63" s="46">
        <v>157.02099999999999</v>
      </c>
      <c r="F63" s="46">
        <v>142.35</v>
      </c>
      <c r="G63" s="46">
        <v>165.267</v>
      </c>
      <c r="H63" s="46">
        <v>109.52800000000001</v>
      </c>
      <c r="I63" s="46">
        <v>116.623</v>
      </c>
      <c r="J63" s="46">
        <v>105.697</v>
      </c>
      <c r="K63" s="46">
        <v>86.171000000000006</v>
      </c>
      <c r="L63" s="46">
        <v>92.816999999999993</v>
      </c>
      <c r="M63" s="46">
        <v>154.01</v>
      </c>
      <c r="N63" s="46">
        <v>127.85899999999999</v>
      </c>
      <c r="O63" s="46">
        <v>138.06</v>
      </c>
      <c r="P63" s="46">
        <v>103.82</v>
      </c>
      <c r="Q63" s="46">
        <v>54.79</v>
      </c>
      <c r="R63" s="46">
        <v>123.27500000000001</v>
      </c>
      <c r="S63" s="46">
        <v>87.325999999999993</v>
      </c>
      <c r="T63" s="46">
        <v>198.98</v>
      </c>
      <c r="U63" s="46">
        <v>191.684</v>
      </c>
      <c r="V63" s="46">
        <v>73.769000000000005</v>
      </c>
      <c r="W63" s="46">
        <v>93.271000000000001</v>
      </c>
      <c r="X63" s="46">
        <v>111.166</v>
      </c>
      <c r="Y63" s="46">
        <v>141.40299999999999</v>
      </c>
      <c r="Z63" s="46">
        <v>545.95899999999995</v>
      </c>
      <c r="AA63" s="46">
        <v>122.215</v>
      </c>
      <c r="AB63" s="46">
        <v>275.29500000000002</v>
      </c>
      <c r="AC63" s="46">
        <v>128.077</v>
      </c>
      <c r="AD63" s="46">
        <v>87.534999999999997</v>
      </c>
      <c r="AE63" s="43">
        <v>119.631</v>
      </c>
      <c r="AF63" s="46">
        <v>163.72</v>
      </c>
      <c r="AG63" s="46">
        <v>134.56200000000001</v>
      </c>
      <c r="AH63" s="46">
        <v>97.765000000000001</v>
      </c>
    </row>
    <row r="64" spans="1:1005" ht="15" x14ac:dyDescent="0.25">
      <c r="A64" s="60">
        <v>46508</v>
      </c>
      <c r="B64" s="13"/>
      <c r="C64" s="13"/>
      <c r="D64" s="14">
        <v>244.27</v>
      </c>
      <c r="E64" s="46">
        <v>251.36199999999999</v>
      </c>
      <c r="F64" s="46">
        <v>481.38799999999998</v>
      </c>
      <c r="G64" s="46">
        <v>262.14800000000002</v>
      </c>
      <c r="H64" s="46">
        <v>344.32</v>
      </c>
      <c r="I64" s="46">
        <v>208.70599999999999</v>
      </c>
      <c r="J64" s="46">
        <v>178.06399999999999</v>
      </c>
      <c r="K64" s="46">
        <v>62.994999999999997</v>
      </c>
      <c r="L64" s="46">
        <v>79.081999999999994</v>
      </c>
      <c r="M64" s="46">
        <v>134.70699999999999</v>
      </c>
      <c r="N64" s="46">
        <v>272.41300000000001</v>
      </c>
      <c r="O64" s="46">
        <v>296.42</v>
      </c>
      <c r="P64" s="46">
        <v>219.44300000000001</v>
      </c>
      <c r="Q64" s="46">
        <v>139.72900000000001</v>
      </c>
      <c r="R64" s="46">
        <v>199.411</v>
      </c>
      <c r="S64" s="46">
        <v>66.338999999999999</v>
      </c>
      <c r="T64" s="46">
        <v>336.029</v>
      </c>
      <c r="U64" s="46">
        <v>240.22300000000001</v>
      </c>
      <c r="V64" s="46">
        <v>101.379</v>
      </c>
      <c r="W64" s="46">
        <v>201.94800000000001</v>
      </c>
      <c r="X64" s="46">
        <v>236.989</v>
      </c>
      <c r="Y64" s="46">
        <v>402.14</v>
      </c>
      <c r="Z64" s="46">
        <v>579.75699999999995</v>
      </c>
      <c r="AA64" s="46">
        <v>328.79700000000003</v>
      </c>
      <c r="AB64" s="46">
        <v>190.60499999999999</v>
      </c>
      <c r="AC64" s="46">
        <v>179.42599999999999</v>
      </c>
      <c r="AD64" s="46">
        <v>118.82599999999999</v>
      </c>
      <c r="AE64" s="43">
        <v>193.06800000000001</v>
      </c>
      <c r="AF64" s="46">
        <v>304.41000000000003</v>
      </c>
      <c r="AG64" s="46">
        <v>241.553</v>
      </c>
      <c r="AH64" s="46">
        <v>241.553</v>
      </c>
      <c r="ALQ64" s="4" t="e">
        <v>#N/A</v>
      </c>
    </row>
    <row r="65" spans="1:1005" ht="15" x14ac:dyDescent="0.25">
      <c r="A65" s="60">
        <v>46539</v>
      </c>
      <c r="B65" s="13"/>
      <c r="C65" s="13"/>
      <c r="D65" s="14">
        <v>391.59</v>
      </c>
      <c r="E65" s="46">
        <v>706.63800000000003</v>
      </c>
      <c r="F65" s="46">
        <v>877.55100000000004</v>
      </c>
      <c r="G65" s="46">
        <v>483.47199999999998</v>
      </c>
      <c r="H65" s="46">
        <v>772.12</v>
      </c>
      <c r="I65" s="46">
        <v>257.56</v>
      </c>
      <c r="J65" s="46">
        <v>166.71899999999999</v>
      </c>
      <c r="K65" s="46">
        <v>204.387</v>
      </c>
      <c r="L65" s="46">
        <v>273.00200000000001</v>
      </c>
      <c r="M65" s="46">
        <v>265.06599999999997</v>
      </c>
      <c r="N65" s="46">
        <v>477.56900000000002</v>
      </c>
      <c r="O65" s="46">
        <v>349.02499999999998</v>
      </c>
      <c r="P65" s="46">
        <v>88.292000000000002</v>
      </c>
      <c r="Q65" s="46">
        <v>344.03500000000003</v>
      </c>
      <c r="R65" s="46">
        <v>554.76700000000005</v>
      </c>
      <c r="S65" s="46">
        <v>291.38799999999998</v>
      </c>
      <c r="T65" s="46">
        <v>671.48400000000004</v>
      </c>
      <c r="U65" s="46">
        <v>229.34299999999999</v>
      </c>
      <c r="V65" s="46">
        <v>113.983</v>
      </c>
      <c r="W65" s="46">
        <v>514.30899999999997</v>
      </c>
      <c r="X65" s="46">
        <v>367.45</v>
      </c>
      <c r="Y65" s="46">
        <v>440.38900000000001</v>
      </c>
      <c r="Z65" s="46">
        <v>884.625</v>
      </c>
      <c r="AA65" s="46">
        <v>519.06399999999996</v>
      </c>
      <c r="AB65" s="46">
        <v>371.08800000000002</v>
      </c>
      <c r="AC65" s="46">
        <v>413.06099999999998</v>
      </c>
      <c r="AD65" s="46">
        <v>433.68900000000002</v>
      </c>
      <c r="AE65" s="43">
        <v>87.54</v>
      </c>
      <c r="AF65" s="46">
        <v>500.32499999999999</v>
      </c>
      <c r="AG65" s="46">
        <v>210.50899999999999</v>
      </c>
      <c r="AH65" s="46">
        <v>210.50899999999999</v>
      </c>
      <c r="ALQ65" s="4" t="e">
        <v>#N/A</v>
      </c>
    </row>
    <row r="66" spans="1:1005" ht="15" x14ac:dyDescent="0.25">
      <c r="A66" s="60">
        <v>46569</v>
      </c>
      <c r="B66" s="13"/>
      <c r="C66" s="13"/>
      <c r="D66" s="14">
        <v>159.6</v>
      </c>
      <c r="E66" s="46">
        <v>324.16800000000001</v>
      </c>
      <c r="F66" s="46">
        <v>357.90699999999998</v>
      </c>
      <c r="G66" s="46">
        <v>459.47699999999998</v>
      </c>
      <c r="H66" s="46">
        <v>421.411</v>
      </c>
      <c r="I66" s="46">
        <v>76.716999999999999</v>
      </c>
      <c r="J66" s="46">
        <v>43.433999999999997</v>
      </c>
      <c r="K66" s="46">
        <v>91.956999999999994</v>
      </c>
      <c r="L66" s="46">
        <v>108.895</v>
      </c>
      <c r="M66" s="46">
        <v>189.54300000000001</v>
      </c>
      <c r="N66" s="46">
        <v>320.18099999999998</v>
      </c>
      <c r="O66" s="46">
        <v>90.361000000000004</v>
      </c>
      <c r="P66" s="46">
        <v>13.654</v>
      </c>
      <c r="Q66" s="46">
        <v>242.279</v>
      </c>
      <c r="R66" s="46">
        <v>408.44299999999998</v>
      </c>
      <c r="S66" s="46">
        <v>229.15799999999999</v>
      </c>
      <c r="T66" s="46">
        <v>844.98199999999997</v>
      </c>
      <c r="U66" s="46">
        <v>85.212999999999994</v>
      </c>
      <c r="V66" s="46">
        <v>42.960999999999999</v>
      </c>
      <c r="W66" s="46">
        <v>311.26900000000001</v>
      </c>
      <c r="X66" s="46">
        <v>164.27699999999999</v>
      </c>
      <c r="Y66" s="46">
        <v>132.86099999999999</v>
      </c>
      <c r="Z66" s="46">
        <v>425.75900000000001</v>
      </c>
      <c r="AA66" s="46">
        <v>225.46299999999999</v>
      </c>
      <c r="AB66" s="46">
        <v>268.83300000000003</v>
      </c>
      <c r="AC66" s="46">
        <v>192.8</v>
      </c>
      <c r="AD66" s="46">
        <v>208.85499999999999</v>
      </c>
      <c r="AE66" s="43">
        <v>44.957000000000001</v>
      </c>
      <c r="AF66" s="46">
        <v>281.93400000000003</v>
      </c>
      <c r="AG66" s="46">
        <v>42.094999999999999</v>
      </c>
      <c r="AH66" s="46">
        <v>42.094999999999999</v>
      </c>
      <c r="ALQ66" s="4" t="e">
        <v>#N/A</v>
      </c>
    </row>
    <row r="67" spans="1:1005" ht="15" x14ac:dyDescent="0.25">
      <c r="A67" s="60">
        <v>46600</v>
      </c>
      <c r="B67" s="13"/>
      <c r="C67" s="13"/>
      <c r="D67" s="14">
        <v>65.319999999999993</v>
      </c>
      <c r="E67" s="46">
        <v>103.425</v>
      </c>
      <c r="F67" s="46">
        <v>174.96100000000001</v>
      </c>
      <c r="G67" s="46">
        <v>151.79</v>
      </c>
      <c r="H67" s="46">
        <v>141.15600000000001</v>
      </c>
      <c r="I67" s="46">
        <v>43.807000000000002</v>
      </c>
      <c r="J67" s="46">
        <v>27.16</v>
      </c>
      <c r="K67" s="46">
        <v>38.536000000000001</v>
      </c>
      <c r="L67" s="46">
        <v>43.031999999999996</v>
      </c>
      <c r="M67" s="46">
        <v>74.492000000000004</v>
      </c>
      <c r="N67" s="46">
        <v>100.099</v>
      </c>
      <c r="O67" s="46">
        <v>51.631999999999998</v>
      </c>
      <c r="P67" s="46">
        <v>32.677999999999997</v>
      </c>
      <c r="Q67" s="46">
        <v>72.177999999999997</v>
      </c>
      <c r="R67" s="46">
        <v>127.197</v>
      </c>
      <c r="S67" s="46">
        <v>71.888000000000005</v>
      </c>
      <c r="T67" s="46">
        <v>225.797</v>
      </c>
      <c r="U67" s="46">
        <v>44.587000000000003</v>
      </c>
      <c r="V67" s="46">
        <v>27.509</v>
      </c>
      <c r="W67" s="46">
        <v>111.18899999999999</v>
      </c>
      <c r="X67" s="46">
        <v>61.558999999999997</v>
      </c>
      <c r="Y67" s="46">
        <v>65.48</v>
      </c>
      <c r="Z67" s="46">
        <v>150.99299999999999</v>
      </c>
      <c r="AA67" s="46">
        <v>85.125</v>
      </c>
      <c r="AB67" s="46">
        <v>103.15</v>
      </c>
      <c r="AC67" s="46">
        <v>71.182000000000002</v>
      </c>
      <c r="AD67" s="46">
        <v>95.558000000000007</v>
      </c>
      <c r="AE67" s="43">
        <v>28.609000000000002</v>
      </c>
      <c r="AF67" s="46">
        <v>212.68299999999999</v>
      </c>
      <c r="AG67" s="46">
        <v>36.378999999999998</v>
      </c>
      <c r="AH67" s="46">
        <v>36.378999999999998</v>
      </c>
      <c r="ALQ67" s="4" t="e">
        <v>#N/A</v>
      </c>
    </row>
    <row r="68" spans="1:1005" ht="15" x14ac:dyDescent="0.25">
      <c r="A68" s="60">
        <v>46631</v>
      </c>
      <c r="B68" s="13"/>
      <c r="C68" s="13"/>
      <c r="D68" s="14">
        <v>42.4</v>
      </c>
      <c r="E68" s="46">
        <v>63.481000000000002</v>
      </c>
      <c r="F68" s="46">
        <v>110.111</v>
      </c>
      <c r="G68" s="46">
        <v>69.058999999999997</v>
      </c>
      <c r="H68" s="46">
        <v>97.879000000000005</v>
      </c>
      <c r="I68" s="46">
        <v>52.682000000000002</v>
      </c>
      <c r="J68" s="46">
        <v>23.373000000000001</v>
      </c>
      <c r="K68" s="46">
        <v>35.878</v>
      </c>
      <c r="L68" s="46">
        <v>39.539000000000001</v>
      </c>
      <c r="M68" s="46">
        <v>59.073</v>
      </c>
      <c r="N68" s="46">
        <v>55.972000000000001</v>
      </c>
      <c r="O68" s="46">
        <v>41.767000000000003</v>
      </c>
      <c r="P68" s="46">
        <v>29.405000000000001</v>
      </c>
      <c r="Q68" s="46">
        <v>57.008000000000003</v>
      </c>
      <c r="R68" s="46">
        <v>57.843000000000004</v>
      </c>
      <c r="S68" s="46">
        <v>45.875999999999998</v>
      </c>
      <c r="T68" s="46">
        <v>95.91</v>
      </c>
      <c r="U68" s="46">
        <v>34.191000000000003</v>
      </c>
      <c r="V68" s="46">
        <v>31.292999999999999</v>
      </c>
      <c r="W68" s="46">
        <v>77.98</v>
      </c>
      <c r="X68" s="46">
        <v>42.323</v>
      </c>
      <c r="Y68" s="46">
        <v>64.61</v>
      </c>
      <c r="Z68" s="46">
        <v>102.16200000000001</v>
      </c>
      <c r="AA68" s="46">
        <v>52.84</v>
      </c>
      <c r="AB68" s="46">
        <v>71.42</v>
      </c>
      <c r="AC68" s="46">
        <v>49.908000000000001</v>
      </c>
      <c r="AD68" s="46">
        <v>73.981999999999999</v>
      </c>
      <c r="AE68" s="43">
        <v>28.695</v>
      </c>
      <c r="AF68" s="46">
        <v>83.320999999999998</v>
      </c>
      <c r="AG68" s="46">
        <v>30.393000000000001</v>
      </c>
      <c r="AH68" s="46">
        <v>30.393000000000001</v>
      </c>
      <c r="ALQ68" s="4" t="e">
        <v>#N/A</v>
      </c>
    </row>
    <row r="69" spans="1:1005" ht="15" x14ac:dyDescent="0.25">
      <c r="A69" s="60"/>
      <c r="B69" s="13"/>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3"/>
      <c r="AF69" s="46"/>
      <c r="AG69" s="46"/>
      <c r="AH69" s="46"/>
      <c r="ALQ69" s="4" t="e">
        <v>#N/A</v>
      </c>
    </row>
    <row r="70" spans="1:1005" ht="15" x14ac:dyDescent="0.25">
      <c r="A70" s="60"/>
      <c r="B70" s="13"/>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3"/>
      <c r="AF70" s="46"/>
      <c r="AG70" s="46"/>
      <c r="AH70" s="46"/>
      <c r="ALQ70" s="4" t="e">
        <v>#N/A</v>
      </c>
    </row>
    <row r="71" spans="1:1005" ht="15" x14ac:dyDescent="0.25">
      <c r="A71" s="60"/>
      <c r="B71" s="13"/>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5" x14ac:dyDescent="0.25">
      <c r="A72" s="60"/>
      <c r="B72" s="13"/>
      <c r="C72" s="13"/>
      <c r="D72" s="14"/>
      <c r="ALQ72" s="4" t="e">
        <v>#N/A</v>
      </c>
    </row>
    <row r="73" spans="1:1005" ht="15" x14ac:dyDescent="0.25">
      <c r="A73" s="60"/>
      <c r="B73" s="13"/>
      <c r="C73" s="13"/>
      <c r="D73" s="14"/>
    </row>
    <row r="74" spans="1:1005" ht="15" x14ac:dyDescent="0.25">
      <c r="A74" s="60"/>
      <c r="B74" s="13"/>
      <c r="C74" s="13"/>
      <c r="D74" s="14"/>
    </row>
    <row r="75" spans="1:1005" ht="15" x14ac:dyDescent="0.25">
      <c r="A75" s="60"/>
      <c r="B75" s="13"/>
      <c r="C75" s="13"/>
      <c r="D75" s="14"/>
    </row>
    <row r="76" spans="1:1005" ht="15" x14ac:dyDescent="0.25">
      <c r="A76" s="60"/>
      <c r="B76" s="13"/>
      <c r="C76" s="13"/>
      <c r="D76" s="14"/>
    </row>
    <row r="77" spans="1:1005" ht="15" x14ac:dyDescent="0.25">
      <c r="A77" s="60"/>
      <c r="B77" s="13"/>
      <c r="C77" s="13"/>
      <c r="D77" s="14"/>
    </row>
    <row r="78" spans="1:1005" ht="15" x14ac:dyDescent="0.25">
      <c r="A78" s="60"/>
      <c r="B78" s="13"/>
      <c r="C78" s="13"/>
      <c r="D78" s="14"/>
    </row>
    <row r="79" spans="1:1005" ht="15" x14ac:dyDescent="0.25">
      <c r="A79" s="60"/>
      <c r="B79" s="13"/>
      <c r="C79" s="13"/>
      <c r="D79" s="14"/>
    </row>
    <row r="80" spans="1:1005" ht="15" x14ac:dyDescent="0.25">
      <c r="A80" s="60"/>
      <c r="B80" s="13"/>
      <c r="C80" s="13"/>
      <c r="D80" s="14"/>
    </row>
    <row r="81" spans="1:4" ht="12.75" customHeight="1" x14ac:dyDescent="0.25">
      <c r="A81" s="60"/>
      <c r="B81" s="13"/>
      <c r="C81" s="13"/>
      <c r="D81" s="14"/>
    </row>
    <row r="82" spans="1:4" ht="12.75" customHeight="1" x14ac:dyDescent="0.25">
      <c r="A82" s="60"/>
      <c r="B82" s="13"/>
      <c r="C82" s="13"/>
      <c r="D82" s="14"/>
    </row>
    <row r="83" spans="1:4" ht="12.75" customHeight="1" x14ac:dyDescent="0.25">
      <c r="A83" s="60"/>
      <c r="B83" s="13"/>
      <c r="C83" s="13"/>
      <c r="D83" s="14"/>
    </row>
    <row r="84" spans="1:4" ht="12.75" customHeight="1" x14ac:dyDescent="0.25">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13E9C-9745-4693-BF54-39B2626B1FDD}">
  <sheetPr codeName="Sheet10">
    <tabColor rgb="FFFCCDE5"/>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140625" style="4" customWidth="1"/>
    <col min="32" max="54" width="8.85546875" style="4" customWidth="1"/>
    <col min="55" max="16384" width="18.7109375" style="4"/>
  </cols>
  <sheetData>
    <row r="1" spans="1:39" ht="15" x14ac:dyDescent="0.25">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5" x14ac:dyDescent="0.25">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5" x14ac:dyDescent="0.25">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5" x14ac:dyDescent="0.25">
      <c r="A4" s="66">
        <v>44682</v>
      </c>
      <c r="B4" s="30"/>
      <c r="C4" s="31"/>
      <c r="D4" s="42">
        <v>185</v>
      </c>
      <c r="E4" s="16">
        <v>139.03899999999999</v>
      </c>
      <c r="F4" s="16">
        <v>236.29599999999999</v>
      </c>
      <c r="G4" s="16">
        <v>188.923</v>
      </c>
      <c r="H4" s="46">
        <v>183.40100000000001</v>
      </c>
      <c r="I4" s="46">
        <v>156.09399999999999</v>
      </c>
      <c r="J4" s="46">
        <v>212.108</v>
      </c>
      <c r="K4" s="46">
        <v>186.59800000000001</v>
      </c>
      <c r="L4" s="46">
        <v>147.80699999999999</v>
      </c>
      <c r="M4" s="46">
        <v>180.62899999999999</v>
      </c>
      <c r="N4" s="46">
        <v>228.35400000000001</v>
      </c>
      <c r="O4" s="46">
        <v>249.261</v>
      </c>
      <c r="P4" s="46">
        <v>151.66200000000001</v>
      </c>
      <c r="Q4" s="46">
        <v>186.82</v>
      </c>
      <c r="R4" s="46">
        <v>205.89</v>
      </c>
      <c r="S4" s="46">
        <v>212.79300000000001</v>
      </c>
      <c r="T4" s="46">
        <v>193.40299999999999</v>
      </c>
      <c r="U4" s="46">
        <v>200.76300000000001</v>
      </c>
      <c r="V4" s="46">
        <v>145.66800000000001</v>
      </c>
      <c r="W4" s="46">
        <v>230.86099999999999</v>
      </c>
      <c r="X4" s="46">
        <v>128.24600000000001</v>
      </c>
      <c r="Y4" s="46">
        <v>131.63499999999999</v>
      </c>
      <c r="Z4" s="46">
        <v>211.04400000000001</v>
      </c>
      <c r="AA4" s="46">
        <v>180.42099999999999</v>
      </c>
      <c r="AB4" s="46">
        <v>171.80199999999999</v>
      </c>
      <c r="AC4" s="46">
        <v>155.51599999999999</v>
      </c>
      <c r="AD4" s="46">
        <v>159.94399999999999</v>
      </c>
      <c r="AE4" s="46">
        <v>172.005</v>
      </c>
      <c r="AF4" s="46">
        <v>233.43100000000001</v>
      </c>
      <c r="AG4" s="46">
        <v>118.036</v>
      </c>
      <c r="AH4" s="46">
        <v>209.67500000000001</v>
      </c>
    </row>
    <row r="5" spans="1:39" ht="15" x14ac:dyDescent="0.25">
      <c r="A5" s="66">
        <v>44713</v>
      </c>
      <c r="B5" s="33"/>
      <c r="C5" s="8"/>
      <c r="D5" s="44">
        <v>200</v>
      </c>
      <c r="E5" s="16">
        <v>207.78700000000001</v>
      </c>
      <c r="F5" s="16">
        <v>207.55199999999999</v>
      </c>
      <c r="G5" s="16">
        <v>204.536</v>
      </c>
      <c r="H5" s="46">
        <v>184.017</v>
      </c>
      <c r="I5" s="46">
        <v>323.892</v>
      </c>
      <c r="J5" s="46">
        <v>139.61500000000001</v>
      </c>
      <c r="K5" s="46">
        <v>240.79599999999999</v>
      </c>
      <c r="L5" s="46">
        <v>149.893</v>
      </c>
      <c r="M5" s="46">
        <v>225.93899999999999</v>
      </c>
      <c r="N5" s="46">
        <v>173.042</v>
      </c>
      <c r="O5" s="46">
        <v>184.91300000000001</v>
      </c>
      <c r="P5" s="46">
        <v>167.03200000000001</v>
      </c>
      <c r="Q5" s="46">
        <v>219.40700000000001</v>
      </c>
      <c r="R5" s="46">
        <v>139.65100000000001</v>
      </c>
      <c r="S5" s="46">
        <v>169.57400000000001</v>
      </c>
      <c r="T5" s="46">
        <v>157.446</v>
      </c>
      <c r="U5" s="46">
        <v>175.85300000000001</v>
      </c>
      <c r="V5" s="46">
        <v>245.69300000000001</v>
      </c>
      <c r="W5" s="46">
        <v>162.453</v>
      </c>
      <c r="X5" s="46">
        <v>226.32400000000001</v>
      </c>
      <c r="Y5" s="46">
        <v>226.369</v>
      </c>
      <c r="Z5" s="46">
        <v>136.80600000000001</v>
      </c>
      <c r="AA5" s="46">
        <v>195.464</v>
      </c>
      <c r="AB5" s="46">
        <v>220.137</v>
      </c>
      <c r="AC5" s="46">
        <v>357.17399999999998</v>
      </c>
      <c r="AD5" s="46">
        <v>226.75200000000001</v>
      </c>
      <c r="AE5" s="46">
        <v>211.99600000000001</v>
      </c>
      <c r="AF5" s="46">
        <v>132.583</v>
      </c>
      <c r="AG5" s="46">
        <v>248.58699999999999</v>
      </c>
      <c r="AH5" s="46">
        <v>176.07</v>
      </c>
    </row>
    <row r="6" spans="1:39" ht="15" x14ac:dyDescent="0.25">
      <c r="A6" s="66">
        <v>44743</v>
      </c>
      <c r="B6" s="33"/>
      <c r="C6" s="8"/>
      <c r="D6" s="44">
        <v>65</v>
      </c>
      <c r="E6" s="16">
        <v>83.828000000000003</v>
      </c>
      <c r="F6" s="16">
        <v>86.906999999999996</v>
      </c>
      <c r="G6" s="16">
        <v>76.637</v>
      </c>
      <c r="H6" s="46">
        <v>53.494999999999997</v>
      </c>
      <c r="I6" s="46">
        <v>198.994</v>
      </c>
      <c r="J6" s="46">
        <v>50.188000000000002</v>
      </c>
      <c r="K6" s="46">
        <v>71.751999999999995</v>
      </c>
      <c r="L6" s="46">
        <v>65.853999999999999</v>
      </c>
      <c r="M6" s="46">
        <v>111.967</v>
      </c>
      <c r="N6" s="46">
        <v>52.65</v>
      </c>
      <c r="O6" s="46">
        <v>56.935000000000002</v>
      </c>
      <c r="P6" s="46">
        <v>48.680999999999997</v>
      </c>
      <c r="Q6" s="46">
        <v>57.668999999999997</v>
      </c>
      <c r="R6" s="46">
        <v>52.841000000000001</v>
      </c>
      <c r="S6" s="46">
        <v>61.732999999999997</v>
      </c>
      <c r="T6" s="46">
        <v>58.302</v>
      </c>
      <c r="U6" s="46">
        <v>64.25</v>
      </c>
      <c r="V6" s="46">
        <v>79.58</v>
      </c>
      <c r="W6" s="46">
        <v>72.989000000000004</v>
      </c>
      <c r="X6" s="46">
        <v>60.872</v>
      </c>
      <c r="Y6" s="46">
        <v>93.299000000000007</v>
      </c>
      <c r="Z6" s="46">
        <v>45.722999999999999</v>
      </c>
      <c r="AA6" s="46">
        <v>65.75</v>
      </c>
      <c r="AB6" s="46">
        <v>63.838999999999999</v>
      </c>
      <c r="AC6" s="46">
        <v>133.13</v>
      </c>
      <c r="AD6" s="46">
        <v>67.647999999999996</v>
      </c>
      <c r="AE6" s="46">
        <v>67.192999999999998</v>
      </c>
      <c r="AF6" s="46">
        <v>41.951999999999998</v>
      </c>
      <c r="AG6" s="46">
        <v>117.048</v>
      </c>
      <c r="AH6" s="46">
        <v>51.898000000000003</v>
      </c>
    </row>
    <row r="7" spans="1:39" ht="15" x14ac:dyDescent="0.25">
      <c r="A7" s="66">
        <v>44774</v>
      </c>
      <c r="B7" s="33"/>
      <c r="C7" s="8"/>
      <c r="D7" s="44">
        <v>48</v>
      </c>
      <c r="E7" s="16">
        <v>48.66</v>
      </c>
      <c r="F7" s="16">
        <v>64.585999999999999</v>
      </c>
      <c r="G7" s="16">
        <v>44.308999999999997</v>
      </c>
      <c r="H7" s="46">
        <v>39.444000000000003</v>
      </c>
      <c r="I7" s="46">
        <v>73.989000000000004</v>
      </c>
      <c r="J7" s="46">
        <v>36.325000000000003</v>
      </c>
      <c r="K7" s="46">
        <v>53.078000000000003</v>
      </c>
      <c r="L7" s="46">
        <v>41.133000000000003</v>
      </c>
      <c r="M7" s="46">
        <v>65.903000000000006</v>
      </c>
      <c r="N7" s="46">
        <v>47.241</v>
      </c>
      <c r="O7" s="46">
        <v>55.595999999999997</v>
      </c>
      <c r="P7" s="46">
        <v>36.465000000000003</v>
      </c>
      <c r="Q7" s="46">
        <v>46.252000000000002</v>
      </c>
      <c r="R7" s="46">
        <v>38.909999999999997</v>
      </c>
      <c r="S7" s="46">
        <v>47.176000000000002</v>
      </c>
      <c r="T7" s="46">
        <v>48.11</v>
      </c>
      <c r="U7" s="46">
        <v>49.01</v>
      </c>
      <c r="V7" s="46">
        <v>48.603999999999999</v>
      </c>
      <c r="W7" s="46">
        <v>42.094000000000001</v>
      </c>
      <c r="X7" s="46">
        <v>49.174999999999997</v>
      </c>
      <c r="Y7" s="46">
        <v>46.552</v>
      </c>
      <c r="Z7" s="46">
        <v>38.655000000000001</v>
      </c>
      <c r="AA7" s="46">
        <v>50.530999999999999</v>
      </c>
      <c r="AB7" s="46">
        <v>48.185000000000002</v>
      </c>
      <c r="AC7" s="46">
        <v>59.314999999999998</v>
      </c>
      <c r="AD7" s="46">
        <v>48.16</v>
      </c>
      <c r="AE7" s="46">
        <v>47.89</v>
      </c>
      <c r="AF7" s="46">
        <v>34.334000000000003</v>
      </c>
      <c r="AG7" s="46">
        <v>53.506</v>
      </c>
      <c r="AH7" s="46">
        <v>39.502000000000002</v>
      </c>
    </row>
    <row r="8" spans="1:39" ht="15" x14ac:dyDescent="0.25">
      <c r="A8" s="66">
        <v>44805</v>
      </c>
      <c r="B8" s="33"/>
      <c r="C8" s="8"/>
      <c r="D8" s="44">
        <v>33</v>
      </c>
      <c r="E8" s="16">
        <v>31.773</v>
      </c>
      <c r="F8" s="16">
        <v>44.698</v>
      </c>
      <c r="G8" s="16">
        <v>36.048000000000002</v>
      </c>
      <c r="H8" s="46">
        <v>32.121000000000002</v>
      </c>
      <c r="I8" s="46">
        <v>44.274999999999999</v>
      </c>
      <c r="J8" s="46">
        <v>28.63</v>
      </c>
      <c r="K8" s="46">
        <v>40.893000000000001</v>
      </c>
      <c r="L8" s="46">
        <v>27.439</v>
      </c>
      <c r="M8" s="46">
        <v>40.378999999999998</v>
      </c>
      <c r="N8" s="46">
        <v>34.529000000000003</v>
      </c>
      <c r="O8" s="46">
        <v>33.009</v>
      </c>
      <c r="P8" s="46">
        <v>30.777999999999999</v>
      </c>
      <c r="Q8" s="46">
        <v>61.073</v>
      </c>
      <c r="R8" s="46">
        <v>34.716999999999999</v>
      </c>
      <c r="S8" s="46">
        <v>32.674999999999997</v>
      </c>
      <c r="T8" s="46">
        <v>35.866</v>
      </c>
      <c r="U8" s="46">
        <v>42.953000000000003</v>
      </c>
      <c r="V8" s="46">
        <v>31.085999999999999</v>
      </c>
      <c r="W8" s="46">
        <v>29.89</v>
      </c>
      <c r="X8" s="46">
        <v>29.332000000000001</v>
      </c>
      <c r="Y8" s="46">
        <v>30.286000000000001</v>
      </c>
      <c r="Z8" s="46">
        <v>29.279</v>
      </c>
      <c r="AA8" s="46">
        <v>62.262</v>
      </c>
      <c r="AB8" s="46">
        <v>46.107999999999997</v>
      </c>
      <c r="AC8" s="46">
        <v>41.942</v>
      </c>
      <c r="AD8" s="46">
        <v>32.991</v>
      </c>
      <c r="AE8" s="46">
        <v>30.189</v>
      </c>
      <c r="AF8" s="46">
        <v>26.06</v>
      </c>
      <c r="AG8" s="46">
        <v>31.934000000000001</v>
      </c>
      <c r="AH8" s="46">
        <v>37.255000000000003</v>
      </c>
    </row>
    <row r="9" spans="1:39" ht="15" x14ac:dyDescent="0.25">
      <c r="A9" s="66">
        <v>44835</v>
      </c>
      <c r="B9" s="33"/>
      <c r="C9" s="8"/>
      <c r="D9" s="44">
        <v>35.28</v>
      </c>
      <c r="E9" s="16">
        <v>27.23</v>
      </c>
      <c r="F9" s="16">
        <v>31.702999999999999</v>
      </c>
      <c r="G9" s="16">
        <v>33.923000000000002</v>
      </c>
      <c r="H9" s="46">
        <v>38.789000000000001</v>
      </c>
      <c r="I9" s="46">
        <v>46.8</v>
      </c>
      <c r="J9" s="46">
        <v>37.51</v>
      </c>
      <c r="K9" s="46">
        <v>45.173999999999999</v>
      </c>
      <c r="L9" s="46">
        <v>37.198999999999998</v>
      </c>
      <c r="M9" s="46">
        <v>33.542000000000002</v>
      </c>
      <c r="N9" s="46">
        <v>30.312999999999999</v>
      </c>
      <c r="O9" s="46">
        <v>30.620999999999999</v>
      </c>
      <c r="P9" s="46">
        <v>39.662999999999997</v>
      </c>
      <c r="Q9" s="46">
        <v>37.26</v>
      </c>
      <c r="R9" s="46">
        <v>32.170999999999999</v>
      </c>
      <c r="S9" s="46">
        <v>46.286999999999999</v>
      </c>
      <c r="T9" s="46">
        <v>59.841999999999999</v>
      </c>
      <c r="U9" s="46">
        <v>43.137</v>
      </c>
      <c r="V9" s="46">
        <v>30.039000000000001</v>
      </c>
      <c r="W9" s="46">
        <v>32.689</v>
      </c>
      <c r="X9" s="46">
        <v>29.975999999999999</v>
      </c>
      <c r="Y9" s="46">
        <v>31.795000000000002</v>
      </c>
      <c r="Z9" s="46">
        <v>26.937000000000001</v>
      </c>
      <c r="AA9" s="46">
        <v>55.408999999999999</v>
      </c>
      <c r="AB9" s="46">
        <v>54.759</v>
      </c>
      <c r="AC9" s="46">
        <v>34.67</v>
      </c>
      <c r="AD9" s="46">
        <v>28.725000000000001</v>
      </c>
      <c r="AE9" s="46">
        <v>32.587000000000003</v>
      </c>
      <c r="AF9" s="46">
        <v>27.943999999999999</v>
      </c>
      <c r="AG9" s="46">
        <v>29.04</v>
      </c>
      <c r="AH9" s="46">
        <v>35.186999999999998</v>
      </c>
    </row>
    <row r="10" spans="1:39" ht="15" x14ac:dyDescent="0.25">
      <c r="A10" s="66">
        <v>44866</v>
      </c>
      <c r="B10" s="33"/>
      <c r="C10" s="8"/>
      <c r="D10" s="44">
        <v>31.02</v>
      </c>
      <c r="E10" s="16">
        <v>26.22</v>
      </c>
      <c r="F10" s="16">
        <v>27.17</v>
      </c>
      <c r="G10" s="16">
        <v>27.841000000000001</v>
      </c>
      <c r="H10" s="46">
        <v>30.478000000000002</v>
      </c>
      <c r="I10" s="46">
        <v>34.549999999999997</v>
      </c>
      <c r="J10" s="46">
        <v>32.020000000000003</v>
      </c>
      <c r="K10" s="46">
        <v>34.142000000000003</v>
      </c>
      <c r="L10" s="46">
        <v>32.241999999999997</v>
      </c>
      <c r="M10" s="46">
        <v>27.135999999999999</v>
      </c>
      <c r="N10" s="46">
        <v>26.782</v>
      </c>
      <c r="O10" s="46">
        <v>30.035</v>
      </c>
      <c r="P10" s="46">
        <v>26.442</v>
      </c>
      <c r="Q10" s="46">
        <v>27.521999999999998</v>
      </c>
      <c r="R10" s="46">
        <v>29.923999999999999</v>
      </c>
      <c r="S10" s="46">
        <v>36.036999999999999</v>
      </c>
      <c r="T10" s="46">
        <v>43.011000000000003</v>
      </c>
      <c r="U10" s="46">
        <v>35.979999999999997</v>
      </c>
      <c r="V10" s="46">
        <v>26.373000000000001</v>
      </c>
      <c r="W10" s="46">
        <v>29.677</v>
      </c>
      <c r="X10" s="46">
        <v>30.509</v>
      </c>
      <c r="Y10" s="46">
        <v>26.863</v>
      </c>
      <c r="Z10" s="46">
        <v>23.027999999999999</v>
      </c>
      <c r="AA10" s="46">
        <v>36.551000000000002</v>
      </c>
      <c r="AB10" s="46">
        <v>33.805999999999997</v>
      </c>
      <c r="AC10" s="46">
        <v>31.135000000000002</v>
      </c>
      <c r="AD10" s="46">
        <v>24.795000000000002</v>
      </c>
      <c r="AE10" s="46">
        <v>27.882000000000001</v>
      </c>
      <c r="AF10" s="46">
        <v>26.399000000000001</v>
      </c>
      <c r="AG10" s="46">
        <v>25.712</v>
      </c>
      <c r="AH10" s="46">
        <v>38.049999999999997</v>
      </c>
    </row>
    <row r="11" spans="1:39" ht="15" x14ac:dyDescent="0.25">
      <c r="A11" s="66">
        <v>44896</v>
      </c>
      <c r="B11" s="33"/>
      <c r="C11" s="8"/>
      <c r="D11" s="44">
        <v>27.49</v>
      </c>
      <c r="E11" s="16">
        <v>23.925000000000001</v>
      </c>
      <c r="F11" s="16">
        <v>24.242000000000001</v>
      </c>
      <c r="G11" s="16">
        <v>23.228000000000002</v>
      </c>
      <c r="H11" s="46">
        <v>24.504000000000001</v>
      </c>
      <c r="I11" s="46">
        <v>31.992000000000001</v>
      </c>
      <c r="J11" s="46">
        <v>26.268000000000001</v>
      </c>
      <c r="K11" s="46">
        <v>26.651</v>
      </c>
      <c r="L11" s="46">
        <v>29.172000000000001</v>
      </c>
      <c r="M11" s="46">
        <v>23.956</v>
      </c>
      <c r="N11" s="46">
        <v>23.277000000000001</v>
      </c>
      <c r="O11" s="46">
        <v>24.367000000000001</v>
      </c>
      <c r="P11" s="46">
        <v>22.940999999999999</v>
      </c>
      <c r="Q11" s="46">
        <v>24.914000000000001</v>
      </c>
      <c r="R11" s="46">
        <v>24.02</v>
      </c>
      <c r="S11" s="46">
        <v>26.420999999999999</v>
      </c>
      <c r="T11" s="46">
        <v>29.527999999999999</v>
      </c>
      <c r="U11" s="46">
        <v>25.780999999999999</v>
      </c>
      <c r="V11" s="46">
        <v>23.082999999999998</v>
      </c>
      <c r="W11" s="46">
        <v>23.928999999999998</v>
      </c>
      <c r="X11" s="46">
        <v>25.696999999999999</v>
      </c>
      <c r="Y11" s="46">
        <v>23.303000000000001</v>
      </c>
      <c r="Z11" s="46">
        <v>20.75</v>
      </c>
      <c r="AA11" s="46">
        <v>27.885000000000002</v>
      </c>
      <c r="AB11" s="46">
        <v>27.349</v>
      </c>
      <c r="AC11" s="46">
        <v>27.52</v>
      </c>
      <c r="AD11" s="46">
        <v>22.765999999999998</v>
      </c>
      <c r="AE11" s="46">
        <v>26.016999999999999</v>
      </c>
      <c r="AF11" s="46">
        <v>21.445</v>
      </c>
      <c r="AG11" s="46">
        <v>23.716000000000001</v>
      </c>
      <c r="AH11" s="46">
        <v>30.167999999999999</v>
      </c>
    </row>
    <row r="12" spans="1:39" ht="15" x14ac:dyDescent="0.25">
      <c r="A12" s="66">
        <v>44927</v>
      </c>
      <c r="B12" s="33"/>
      <c r="C12" s="8"/>
      <c r="D12" s="44">
        <v>26.29</v>
      </c>
      <c r="E12" s="16">
        <v>21.486999999999998</v>
      </c>
      <c r="F12" s="16">
        <v>22.585000000000001</v>
      </c>
      <c r="G12" s="16">
        <v>21.263999999999999</v>
      </c>
      <c r="H12" s="46">
        <v>22.227</v>
      </c>
      <c r="I12" s="46">
        <v>27.012</v>
      </c>
      <c r="J12" s="46">
        <v>22.254999999999999</v>
      </c>
      <c r="K12" s="46">
        <v>23.91</v>
      </c>
      <c r="L12" s="46">
        <v>25.082999999999998</v>
      </c>
      <c r="M12" s="46">
        <v>23.974</v>
      </c>
      <c r="N12" s="46">
        <v>21.512</v>
      </c>
      <c r="O12" s="46">
        <v>21.306000000000001</v>
      </c>
      <c r="P12" s="46">
        <v>21.478000000000002</v>
      </c>
      <c r="Q12" s="46">
        <v>22.474</v>
      </c>
      <c r="R12" s="46">
        <v>23.33</v>
      </c>
      <c r="S12" s="46">
        <v>22.888999999999999</v>
      </c>
      <c r="T12" s="46">
        <v>24.911000000000001</v>
      </c>
      <c r="U12" s="46">
        <v>21.565000000000001</v>
      </c>
      <c r="V12" s="46">
        <v>21.132000000000001</v>
      </c>
      <c r="W12" s="46">
        <v>21.244</v>
      </c>
      <c r="X12" s="46">
        <v>23.652999999999999</v>
      </c>
      <c r="Y12" s="46">
        <v>22.364000000000001</v>
      </c>
      <c r="Z12" s="46">
        <v>19.135000000000002</v>
      </c>
      <c r="AA12" s="46">
        <v>24.305</v>
      </c>
      <c r="AB12" s="46">
        <v>24.012</v>
      </c>
      <c r="AC12" s="46">
        <v>25.305</v>
      </c>
      <c r="AD12" s="46">
        <v>21.173999999999999</v>
      </c>
      <c r="AE12" s="46">
        <v>22.57</v>
      </c>
      <c r="AF12" s="46">
        <v>19.629000000000001</v>
      </c>
      <c r="AG12" s="46">
        <v>21.77</v>
      </c>
      <c r="AH12" s="46">
        <v>24.138999999999999</v>
      </c>
    </row>
    <row r="13" spans="1:39" ht="15" x14ac:dyDescent="0.25">
      <c r="A13" s="66">
        <v>44958</v>
      </c>
      <c r="B13" s="33"/>
      <c r="C13" s="8"/>
      <c r="D13" s="44">
        <v>24.71</v>
      </c>
      <c r="E13" s="16">
        <v>19.734000000000002</v>
      </c>
      <c r="F13" s="16">
        <v>20.512</v>
      </c>
      <c r="G13" s="16">
        <v>17.992999999999999</v>
      </c>
      <c r="H13" s="46">
        <v>24.321000000000002</v>
      </c>
      <c r="I13" s="46">
        <v>26.63</v>
      </c>
      <c r="J13" s="46">
        <v>18.190999999999999</v>
      </c>
      <c r="K13" s="46">
        <v>20.722000000000001</v>
      </c>
      <c r="L13" s="46">
        <v>24.047000000000001</v>
      </c>
      <c r="M13" s="46">
        <v>24.326000000000001</v>
      </c>
      <c r="N13" s="46">
        <v>20.369</v>
      </c>
      <c r="O13" s="46">
        <v>17.922000000000001</v>
      </c>
      <c r="P13" s="46">
        <v>23.202000000000002</v>
      </c>
      <c r="Q13" s="46">
        <v>19.158000000000001</v>
      </c>
      <c r="R13" s="46">
        <v>20.547000000000001</v>
      </c>
      <c r="S13" s="46">
        <v>18.731000000000002</v>
      </c>
      <c r="T13" s="46">
        <v>23.154</v>
      </c>
      <c r="U13" s="46">
        <v>17.545000000000002</v>
      </c>
      <c r="V13" s="46">
        <v>18.734999999999999</v>
      </c>
      <c r="W13" s="46">
        <v>17.600000000000001</v>
      </c>
      <c r="X13" s="46">
        <v>19.609000000000002</v>
      </c>
      <c r="Y13" s="46">
        <v>18.695</v>
      </c>
      <c r="Z13" s="46">
        <v>16.577999999999999</v>
      </c>
      <c r="AA13" s="46">
        <v>23.491</v>
      </c>
      <c r="AB13" s="46">
        <v>28.666</v>
      </c>
      <c r="AC13" s="46">
        <v>23.297999999999998</v>
      </c>
      <c r="AD13" s="46">
        <v>26.074000000000002</v>
      </c>
      <c r="AE13" s="46">
        <v>24.108000000000001</v>
      </c>
      <c r="AF13" s="46">
        <v>16.917999999999999</v>
      </c>
      <c r="AG13" s="46">
        <v>19.352</v>
      </c>
      <c r="AH13" s="46">
        <v>22.373000000000001</v>
      </c>
    </row>
    <row r="14" spans="1:39" ht="15" x14ac:dyDescent="0.25">
      <c r="A14" s="66">
        <v>44986</v>
      </c>
      <c r="B14" s="33"/>
      <c r="C14" s="8"/>
      <c r="D14" s="44">
        <v>39.74</v>
      </c>
      <c r="E14" s="16">
        <v>33.121000000000002</v>
      </c>
      <c r="F14" s="16">
        <v>35.521000000000001</v>
      </c>
      <c r="G14" s="16">
        <v>35.950000000000003</v>
      </c>
      <c r="H14" s="46">
        <v>47.530999999999999</v>
      </c>
      <c r="I14" s="46">
        <v>36.533999999999999</v>
      </c>
      <c r="J14" s="46">
        <v>39.548000000000002</v>
      </c>
      <c r="K14" s="46">
        <v>36.640999999999998</v>
      </c>
      <c r="L14" s="46">
        <v>35.31</v>
      </c>
      <c r="M14" s="46">
        <v>30.123000000000001</v>
      </c>
      <c r="N14" s="46">
        <v>31.244</v>
      </c>
      <c r="O14" s="46">
        <v>23.106000000000002</v>
      </c>
      <c r="P14" s="46">
        <v>34.704999999999998</v>
      </c>
      <c r="Q14" s="46">
        <v>48.728999999999999</v>
      </c>
      <c r="R14" s="46">
        <v>26.786000000000001</v>
      </c>
      <c r="S14" s="46">
        <v>28.04</v>
      </c>
      <c r="T14" s="46">
        <v>54.81</v>
      </c>
      <c r="U14" s="46">
        <v>18.803999999999998</v>
      </c>
      <c r="V14" s="46">
        <v>37.414000000000001</v>
      </c>
      <c r="W14" s="46">
        <v>21.395</v>
      </c>
      <c r="X14" s="46">
        <v>32.505000000000003</v>
      </c>
      <c r="Y14" s="46">
        <v>34.447000000000003</v>
      </c>
      <c r="Z14" s="46">
        <v>24.244</v>
      </c>
      <c r="AA14" s="46">
        <v>31.366</v>
      </c>
      <c r="AB14" s="46">
        <v>48.237000000000002</v>
      </c>
      <c r="AC14" s="46">
        <v>40.164000000000001</v>
      </c>
      <c r="AD14" s="46">
        <v>60.042000000000002</v>
      </c>
      <c r="AE14" s="46">
        <v>26.542000000000002</v>
      </c>
      <c r="AF14" s="46">
        <v>23.588999999999999</v>
      </c>
      <c r="AG14" s="46">
        <v>31.539000000000001</v>
      </c>
      <c r="AH14" s="46">
        <v>29.571000000000002</v>
      </c>
    </row>
    <row r="15" spans="1:39" ht="15" x14ac:dyDescent="0.25">
      <c r="A15" s="66">
        <v>45017</v>
      </c>
      <c r="B15" s="33"/>
      <c r="C15" s="8"/>
      <c r="D15" s="44">
        <v>88.83</v>
      </c>
      <c r="E15" s="16">
        <v>69.721999999999994</v>
      </c>
      <c r="F15" s="16">
        <v>75.212000000000003</v>
      </c>
      <c r="G15" s="16">
        <v>66.671999999999997</v>
      </c>
      <c r="H15" s="46">
        <v>57.375999999999998</v>
      </c>
      <c r="I15" s="46">
        <v>87.748999999999995</v>
      </c>
      <c r="J15" s="46">
        <v>77.353999999999999</v>
      </c>
      <c r="K15" s="46">
        <v>57.164000000000001</v>
      </c>
      <c r="L15" s="46">
        <v>52.42</v>
      </c>
      <c r="M15" s="46">
        <v>80.17</v>
      </c>
      <c r="N15" s="46">
        <v>65.798000000000002</v>
      </c>
      <c r="O15" s="46">
        <v>58.640999999999998</v>
      </c>
      <c r="P15" s="46">
        <v>61.131</v>
      </c>
      <c r="Q15" s="46">
        <v>104.45</v>
      </c>
      <c r="R15" s="46">
        <v>66.944999999999993</v>
      </c>
      <c r="S15" s="46">
        <v>88.119</v>
      </c>
      <c r="T15" s="46">
        <v>95.772000000000006</v>
      </c>
      <c r="U15" s="46">
        <v>51.648000000000003</v>
      </c>
      <c r="V15" s="46">
        <v>56.658999999999999</v>
      </c>
      <c r="W15" s="46">
        <v>53.201999999999998</v>
      </c>
      <c r="X15" s="46">
        <v>69.41</v>
      </c>
      <c r="Y15" s="46">
        <v>79.075000000000003</v>
      </c>
      <c r="Z15" s="46">
        <v>44.579000000000001</v>
      </c>
      <c r="AA15" s="46">
        <v>73.2</v>
      </c>
      <c r="AB15" s="46">
        <v>77.070999999999998</v>
      </c>
      <c r="AC15" s="46">
        <v>66.102999999999994</v>
      </c>
      <c r="AD15" s="46">
        <v>114.81100000000001</v>
      </c>
      <c r="AE15" s="46">
        <v>44.765999999999998</v>
      </c>
      <c r="AF15" s="46">
        <v>82.456000000000003</v>
      </c>
      <c r="AG15" s="46">
        <v>46.423000000000002</v>
      </c>
      <c r="AH15" s="46">
        <v>53.442999999999998</v>
      </c>
    </row>
    <row r="16" spans="1:39" ht="15" x14ac:dyDescent="0.25">
      <c r="A16" s="66">
        <v>45047</v>
      </c>
      <c r="B16" s="33"/>
      <c r="C16" s="8"/>
      <c r="D16" s="44">
        <v>225.76</v>
      </c>
      <c r="E16" s="16">
        <v>209.251</v>
      </c>
      <c r="F16" s="16">
        <v>289.86200000000002</v>
      </c>
      <c r="G16" s="16">
        <v>197.27199999999999</v>
      </c>
      <c r="H16" s="46">
        <v>248.059</v>
      </c>
      <c r="I16" s="46">
        <v>337.76400000000001</v>
      </c>
      <c r="J16" s="46">
        <v>313.87700000000001</v>
      </c>
      <c r="K16" s="46">
        <v>184.41300000000001</v>
      </c>
      <c r="L16" s="46">
        <v>211.27799999999999</v>
      </c>
      <c r="M16" s="46">
        <v>244.06200000000001</v>
      </c>
      <c r="N16" s="46">
        <v>261.26</v>
      </c>
      <c r="O16" s="46">
        <v>97.656999999999996</v>
      </c>
      <c r="P16" s="46">
        <v>176.566</v>
      </c>
      <c r="Q16" s="46">
        <v>237.01300000000001</v>
      </c>
      <c r="R16" s="46">
        <v>271.81799999999998</v>
      </c>
      <c r="S16" s="46">
        <v>236.32900000000001</v>
      </c>
      <c r="T16" s="46">
        <v>239.99700000000001</v>
      </c>
      <c r="U16" s="46">
        <v>252.446</v>
      </c>
      <c r="V16" s="46">
        <v>283.29599999999999</v>
      </c>
      <c r="W16" s="46">
        <v>116.926</v>
      </c>
      <c r="X16" s="46">
        <v>159.47200000000001</v>
      </c>
      <c r="Y16" s="46">
        <v>143.18199999999999</v>
      </c>
      <c r="Z16" s="46">
        <v>117.878</v>
      </c>
      <c r="AA16" s="46">
        <v>251.94</v>
      </c>
      <c r="AB16" s="46">
        <v>159.149</v>
      </c>
      <c r="AC16" s="46">
        <v>172.297</v>
      </c>
      <c r="AD16" s="46">
        <v>254.476</v>
      </c>
      <c r="AE16" s="46">
        <v>157.68799999999999</v>
      </c>
      <c r="AF16" s="46">
        <v>216.07499999999999</v>
      </c>
      <c r="AG16" s="46">
        <v>168.31700000000001</v>
      </c>
      <c r="AH16" s="46">
        <v>134.13300000000001</v>
      </c>
    </row>
    <row r="17" spans="1:34" ht="15" x14ac:dyDescent="0.25">
      <c r="A17" s="66">
        <v>45078</v>
      </c>
      <c r="B17" s="33"/>
      <c r="C17" s="8"/>
      <c r="D17" s="44">
        <v>265.3</v>
      </c>
      <c r="E17" s="16">
        <v>171.77199999999999</v>
      </c>
      <c r="F17" s="16">
        <v>433.73200000000003</v>
      </c>
      <c r="G17" s="16">
        <v>217.596</v>
      </c>
      <c r="H17" s="46">
        <v>587.673</v>
      </c>
      <c r="I17" s="46">
        <v>311.49</v>
      </c>
      <c r="J17" s="46">
        <v>494.47699999999998</v>
      </c>
      <c r="K17" s="46">
        <v>215.19300000000001</v>
      </c>
      <c r="L17" s="46">
        <v>334.02800000000002</v>
      </c>
      <c r="M17" s="46">
        <v>165.35300000000001</v>
      </c>
      <c r="N17" s="46">
        <v>201.685</v>
      </c>
      <c r="O17" s="46">
        <v>62.414000000000001</v>
      </c>
      <c r="P17" s="46">
        <v>234.17599999999999</v>
      </c>
      <c r="Q17" s="46">
        <v>152.08600000000001</v>
      </c>
      <c r="R17" s="46">
        <v>298.40699999999998</v>
      </c>
      <c r="S17" s="46">
        <v>191.14400000000001</v>
      </c>
      <c r="T17" s="46">
        <v>180.97800000000001</v>
      </c>
      <c r="U17" s="46">
        <v>502.53100000000001</v>
      </c>
      <c r="V17" s="46">
        <v>260.45100000000002</v>
      </c>
      <c r="W17" s="46">
        <v>273.774</v>
      </c>
      <c r="X17" s="46">
        <v>440.3</v>
      </c>
      <c r="Y17" s="46">
        <v>56.926000000000002</v>
      </c>
      <c r="Z17" s="46">
        <v>164.874</v>
      </c>
      <c r="AA17" s="46">
        <v>356.37900000000002</v>
      </c>
      <c r="AB17" s="46">
        <v>358.916</v>
      </c>
      <c r="AC17" s="46">
        <v>305.64800000000002</v>
      </c>
      <c r="AD17" s="46">
        <v>403.97500000000002</v>
      </c>
      <c r="AE17" s="46">
        <v>76.200999999999993</v>
      </c>
      <c r="AF17" s="46">
        <v>424.47199999999998</v>
      </c>
      <c r="AG17" s="46">
        <v>198.76499999999999</v>
      </c>
      <c r="AH17" s="46">
        <v>279.202</v>
      </c>
    </row>
    <row r="18" spans="1:34" ht="15" x14ac:dyDescent="0.25">
      <c r="A18" s="66">
        <v>45108</v>
      </c>
      <c r="B18" s="33"/>
      <c r="C18" s="8"/>
      <c r="D18" s="44">
        <v>89.92</v>
      </c>
      <c r="E18" s="16">
        <v>68.869</v>
      </c>
      <c r="F18" s="16">
        <v>193.74</v>
      </c>
      <c r="G18" s="16">
        <v>65.201999999999998</v>
      </c>
      <c r="H18" s="46">
        <v>452.62299999999999</v>
      </c>
      <c r="I18" s="46">
        <v>114.48699999999999</v>
      </c>
      <c r="J18" s="46">
        <v>174.327</v>
      </c>
      <c r="K18" s="46">
        <v>102.675</v>
      </c>
      <c r="L18" s="46">
        <v>225.16900000000001</v>
      </c>
      <c r="M18" s="46">
        <v>52.7</v>
      </c>
      <c r="N18" s="46">
        <v>61.777000000000001</v>
      </c>
      <c r="O18" s="46">
        <v>26.382000000000001</v>
      </c>
      <c r="P18" s="46">
        <v>61.991999999999997</v>
      </c>
      <c r="Q18" s="46">
        <v>57.39</v>
      </c>
      <c r="R18" s="46">
        <v>118.29</v>
      </c>
      <c r="S18" s="46">
        <v>72.284000000000006</v>
      </c>
      <c r="T18" s="46">
        <v>68.119</v>
      </c>
      <c r="U18" s="46">
        <v>228.86799999999999</v>
      </c>
      <c r="V18" s="46">
        <v>134.68</v>
      </c>
      <c r="W18" s="46">
        <v>73.284999999999997</v>
      </c>
      <c r="X18" s="46">
        <v>239.42599999999999</v>
      </c>
      <c r="Y18" s="46">
        <v>27.791</v>
      </c>
      <c r="Z18" s="46">
        <v>59.9</v>
      </c>
      <c r="AA18" s="46">
        <v>107.673</v>
      </c>
      <c r="AB18" s="46">
        <v>123.343</v>
      </c>
      <c r="AC18" s="46">
        <v>100.129</v>
      </c>
      <c r="AD18" s="46">
        <v>135.226</v>
      </c>
      <c r="AE18" s="46">
        <v>31.474</v>
      </c>
      <c r="AF18" s="46">
        <v>277.48</v>
      </c>
      <c r="AG18" s="46">
        <v>60.475999999999999</v>
      </c>
      <c r="AH18" s="46">
        <v>126.916</v>
      </c>
    </row>
    <row r="19" spans="1:34" ht="15" x14ac:dyDescent="0.25">
      <c r="A19" s="66">
        <v>45139</v>
      </c>
      <c r="B19" s="33"/>
      <c r="C19" s="8"/>
      <c r="D19" s="44">
        <v>56.12</v>
      </c>
      <c r="E19" s="16">
        <v>55.268999999999998</v>
      </c>
      <c r="F19" s="16">
        <v>72.152000000000001</v>
      </c>
      <c r="G19" s="16">
        <v>41.506999999999998</v>
      </c>
      <c r="H19" s="46">
        <v>131.30699999999999</v>
      </c>
      <c r="I19" s="46">
        <v>54.011000000000003</v>
      </c>
      <c r="J19" s="46">
        <v>83.828000000000003</v>
      </c>
      <c r="K19" s="46">
        <v>50.808999999999997</v>
      </c>
      <c r="L19" s="46">
        <v>93.117000000000004</v>
      </c>
      <c r="M19" s="46">
        <v>45.637</v>
      </c>
      <c r="N19" s="46">
        <v>54.53</v>
      </c>
      <c r="O19" s="46">
        <v>22.646000000000001</v>
      </c>
      <c r="P19" s="46">
        <v>45.511000000000003</v>
      </c>
      <c r="Q19" s="46">
        <v>40.286999999999999</v>
      </c>
      <c r="R19" s="46">
        <v>60.688000000000002</v>
      </c>
      <c r="S19" s="46">
        <v>51.402000000000001</v>
      </c>
      <c r="T19" s="46">
        <v>49.707999999999998</v>
      </c>
      <c r="U19" s="46">
        <v>83.599000000000004</v>
      </c>
      <c r="V19" s="46">
        <v>54.287999999999997</v>
      </c>
      <c r="W19" s="46">
        <v>50.607999999999997</v>
      </c>
      <c r="X19" s="46">
        <v>74.028999999999996</v>
      </c>
      <c r="Y19" s="46">
        <v>28.181999999999999</v>
      </c>
      <c r="Z19" s="46">
        <v>43.18</v>
      </c>
      <c r="AA19" s="46">
        <v>60.795000000000002</v>
      </c>
      <c r="AB19" s="46">
        <v>55.034999999999997</v>
      </c>
      <c r="AC19" s="46">
        <v>55.929000000000002</v>
      </c>
      <c r="AD19" s="46">
        <v>66.299000000000007</v>
      </c>
      <c r="AE19" s="46">
        <v>26.132000000000001</v>
      </c>
      <c r="AF19" s="46">
        <v>87.590999999999994</v>
      </c>
      <c r="AG19" s="46">
        <v>39.377000000000002</v>
      </c>
      <c r="AH19" s="46">
        <v>57.878</v>
      </c>
    </row>
    <row r="20" spans="1:34" ht="15" x14ac:dyDescent="0.25">
      <c r="A20" s="66">
        <v>45170</v>
      </c>
      <c r="B20" s="33"/>
      <c r="C20" s="8"/>
      <c r="D20" s="44">
        <v>36.15</v>
      </c>
      <c r="E20" s="16">
        <v>40.975000000000001</v>
      </c>
      <c r="F20" s="16">
        <v>51.451999999999998</v>
      </c>
      <c r="G20" s="16">
        <v>33.460999999999999</v>
      </c>
      <c r="H20" s="46">
        <v>65.055999999999997</v>
      </c>
      <c r="I20" s="46">
        <v>38.587000000000003</v>
      </c>
      <c r="J20" s="46">
        <v>57.029000000000003</v>
      </c>
      <c r="K20" s="46">
        <v>32.162999999999997</v>
      </c>
      <c r="L20" s="46">
        <v>49.264000000000003</v>
      </c>
      <c r="M20" s="46">
        <v>34.323999999999998</v>
      </c>
      <c r="N20" s="46">
        <v>32.332000000000001</v>
      </c>
      <c r="O20" s="46">
        <v>21.628</v>
      </c>
      <c r="P20" s="46">
        <v>59.890999999999998</v>
      </c>
      <c r="Q20" s="46">
        <v>35.662999999999997</v>
      </c>
      <c r="R20" s="46">
        <v>38.802</v>
      </c>
      <c r="S20" s="46">
        <v>37.613</v>
      </c>
      <c r="T20" s="46">
        <v>42.750999999999998</v>
      </c>
      <c r="U20" s="46">
        <v>47.103000000000002</v>
      </c>
      <c r="V20" s="46">
        <v>35.74</v>
      </c>
      <c r="W20" s="46">
        <v>29.123000000000001</v>
      </c>
      <c r="X20" s="46">
        <v>42.201999999999998</v>
      </c>
      <c r="Y20" s="46">
        <v>22.698</v>
      </c>
      <c r="Z20" s="46">
        <v>56.106999999999999</v>
      </c>
      <c r="AA20" s="46">
        <v>53.866</v>
      </c>
      <c r="AB20" s="46">
        <v>39.332000000000001</v>
      </c>
      <c r="AC20" s="46">
        <v>37.457000000000001</v>
      </c>
      <c r="AD20" s="46">
        <v>40.359000000000002</v>
      </c>
      <c r="AE20" s="46">
        <v>21.001000000000001</v>
      </c>
      <c r="AF20" s="46">
        <v>46.194000000000003</v>
      </c>
      <c r="AG20" s="46">
        <v>36.042000000000002</v>
      </c>
      <c r="AH20" s="46">
        <v>35.238999999999997</v>
      </c>
    </row>
    <row r="21" spans="1:34" ht="15" x14ac:dyDescent="0.25">
      <c r="A21" s="66">
        <v>45200</v>
      </c>
      <c r="B21" s="33"/>
      <c r="C21" s="8"/>
      <c r="D21" s="44">
        <v>37.46</v>
      </c>
      <c r="E21" s="16">
        <v>29.602</v>
      </c>
      <c r="F21" s="16">
        <v>46.723999999999997</v>
      </c>
      <c r="G21" s="16">
        <v>40.433</v>
      </c>
      <c r="H21" s="46">
        <v>62.357999999999997</v>
      </c>
      <c r="I21" s="46">
        <v>47.600999999999999</v>
      </c>
      <c r="J21" s="46">
        <v>59.881</v>
      </c>
      <c r="K21" s="46">
        <v>42.429000000000002</v>
      </c>
      <c r="L21" s="46">
        <v>39.127000000000002</v>
      </c>
      <c r="M21" s="46">
        <v>30.667999999999999</v>
      </c>
      <c r="N21" s="46">
        <v>30.582000000000001</v>
      </c>
      <c r="O21" s="46">
        <v>31.134</v>
      </c>
      <c r="P21" s="46">
        <v>36.817999999999998</v>
      </c>
      <c r="Q21" s="46">
        <v>34.564999999999998</v>
      </c>
      <c r="R21" s="46">
        <v>52.512</v>
      </c>
      <c r="S21" s="46">
        <v>63.805999999999997</v>
      </c>
      <c r="T21" s="46">
        <v>44.317</v>
      </c>
      <c r="U21" s="46">
        <v>42.801000000000002</v>
      </c>
      <c r="V21" s="46">
        <v>37.731999999999999</v>
      </c>
      <c r="W21" s="46">
        <v>30.175999999999998</v>
      </c>
      <c r="X21" s="46">
        <v>41.273000000000003</v>
      </c>
      <c r="Y21" s="46">
        <v>22.106000000000002</v>
      </c>
      <c r="Z21" s="46">
        <v>52.192999999999998</v>
      </c>
      <c r="AA21" s="46">
        <v>63.868000000000002</v>
      </c>
      <c r="AB21" s="46">
        <v>33.884</v>
      </c>
      <c r="AC21" s="46">
        <v>32.439</v>
      </c>
      <c r="AD21" s="46">
        <v>41.595999999999997</v>
      </c>
      <c r="AE21" s="46">
        <v>23.491</v>
      </c>
      <c r="AF21" s="46">
        <v>39.692999999999998</v>
      </c>
      <c r="AG21" s="46">
        <v>34.567999999999998</v>
      </c>
      <c r="AH21" s="46">
        <v>29.864000000000001</v>
      </c>
    </row>
    <row r="22" spans="1:34" ht="15" x14ac:dyDescent="0.25">
      <c r="A22" s="66">
        <v>45231</v>
      </c>
      <c r="B22" s="33"/>
      <c r="C22" s="8"/>
      <c r="D22" s="44">
        <v>31.95</v>
      </c>
      <c r="E22" s="16">
        <v>25.155999999999999</v>
      </c>
      <c r="F22" s="16">
        <v>38.052</v>
      </c>
      <c r="G22" s="16">
        <v>31.710999999999999</v>
      </c>
      <c r="H22" s="46">
        <v>45.773000000000003</v>
      </c>
      <c r="I22" s="46">
        <v>40.31</v>
      </c>
      <c r="J22" s="46">
        <v>45.145000000000003</v>
      </c>
      <c r="K22" s="46">
        <v>35.777999999999999</v>
      </c>
      <c r="L22" s="46">
        <v>31.177</v>
      </c>
      <c r="M22" s="46">
        <v>27.404</v>
      </c>
      <c r="N22" s="46">
        <v>29.963000000000001</v>
      </c>
      <c r="O22" s="46">
        <v>20.329000000000001</v>
      </c>
      <c r="P22" s="46">
        <v>27.271999999999998</v>
      </c>
      <c r="Q22" s="46">
        <v>31.977</v>
      </c>
      <c r="R22" s="46">
        <v>40.299999999999997</v>
      </c>
      <c r="S22" s="46">
        <v>45.363</v>
      </c>
      <c r="T22" s="46">
        <v>36.561999999999998</v>
      </c>
      <c r="U22" s="46">
        <v>36.793999999999997</v>
      </c>
      <c r="V22" s="46">
        <v>33.951999999999998</v>
      </c>
      <c r="W22" s="46">
        <v>30.533999999999999</v>
      </c>
      <c r="X22" s="46">
        <v>34.052999999999997</v>
      </c>
      <c r="Y22" s="46">
        <v>18.302</v>
      </c>
      <c r="Z22" s="46">
        <v>34.158999999999999</v>
      </c>
      <c r="AA22" s="46">
        <v>39.802</v>
      </c>
      <c r="AB22" s="46">
        <v>30.707999999999998</v>
      </c>
      <c r="AC22" s="46">
        <v>27.786999999999999</v>
      </c>
      <c r="AD22" s="46">
        <v>35.322000000000003</v>
      </c>
      <c r="AE22" s="46">
        <v>22.172999999999998</v>
      </c>
      <c r="AF22" s="46">
        <v>34.383000000000003</v>
      </c>
      <c r="AG22" s="46">
        <v>38.146000000000001</v>
      </c>
      <c r="AH22" s="46">
        <v>28.27</v>
      </c>
    </row>
    <row r="23" spans="1:34" ht="15" x14ac:dyDescent="0.25">
      <c r="A23" s="66">
        <v>45261</v>
      </c>
      <c r="B23" s="33"/>
      <c r="C23" s="8"/>
      <c r="D23" s="44">
        <v>27.49</v>
      </c>
      <c r="E23" s="16">
        <v>22.5</v>
      </c>
      <c r="F23" s="16">
        <v>32.231000000000002</v>
      </c>
      <c r="G23" s="16">
        <v>25.535</v>
      </c>
      <c r="H23" s="46">
        <v>41.902999999999999</v>
      </c>
      <c r="I23" s="46">
        <v>33.481999999999999</v>
      </c>
      <c r="J23" s="46">
        <v>35.201999999999998</v>
      </c>
      <c r="K23" s="46">
        <v>32.417000000000002</v>
      </c>
      <c r="L23" s="46">
        <v>27.524000000000001</v>
      </c>
      <c r="M23" s="46">
        <v>23.725000000000001</v>
      </c>
      <c r="N23" s="46">
        <v>24.347999999999999</v>
      </c>
      <c r="O23" s="46">
        <v>17.576000000000001</v>
      </c>
      <c r="P23" s="46">
        <v>24.722000000000001</v>
      </c>
      <c r="Q23" s="46">
        <v>25.620999999999999</v>
      </c>
      <c r="R23" s="46">
        <v>29.856000000000002</v>
      </c>
      <c r="S23" s="46">
        <v>31.14</v>
      </c>
      <c r="T23" s="46">
        <v>25.928000000000001</v>
      </c>
      <c r="U23" s="46">
        <v>32.493000000000002</v>
      </c>
      <c r="V23" s="46">
        <v>27.451000000000001</v>
      </c>
      <c r="W23" s="46">
        <v>25.576000000000001</v>
      </c>
      <c r="X23" s="46">
        <v>29.763999999999999</v>
      </c>
      <c r="Y23" s="46">
        <v>16.579000000000001</v>
      </c>
      <c r="Z23" s="46">
        <v>25.757000000000001</v>
      </c>
      <c r="AA23" s="46">
        <v>32.143000000000001</v>
      </c>
      <c r="AB23" s="46">
        <v>27.143000000000001</v>
      </c>
      <c r="AC23" s="46">
        <v>25.48</v>
      </c>
      <c r="AD23" s="46">
        <v>32.722000000000001</v>
      </c>
      <c r="AE23" s="46">
        <v>17.838999999999999</v>
      </c>
      <c r="AF23" s="46">
        <v>31.562999999999999</v>
      </c>
      <c r="AG23" s="46">
        <v>30.248999999999999</v>
      </c>
      <c r="AH23" s="46">
        <v>25.757999999999999</v>
      </c>
    </row>
    <row r="24" spans="1:34" ht="15" x14ac:dyDescent="0.25">
      <c r="A24" s="66">
        <v>45292</v>
      </c>
      <c r="B24" s="33"/>
      <c r="C24" s="8"/>
      <c r="D24" s="44">
        <v>26.29</v>
      </c>
      <c r="E24" s="16">
        <v>21.013999999999999</v>
      </c>
      <c r="F24" s="16">
        <v>29.356999999999999</v>
      </c>
      <c r="G24" s="16">
        <v>23.126000000000001</v>
      </c>
      <c r="H24" s="46">
        <v>35.514000000000003</v>
      </c>
      <c r="I24" s="46">
        <v>28.41</v>
      </c>
      <c r="J24" s="46">
        <v>31.242999999999999</v>
      </c>
      <c r="K24" s="46">
        <v>27.725000000000001</v>
      </c>
      <c r="L24" s="46">
        <v>27.187999999999999</v>
      </c>
      <c r="M24" s="46">
        <v>21.904</v>
      </c>
      <c r="N24" s="46">
        <v>21.295000000000002</v>
      </c>
      <c r="O24" s="46">
        <v>16.731000000000002</v>
      </c>
      <c r="P24" s="46">
        <v>22.311</v>
      </c>
      <c r="Q24" s="46">
        <v>24.623999999999999</v>
      </c>
      <c r="R24" s="46">
        <v>25.902000000000001</v>
      </c>
      <c r="S24" s="46">
        <v>26.207999999999998</v>
      </c>
      <c r="T24" s="46">
        <v>21.616</v>
      </c>
      <c r="U24" s="46">
        <v>29.510999999999999</v>
      </c>
      <c r="V24" s="46">
        <v>24.338999999999999</v>
      </c>
      <c r="W24" s="46">
        <v>23.533000000000001</v>
      </c>
      <c r="X24" s="46">
        <v>28.21</v>
      </c>
      <c r="Y24" s="46">
        <v>15.369</v>
      </c>
      <c r="Z24" s="46">
        <v>22.47</v>
      </c>
      <c r="AA24" s="46">
        <v>28.120999999999999</v>
      </c>
      <c r="AB24" s="46">
        <v>24.957000000000001</v>
      </c>
      <c r="AC24" s="46">
        <v>23.645</v>
      </c>
      <c r="AD24" s="46">
        <v>28.483000000000001</v>
      </c>
      <c r="AE24" s="46">
        <v>16.396999999999998</v>
      </c>
      <c r="AF24" s="46">
        <v>28.802</v>
      </c>
      <c r="AG24" s="46">
        <v>24.004999999999999</v>
      </c>
      <c r="AH24" s="46">
        <v>23.111000000000001</v>
      </c>
    </row>
    <row r="25" spans="1:34" ht="15" x14ac:dyDescent="0.25">
      <c r="A25" s="66">
        <v>45323</v>
      </c>
      <c r="B25" s="33"/>
      <c r="C25" s="8"/>
      <c r="D25" s="44">
        <v>24.71</v>
      </c>
      <c r="E25" s="16">
        <v>19.88</v>
      </c>
      <c r="F25" s="16">
        <v>25.542999999999999</v>
      </c>
      <c r="G25" s="16">
        <v>26.248000000000001</v>
      </c>
      <c r="H25" s="46">
        <v>35.250999999999998</v>
      </c>
      <c r="I25" s="46">
        <v>23.943999999999999</v>
      </c>
      <c r="J25" s="46">
        <v>27.591999999999999</v>
      </c>
      <c r="K25" s="46">
        <v>27.183</v>
      </c>
      <c r="L25" s="46">
        <v>28.033000000000001</v>
      </c>
      <c r="M25" s="46">
        <v>21.349</v>
      </c>
      <c r="N25" s="46">
        <v>18.579000000000001</v>
      </c>
      <c r="O25" s="46">
        <v>19.896000000000001</v>
      </c>
      <c r="P25" s="46">
        <v>19.795000000000002</v>
      </c>
      <c r="Q25" s="46">
        <v>22.398</v>
      </c>
      <c r="R25" s="46">
        <v>21.91</v>
      </c>
      <c r="S25" s="46">
        <v>25.088999999999999</v>
      </c>
      <c r="T25" s="46">
        <v>18.187000000000001</v>
      </c>
      <c r="U25" s="46">
        <v>26.689</v>
      </c>
      <c r="V25" s="46">
        <v>20.811</v>
      </c>
      <c r="W25" s="46">
        <v>20.216999999999999</v>
      </c>
      <c r="X25" s="46">
        <v>24.285</v>
      </c>
      <c r="Y25" s="46">
        <v>13.999000000000001</v>
      </c>
      <c r="Z25" s="46">
        <v>23.109000000000002</v>
      </c>
      <c r="AA25" s="46">
        <v>33.533000000000001</v>
      </c>
      <c r="AB25" s="46">
        <v>23.983000000000001</v>
      </c>
      <c r="AC25" s="46">
        <v>29.06</v>
      </c>
      <c r="AD25" s="46">
        <v>30.123999999999999</v>
      </c>
      <c r="AE25" s="46">
        <v>14.771000000000001</v>
      </c>
      <c r="AF25" s="46">
        <v>26.05</v>
      </c>
      <c r="AG25" s="46">
        <v>22.998999999999999</v>
      </c>
      <c r="AH25" s="46">
        <v>21.831</v>
      </c>
    </row>
    <row r="26" spans="1:34" ht="15" x14ac:dyDescent="0.25">
      <c r="A26" s="66">
        <v>45352</v>
      </c>
      <c r="B26" s="33"/>
      <c r="C26" s="8"/>
      <c r="D26" s="44">
        <v>39.74</v>
      </c>
      <c r="E26" s="16">
        <v>34.091000000000001</v>
      </c>
      <c r="F26" s="16">
        <v>44.469000000000001</v>
      </c>
      <c r="G26" s="16">
        <v>48.49</v>
      </c>
      <c r="H26" s="46">
        <v>44.625</v>
      </c>
      <c r="I26" s="46">
        <v>46.363999999999997</v>
      </c>
      <c r="J26" s="46">
        <v>45.094000000000001</v>
      </c>
      <c r="K26" s="46">
        <v>39.036999999999999</v>
      </c>
      <c r="L26" s="46">
        <v>33.472000000000001</v>
      </c>
      <c r="M26" s="46">
        <v>31.57</v>
      </c>
      <c r="N26" s="46">
        <v>23.568999999999999</v>
      </c>
      <c r="O26" s="46">
        <v>30.876000000000001</v>
      </c>
      <c r="P26" s="46">
        <v>50.081000000000003</v>
      </c>
      <c r="Q26" s="46">
        <v>27.925000000000001</v>
      </c>
      <c r="R26" s="46">
        <v>31.024999999999999</v>
      </c>
      <c r="S26" s="46">
        <v>58.311999999999998</v>
      </c>
      <c r="T26" s="46">
        <v>19.283000000000001</v>
      </c>
      <c r="U26" s="46">
        <v>46.226999999999997</v>
      </c>
      <c r="V26" s="46">
        <v>24.456</v>
      </c>
      <c r="W26" s="46">
        <v>32.712000000000003</v>
      </c>
      <c r="X26" s="46">
        <v>41.951999999999998</v>
      </c>
      <c r="Y26" s="46">
        <v>21.041</v>
      </c>
      <c r="Z26" s="46">
        <v>29.93</v>
      </c>
      <c r="AA26" s="46">
        <v>55.985999999999997</v>
      </c>
      <c r="AB26" s="46">
        <v>40.219000000000001</v>
      </c>
      <c r="AC26" s="46">
        <v>63.643999999999998</v>
      </c>
      <c r="AD26" s="46">
        <v>31.893999999999998</v>
      </c>
      <c r="AE26" s="46">
        <v>21.471</v>
      </c>
      <c r="AF26" s="46">
        <v>38.718000000000004</v>
      </c>
      <c r="AG26" s="46">
        <v>29.363</v>
      </c>
      <c r="AH26" s="46">
        <v>35.182000000000002</v>
      </c>
    </row>
    <row r="27" spans="1:34" ht="15" x14ac:dyDescent="0.25">
      <c r="A27" s="66">
        <v>45383</v>
      </c>
      <c r="B27" s="33"/>
      <c r="C27" s="8"/>
      <c r="D27" s="44">
        <v>88.83</v>
      </c>
      <c r="E27" s="16">
        <v>73.453000000000003</v>
      </c>
      <c r="F27" s="16">
        <v>81.296000000000006</v>
      </c>
      <c r="G27" s="16">
        <v>62.447000000000003</v>
      </c>
      <c r="H27" s="46">
        <v>104.652</v>
      </c>
      <c r="I27" s="46">
        <v>87.051000000000002</v>
      </c>
      <c r="J27" s="46">
        <v>69.146000000000001</v>
      </c>
      <c r="K27" s="46">
        <v>59.274999999999999</v>
      </c>
      <c r="L27" s="46">
        <v>93.006</v>
      </c>
      <c r="M27" s="46">
        <v>66.915999999999997</v>
      </c>
      <c r="N27" s="46">
        <v>59.994999999999997</v>
      </c>
      <c r="O27" s="46">
        <v>56.741999999999997</v>
      </c>
      <c r="P27" s="46">
        <v>107.874</v>
      </c>
      <c r="Q27" s="46">
        <v>69.317999999999998</v>
      </c>
      <c r="R27" s="46">
        <v>100.047</v>
      </c>
      <c r="S27" s="46">
        <v>105.048</v>
      </c>
      <c r="T27" s="46">
        <v>54.131</v>
      </c>
      <c r="U27" s="46">
        <v>69.007999999999996</v>
      </c>
      <c r="V27" s="46">
        <v>59.42</v>
      </c>
      <c r="W27" s="46">
        <v>70.81</v>
      </c>
      <c r="X27" s="46">
        <v>92.289000000000001</v>
      </c>
      <c r="Y27" s="46">
        <v>40.881999999999998</v>
      </c>
      <c r="Z27" s="46">
        <v>72.772999999999996</v>
      </c>
      <c r="AA27" s="46">
        <v>86.027000000000001</v>
      </c>
      <c r="AB27" s="46">
        <v>67.180000000000007</v>
      </c>
      <c r="AC27" s="46">
        <v>121.39</v>
      </c>
      <c r="AD27" s="46">
        <v>53.741999999999997</v>
      </c>
      <c r="AE27" s="46">
        <v>83.257999999999996</v>
      </c>
      <c r="AF27" s="46">
        <v>56.707000000000001</v>
      </c>
      <c r="AG27" s="46">
        <v>53.402999999999999</v>
      </c>
      <c r="AH27" s="46">
        <v>76.751000000000005</v>
      </c>
    </row>
    <row r="28" spans="1:34" ht="15" x14ac:dyDescent="0.25">
      <c r="A28" s="66">
        <v>45413</v>
      </c>
      <c r="B28" s="33"/>
      <c r="C28" s="8"/>
      <c r="D28" s="44">
        <v>225.76</v>
      </c>
      <c r="E28" s="16">
        <v>286.303</v>
      </c>
      <c r="F28" s="16">
        <v>230.88200000000001</v>
      </c>
      <c r="G28" s="16">
        <v>264.40199999999999</v>
      </c>
      <c r="H28" s="46">
        <v>381.26</v>
      </c>
      <c r="I28" s="46">
        <v>345.57499999999999</v>
      </c>
      <c r="J28" s="46">
        <v>216.78</v>
      </c>
      <c r="K28" s="46">
        <v>234.696</v>
      </c>
      <c r="L28" s="46">
        <v>262.03199999999998</v>
      </c>
      <c r="M28" s="46">
        <v>264.86200000000002</v>
      </c>
      <c r="N28" s="46">
        <v>101.1</v>
      </c>
      <c r="O28" s="46">
        <v>175.661</v>
      </c>
      <c r="P28" s="46">
        <v>241.68</v>
      </c>
      <c r="Q28" s="46">
        <v>276.173</v>
      </c>
      <c r="R28" s="46">
        <v>253.572</v>
      </c>
      <c r="S28" s="46">
        <v>245.41900000000001</v>
      </c>
      <c r="T28" s="46">
        <v>266.38200000000001</v>
      </c>
      <c r="U28" s="46">
        <v>320.95499999999998</v>
      </c>
      <c r="V28" s="46">
        <v>135.15600000000001</v>
      </c>
      <c r="W28" s="46">
        <v>171.834</v>
      </c>
      <c r="X28" s="46">
        <v>155.62799999999999</v>
      </c>
      <c r="Y28" s="46">
        <v>107.39700000000001</v>
      </c>
      <c r="Z28" s="46">
        <v>261.16500000000002</v>
      </c>
      <c r="AA28" s="46">
        <v>177.828</v>
      </c>
      <c r="AB28" s="46">
        <v>176.99299999999999</v>
      </c>
      <c r="AC28" s="46">
        <v>264.226</v>
      </c>
      <c r="AD28" s="46">
        <v>173.358</v>
      </c>
      <c r="AE28" s="46">
        <v>205.215</v>
      </c>
      <c r="AF28" s="46">
        <v>195.875</v>
      </c>
      <c r="AG28" s="46">
        <v>135.63900000000001</v>
      </c>
      <c r="AH28" s="46">
        <v>221.39599999999999</v>
      </c>
    </row>
    <row r="29" spans="1:34" ht="15" x14ac:dyDescent="0.25">
      <c r="A29" s="66">
        <v>45444</v>
      </c>
      <c r="B29" s="33"/>
      <c r="C29" s="8"/>
      <c r="D29" s="44">
        <v>265.3</v>
      </c>
      <c r="E29" s="16">
        <v>430.2</v>
      </c>
      <c r="F29" s="16">
        <v>223.91399999999999</v>
      </c>
      <c r="G29" s="16">
        <v>602.27700000000004</v>
      </c>
      <c r="H29" s="46">
        <v>323.56599999999997</v>
      </c>
      <c r="I29" s="46">
        <v>511.154</v>
      </c>
      <c r="J29" s="46">
        <v>221.64699999999999</v>
      </c>
      <c r="K29" s="46">
        <v>347.726</v>
      </c>
      <c r="L29" s="46">
        <v>163.36799999999999</v>
      </c>
      <c r="M29" s="46">
        <v>202.89400000000001</v>
      </c>
      <c r="N29" s="46">
        <v>59.804000000000002</v>
      </c>
      <c r="O29" s="46">
        <v>215.75399999999999</v>
      </c>
      <c r="P29" s="46">
        <v>149.15299999999999</v>
      </c>
      <c r="Q29" s="46">
        <v>300.79599999999999</v>
      </c>
      <c r="R29" s="46">
        <v>191.99799999999999</v>
      </c>
      <c r="S29" s="46">
        <v>179.9</v>
      </c>
      <c r="T29" s="46">
        <v>504.89299999999997</v>
      </c>
      <c r="U29" s="46">
        <v>274.93599999999998</v>
      </c>
      <c r="V29" s="46">
        <v>277.16899999999998</v>
      </c>
      <c r="W29" s="46">
        <v>448.31099999999998</v>
      </c>
      <c r="X29" s="46">
        <v>59.642000000000003</v>
      </c>
      <c r="Y29" s="46">
        <v>158.124</v>
      </c>
      <c r="Z29" s="46">
        <v>345.197</v>
      </c>
      <c r="AA29" s="46">
        <v>369.33699999999999</v>
      </c>
      <c r="AB29" s="46">
        <v>305.851</v>
      </c>
      <c r="AC29" s="46">
        <v>409.62799999999999</v>
      </c>
      <c r="AD29" s="46">
        <v>78.069000000000003</v>
      </c>
      <c r="AE29" s="46">
        <v>428.26799999999997</v>
      </c>
      <c r="AF29" s="46">
        <v>203.18299999999999</v>
      </c>
      <c r="AG29" s="46">
        <v>281.30900000000003</v>
      </c>
      <c r="AH29" s="46">
        <v>172.90899999999999</v>
      </c>
    </row>
    <row r="30" spans="1:34" ht="15" x14ac:dyDescent="0.25">
      <c r="A30" s="66">
        <v>45474</v>
      </c>
      <c r="B30" s="33"/>
      <c r="C30" s="8"/>
      <c r="D30" s="44">
        <v>89.92</v>
      </c>
      <c r="E30" s="16">
        <v>193.52</v>
      </c>
      <c r="F30" s="16">
        <v>67.872</v>
      </c>
      <c r="G30" s="16">
        <v>442.49099999999999</v>
      </c>
      <c r="H30" s="46">
        <v>114.767</v>
      </c>
      <c r="I30" s="46">
        <v>178.65199999999999</v>
      </c>
      <c r="J30" s="46">
        <v>104.286</v>
      </c>
      <c r="K30" s="46">
        <v>221.58099999999999</v>
      </c>
      <c r="L30" s="46">
        <v>53.616</v>
      </c>
      <c r="M30" s="46">
        <v>62.32</v>
      </c>
      <c r="N30" s="46">
        <v>26.154</v>
      </c>
      <c r="O30" s="46">
        <v>58.978000000000002</v>
      </c>
      <c r="P30" s="46">
        <v>57.226999999999997</v>
      </c>
      <c r="Q30" s="46">
        <v>119.437</v>
      </c>
      <c r="R30" s="46">
        <v>73.662999999999997</v>
      </c>
      <c r="S30" s="46">
        <v>67.825000000000003</v>
      </c>
      <c r="T30" s="46">
        <v>219.69800000000001</v>
      </c>
      <c r="U30" s="46">
        <v>140.10599999999999</v>
      </c>
      <c r="V30" s="46">
        <v>73.132000000000005</v>
      </c>
      <c r="W30" s="46">
        <v>229.501</v>
      </c>
      <c r="X30" s="46">
        <v>30.664999999999999</v>
      </c>
      <c r="Y30" s="46">
        <v>57.933</v>
      </c>
      <c r="Z30" s="46">
        <v>104.381</v>
      </c>
      <c r="AA30" s="46">
        <v>121.71</v>
      </c>
      <c r="AB30" s="46">
        <v>97.585999999999999</v>
      </c>
      <c r="AC30" s="46">
        <v>137.07400000000001</v>
      </c>
      <c r="AD30" s="46">
        <v>34.295999999999999</v>
      </c>
      <c r="AE30" s="46">
        <v>263.02600000000001</v>
      </c>
      <c r="AF30" s="46">
        <v>63.27</v>
      </c>
      <c r="AG30" s="46">
        <v>127.959</v>
      </c>
      <c r="AH30" s="46">
        <v>68.867000000000004</v>
      </c>
    </row>
    <row r="31" spans="1:34" ht="15" x14ac:dyDescent="0.25">
      <c r="A31" s="66">
        <v>45505</v>
      </c>
      <c r="B31" s="33"/>
      <c r="C31" s="8"/>
      <c r="D31" s="44">
        <v>56.12</v>
      </c>
      <c r="E31" s="16">
        <v>71.805999999999997</v>
      </c>
      <c r="F31" s="16">
        <v>44.743000000000002</v>
      </c>
      <c r="G31" s="16">
        <v>127.61</v>
      </c>
      <c r="H31" s="46">
        <v>56.454999999999998</v>
      </c>
      <c r="I31" s="46">
        <v>86.135000000000005</v>
      </c>
      <c r="J31" s="46">
        <v>52.862000000000002</v>
      </c>
      <c r="K31" s="46">
        <v>91.387</v>
      </c>
      <c r="L31" s="46">
        <v>46.923000000000002</v>
      </c>
      <c r="M31" s="46">
        <v>54.665999999999997</v>
      </c>
      <c r="N31" s="46">
        <v>22.850999999999999</v>
      </c>
      <c r="O31" s="46">
        <v>43.707000000000001</v>
      </c>
      <c r="P31" s="46">
        <v>39.808999999999997</v>
      </c>
      <c r="Q31" s="46">
        <v>61.076000000000001</v>
      </c>
      <c r="R31" s="46">
        <v>52.121000000000002</v>
      </c>
      <c r="S31" s="46">
        <v>49.527999999999999</v>
      </c>
      <c r="T31" s="46">
        <v>81.668000000000006</v>
      </c>
      <c r="U31" s="46">
        <v>57.469000000000001</v>
      </c>
      <c r="V31" s="46">
        <v>51.536000000000001</v>
      </c>
      <c r="W31" s="46">
        <v>72.381</v>
      </c>
      <c r="X31" s="46">
        <v>30.684999999999999</v>
      </c>
      <c r="Y31" s="46">
        <v>41.472000000000001</v>
      </c>
      <c r="Z31" s="46">
        <v>59.478999999999999</v>
      </c>
      <c r="AA31" s="46">
        <v>55.966999999999999</v>
      </c>
      <c r="AB31" s="46">
        <v>55.539000000000001</v>
      </c>
      <c r="AC31" s="46">
        <v>67.147999999999996</v>
      </c>
      <c r="AD31" s="46">
        <v>28.256</v>
      </c>
      <c r="AE31" s="46">
        <v>84.578999999999994</v>
      </c>
      <c r="AF31" s="46">
        <v>42.030999999999999</v>
      </c>
      <c r="AG31" s="46">
        <v>58.030999999999999</v>
      </c>
      <c r="AH31" s="46">
        <v>56.161999999999999</v>
      </c>
    </row>
    <row r="32" spans="1:34" ht="15" x14ac:dyDescent="0.25">
      <c r="A32" s="66">
        <v>45536</v>
      </c>
      <c r="B32" s="33"/>
      <c r="C32" s="8"/>
      <c r="D32" s="44">
        <v>36.15</v>
      </c>
      <c r="E32" s="16">
        <v>51.21</v>
      </c>
      <c r="F32" s="16">
        <v>36.442</v>
      </c>
      <c r="G32" s="16">
        <v>66.433000000000007</v>
      </c>
      <c r="H32" s="46">
        <v>41.359000000000002</v>
      </c>
      <c r="I32" s="46">
        <v>58.908000000000001</v>
      </c>
      <c r="J32" s="46">
        <v>34.427</v>
      </c>
      <c r="K32" s="46">
        <v>49.53</v>
      </c>
      <c r="L32" s="46">
        <v>34.956000000000003</v>
      </c>
      <c r="M32" s="46">
        <v>32.46</v>
      </c>
      <c r="N32" s="46">
        <v>22.164999999999999</v>
      </c>
      <c r="O32" s="46">
        <v>58.341999999999999</v>
      </c>
      <c r="P32" s="46">
        <v>36.216000000000001</v>
      </c>
      <c r="Q32" s="46">
        <v>39.156999999999996</v>
      </c>
      <c r="R32" s="46">
        <v>38.857999999999997</v>
      </c>
      <c r="S32" s="46">
        <v>43.295000000000002</v>
      </c>
      <c r="T32" s="46">
        <v>46.738</v>
      </c>
      <c r="U32" s="46">
        <v>38.487000000000002</v>
      </c>
      <c r="V32" s="46">
        <v>29.937000000000001</v>
      </c>
      <c r="W32" s="46">
        <v>41.796999999999997</v>
      </c>
      <c r="X32" s="46">
        <v>25.047999999999998</v>
      </c>
      <c r="Y32" s="46">
        <v>54.375</v>
      </c>
      <c r="Z32" s="46">
        <v>54.716999999999999</v>
      </c>
      <c r="AA32" s="46">
        <v>40.469000000000001</v>
      </c>
      <c r="AB32" s="46">
        <v>36.707000000000001</v>
      </c>
      <c r="AC32" s="46">
        <v>41.06</v>
      </c>
      <c r="AD32" s="46">
        <v>23.158000000000001</v>
      </c>
      <c r="AE32" s="46">
        <v>44.975999999999999</v>
      </c>
      <c r="AF32" s="46">
        <v>38.74</v>
      </c>
      <c r="AG32" s="46">
        <v>35.320999999999998</v>
      </c>
      <c r="AH32" s="46">
        <v>40.762</v>
      </c>
    </row>
    <row r="33" spans="1:34" ht="15" x14ac:dyDescent="0.25">
      <c r="A33" s="66">
        <v>45566</v>
      </c>
      <c r="B33" s="67"/>
      <c r="C33" s="68"/>
      <c r="D33" s="44">
        <v>37.46</v>
      </c>
      <c r="E33" s="16">
        <v>46.530999999999999</v>
      </c>
      <c r="F33" s="16">
        <v>43.633000000000003</v>
      </c>
      <c r="G33" s="16">
        <v>60.454999999999998</v>
      </c>
      <c r="H33" s="46">
        <v>50.408000000000001</v>
      </c>
      <c r="I33" s="46">
        <v>61.688000000000002</v>
      </c>
      <c r="J33" s="46">
        <v>45.262</v>
      </c>
      <c r="K33" s="46">
        <v>39.664000000000001</v>
      </c>
      <c r="L33" s="46">
        <v>31.646999999999998</v>
      </c>
      <c r="M33" s="46">
        <v>30.731999999999999</v>
      </c>
      <c r="N33" s="46">
        <v>30.821000000000002</v>
      </c>
      <c r="O33" s="46">
        <v>35.133000000000003</v>
      </c>
      <c r="P33" s="46">
        <v>34.078000000000003</v>
      </c>
      <c r="Q33" s="46">
        <v>52.933999999999997</v>
      </c>
      <c r="R33" s="46">
        <v>64.605000000000004</v>
      </c>
      <c r="S33" s="46">
        <v>44.35</v>
      </c>
      <c r="T33" s="46">
        <v>42.676000000000002</v>
      </c>
      <c r="U33" s="46">
        <v>40.317999999999998</v>
      </c>
      <c r="V33" s="46">
        <v>31.248000000000001</v>
      </c>
      <c r="W33" s="46">
        <v>41.241</v>
      </c>
      <c r="X33" s="46">
        <v>24.053000000000001</v>
      </c>
      <c r="Y33" s="46">
        <v>50.915999999999997</v>
      </c>
      <c r="Z33" s="46">
        <v>61.491</v>
      </c>
      <c r="AA33" s="46">
        <v>35.186999999999998</v>
      </c>
      <c r="AB33" s="46">
        <v>32.154000000000003</v>
      </c>
      <c r="AC33" s="46">
        <v>42.283999999999999</v>
      </c>
      <c r="AD33" s="46">
        <v>25.829000000000001</v>
      </c>
      <c r="AE33" s="46">
        <v>38.966999999999999</v>
      </c>
      <c r="AF33" s="46">
        <v>37.350999999999999</v>
      </c>
      <c r="AG33" s="46">
        <v>29.954999999999998</v>
      </c>
      <c r="AH33" s="46">
        <v>29.93</v>
      </c>
    </row>
    <row r="34" spans="1:34" ht="15" x14ac:dyDescent="0.25">
      <c r="A34" s="66">
        <v>45597</v>
      </c>
      <c r="B34" s="33"/>
      <c r="C34" s="8"/>
      <c r="D34" s="44">
        <v>31.95</v>
      </c>
      <c r="E34" s="16">
        <v>37.805999999999997</v>
      </c>
      <c r="F34" s="16">
        <v>33.719000000000001</v>
      </c>
      <c r="G34" s="16">
        <v>45.795999999999999</v>
      </c>
      <c r="H34" s="46">
        <v>42.545999999999999</v>
      </c>
      <c r="I34" s="46">
        <v>46.628</v>
      </c>
      <c r="J34" s="46">
        <v>37.585000000000001</v>
      </c>
      <c r="K34" s="46">
        <v>31.718</v>
      </c>
      <c r="L34" s="46">
        <v>27.940999999999999</v>
      </c>
      <c r="M34" s="46">
        <v>30.013999999999999</v>
      </c>
      <c r="N34" s="46">
        <v>20.096</v>
      </c>
      <c r="O34" s="46">
        <v>26.126999999999999</v>
      </c>
      <c r="P34" s="46">
        <v>31.576000000000001</v>
      </c>
      <c r="Q34" s="46">
        <v>40.555999999999997</v>
      </c>
      <c r="R34" s="46">
        <v>45.152000000000001</v>
      </c>
      <c r="S34" s="46">
        <v>35.860999999999997</v>
      </c>
      <c r="T34" s="46">
        <v>36.53</v>
      </c>
      <c r="U34" s="46">
        <v>36.24</v>
      </c>
      <c r="V34" s="46">
        <v>31.178999999999998</v>
      </c>
      <c r="W34" s="46">
        <v>33.764000000000003</v>
      </c>
      <c r="X34" s="46">
        <v>20.053000000000001</v>
      </c>
      <c r="Y34" s="46">
        <v>33.075000000000003</v>
      </c>
      <c r="Z34" s="46">
        <v>38.656999999999996</v>
      </c>
      <c r="AA34" s="46">
        <v>31.591999999999999</v>
      </c>
      <c r="AB34" s="46">
        <v>27.527000000000001</v>
      </c>
      <c r="AC34" s="46">
        <v>35.851999999999997</v>
      </c>
      <c r="AD34" s="46">
        <v>23.884</v>
      </c>
      <c r="AE34" s="46">
        <v>33.530999999999999</v>
      </c>
      <c r="AF34" s="46">
        <v>40.045000000000002</v>
      </c>
      <c r="AG34" s="46">
        <v>28.27</v>
      </c>
      <c r="AH34" s="46">
        <v>25.48</v>
      </c>
    </row>
    <row r="35" spans="1:34" ht="15" x14ac:dyDescent="0.25">
      <c r="A35" s="66">
        <v>45627</v>
      </c>
      <c r="B35" s="33"/>
      <c r="C35" s="8"/>
      <c r="D35" s="44">
        <v>27.49</v>
      </c>
      <c r="E35" s="16">
        <v>32.018000000000001</v>
      </c>
      <c r="F35" s="16">
        <v>27.638999999999999</v>
      </c>
      <c r="G35" s="16">
        <v>41.911000000000001</v>
      </c>
      <c r="H35" s="46">
        <v>35.384999999999998</v>
      </c>
      <c r="I35" s="46">
        <v>36.593000000000004</v>
      </c>
      <c r="J35" s="46">
        <v>33.978000000000002</v>
      </c>
      <c r="K35" s="46">
        <v>28.128</v>
      </c>
      <c r="L35" s="46">
        <v>24.366</v>
      </c>
      <c r="M35" s="46">
        <v>24.417000000000002</v>
      </c>
      <c r="N35" s="46">
        <v>17.471</v>
      </c>
      <c r="O35" s="46">
        <v>23.681999999999999</v>
      </c>
      <c r="P35" s="46">
        <v>25.384</v>
      </c>
      <c r="Q35" s="46">
        <v>30.097000000000001</v>
      </c>
      <c r="R35" s="46">
        <v>31.370999999999999</v>
      </c>
      <c r="S35" s="46">
        <v>25.838999999999999</v>
      </c>
      <c r="T35" s="46">
        <v>32.356000000000002</v>
      </c>
      <c r="U35" s="46">
        <v>29.552</v>
      </c>
      <c r="V35" s="46">
        <v>26.295999999999999</v>
      </c>
      <c r="W35" s="46">
        <v>29.568999999999999</v>
      </c>
      <c r="X35" s="46">
        <v>18.251000000000001</v>
      </c>
      <c r="Y35" s="46">
        <v>24.797000000000001</v>
      </c>
      <c r="Z35" s="46">
        <v>31.524999999999999</v>
      </c>
      <c r="AA35" s="46">
        <v>28.007000000000001</v>
      </c>
      <c r="AB35" s="46">
        <v>25.317</v>
      </c>
      <c r="AC35" s="46">
        <v>33.231000000000002</v>
      </c>
      <c r="AD35" s="46">
        <v>19.518999999999998</v>
      </c>
      <c r="AE35" s="46">
        <v>30.823</v>
      </c>
      <c r="AF35" s="46">
        <v>31.905999999999999</v>
      </c>
      <c r="AG35" s="46">
        <v>25.776</v>
      </c>
      <c r="AH35" s="46">
        <v>22.818999999999999</v>
      </c>
    </row>
    <row r="36" spans="1:34" ht="15" x14ac:dyDescent="0.25">
      <c r="A36" s="66">
        <v>45658</v>
      </c>
      <c r="B36" s="33"/>
      <c r="C36" s="8"/>
      <c r="D36" s="45">
        <v>26.29</v>
      </c>
      <c r="E36" s="46">
        <v>29.157</v>
      </c>
      <c r="F36" s="46">
        <v>25.094000000000001</v>
      </c>
      <c r="G36" s="46">
        <v>35.631</v>
      </c>
      <c r="H36" s="46">
        <v>30.238</v>
      </c>
      <c r="I36" s="46">
        <v>32.518999999999998</v>
      </c>
      <c r="J36" s="46">
        <v>29.33</v>
      </c>
      <c r="K36" s="46">
        <v>27.949000000000002</v>
      </c>
      <c r="L36" s="46">
        <v>22.510999999999999</v>
      </c>
      <c r="M36" s="46">
        <v>21.36</v>
      </c>
      <c r="N36" s="46">
        <v>16.805</v>
      </c>
      <c r="O36" s="46">
        <v>21.393000000000001</v>
      </c>
      <c r="P36" s="46">
        <v>24.553999999999998</v>
      </c>
      <c r="Q36" s="46">
        <v>26.125</v>
      </c>
      <c r="R36" s="46">
        <v>26.606000000000002</v>
      </c>
      <c r="S36" s="46">
        <v>21.698</v>
      </c>
      <c r="T36" s="46">
        <v>29.494</v>
      </c>
      <c r="U36" s="46">
        <v>26.256</v>
      </c>
      <c r="V36" s="46">
        <v>24.106999999999999</v>
      </c>
      <c r="W36" s="46">
        <v>28.062999999999999</v>
      </c>
      <c r="X36" s="46">
        <v>16.931000000000001</v>
      </c>
      <c r="Y36" s="46">
        <v>21.626999999999999</v>
      </c>
      <c r="Z36" s="46">
        <v>27.722000000000001</v>
      </c>
      <c r="AA36" s="46">
        <v>25.757999999999999</v>
      </c>
      <c r="AB36" s="46">
        <v>23.475999999999999</v>
      </c>
      <c r="AC36" s="46">
        <v>28.943999999999999</v>
      </c>
      <c r="AD36" s="46">
        <v>17.922999999999998</v>
      </c>
      <c r="AE36" s="46">
        <v>28.152000000000001</v>
      </c>
      <c r="AF36" s="46">
        <v>25.652999999999999</v>
      </c>
      <c r="AG36" s="46">
        <v>23.13</v>
      </c>
      <c r="AH36" s="46">
        <v>21.318999999999999</v>
      </c>
    </row>
    <row r="37" spans="1:34" ht="15" x14ac:dyDescent="0.25">
      <c r="A37" s="66">
        <v>45689</v>
      </c>
      <c r="B37" s="15"/>
      <c r="C37" s="13"/>
      <c r="D37" s="45">
        <v>24.71</v>
      </c>
      <c r="E37" s="46">
        <v>24.451000000000001</v>
      </c>
      <c r="F37" s="46">
        <v>27.222000000000001</v>
      </c>
      <c r="G37" s="46">
        <v>34.301000000000002</v>
      </c>
      <c r="H37" s="46">
        <v>24.693000000000001</v>
      </c>
      <c r="I37" s="46">
        <v>27.686</v>
      </c>
      <c r="J37" s="46">
        <v>27.687999999999999</v>
      </c>
      <c r="K37" s="46">
        <v>27.585999999999999</v>
      </c>
      <c r="L37" s="46">
        <v>21.207999999999998</v>
      </c>
      <c r="M37" s="46">
        <v>17.98</v>
      </c>
      <c r="N37" s="46">
        <v>19.234000000000002</v>
      </c>
      <c r="O37" s="46">
        <v>18.401</v>
      </c>
      <c r="P37" s="46">
        <v>21.553999999999998</v>
      </c>
      <c r="Q37" s="46">
        <v>21.361999999999998</v>
      </c>
      <c r="R37" s="46">
        <v>24.719000000000001</v>
      </c>
      <c r="S37" s="46">
        <v>17.669</v>
      </c>
      <c r="T37" s="46">
        <v>25.75</v>
      </c>
      <c r="U37" s="46">
        <v>21.713999999999999</v>
      </c>
      <c r="V37" s="46">
        <v>20.114999999999998</v>
      </c>
      <c r="W37" s="46">
        <v>23.344999999999999</v>
      </c>
      <c r="X37" s="46">
        <v>14.801</v>
      </c>
      <c r="Y37" s="46">
        <v>21.382999999999999</v>
      </c>
      <c r="Z37" s="46">
        <v>32.158000000000001</v>
      </c>
      <c r="AA37" s="46">
        <v>23.923999999999999</v>
      </c>
      <c r="AB37" s="46">
        <v>28.128</v>
      </c>
      <c r="AC37" s="46">
        <v>29.565000000000001</v>
      </c>
      <c r="AD37" s="46">
        <v>15.567</v>
      </c>
      <c r="AE37" s="46">
        <v>24.664999999999999</v>
      </c>
      <c r="AF37" s="46">
        <v>23.675999999999998</v>
      </c>
      <c r="AG37" s="46">
        <v>21.077000000000002</v>
      </c>
      <c r="AH37" s="46">
        <v>19.472999999999999</v>
      </c>
    </row>
    <row r="38" spans="1:34" ht="15" x14ac:dyDescent="0.25">
      <c r="A38" s="66">
        <v>45717</v>
      </c>
      <c r="B38" s="15"/>
      <c r="C38" s="13"/>
      <c r="D38" s="45">
        <v>39.74</v>
      </c>
      <c r="E38" s="46">
        <v>43.845999999999997</v>
      </c>
      <c r="F38" s="46">
        <v>50.747999999999998</v>
      </c>
      <c r="G38" s="46">
        <v>44.793999999999997</v>
      </c>
      <c r="H38" s="46">
        <v>48.517000000000003</v>
      </c>
      <c r="I38" s="46">
        <v>45.49</v>
      </c>
      <c r="J38" s="46">
        <v>40.856000000000002</v>
      </c>
      <c r="K38" s="46">
        <v>34.145000000000003</v>
      </c>
      <c r="L38" s="46">
        <v>32.28</v>
      </c>
      <c r="M38" s="46">
        <v>23.225000000000001</v>
      </c>
      <c r="N38" s="46">
        <v>30.895</v>
      </c>
      <c r="O38" s="46">
        <v>48.904000000000003</v>
      </c>
      <c r="P38" s="46">
        <v>27.917999999999999</v>
      </c>
      <c r="Q38" s="46">
        <v>30.913</v>
      </c>
      <c r="R38" s="46">
        <v>58.99</v>
      </c>
      <c r="S38" s="46">
        <v>19.43</v>
      </c>
      <c r="T38" s="46">
        <v>46.277999999999999</v>
      </c>
      <c r="U38" s="46">
        <v>25.707999999999998</v>
      </c>
      <c r="V38" s="46">
        <v>33.433999999999997</v>
      </c>
      <c r="W38" s="46">
        <v>41.899000000000001</v>
      </c>
      <c r="X38" s="46">
        <v>22.498000000000001</v>
      </c>
      <c r="Y38" s="46">
        <v>29.213000000000001</v>
      </c>
      <c r="Z38" s="46">
        <v>55.414000000000001</v>
      </c>
      <c r="AA38" s="46">
        <v>41.082000000000001</v>
      </c>
      <c r="AB38" s="46">
        <v>63.475999999999999</v>
      </c>
      <c r="AC38" s="46">
        <v>32.225000000000001</v>
      </c>
      <c r="AD38" s="46">
        <v>22.907</v>
      </c>
      <c r="AE38" s="46">
        <v>38.235999999999997</v>
      </c>
      <c r="AF38" s="46">
        <v>30.978000000000002</v>
      </c>
      <c r="AG38" s="46">
        <v>34.612000000000002</v>
      </c>
      <c r="AH38" s="46">
        <v>34.326999999999998</v>
      </c>
    </row>
    <row r="39" spans="1:34" ht="15" x14ac:dyDescent="0.25">
      <c r="A39" s="66">
        <v>45748</v>
      </c>
      <c r="B39" s="15"/>
      <c r="C39" s="13"/>
      <c r="D39" s="45">
        <v>88.83</v>
      </c>
      <c r="E39" s="46">
        <v>80.010999999999996</v>
      </c>
      <c r="F39" s="46">
        <v>65.084999999999994</v>
      </c>
      <c r="G39" s="46">
        <v>104.774</v>
      </c>
      <c r="H39" s="46">
        <v>89.927999999999997</v>
      </c>
      <c r="I39" s="46">
        <v>68.713999999999999</v>
      </c>
      <c r="J39" s="46">
        <v>61.457000000000001</v>
      </c>
      <c r="K39" s="46">
        <v>93.691999999999993</v>
      </c>
      <c r="L39" s="46">
        <v>68.188999999999993</v>
      </c>
      <c r="M39" s="46">
        <v>58.97</v>
      </c>
      <c r="N39" s="46">
        <v>57.048000000000002</v>
      </c>
      <c r="O39" s="46">
        <v>105.996</v>
      </c>
      <c r="P39" s="46">
        <v>69.347999999999999</v>
      </c>
      <c r="Q39" s="46">
        <v>97.757000000000005</v>
      </c>
      <c r="R39" s="46">
        <v>105.848</v>
      </c>
      <c r="S39" s="46">
        <v>54.506999999999998</v>
      </c>
      <c r="T39" s="46">
        <v>69.366</v>
      </c>
      <c r="U39" s="46">
        <v>60.713000000000001</v>
      </c>
      <c r="V39" s="46">
        <v>72.126000000000005</v>
      </c>
      <c r="W39" s="46">
        <v>92.233000000000004</v>
      </c>
      <c r="X39" s="46">
        <v>42.752000000000002</v>
      </c>
      <c r="Y39" s="46">
        <v>70.113</v>
      </c>
      <c r="Z39" s="46">
        <v>85.15</v>
      </c>
      <c r="AA39" s="46">
        <v>68.688000000000002</v>
      </c>
      <c r="AB39" s="46">
        <v>121.143</v>
      </c>
      <c r="AC39" s="46">
        <v>52.319000000000003</v>
      </c>
      <c r="AD39" s="46">
        <v>86.126999999999995</v>
      </c>
      <c r="AE39" s="46">
        <v>56.332000000000001</v>
      </c>
      <c r="AF39" s="46">
        <v>55.744999999999997</v>
      </c>
      <c r="AG39" s="46">
        <v>73.561000000000007</v>
      </c>
      <c r="AH39" s="46">
        <v>74.230999999999995</v>
      </c>
    </row>
    <row r="40" spans="1:34" ht="15" x14ac:dyDescent="0.25">
      <c r="A40" s="66">
        <v>45778</v>
      </c>
      <c r="B40" s="15"/>
      <c r="C40" s="13"/>
      <c r="D40" s="45">
        <v>225.76</v>
      </c>
      <c r="E40" s="46">
        <v>222.339</v>
      </c>
      <c r="F40" s="46">
        <v>269.29399999999998</v>
      </c>
      <c r="G40" s="46">
        <v>379.87799999999999</v>
      </c>
      <c r="H40" s="46">
        <v>349.15800000000002</v>
      </c>
      <c r="I40" s="46">
        <v>210.047</v>
      </c>
      <c r="J40" s="46">
        <v>238.09700000000001</v>
      </c>
      <c r="K40" s="46">
        <v>261.77800000000002</v>
      </c>
      <c r="L40" s="46">
        <v>265.666</v>
      </c>
      <c r="M40" s="46">
        <v>98.376999999999995</v>
      </c>
      <c r="N40" s="46">
        <v>175.40700000000001</v>
      </c>
      <c r="O40" s="46">
        <v>239.42699999999999</v>
      </c>
      <c r="P40" s="46">
        <v>275.55200000000002</v>
      </c>
      <c r="Q40" s="46">
        <v>249.38800000000001</v>
      </c>
      <c r="R40" s="46">
        <v>246.37700000000001</v>
      </c>
      <c r="S40" s="46">
        <v>266.43200000000002</v>
      </c>
      <c r="T40" s="46">
        <v>319.52800000000002</v>
      </c>
      <c r="U40" s="46">
        <v>129.15799999999999</v>
      </c>
      <c r="V40" s="46">
        <v>172.86500000000001</v>
      </c>
      <c r="W40" s="46">
        <v>155.26499999999999</v>
      </c>
      <c r="X40" s="46">
        <v>109.651</v>
      </c>
      <c r="Y40" s="46">
        <v>245.328</v>
      </c>
      <c r="Z40" s="46">
        <v>176.845</v>
      </c>
      <c r="AA40" s="46">
        <v>177.88300000000001</v>
      </c>
      <c r="AB40" s="46">
        <v>263.33999999999997</v>
      </c>
      <c r="AC40" s="46">
        <v>171.23400000000001</v>
      </c>
      <c r="AD40" s="46">
        <v>209.05</v>
      </c>
      <c r="AE40" s="46">
        <v>194.595</v>
      </c>
      <c r="AF40" s="46">
        <v>137.67099999999999</v>
      </c>
      <c r="AG40" s="46">
        <v>217.68600000000001</v>
      </c>
      <c r="AH40" s="46">
        <v>287.07100000000003</v>
      </c>
    </row>
    <row r="41" spans="1:34" ht="15" x14ac:dyDescent="0.25">
      <c r="A41" s="66">
        <v>45809</v>
      </c>
      <c r="B41" s="15"/>
      <c r="C41" s="13"/>
      <c r="D41" s="45">
        <v>265.3</v>
      </c>
      <c r="E41" s="46">
        <v>228.41200000000001</v>
      </c>
      <c r="F41" s="46">
        <v>605.10299999999995</v>
      </c>
      <c r="G41" s="46">
        <v>322.666</v>
      </c>
      <c r="H41" s="46">
        <v>511.96699999999998</v>
      </c>
      <c r="I41" s="46">
        <v>226.18299999999999</v>
      </c>
      <c r="J41" s="46">
        <v>348.858</v>
      </c>
      <c r="K41" s="46">
        <v>163.21</v>
      </c>
      <c r="L41" s="46">
        <v>202.79</v>
      </c>
      <c r="M41" s="46">
        <v>62.343000000000004</v>
      </c>
      <c r="N41" s="46">
        <v>215.03800000000001</v>
      </c>
      <c r="O41" s="46">
        <v>148</v>
      </c>
      <c r="P41" s="46">
        <v>299.899</v>
      </c>
      <c r="Q41" s="46">
        <v>194.99799999999999</v>
      </c>
      <c r="R41" s="46">
        <v>179.209</v>
      </c>
      <c r="S41" s="46">
        <v>504.17599999999999</v>
      </c>
      <c r="T41" s="46">
        <v>273.40300000000002</v>
      </c>
      <c r="U41" s="46">
        <v>283.23399999999998</v>
      </c>
      <c r="V41" s="46">
        <v>448.15899999999999</v>
      </c>
      <c r="W41" s="46">
        <v>59.28</v>
      </c>
      <c r="X41" s="46">
        <v>159.08199999999999</v>
      </c>
      <c r="Y41" s="46">
        <v>351.18299999999999</v>
      </c>
      <c r="Z41" s="46">
        <v>368.13600000000002</v>
      </c>
      <c r="AA41" s="46">
        <v>305.77199999999999</v>
      </c>
      <c r="AB41" s="46">
        <v>408.58699999999999</v>
      </c>
      <c r="AC41" s="46">
        <v>80.376000000000005</v>
      </c>
      <c r="AD41" s="46">
        <v>430.45</v>
      </c>
      <c r="AE41" s="46">
        <v>202.00299999999999</v>
      </c>
      <c r="AF41" s="46">
        <v>281.92599999999999</v>
      </c>
      <c r="AG41" s="46">
        <v>174.81100000000001</v>
      </c>
      <c r="AH41" s="46">
        <v>430.47899999999998</v>
      </c>
    </row>
    <row r="42" spans="1:34" ht="15" x14ac:dyDescent="0.25">
      <c r="A42" s="66">
        <v>45839</v>
      </c>
      <c r="B42" s="15"/>
      <c r="C42" s="13"/>
      <c r="D42" s="45">
        <v>89.92</v>
      </c>
      <c r="E42" s="46">
        <v>69.244</v>
      </c>
      <c r="F42" s="46">
        <v>442.81299999999999</v>
      </c>
      <c r="G42" s="46">
        <v>114.175</v>
      </c>
      <c r="H42" s="46">
        <v>178.756</v>
      </c>
      <c r="I42" s="46">
        <v>107.49</v>
      </c>
      <c r="J42" s="46">
        <v>222.00700000000001</v>
      </c>
      <c r="K42" s="46">
        <v>53.488999999999997</v>
      </c>
      <c r="L42" s="46">
        <v>62.107999999999997</v>
      </c>
      <c r="M42" s="46">
        <v>26.292000000000002</v>
      </c>
      <c r="N42" s="46">
        <v>58.518000000000001</v>
      </c>
      <c r="O42" s="46">
        <v>56.39</v>
      </c>
      <c r="P42" s="46">
        <v>118.744</v>
      </c>
      <c r="Q42" s="46">
        <v>73.902000000000001</v>
      </c>
      <c r="R42" s="46">
        <v>67.313000000000002</v>
      </c>
      <c r="S42" s="46">
        <v>219.125</v>
      </c>
      <c r="T42" s="46">
        <v>139.5</v>
      </c>
      <c r="U42" s="46">
        <v>75.963999999999999</v>
      </c>
      <c r="V42" s="46">
        <v>229.11500000000001</v>
      </c>
      <c r="W42" s="46">
        <v>30.172000000000001</v>
      </c>
      <c r="X42" s="46">
        <v>58.232999999999997</v>
      </c>
      <c r="Y42" s="46">
        <v>106.32299999999999</v>
      </c>
      <c r="Z42" s="46">
        <v>120.997</v>
      </c>
      <c r="AA42" s="46">
        <v>97.480999999999995</v>
      </c>
      <c r="AB42" s="46">
        <v>136.45599999999999</v>
      </c>
      <c r="AC42" s="46">
        <v>34.698999999999998</v>
      </c>
      <c r="AD42" s="46">
        <v>263.14299999999997</v>
      </c>
      <c r="AE42" s="46">
        <v>62.604999999999997</v>
      </c>
      <c r="AF42" s="46">
        <v>127.995</v>
      </c>
      <c r="AG42" s="46">
        <v>69.728999999999999</v>
      </c>
      <c r="AH42" s="46">
        <v>193.14</v>
      </c>
    </row>
    <row r="43" spans="1:34" ht="15" x14ac:dyDescent="0.25">
      <c r="A43" s="66">
        <v>45870</v>
      </c>
      <c r="B43" s="15"/>
      <c r="C43" s="13"/>
      <c r="D43" s="45">
        <v>56.12</v>
      </c>
      <c r="E43" s="46">
        <v>44.844999999999999</v>
      </c>
      <c r="F43" s="46">
        <v>128.08699999999999</v>
      </c>
      <c r="G43" s="46">
        <v>56.445999999999998</v>
      </c>
      <c r="H43" s="46">
        <v>86.738</v>
      </c>
      <c r="I43" s="46">
        <v>54.27</v>
      </c>
      <c r="J43" s="46">
        <v>92.016999999999996</v>
      </c>
      <c r="K43" s="46">
        <v>47.186999999999998</v>
      </c>
      <c r="L43" s="46">
        <v>54.848999999999997</v>
      </c>
      <c r="M43" s="46">
        <v>22.837</v>
      </c>
      <c r="N43" s="46">
        <v>43.664000000000001</v>
      </c>
      <c r="O43" s="46">
        <v>39.436999999999998</v>
      </c>
      <c r="P43" s="46">
        <v>61.002000000000002</v>
      </c>
      <c r="Q43" s="46">
        <v>52.597999999999999</v>
      </c>
      <c r="R43" s="46">
        <v>49.610999999999997</v>
      </c>
      <c r="S43" s="46">
        <v>81.679000000000002</v>
      </c>
      <c r="T43" s="46">
        <v>57.415999999999997</v>
      </c>
      <c r="U43" s="46">
        <v>52.866999999999997</v>
      </c>
      <c r="V43" s="46">
        <v>72.534000000000006</v>
      </c>
      <c r="W43" s="46">
        <v>30.582999999999998</v>
      </c>
      <c r="X43" s="46">
        <v>42.154000000000003</v>
      </c>
      <c r="Y43" s="46">
        <v>59.887</v>
      </c>
      <c r="Z43" s="46">
        <v>55.798999999999999</v>
      </c>
      <c r="AA43" s="46">
        <v>55.814999999999998</v>
      </c>
      <c r="AB43" s="46">
        <v>67.063000000000002</v>
      </c>
      <c r="AC43" s="46">
        <v>28.7</v>
      </c>
      <c r="AD43" s="46">
        <v>85.028000000000006</v>
      </c>
      <c r="AE43" s="46">
        <v>41.747999999999998</v>
      </c>
      <c r="AF43" s="46">
        <v>58.646999999999998</v>
      </c>
      <c r="AG43" s="46">
        <v>55.982999999999997</v>
      </c>
      <c r="AH43" s="46">
        <v>71.873999999999995</v>
      </c>
    </row>
    <row r="44" spans="1:34" ht="15" x14ac:dyDescent="0.25">
      <c r="A44" s="66">
        <v>45901</v>
      </c>
      <c r="B44" s="15"/>
      <c r="C44" s="13"/>
      <c r="D44" s="45">
        <v>36.15</v>
      </c>
      <c r="E44" s="46">
        <v>36.354999999999997</v>
      </c>
      <c r="F44" s="46">
        <v>66.823999999999998</v>
      </c>
      <c r="G44" s="46">
        <v>41.326999999999998</v>
      </c>
      <c r="H44" s="46">
        <v>59.378</v>
      </c>
      <c r="I44" s="46">
        <v>35.049999999999997</v>
      </c>
      <c r="J44" s="46">
        <v>49.988</v>
      </c>
      <c r="K44" s="46">
        <v>35.158999999999999</v>
      </c>
      <c r="L44" s="46">
        <v>32.6</v>
      </c>
      <c r="M44" s="46">
        <v>21.763999999999999</v>
      </c>
      <c r="N44" s="46">
        <v>58.283999999999999</v>
      </c>
      <c r="O44" s="46">
        <v>35.854999999999997</v>
      </c>
      <c r="P44" s="46">
        <v>39.058999999999997</v>
      </c>
      <c r="Q44" s="46">
        <v>38.607999999999997</v>
      </c>
      <c r="R44" s="46">
        <v>43.357999999999997</v>
      </c>
      <c r="S44" s="46">
        <v>46.697000000000003</v>
      </c>
      <c r="T44" s="46">
        <v>38.415999999999997</v>
      </c>
      <c r="U44" s="46">
        <v>30.914999999999999</v>
      </c>
      <c r="V44" s="46">
        <v>41.91</v>
      </c>
      <c r="W44" s="46">
        <v>24.902999999999999</v>
      </c>
      <c r="X44" s="46">
        <v>55.101999999999997</v>
      </c>
      <c r="Y44" s="46">
        <v>53.07</v>
      </c>
      <c r="Z44" s="46">
        <v>40.270000000000003</v>
      </c>
      <c r="AA44" s="46">
        <v>36.927999999999997</v>
      </c>
      <c r="AB44" s="46">
        <v>40.96</v>
      </c>
      <c r="AC44" s="46">
        <v>23.292999999999999</v>
      </c>
      <c r="AD44" s="46">
        <v>45.314</v>
      </c>
      <c r="AE44" s="46">
        <v>38.442999999999998</v>
      </c>
      <c r="AF44" s="46">
        <v>35.844000000000001</v>
      </c>
      <c r="AG44" s="46">
        <v>41.481999999999999</v>
      </c>
      <c r="AH44" s="46">
        <v>51.219000000000001</v>
      </c>
    </row>
    <row r="45" spans="1:34" ht="15" x14ac:dyDescent="0.25">
      <c r="A45" s="66">
        <v>45931</v>
      </c>
      <c r="B45" s="15"/>
      <c r="C45" s="13"/>
      <c r="D45" s="45">
        <v>37.46</v>
      </c>
      <c r="E45" s="46">
        <v>43.332999999999998</v>
      </c>
      <c r="F45" s="46">
        <v>60.777000000000001</v>
      </c>
      <c r="G45" s="46">
        <v>50.34</v>
      </c>
      <c r="H45" s="46">
        <v>62.11</v>
      </c>
      <c r="I45" s="46">
        <v>45.401000000000003</v>
      </c>
      <c r="J45" s="46">
        <v>40.063000000000002</v>
      </c>
      <c r="K45" s="46">
        <v>31.788</v>
      </c>
      <c r="L45" s="46">
        <v>30.832999999999998</v>
      </c>
      <c r="M45" s="46">
        <v>31.283999999999999</v>
      </c>
      <c r="N45" s="46">
        <v>35.031999999999996</v>
      </c>
      <c r="O45" s="46">
        <v>33.704999999999998</v>
      </c>
      <c r="P45" s="46">
        <v>52.787999999999997</v>
      </c>
      <c r="Q45" s="46">
        <v>64.983999999999995</v>
      </c>
      <c r="R45" s="46">
        <v>44.341000000000001</v>
      </c>
      <c r="S45" s="46">
        <v>42.612000000000002</v>
      </c>
      <c r="T45" s="46">
        <v>40.234999999999999</v>
      </c>
      <c r="U45" s="46">
        <v>31.86</v>
      </c>
      <c r="V45" s="46">
        <v>41.314999999999998</v>
      </c>
      <c r="W45" s="46">
        <v>23.942</v>
      </c>
      <c r="X45" s="46">
        <v>51.442</v>
      </c>
      <c r="Y45" s="46">
        <v>63.084000000000003</v>
      </c>
      <c r="Z45" s="46">
        <v>34.97</v>
      </c>
      <c r="AA45" s="46">
        <v>32.305999999999997</v>
      </c>
      <c r="AB45" s="46">
        <v>42.151000000000003</v>
      </c>
      <c r="AC45" s="46">
        <v>25.754000000000001</v>
      </c>
      <c r="AD45" s="46">
        <v>39.304000000000002</v>
      </c>
      <c r="AE45" s="46">
        <v>37.043999999999997</v>
      </c>
      <c r="AF45" s="46">
        <v>30.43</v>
      </c>
      <c r="AG45" s="46">
        <v>29.991</v>
      </c>
      <c r="AH45" s="46">
        <v>46.509</v>
      </c>
    </row>
    <row r="46" spans="1:34" ht="15" x14ac:dyDescent="0.25">
      <c r="A46" s="66">
        <v>45962</v>
      </c>
      <c r="B46" s="15"/>
      <c r="C46" s="13"/>
      <c r="D46" s="45">
        <v>31.95</v>
      </c>
      <c r="E46" s="46">
        <v>34.125999999999998</v>
      </c>
      <c r="F46" s="46">
        <v>46.177999999999997</v>
      </c>
      <c r="G46" s="46">
        <v>42.567999999999998</v>
      </c>
      <c r="H46" s="46">
        <v>47.064</v>
      </c>
      <c r="I46" s="46">
        <v>38.366999999999997</v>
      </c>
      <c r="J46" s="46">
        <v>32.151000000000003</v>
      </c>
      <c r="K46" s="46">
        <v>28.177</v>
      </c>
      <c r="L46" s="46">
        <v>30.187000000000001</v>
      </c>
      <c r="M46" s="46">
        <v>20.405000000000001</v>
      </c>
      <c r="N46" s="46">
        <v>26.131</v>
      </c>
      <c r="O46" s="46">
        <v>31.314</v>
      </c>
      <c r="P46" s="46">
        <v>40.529000000000003</v>
      </c>
      <c r="Q46" s="46">
        <v>46.259</v>
      </c>
      <c r="R46" s="46">
        <v>35.963000000000001</v>
      </c>
      <c r="S46" s="46">
        <v>36.563000000000002</v>
      </c>
      <c r="T46" s="46">
        <v>36.218000000000004</v>
      </c>
      <c r="U46" s="46">
        <v>32.134</v>
      </c>
      <c r="V46" s="46">
        <v>33.917999999999999</v>
      </c>
      <c r="W46" s="46">
        <v>19.998999999999999</v>
      </c>
      <c r="X46" s="46">
        <v>33.588999999999999</v>
      </c>
      <c r="Y46" s="46">
        <v>39.210999999999999</v>
      </c>
      <c r="Z46" s="46">
        <v>31.49</v>
      </c>
      <c r="AA46" s="46">
        <v>27.759</v>
      </c>
      <c r="AB46" s="46">
        <v>35.813000000000002</v>
      </c>
      <c r="AC46" s="46">
        <v>24.300999999999998</v>
      </c>
      <c r="AD46" s="46">
        <v>33.871000000000002</v>
      </c>
      <c r="AE46" s="46">
        <v>39.85</v>
      </c>
      <c r="AF46" s="46">
        <v>28.811</v>
      </c>
      <c r="AG46" s="46">
        <v>25.512</v>
      </c>
      <c r="AH46" s="46">
        <v>37.860999999999997</v>
      </c>
    </row>
    <row r="47" spans="1:34" ht="15" x14ac:dyDescent="0.25">
      <c r="A47" s="66">
        <v>45992</v>
      </c>
      <c r="B47" s="15"/>
      <c r="C47" s="13"/>
      <c r="D47" s="45">
        <v>27.49</v>
      </c>
      <c r="E47" s="46">
        <v>27.728000000000002</v>
      </c>
      <c r="F47" s="46">
        <v>42.256999999999998</v>
      </c>
      <c r="G47" s="46">
        <v>35.389000000000003</v>
      </c>
      <c r="H47" s="46">
        <v>36.997</v>
      </c>
      <c r="I47" s="46">
        <v>34.82</v>
      </c>
      <c r="J47" s="46">
        <v>28.524999999999999</v>
      </c>
      <c r="K47" s="46">
        <v>24.562999999999999</v>
      </c>
      <c r="L47" s="46">
        <v>24.565999999999999</v>
      </c>
      <c r="M47" s="46">
        <v>17.646999999999998</v>
      </c>
      <c r="N47" s="46">
        <v>23.661999999999999</v>
      </c>
      <c r="O47" s="46">
        <v>25.131</v>
      </c>
      <c r="P47" s="46">
        <v>30.06</v>
      </c>
      <c r="Q47" s="46">
        <v>31.864000000000001</v>
      </c>
      <c r="R47" s="46">
        <v>25.920999999999999</v>
      </c>
      <c r="S47" s="46">
        <v>32.366</v>
      </c>
      <c r="T47" s="46">
        <v>29.530999999999999</v>
      </c>
      <c r="U47" s="46">
        <v>27.033999999999999</v>
      </c>
      <c r="V47" s="46">
        <v>29.693999999999999</v>
      </c>
      <c r="W47" s="46">
        <v>18.187999999999999</v>
      </c>
      <c r="X47" s="46">
        <v>25.248000000000001</v>
      </c>
      <c r="Y47" s="46">
        <v>31.591000000000001</v>
      </c>
      <c r="Z47" s="46">
        <v>27.888000000000002</v>
      </c>
      <c r="AA47" s="46">
        <v>25.513999999999999</v>
      </c>
      <c r="AB47" s="46">
        <v>33.176000000000002</v>
      </c>
      <c r="AC47" s="46">
        <v>19.738</v>
      </c>
      <c r="AD47" s="46">
        <v>31.145</v>
      </c>
      <c r="AE47" s="46">
        <v>31.704999999999998</v>
      </c>
      <c r="AF47" s="46">
        <v>26.254999999999999</v>
      </c>
      <c r="AG47" s="46">
        <v>22.821000000000002</v>
      </c>
      <c r="AH47" s="46">
        <v>32.052999999999997</v>
      </c>
    </row>
    <row r="48" spans="1:34" ht="15" x14ac:dyDescent="0.25">
      <c r="A48" s="66">
        <v>46023</v>
      </c>
      <c r="B48" s="15"/>
      <c r="C48" s="13"/>
      <c r="D48" s="45">
        <v>26.29</v>
      </c>
      <c r="E48" s="46">
        <v>25.114000000000001</v>
      </c>
      <c r="F48" s="46">
        <v>35.94</v>
      </c>
      <c r="G48" s="46">
        <v>30.242999999999999</v>
      </c>
      <c r="H48" s="46">
        <v>32.896000000000001</v>
      </c>
      <c r="I48" s="46">
        <v>29.805</v>
      </c>
      <c r="J48" s="46">
        <v>28.327000000000002</v>
      </c>
      <c r="K48" s="46">
        <v>22.696999999999999</v>
      </c>
      <c r="L48" s="46">
        <v>21.498000000000001</v>
      </c>
      <c r="M48" s="46">
        <v>16.797000000000001</v>
      </c>
      <c r="N48" s="46">
        <v>21.376000000000001</v>
      </c>
      <c r="O48" s="46">
        <v>24.321000000000002</v>
      </c>
      <c r="P48" s="46">
        <v>26.093</v>
      </c>
      <c r="Q48" s="46">
        <v>26.855</v>
      </c>
      <c r="R48" s="46">
        <v>21.777000000000001</v>
      </c>
      <c r="S48" s="46">
        <v>29.504999999999999</v>
      </c>
      <c r="T48" s="46">
        <v>26.24</v>
      </c>
      <c r="U48" s="46">
        <v>24.863</v>
      </c>
      <c r="V48" s="46">
        <v>28.183</v>
      </c>
      <c r="W48" s="46">
        <v>16.873999999999999</v>
      </c>
      <c r="X48" s="46">
        <v>22.024000000000001</v>
      </c>
      <c r="Y48" s="46">
        <v>27.617999999999999</v>
      </c>
      <c r="Z48" s="46">
        <v>25.652000000000001</v>
      </c>
      <c r="AA48" s="46">
        <v>23.658000000000001</v>
      </c>
      <c r="AB48" s="46">
        <v>28.898</v>
      </c>
      <c r="AC48" s="46">
        <v>18.129000000000001</v>
      </c>
      <c r="AD48" s="46">
        <v>28.45</v>
      </c>
      <c r="AE48" s="46">
        <v>25.478999999999999</v>
      </c>
      <c r="AF48" s="46">
        <v>23.567</v>
      </c>
      <c r="AG48" s="46">
        <v>21.306999999999999</v>
      </c>
      <c r="AH48" s="46">
        <v>29.19</v>
      </c>
    </row>
    <row r="49" spans="1:1005" ht="15" x14ac:dyDescent="0.25">
      <c r="A49" s="66">
        <v>46054</v>
      </c>
      <c r="B49" s="15"/>
      <c r="C49" s="13"/>
      <c r="D49" s="45">
        <v>24.71</v>
      </c>
      <c r="E49" s="46">
        <v>26.783999999999999</v>
      </c>
      <c r="F49" s="46">
        <v>34.573999999999998</v>
      </c>
      <c r="G49" s="46">
        <v>24.695</v>
      </c>
      <c r="H49" s="46">
        <v>28.001999999999999</v>
      </c>
      <c r="I49" s="46">
        <v>28.04</v>
      </c>
      <c r="J49" s="46">
        <v>27.917999999999999</v>
      </c>
      <c r="K49" s="46">
        <v>21.376999999999999</v>
      </c>
      <c r="L49" s="46">
        <v>18.097000000000001</v>
      </c>
      <c r="M49" s="46">
        <v>19.323</v>
      </c>
      <c r="N49" s="46">
        <v>18.387</v>
      </c>
      <c r="O49" s="46">
        <v>21.358000000000001</v>
      </c>
      <c r="P49" s="46">
        <v>21.335999999999999</v>
      </c>
      <c r="Q49" s="46">
        <v>24.795999999999999</v>
      </c>
      <c r="R49" s="46">
        <v>17.736999999999998</v>
      </c>
      <c r="S49" s="46">
        <v>25.760999999999999</v>
      </c>
      <c r="T49" s="46">
        <v>21.701000000000001</v>
      </c>
      <c r="U49" s="46">
        <v>20.603999999999999</v>
      </c>
      <c r="V49" s="46">
        <v>23.445</v>
      </c>
      <c r="W49" s="46">
        <v>14.753</v>
      </c>
      <c r="X49" s="46">
        <v>21.742000000000001</v>
      </c>
      <c r="Y49" s="46">
        <v>31.997</v>
      </c>
      <c r="Z49" s="46">
        <v>23.835000000000001</v>
      </c>
      <c r="AA49" s="46">
        <v>28.294</v>
      </c>
      <c r="AB49" s="46">
        <v>29.529</v>
      </c>
      <c r="AC49" s="46">
        <v>15.718</v>
      </c>
      <c r="AD49" s="46">
        <v>24.92</v>
      </c>
      <c r="AE49" s="46">
        <v>23.527000000000001</v>
      </c>
      <c r="AF49" s="46">
        <v>21.452000000000002</v>
      </c>
      <c r="AG49" s="46">
        <v>19.411000000000001</v>
      </c>
      <c r="AH49" s="46">
        <v>24.475999999999999</v>
      </c>
    </row>
    <row r="50" spans="1:1005" ht="15" x14ac:dyDescent="0.25">
      <c r="A50" s="66">
        <v>46082</v>
      </c>
      <c r="B50" s="15"/>
      <c r="C50" s="13"/>
      <c r="D50" s="45">
        <v>39.74</v>
      </c>
      <c r="E50" s="46">
        <v>50.71</v>
      </c>
      <c r="F50" s="46">
        <v>45.116999999999997</v>
      </c>
      <c r="G50" s="46">
        <v>48.512999999999998</v>
      </c>
      <c r="H50" s="46">
        <v>45.9</v>
      </c>
      <c r="I50" s="46">
        <v>40.551000000000002</v>
      </c>
      <c r="J50" s="46">
        <v>34.520000000000003</v>
      </c>
      <c r="K50" s="46">
        <v>32.481000000000002</v>
      </c>
      <c r="L50" s="46">
        <v>23.358000000000001</v>
      </c>
      <c r="M50" s="46">
        <v>30.459</v>
      </c>
      <c r="N50" s="46">
        <v>48.902000000000001</v>
      </c>
      <c r="O50" s="46">
        <v>27.704999999999998</v>
      </c>
      <c r="P50" s="46">
        <v>30.890999999999998</v>
      </c>
      <c r="Q50" s="46">
        <v>58.546999999999997</v>
      </c>
      <c r="R50" s="46">
        <v>19.5</v>
      </c>
      <c r="S50" s="46">
        <v>46.295000000000002</v>
      </c>
      <c r="T50" s="46">
        <v>25.7</v>
      </c>
      <c r="U50" s="46">
        <v>33.656999999999996</v>
      </c>
      <c r="V50" s="46">
        <v>42.042999999999999</v>
      </c>
      <c r="W50" s="46">
        <v>22.442</v>
      </c>
      <c r="X50" s="46">
        <v>29.614999999999998</v>
      </c>
      <c r="Y50" s="46">
        <v>53.332999999999998</v>
      </c>
      <c r="Z50" s="46">
        <v>40.984000000000002</v>
      </c>
      <c r="AA50" s="46">
        <v>63.752000000000002</v>
      </c>
      <c r="AB50" s="46">
        <v>32.186</v>
      </c>
      <c r="AC50" s="46">
        <v>22.449000000000002</v>
      </c>
      <c r="AD50" s="46">
        <v>38.567</v>
      </c>
      <c r="AE50" s="46">
        <v>30.818999999999999</v>
      </c>
      <c r="AF50" s="46">
        <v>35.100999999999999</v>
      </c>
      <c r="AG50" s="46">
        <v>32.679000000000002</v>
      </c>
      <c r="AH50" s="46">
        <v>43.875</v>
      </c>
    </row>
    <row r="51" spans="1:1005" ht="15" x14ac:dyDescent="0.25">
      <c r="A51" s="66">
        <v>46113</v>
      </c>
      <c r="B51" s="15"/>
      <c r="C51" s="13"/>
      <c r="D51" s="45">
        <v>88.83</v>
      </c>
      <c r="E51" s="46">
        <v>60.945999999999998</v>
      </c>
      <c r="F51" s="46">
        <v>105.28100000000001</v>
      </c>
      <c r="G51" s="46">
        <v>89.933000000000007</v>
      </c>
      <c r="H51" s="46">
        <v>69.23</v>
      </c>
      <c r="I51" s="46">
        <v>59.164000000000001</v>
      </c>
      <c r="J51" s="46">
        <v>94.307000000000002</v>
      </c>
      <c r="K51" s="46">
        <v>68.445999999999998</v>
      </c>
      <c r="L51" s="46">
        <v>59.188000000000002</v>
      </c>
      <c r="M51" s="46">
        <v>55.497</v>
      </c>
      <c r="N51" s="46">
        <v>106.03100000000001</v>
      </c>
      <c r="O51" s="46">
        <v>68.986000000000004</v>
      </c>
      <c r="P51" s="46">
        <v>97.721000000000004</v>
      </c>
      <c r="Q51" s="46">
        <v>101.065</v>
      </c>
      <c r="R51" s="46">
        <v>54.625</v>
      </c>
      <c r="S51" s="46">
        <v>69.399000000000001</v>
      </c>
      <c r="T51" s="46">
        <v>60.719000000000001</v>
      </c>
      <c r="U51" s="46">
        <v>71.483000000000004</v>
      </c>
      <c r="V51" s="46">
        <v>92.388000000000005</v>
      </c>
      <c r="W51" s="46">
        <v>42.695999999999998</v>
      </c>
      <c r="X51" s="46">
        <v>70.745000000000005</v>
      </c>
      <c r="Y51" s="46">
        <v>85.825999999999993</v>
      </c>
      <c r="Z51" s="46">
        <v>68.569000000000003</v>
      </c>
      <c r="AA51" s="46">
        <v>121.489</v>
      </c>
      <c r="AB51" s="46">
        <v>52.274999999999999</v>
      </c>
      <c r="AC51" s="46">
        <v>80.763000000000005</v>
      </c>
      <c r="AD51" s="46">
        <v>56.737000000000002</v>
      </c>
      <c r="AE51" s="46">
        <v>55.531999999999996</v>
      </c>
      <c r="AF51" s="46">
        <v>74.259</v>
      </c>
      <c r="AG51" s="46">
        <v>71.587000000000003</v>
      </c>
      <c r="AH51" s="46">
        <v>80.075000000000003</v>
      </c>
    </row>
    <row r="52" spans="1:1005" ht="15" x14ac:dyDescent="0.25">
      <c r="A52" s="66">
        <v>46143</v>
      </c>
      <c r="B52" s="15"/>
      <c r="C52" s="13"/>
      <c r="D52" s="45">
        <v>225.76</v>
      </c>
      <c r="E52" s="46">
        <v>260.077</v>
      </c>
      <c r="F52" s="46">
        <v>380.36399999999998</v>
      </c>
      <c r="G52" s="46">
        <v>349.07799999999997</v>
      </c>
      <c r="H52" s="46">
        <v>210.52799999999999</v>
      </c>
      <c r="I52" s="46">
        <v>232.011</v>
      </c>
      <c r="J52" s="46">
        <v>262.21300000000002</v>
      </c>
      <c r="K52" s="46">
        <v>265.91399999999999</v>
      </c>
      <c r="L52" s="46">
        <v>98.478999999999999</v>
      </c>
      <c r="M52" s="46">
        <v>163.34899999999999</v>
      </c>
      <c r="N52" s="46">
        <v>239.45099999999999</v>
      </c>
      <c r="O52" s="46">
        <v>275.10500000000002</v>
      </c>
      <c r="P52" s="46">
        <v>249.33500000000001</v>
      </c>
      <c r="Q52" s="46">
        <v>245.19</v>
      </c>
      <c r="R52" s="46">
        <v>266.87900000000002</v>
      </c>
      <c r="S52" s="46">
        <v>319.565</v>
      </c>
      <c r="T52" s="46">
        <v>129.12899999999999</v>
      </c>
      <c r="U52" s="46">
        <v>165.04900000000001</v>
      </c>
      <c r="V52" s="46">
        <v>155.363</v>
      </c>
      <c r="W52" s="46">
        <v>109.565</v>
      </c>
      <c r="X52" s="46">
        <v>246.215</v>
      </c>
      <c r="Y52" s="46">
        <v>171.38900000000001</v>
      </c>
      <c r="Z52" s="46">
        <v>177.73699999999999</v>
      </c>
      <c r="AA52" s="46">
        <v>263.68</v>
      </c>
      <c r="AB52" s="46">
        <v>171.18</v>
      </c>
      <c r="AC52" s="46">
        <v>209.11500000000001</v>
      </c>
      <c r="AD52" s="46">
        <v>194.971</v>
      </c>
      <c r="AE52" s="46">
        <v>137.428</v>
      </c>
      <c r="AF52" s="46">
        <v>218.10499999999999</v>
      </c>
      <c r="AG52" s="46">
        <v>274.19099999999997</v>
      </c>
      <c r="AH52" s="46">
        <v>222.398</v>
      </c>
    </row>
    <row r="53" spans="1:1005" ht="15" x14ac:dyDescent="0.25">
      <c r="A53" s="66">
        <v>46174</v>
      </c>
      <c r="B53" s="15"/>
      <c r="C53" s="13"/>
      <c r="D53" s="45">
        <v>265.3</v>
      </c>
      <c r="E53" s="46">
        <v>596.96100000000001</v>
      </c>
      <c r="F53" s="46">
        <v>322.86700000000002</v>
      </c>
      <c r="G53" s="46">
        <v>511.94900000000001</v>
      </c>
      <c r="H53" s="46">
        <v>226.428</v>
      </c>
      <c r="I53" s="46">
        <v>347.18900000000002</v>
      </c>
      <c r="J53" s="46">
        <v>163.44399999999999</v>
      </c>
      <c r="K53" s="46">
        <v>202.91200000000001</v>
      </c>
      <c r="L53" s="46">
        <v>62.423999999999999</v>
      </c>
      <c r="M53" s="46">
        <v>225.834</v>
      </c>
      <c r="N53" s="46">
        <v>147.988</v>
      </c>
      <c r="O53" s="46">
        <v>299.68599999999998</v>
      </c>
      <c r="P53" s="46">
        <v>194.97200000000001</v>
      </c>
      <c r="Q53" s="46">
        <v>182.75</v>
      </c>
      <c r="R53" s="46">
        <v>504.375</v>
      </c>
      <c r="S53" s="46">
        <v>273.42599999999999</v>
      </c>
      <c r="T53" s="46">
        <v>283.21899999999999</v>
      </c>
      <c r="U53" s="46">
        <v>444.51100000000002</v>
      </c>
      <c r="V53" s="46">
        <v>59.335999999999999</v>
      </c>
      <c r="W53" s="46">
        <v>159.02799999999999</v>
      </c>
      <c r="X53" s="46">
        <v>351.67700000000002</v>
      </c>
      <c r="Y53" s="46">
        <v>366.92599999999999</v>
      </c>
      <c r="Z53" s="46">
        <v>305.7</v>
      </c>
      <c r="AA53" s="46">
        <v>408.75200000000001</v>
      </c>
      <c r="AB53" s="46">
        <v>80.343999999999994</v>
      </c>
      <c r="AC53" s="46">
        <v>417.63600000000002</v>
      </c>
      <c r="AD53" s="46">
        <v>202.21</v>
      </c>
      <c r="AE53" s="46">
        <v>281.77999999999997</v>
      </c>
      <c r="AF53" s="46">
        <v>175.12299999999999</v>
      </c>
      <c r="AG53" s="46">
        <v>434.31400000000002</v>
      </c>
      <c r="AH53" s="46">
        <v>228.435</v>
      </c>
    </row>
    <row r="54" spans="1:1005" ht="15" x14ac:dyDescent="0.25">
      <c r="A54" s="66">
        <v>46204</v>
      </c>
      <c r="B54" s="15"/>
      <c r="C54" s="13"/>
      <c r="D54" s="45">
        <v>89.92</v>
      </c>
      <c r="E54" s="46">
        <v>455.24</v>
      </c>
      <c r="F54" s="46">
        <v>114.32299999999999</v>
      </c>
      <c r="G54" s="46">
        <v>178.74700000000001</v>
      </c>
      <c r="H54" s="46">
        <v>107.69199999999999</v>
      </c>
      <c r="I54" s="46">
        <v>229.387</v>
      </c>
      <c r="J54" s="46">
        <v>53.667000000000002</v>
      </c>
      <c r="K54" s="46">
        <v>62.207999999999998</v>
      </c>
      <c r="L54" s="46">
        <v>26.349</v>
      </c>
      <c r="M54" s="46">
        <v>59.792000000000002</v>
      </c>
      <c r="N54" s="46">
        <v>56.375999999999998</v>
      </c>
      <c r="O54" s="46">
        <v>118.624</v>
      </c>
      <c r="P54" s="46">
        <v>73.896000000000001</v>
      </c>
      <c r="Q54" s="46">
        <v>68.745000000000005</v>
      </c>
      <c r="R54" s="46">
        <v>219.166</v>
      </c>
      <c r="S54" s="46">
        <v>139.501</v>
      </c>
      <c r="T54" s="46">
        <v>75.960999999999999</v>
      </c>
      <c r="U54" s="46">
        <v>240.30600000000001</v>
      </c>
      <c r="V54" s="46">
        <v>30.231999999999999</v>
      </c>
      <c r="W54" s="46">
        <v>58.2</v>
      </c>
      <c r="X54" s="46">
        <v>106.526</v>
      </c>
      <c r="Y54" s="46">
        <v>125.43600000000001</v>
      </c>
      <c r="Z54" s="46">
        <v>97.43</v>
      </c>
      <c r="AA54" s="46">
        <v>136.54400000000001</v>
      </c>
      <c r="AB54" s="46">
        <v>34.658999999999999</v>
      </c>
      <c r="AC54" s="46">
        <v>275.94799999999998</v>
      </c>
      <c r="AD54" s="46">
        <v>62.747</v>
      </c>
      <c r="AE54" s="46">
        <v>127.89400000000001</v>
      </c>
      <c r="AF54" s="46">
        <v>69.956999999999994</v>
      </c>
      <c r="AG54" s="46">
        <v>200.744</v>
      </c>
      <c r="AH54" s="46">
        <v>69.251000000000005</v>
      </c>
    </row>
    <row r="55" spans="1:1005" ht="15" x14ac:dyDescent="0.25">
      <c r="A55" s="66">
        <v>46235</v>
      </c>
      <c r="B55" s="15"/>
      <c r="C55" s="13"/>
      <c r="D55" s="45">
        <v>56.12</v>
      </c>
      <c r="E55" s="46">
        <v>132.37700000000001</v>
      </c>
      <c r="F55" s="46">
        <v>56.582000000000001</v>
      </c>
      <c r="G55" s="46">
        <v>86.742999999999995</v>
      </c>
      <c r="H55" s="46">
        <v>54.459000000000003</v>
      </c>
      <c r="I55" s="46">
        <v>95.138999999999996</v>
      </c>
      <c r="J55" s="46">
        <v>47.378</v>
      </c>
      <c r="K55" s="46">
        <v>54.951999999999998</v>
      </c>
      <c r="L55" s="46">
        <v>22.914000000000001</v>
      </c>
      <c r="M55" s="46">
        <v>43.932000000000002</v>
      </c>
      <c r="N55" s="46">
        <v>39.427999999999997</v>
      </c>
      <c r="O55" s="46">
        <v>60.91</v>
      </c>
      <c r="P55" s="46">
        <v>52.591000000000001</v>
      </c>
      <c r="Q55" s="46">
        <v>50.286000000000001</v>
      </c>
      <c r="R55" s="46">
        <v>81.703000000000003</v>
      </c>
      <c r="S55" s="46">
        <v>57.424999999999997</v>
      </c>
      <c r="T55" s="46">
        <v>52.87</v>
      </c>
      <c r="U55" s="46">
        <v>74.417000000000002</v>
      </c>
      <c r="V55" s="46">
        <v>30.649000000000001</v>
      </c>
      <c r="W55" s="46">
        <v>42.125</v>
      </c>
      <c r="X55" s="46">
        <v>60.043999999999997</v>
      </c>
      <c r="Y55" s="46">
        <v>56.354999999999997</v>
      </c>
      <c r="Z55" s="46">
        <v>55.777000000000001</v>
      </c>
      <c r="AA55" s="46">
        <v>67.14</v>
      </c>
      <c r="AB55" s="46">
        <v>28.681999999999999</v>
      </c>
      <c r="AC55" s="46">
        <v>87.031000000000006</v>
      </c>
      <c r="AD55" s="46">
        <v>41.896999999999998</v>
      </c>
      <c r="AE55" s="46">
        <v>58.561999999999998</v>
      </c>
      <c r="AF55" s="46">
        <v>56.216999999999999</v>
      </c>
      <c r="AG55" s="46">
        <v>72.516000000000005</v>
      </c>
      <c r="AH55" s="46">
        <v>44.856999999999999</v>
      </c>
    </row>
    <row r="56" spans="1:1005" ht="15" x14ac:dyDescent="0.25">
      <c r="A56" s="66">
        <v>46266</v>
      </c>
      <c r="B56" s="15"/>
      <c r="C56" s="13"/>
      <c r="D56" s="45">
        <v>36.15</v>
      </c>
      <c r="E56" s="46">
        <v>65.856999999999999</v>
      </c>
      <c r="F56" s="46">
        <v>41.448</v>
      </c>
      <c r="G56" s="46">
        <v>59.378999999999998</v>
      </c>
      <c r="H56" s="46">
        <v>35.213000000000001</v>
      </c>
      <c r="I56" s="46">
        <v>50.816000000000003</v>
      </c>
      <c r="J56" s="46">
        <v>35.322000000000003</v>
      </c>
      <c r="K56" s="46">
        <v>32.688000000000002</v>
      </c>
      <c r="L56" s="46">
        <v>21.832999999999998</v>
      </c>
      <c r="M56" s="46">
        <v>58.218000000000004</v>
      </c>
      <c r="N56" s="46">
        <v>35.847999999999999</v>
      </c>
      <c r="O56" s="46">
        <v>38.978000000000002</v>
      </c>
      <c r="P56" s="46">
        <v>38.597999999999999</v>
      </c>
      <c r="Q56" s="46">
        <v>43.277000000000001</v>
      </c>
      <c r="R56" s="46">
        <v>46.713000000000001</v>
      </c>
      <c r="S56" s="46">
        <v>38.421999999999997</v>
      </c>
      <c r="T56" s="46">
        <v>30.913</v>
      </c>
      <c r="U56" s="46">
        <v>42.505000000000003</v>
      </c>
      <c r="V56" s="46">
        <v>24.96</v>
      </c>
      <c r="W56" s="46">
        <v>55.061</v>
      </c>
      <c r="X56" s="46">
        <v>53.216999999999999</v>
      </c>
      <c r="Y56" s="46">
        <v>40.463999999999999</v>
      </c>
      <c r="Z56" s="46">
        <v>36.890999999999998</v>
      </c>
      <c r="AA56" s="46">
        <v>41.023000000000003</v>
      </c>
      <c r="AB56" s="46">
        <v>23.274999999999999</v>
      </c>
      <c r="AC56" s="46">
        <v>45.792999999999999</v>
      </c>
      <c r="AD56" s="46">
        <v>38.582999999999998</v>
      </c>
      <c r="AE56" s="46">
        <v>35.770000000000003</v>
      </c>
      <c r="AF56" s="46">
        <v>41.689</v>
      </c>
      <c r="AG56" s="46">
        <v>51.969000000000001</v>
      </c>
      <c r="AH56" s="46">
        <v>36.362000000000002</v>
      </c>
    </row>
    <row r="57" spans="1:1005" ht="15" x14ac:dyDescent="0.25">
      <c r="A57" s="66">
        <v>46296</v>
      </c>
      <c r="B57" s="15"/>
      <c r="C57" s="13"/>
      <c r="D57" s="45">
        <v>37.46</v>
      </c>
      <c r="E57" s="46">
        <v>63.107999999999997</v>
      </c>
      <c r="F57" s="46">
        <v>50.465000000000003</v>
      </c>
      <c r="G57" s="46">
        <v>62.112000000000002</v>
      </c>
      <c r="H57" s="46">
        <v>45.57</v>
      </c>
      <c r="I57" s="46">
        <v>40.575000000000003</v>
      </c>
      <c r="J57" s="46">
        <v>31.942</v>
      </c>
      <c r="K57" s="46">
        <v>30.919</v>
      </c>
      <c r="L57" s="46">
        <v>31.358000000000001</v>
      </c>
      <c r="M57" s="46">
        <v>35.603000000000002</v>
      </c>
      <c r="N57" s="46">
        <v>33.692999999999998</v>
      </c>
      <c r="O57" s="46">
        <v>52.71</v>
      </c>
      <c r="P57" s="46">
        <v>64.981999999999999</v>
      </c>
      <c r="Q57" s="46">
        <v>44.771999999999998</v>
      </c>
      <c r="R57" s="46">
        <v>42.634</v>
      </c>
      <c r="S57" s="46">
        <v>40.241999999999997</v>
      </c>
      <c r="T57" s="46">
        <v>31.861000000000001</v>
      </c>
      <c r="U57" s="46">
        <v>41.566000000000003</v>
      </c>
      <c r="V57" s="46">
        <v>23.998000000000001</v>
      </c>
      <c r="W57" s="46">
        <v>51.415999999999997</v>
      </c>
      <c r="X57" s="46">
        <v>63.228999999999999</v>
      </c>
      <c r="Y57" s="46">
        <v>34.911000000000001</v>
      </c>
      <c r="Z57" s="46">
        <v>32.273000000000003</v>
      </c>
      <c r="AA57" s="46">
        <v>42.212000000000003</v>
      </c>
      <c r="AB57" s="46">
        <v>25.739000000000001</v>
      </c>
      <c r="AC57" s="46">
        <v>39.335000000000001</v>
      </c>
      <c r="AD57" s="46">
        <v>37.173000000000002</v>
      </c>
      <c r="AE57" s="46">
        <v>30.361999999999998</v>
      </c>
      <c r="AF57" s="46">
        <v>30.172999999999998</v>
      </c>
      <c r="AG57" s="46">
        <v>46.511000000000003</v>
      </c>
      <c r="AH57" s="46">
        <v>43.343000000000004</v>
      </c>
    </row>
    <row r="58" spans="1:1005" ht="15" x14ac:dyDescent="0.25">
      <c r="A58" s="66">
        <v>46327</v>
      </c>
      <c r="B58" s="15"/>
      <c r="C58" s="13"/>
      <c r="D58" s="45">
        <v>31.95</v>
      </c>
      <c r="E58" s="46">
        <v>46.415999999999997</v>
      </c>
      <c r="F58" s="46">
        <v>42.68</v>
      </c>
      <c r="G58" s="46">
        <v>47.061999999999998</v>
      </c>
      <c r="H58" s="46">
        <v>38.523000000000003</v>
      </c>
      <c r="I58" s="46">
        <v>32.442999999999998</v>
      </c>
      <c r="J58" s="46">
        <v>28.314</v>
      </c>
      <c r="K58" s="46">
        <v>30.263000000000002</v>
      </c>
      <c r="L58" s="46">
        <v>20.466000000000001</v>
      </c>
      <c r="M58" s="46">
        <v>26.256</v>
      </c>
      <c r="N58" s="46">
        <v>31.309000000000001</v>
      </c>
      <c r="O58" s="46">
        <v>40.459000000000003</v>
      </c>
      <c r="P58" s="46">
        <v>46.250999999999998</v>
      </c>
      <c r="Q58" s="46">
        <v>36.951000000000001</v>
      </c>
      <c r="R58" s="46">
        <v>36.581000000000003</v>
      </c>
      <c r="S58" s="46">
        <v>36.223999999999997</v>
      </c>
      <c r="T58" s="46">
        <v>32.131999999999998</v>
      </c>
      <c r="U58" s="46">
        <v>34.302999999999997</v>
      </c>
      <c r="V58" s="46">
        <v>20.047999999999998</v>
      </c>
      <c r="W58" s="46">
        <v>33.567</v>
      </c>
      <c r="X58" s="46">
        <v>39.326000000000001</v>
      </c>
      <c r="Y58" s="46">
        <v>31.605</v>
      </c>
      <c r="Z58" s="46">
        <v>27.728999999999999</v>
      </c>
      <c r="AA58" s="46">
        <v>35.866999999999997</v>
      </c>
      <c r="AB58" s="46">
        <v>24.286000000000001</v>
      </c>
      <c r="AC58" s="46">
        <v>34.072000000000003</v>
      </c>
      <c r="AD58" s="46">
        <v>39.972999999999999</v>
      </c>
      <c r="AE58" s="46">
        <v>28.745999999999999</v>
      </c>
      <c r="AF58" s="46">
        <v>25.673999999999999</v>
      </c>
      <c r="AG58" s="46">
        <v>38.273000000000003</v>
      </c>
      <c r="AH58" s="46">
        <v>34.131999999999998</v>
      </c>
    </row>
    <row r="59" spans="1:1005" ht="15" x14ac:dyDescent="0.25">
      <c r="A59" s="66">
        <v>46357</v>
      </c>
      <c r="B59" s="15"/>
      <c r="C59" s="13"/>
      <c r="D59" s="45">
        <v>27.49</v>
      </c>
      <c r="E59" s="46">
        <v>42.509</v>
      </c>
      <c r="F59" s="46">
        <v>35.491999999999997</v>
      </c>
      <c r="G59" s="46">
        <v>36.997</v>
      </c>
      <c r="H59" s="46">
        <v>34.968000000000004</v>
      </c>
      <c r="I59" s="46">
        <v>28.724</v>
      </c>
      <c r="J59" s="46">
        <v>24.695</v>
      </c>
      <c r="K59" s="46">
        <v>24.640999999999998</v>
      </c>
      <c r="L59" s="46">
        <v>17.707000000000001</v>
      </c>
      <c r="M59" s="46">
        <v>23.771999999999998</v>
      </c>
      <c r="N59" s="46">
        <v>25.126999999999999</v>
      </c>
      <c r="O59" s="46">
        <v>29.997</v>
      </c>
      <c r="P59" s="46">
        <v>31.859000000000002</v>
      </c>
      <c r="Q59" s="46">
        <v>26.282</v>
      </c>
      <c r="R59" s="46">
        <v>32.384999999999998</v>
      </c>
      <c r="S59" s="46">
        <v>29.538</v>
      </c>
      <c r="T59" s="46">
        <v>27.036999999999999</v>
      </c>
      <c r="U59" s="46">
        <v>29.998999999999999</v>
      </c>
      <c r="V59" s="46">
        <v>18.236000000000001</v>
      </c>
      <c r="W59" s="46">
        <v>25.228000000000002</v>
      </c>
      <c r="X59" s="46">
        <v>31.704999999999998</v>
      </c>
      <c r="Y59" s="46">
        <v>27.975000000000001</v>
      </c>
      <c r="Z59" s="46">
        <v>25.488</v>
      </c>
      <c r="AA59" s="46">
        <v>33.229999999999997</v>
      </c>
      <c r="AB59" s="46">
        <v>19.725999999999999</v>
      </c>
      <c r="AC59" s="46">
        <v>31.274999999999999</v>
      </c>
      <c r="AD59" s="46">
        <v>31.82</v>
      </c>
      <c r="AE59" s="46">
        <v>26.195</v>
      </c>
      <c r="AF59" s="46">
        <v>22.977</v>
      </c>
      <c r="AG59" s="46">
        <v>32.179000000000002</v>
      </c>
      <c r="AH59" s="46">
        <v>27.734000000000002</v>
      </c>
    </row>
    <row r="60" spans="1:1005" ht="15" x14ac:dyDescent="0.25">
      <c r="A60" s="66">
        <v>46388</v>
      </c>
      <c r="B60" s="15"/>
      <c r="C60" s="13"/>
      <c r="D60" s="45">
        <v>26.29</v>
      </c>
      <c r="E60" s="46">
        <v>36.040999999999997</v>
      </c>
      <c r="F60" s="46">
        <v>30.334</v>
      </c>
      <c r="G60" s="46">
        <v>32.896000000000001</v>
      </c>
      <c r="H60" s="46">
        <v>29.934999999999999</v>
      </c>
      <c r="I60" s="46">
        <v>28.33</v>
      </c>
      <c r="J60" s="46">
        <v>22.818999999999999</v>
      </c>
      <c r="K60" s="46">
        <v>21.567</v>
      </c>
      <c r="L60" s="46">
        <v>16.852</v>
      </c>
      <c r="M60" s="46">
        <v>21.452000000000002</v>
      </c>
      <c r="N60" s="46">
        <v>24.315000000000001</v>
      </c>
      <c r="O60" s="46">
        <v>26.033000000000001</v>
      </c>
      <c r="P60" s="46">
        <v>26.85</v>
      </c>
      <c r="Q60" s="46">
        <v>21.94</v>
      </c>
      <c r="R60" s="46">
        <v>29.521999999999998</v>
      </c>
      <c r="S60" s="46">
        <v>26.245000000000001</v>
      </c>
      <c r="T60" s="46">
        <v>24.864999999999998</v>
      </c>
      <c r="U60" s="46">
        <v>28.431000000000001</v>
      </c>
      <c r="V60" s="46">
        <v>16.917999999999999</v>
      </c>
      <c r="W60" s="46">
        <v>22.004000000000001</v>
      </c>
      <c r="X60" s="46">
        <v>27.722000000000001</v>
      </c>
      <c r="Y60" s="46">
        <v>25.709</v>
      </c>
      <c r="Z60" s="46">
        <v>23.632999999999999</v>
      </c>
      <c r="AA60" s="46">
        <v>28.946000000000002</v>
      </c>
      <c r="AB60" s="46">
        <v>18.117000000000001</v>
      </c>
      <c r="AC60" s="46">
        <v>28.542999999999999</v>
      </c>
      <c r="AD60" s="46">
        <v>25.579000000000001</v>
      </c>
      <c r="AE60" s="46">
        <v>23.510999999999999</v>
      </c>
      <c r="AF60" s="46">
        <v>21.452999999999999</v>
      </c>
      <c r="AG60" s="46">
        <v>29.273</v>
      </c>
      <c r="AH60" s="46">
        <v>25.119</v>
      </c>
    </row>
    <row r="61" spans="1:1005" ht="15" x14ac:dyDescent="0.25">
      <c r="A61" s="66">
        <v>46419</v>
      </c>
      <c r="B61" s="15"/>
      <c r="C61" s="13"/>
      <c r="D61" s="45">
        <v>24.71</v>
      </c>
      <c r="E61" s="46">
        <v>34.32</v>
      </c>
      <c r="F61" s="46">
        <v>24.771999999999998</v>
      </c>
      <c r="G61" s="46">
        <v>28.001000000000001</v>
      </c>
      <c r="H61" s="46">
        <v>28.155000000000001</v>
      </c>
      <c r="I61" s="46">
        <v>28.030999999999999</v>
      </c>
      <c r="J61" s="46">
        <v>21.481999999999999</v>
      </c>
      <c r="K61" s="46">
        <v>18.157</v>
      </c>
      <c r="L61" s="46">
        <v>19.373000000000001</v>
      </c>
      <c r="M61" s="46">
        <v>18.318000000000001</v>
      </c>
      <c r="N61" s="46">
        <v>21.353999999999999</v>
      </c>
      <c r="O61" s="46">
        <v>21.286999999999999</v>
      </c>
      <c r="P61" s="46">
        <v>24.792999999999999</v>
      </c>
      <c r="Q61" s="46">
        <v>17.855</v>
      </c>
      <c r="R61" s="46">
        <v>25.776</v>
      </c>
      <c r="S61" s="46">
        <v>21.706</v>
      </c>
      <c r="T61" s="46">
        <v>20.606999999999999</v>
      </c>
      <c r="U61" s="46">
        <v>23.625</v>
      </c>
      <c r="V61" s="46">
        <v>14.791</v>
      </c>
      <c r="W61" s="46">
        <v>21.725000000000001</v>
      </c>
      <c r="X61" s="46">
        <v>32.097999999999999</v>
      </c>
      <c r="Y61" s="46">
        <v>23.666</v>
      </c>
      <c r="Z61" s="46">
        <v>28.273</v>
      </c>
      <c r="AA61" s="46">
        <v>29.571000000000002</v>
      </c>
      <c r="AB61" s="46">
        <v>15.709</v>
      </c>
      <c r="AC61" s="46">
        <v>24.963000000000001</v>
      </c>
      <c r="AD61" s="46">
        <v>23.616</v>
      </c>
      <c r="AE61" s="46">
        <v>21.405000000000001</v>
      </c>
      <c r="AF61" s="46">
        <v>19.538</v>
      </c>
      <c r="AG61" s="46">
        <v>24.477</v>
      </c>
      <c r="AH61" s="46">
        <v>26.786000000000001</v>
      </c>
    </row>
    <row r="62" spans="1:1005" ht="15" x14ac:dyDescent="0.25">
      <c r="A62" s="66">
        <v>46447</v>
      </c>
      <c r="B62" s="15"/>
      <c r="C62" s="13"/>
      <c r="D62" s="45">
        <v>39.74</v>
      </c>
      <c r="E62" s="46">
        <v>44.765999999999998</v>
      </c>
      <c r="F62" s="46">
        <v>48.631</v>
      </c>
      <c r="G62" s="46">
        <v>45.896999999999998</v>
      </c>
      <c r="H62" s="46">
        <v>40.692</v>
      </c>
      <c r="I62" s="46">
        <v>34.154000000000003</v>
      </c>
      <c r="J62" s="46">
        <v>32.610999999999997</v>
      </c>
      <c r="K62" s="46">
        <v>23.428000000000001</v>
      </c>
      <c r="L62" s="46">
        <v>30.52</v>
      </c>
      <c r="M62" s="46">
        <v>47.802</v>
      </c>
      <c r="N62" s="46">
        <v>27.701000000000001</v>
      </c>
      <c r="O62" s="46">
        <v>30.832999999999998</v>
      </c>
      <c r="P62" s="46">
        <v>58.545999999999999</v>
      </c>
      <c r="Q62" s="46">
        <v>19.167000000000002</v>
      </c>
      <c r="R62" s="46">
        <v>46.316000000000003</v>
      </c>
      <c r="S62" s="46">
        <v>25.706</v>
      </c>
      <c r="T62" s="46">
        <v>33.665999999999997</v>
      </c>
      <c r="U62" s="46">
        <v>40.905999999999999</v>
      </c>
      <c r="V62" s="46">
        <v>22.489000000000001</v>
      </c>
      <c r="W62" s="46">
        <v>29.594999999999999</v>
      </c>
      <c r="X62" s="46">
        <v>53.473999999999997</v>
      </c>
      <c r="Y62" s="46">
        <v>40.642000000000003</v>
      </c>
      <c r="Z62" s="46">
        <v>63.725999999999999</v>
      </c>
      <c r="AA62" s="46">
        <v>32.231999999999999</v>
      </c>
      <c r="AB62" s="46">
        <v>22.440999999999999</v>
      </c>
      <c r="AC62" s="46">
        <v>38.094999999999999</v>
      </c>
      <c r="AD62" s="46">
        <v>30.920999999999999</v>
      </c>
      <c r="AE62" s="46">
        <v>35.045999999999999</v>
      </c>
      <c r="AF62" s="46">
        <v>32.856999999999999</v>
      </c>
      <c r="AG62" s="46">
        <v>43.32</v>
      </c>
      <c r="AH62" s="46">
        <v>50.713999999999999</v>
      </c>
    </row>
    <row r="63" spans="1:1005" ht="15" x14ac:dyDescent="0.25">
      <c r="A63" s="66">
        <v>46478</v>
      </c>
      <c r="B63" s="15"/>
      <c r="C63" s="13"/>
      <c r="D63" s="45">
        <v>88.83</v>
      </c>
      <c r="E63" s="46">
        <v>103.416</v>
      </c>
      <c r="F63" s="46">
        <v>90.072999999999993</v>
      </c>
      <c r="G63" s="46">
        <v>69.224999999999994</v>
      </c>
      <c r="H63" s="46">
        <v>59.328000000000003</v>
      </c>
      <c r="I63" s="46">
        <v>89.5</v>
      </c>
      <c r="J63" s="46">
        <v>68.616</v>
      </c>
      <c r="K63" s="46">
        <v>59.265000000000001</v>
      </c>
      <c r="L63" s="46">
        <v>55.576999999999998</v>
      </c>
      <c r="M63" s="46">
        <v>104.122</v>
      </c>
      <c r="N63" s="46">
        <v>68.988</v>
      </c>
      <c r="O63" s="46">
        <v>97.629000000000005</v>
      </c>
      <c r="P63" s="46">
        <v>101.051</v>
      </c>
      <c r="Q63" s="46">
        <v>52.902999999999999</v>
      </c>
      <c r="R63" s="46">
        <v>69.438999999999993</v>
      </c>
      <c r="S63" s="46">
        <v>60.731999999999999</v>
      </c>
      <c r="T63" s="46">
        <v>71.501000000000005</v>
      </c>
      <c r="U63" s="46">
        <v>91.266000000000005</v>
      </c>
      <c r="V63" s="46">
        <v>42.762</v>
      </c>
      <c r="W63" s="46">
        <v>70.722999999999999</v>
      </c>
      <c r="X63" s="46">
        <v>85.959000000000003</v>
      </c>
      <c r="Y63" s="46">
        <v>66.977000000000004</v>
      </c>
      <c r="Z63" s="46">
        <v>121.456</v>
      </c>
      <c r="AA63" s="46">
        <v>52.335999999999999</v>
      </c>
      <c r="AB63" s="46">
        <v>80.760999999999996</v>
      </c>
      <c r="AC63" s="46">
        <v>54.694000000000003</v>
      </c>
      <c r="AD63" s="46">
        <v>55.667000000000002</v>
      </c>
      <c r="AE63" s="46">
        <v>74.177999999999997</v>
      </c>
      <c r="AF63" s="46">
        <v>71.852000000000004</v>
      </c>
      <c r="AG63" s="46">
        <v>79.016999999999996</v>
      </c>
      <c r="AH63" s="46">
        <v>60.954999999999998</v>
      </c>
    </row>
    <row r="64" spans="1:1005" ht="15" x14ac:dyDescent="0.25">
      <c r="A64" s="66">
        <v>46508</v>
      </c>
      <c r="B64" s="15"/>
      <c r="C64" s="13"/>
      <c r="D64" s="14">
        <v>225.76</v>
      </c>
      <c r="E64" s="46">
        <v>380.36399999999998</v>
      </c>
      <c r="F64" s="46">
        <v>349.07799999999997</v>
      </c>
      <c r="G64" s="46">
        <v>210.52799999999999</v>
      </c>
      <c r="H64" s="46">
        <v>232.011</v>
      </c>
      <c r="I64" s="46">
        <v>262.21300000000002</v>
      </c>
      <c r="J64" s="46">
        <v>265.91399999999999</v>
      </c>
      <c r="K64" s="46">
        <v>98.478999999999999</v>
      </c>
      <c r="L64" s="46">
        <v>163.34899999999999</v>
      </c>
      <c r="M64" s="46">
        <v>239.45099999999999</v>
      </c>
      <c r="N64" s="46">
        <v>275.10500000000002</v>
      </c>
      <c r="O64" s="46">
        <v>249.33500000000001</v>
      </c>
      <c r="P64" s="46">
        <v>245.19</v>
      </c>
      <c r="Q64" s="46">
        <v>266.87900000000002</v>
      </c>
      <c r="R64" s="46">
        <v>319.565</v>
      </c>
      <c r="S64" s="46">
        <v>129.12899999999999</v>
      </c>
      <c r="T64" s="46">
        <v>165.04900000000001</v>
      </c>
      <c r="U64" s="46">
        <v>155.363</v>
      </c>
      <c r="V64" s="46">
        <v>109.565</v>
      </c>
      <c r="W64" s="46">
        <v>246.215</v>
      </c>
      <c r="X64" s="46">
        <v>171.38900000000001</v>
      </c>
      <c r="Y64" s="46">
        <v>177.73699999999999</v>
      </c>
      <c r="Z64" s="46">
        <v>263.68</v>
      </c>
      <c r="AA64" s="46">
        <v>171.18</v>
      </c>
      <c r="AB64" s="46">
        <v>209.11500000000001</v>
      </c>
      <c r="AC64" s="46">
        <v>194.971</v>
      </c>
      <c r="AD64" s="46">
        <v>137.428</v>
      </c>
      <c r="AE64" s="46">
        <v>218.10499999999999</v>
      </c>
      <c r="AF64" s="46">
        <v>274.19099999999997</v>
      </c>
      <c r="AG64" s="46">
        <v>222.398</v>
      </c>
      <c r="AH64" s="46">
        <v>222.398</v>
      </c>
      <c r="ALQ64" s="4" t="e">
        <v>#N/A</v>
      </c>
    </row>
    <row r="65" spans="1:1005" ht="15" x14ac:dyDescent="0.25">
      <c r="A65" s="66">
        <v>46539</v>
      </c>
      <c r="B65" s="15"/>
      <c r="C65" s="13"/>
      <c r="D65" s="14">
        <v>265.3</v>
      </c>
      <c r="E65" s="46">
        <v>322.86700000000002</v>
      </c>
      <c r="F65" s="46">
        <v>511.94900000000001</v>
      </c>
      <c r="G65" s="46">
        <v>226.428</v>
      </c>
      <c r="H65" s="46">
        <v>347.18900000000002</v>
      </c>
      <c r="I65" s="46">
        <v>163.44399999999999</v>
      </c>
      <c r="J65" s="46">
        <v>202.91200000000001</v>
      </c>
      <c r="K65" s="46">
        <v>62.423999999999999</v>
      </c>
      <c r="L65" s="46">
        <v>225.834</v>
      </c>
      <c r="M65" s="46">
        <v>147.988</v>
      </c>
      <c r="N65" s="46">
        <v>299.68599999999998</v>
      </c>
      <c r="O65" s="46">
        <v>194.97200000000001</v>
      </c>
      <c r="P65" s="46">
        <v>182.75</v>
      </c>
      <c r="Q65" s="46">
        <v>504.375</v>
      </c>
      <c r="R65" s="46">
        <v>273.42599999999999</v>
      </c>
      <c r="S65" s="46">
        <v>283.21899999999999</v>
      </c>
      <c r="T65" s="46">
        <v>444.51100000000002</v>
      </c>
      <c r="U65" s="46">
        <v>59.335999999999999</v>
      </c>
      <c r="V65" s="46">
        <v>159.02799999999999</v>
      </c>
      <c r="W65" s="46">
        <v>351.67700000000002</v>
      </c>
      <c r="X65" s="46">
        <v>366.92599999999999</v>
      </c>
      <c r="Y65" s="46">
        <v>305.7</v>
      </c>
      <c r="Z65" s="46">
        <v>408.75200000000001</v>
      </c>
      <c r="AA65" s="46">
        <v>80.343999999999994</v>
      </c>
      <c r="AB65" s="46">
        <v>417.63600000000002</v>
      </c>
      <c r="AC65" s="46">
        <v>202.21</v>
      </c>
      <c r="AD65" s="46">
        <v>281.77999999999997</v>
      </c>
      <c r="AE65" s="46">
        <v>175.12299999999999</v>
      </c>
      <c r="AF65" s="46">
        <v>434.31400000000002</v>
      </c>
      <c r="AG65" s="46">
        <v>228.435</v>
      </c>
      <c r="AH65" s="46">
        <v>228.435</v>
      </c>
      <c r="ALQ65" s="4" t="e">
        <v>#N/A</v>
      </c>
    </row>
    <row r="66" spans="1:1005" ht="15" x14ac:dyDescent="0.25">
      <c r="A66" s="66">
        <v>46569</v>
      </c>
      <c r="B66" s="15"/>
      <c r="C66" s="13"/>
      <c r="D66" s="14">
        <v>89.92</v>
      </c>
      <c r="E66" s="46">
        <v>114.32299999999999</v>
      </c>
      <c r="F66" s="46">
        <v>178.74700000000001</v>
      </c>
      <c r="G66" s="46">
        <v>107.69199999999999</v>
      </c>
      <c r="H66" s="46">
        <v>229.387</v>
      </c>
      <c r="I66" s="46">
        <v>53.667000000000002</v>
      </c>
      <c r="J66" s="46">
        <v>62.207999999999998</v>
      </c>
      <c r="K66" s="46">
        <v>26.349</v>
      </c>
      <c r="L66" s="46">
        <v>59.792000000000002</v>
      </c>
      <c r="M66" s="46">
        <v>56.375999999999998</v>
      </c>
      <c r="N66" s="46">
        <v>118.624</v>
      </c>
      <c r="O66" s="46">
        <v>73.896000000000001</v>
      </c>
      <c r="P66" s="46">
        <v>68.745000000000005</v>
      </c>
      <c r="Q66" s="46">
        <v>219.166</v>
      </c>
      <c r="R66" s="46">
        <v>139.501</v>
      </c>
      <c r="S66" s="46">
        <v>75.960999999999999</v>
      </c>
      <c r="T66" s="46">
        <v>240.30600000000001</v>
      </c>
      <c r="U66" s="46">
        <v>30.231999999999999</v>
      </c>
      <c r="V66" s="46">
        <v>58.2</v>
      </c>
      <c r="W66" s="46">
        <v>106.526</v>
      </c>
      <c r="X66" s="46">
        <v>125.43600000000001</v>
      </c>
      <c r="Y66" s="46">
        <v>97.43</v>
      </c>
      <c r="Z66" s="46">
        <v>136.54400000000001</v>
      </c>
      <c r="AA66" s="46">
        <v>34.658999999999999</v>
      </c>
      <c r="AB66" s="46">
        <v>275.94799999999998</v>
      </c>
      <c r="AC66" s="46">
        <v>62.747</v>
      </c>
      <c r="AD66" s="46">
        <v>127.89400000000001</v>
      </c>
      <c r="AE66" s="46">
        <v>69.956999999999994</v>
      </c>
      <c r="AF66" s="46">
        <v>200.744</v>
      </c>
      <c r="AG66" s="46">
        <v>69.251000000000005</v>
      </c>
      <c r="AH66" s="46">
        <v>69.251000000000005</v>
      </c>
      <c r="ALQ66" s="4" t="e">
        <v>#N/A</v>
      </c>
    </row>
    <row r="67" spans="1:1005" ht="15" x14ac:dyDescent="0.25">
      <c r="A67" s="66">
        <v>46600</v>
      </c>
      <c r="B67" s="15"/>
      <c r="C67" s="13"/>
      <c r="D67" s="14">
        <v>56.12</v>
      </c>
      <c r="E67" s="46">
        <v>56.582000000000001</v>
      </c>
      <c r="F67" s="46">
        <v>86.742999999999995</v>
      </c>
      <c r="G67" s="46">
        <v>54.459000000000003</v>
      </c>
      <c r="H67" s="46">
        <v>95.138999999999996</v>
      </c>
      <c r="I67" s="46">
        <v>47.378</v>
      </c>
      <c r="J67" s="46">
        <v>54.951999999999998</v>
      </c>
      <c r="K67" s="46">
        <v>22.914000000000001</v>
      </c>
      <c r="L67" s="46">
        <v>43.932000000000002</v>
      </c>
      <c r="M67" s="46">
        <v>39.427999999999997</v>
      </c>
      <c r="N67" s="46">
        <v>60.91</v>
      </c>
      <c r="O67" s="46">
        <v>52.591000000000001</v>
      </c>
      <c r="P67" s="46">
        <v>50.286000000000001</v>
      </c>
      <c r="Q67" s="46">
        <v>81.703000000000003</v>
      </c>
      <c r="R67" s="46">
        <v>57.424999999999997</v>
      </c>
      <c r="S67" s="46">
        <v>52.87</v>
      </c>
      <c r="T67" s="46">
        <v>74.417000000000002</v>
      </c>
      <c r="U67" s="46">
        <v>30.649000000000001</v>
      </c>
      <c r="V67" s="46">
        <v>42.125</v>
      </c>
      <c r="W67" s="46">
        <v>60.043999999999997</v>
      </c>
      <c r="X67" s="46">
        <v>56.354999999999997</v>
      </c>
      <c r="Y67" s="46">
        <v>55.777000000000001</v>
      </c>
      <c r="Z67" s="46">
        <v>67.14</v>
      </c>
      <c r="AA67" s="46">
        <v>28.681999999999999</v>
      </c>
      <c r="AB67" s="46">
        <v>87.031000000000006</v>
      </c>
      <c r="AC67" s="46">
        <v>41.896999999999998</v>
      </c>
      <c r="AD67" s="46">
        <v>58.561999999999998</v>
      </c>
      <c r="AE67" s="46">
        <v>56.216999999999999</v>
      </c>
      <c r="AF67" s="46">
        <v>72.516000000000005</v>
      </c>
      <c r="AG67" s="46">
        <v>44.856999999999999</v>
      </c>
      <c r="AH67" s="46">
        <v>44.856999999999999</v>
      </c>
      <c r="ALQ67" s="4" t="e">
        <v>#N/A</v>
      </c>
    </row>
    <row r="68" spans="1:1005" ht="15" x14ac:dyDescent="0.25">
      <c r="A68" s="66">
        <v>46631</v>
      </c>
      <c r="B68" s="15"/>
      <c r="C68" s="13"/>
      <c r="D68" s="14">
        <v>36.15</v>
      </c>
      <c r="E68" s="46">
        <v>41.448</v>
      </c>
      <c r="F68" s="46">
        <v>59.378999999999998</v>
      </c>
      <c r="G68" s="46">
        <v>35.213000000000001</v>
      </c>
      <c r="H68" s="46">
        <v>50.816000000000003</v>
      </c>
      <c r="I68" s="46">
        <v>35.322000000000003</v>
      </c>
      <c r="J68" s="46">
        <v>32.688000000000002</v>
      </c>
      <c r="K68" s="46">
        <v>21.832999999999998</v>
      </c>
      <c r="L68" s="46">
        <v>58.218000000000004</v>
      </c>
      <c r="M68" s="46">
        <v>35.847999999999999</v>
      </c>
      <c r="N68" s="46">
        <v>38.978000000000002</v>
      </c>
      <c r="O68" s="46">
        <v>38.597999999999999</v>
      </c>
      <c r="P68" s="46">
        <v>43.277000000000001</v>
      </c>
      <c r="Q68" s="46">
        <v>46.713000000000001</v>
      </c>
      <c r="R68" s="46">
        <v>38.421999999999997</v>
      </c>
      <c r="S68" s="46">
        <v>30.913</v>
      </c>
      <c r="T68" s="46">
        <v>42.505000000000003</v>
      </c>
      <c r="U68" s="46">
        <v>24.96</v>
      </c>
      <c r="V68" s="46">
        <v>55.061</v>
      </c>
      <c r="W68" s="46">
        <v>53.216999999999999</v>
      </c>
      <c r="X68" s="46">
        <v>40.463999999999999</v>
      </c>
      <c r="Y68" s="46">
        <v>36.890999999999998</v>
      </c>
      <c r="Z68" s="46">
        <v>41.023000000000003</v>
      </c>
      <c r="AA68" s="46">
        <v>23.274999999999999</v>
      </c>
      <c r="AB68" s="46">
        <v>45.792999999999999</v>
      </c>
      <c r="AC68" s="46">
        <v>38.582999999999998</v>
      </c>
      <c r="AD68" s="46">
        <v>35.770000000000003</v>
      </c>
      <c r="AE68" s="46">
        <v>41.689</v>
      </c>
      <c r="AF68" s="46">
        <v>51.969000000000001</v>
      </c>
      <c r="AG68" s="46">
        <v>36.362000000000002</v>
      </c>
      <c r="AH68" s="46">
        <v>36.362000000000002</v>
      </c>
      <c r="ALQ68" s="4" t="e">
        <v>#N/A</v>
      </c>
    </row>
    <row r="69" spans="1:1005" ht="15" x14ac:dyDescent="0.25">
      <c r="A69" s="66"/>
      <c r="B69" s="15"/>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5" x14ac:dyDescent="0.25">
      <c r="A70" s="66"/>
      <c r="B70" s="15"/>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66"/>
      <c r="B71" s="15"/>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66"/>
      <c r="B72" s="15"/>
      <c r="C72" s="13"/>
      <c r="D72" s="14"/>
      <c r="ALQ72" s="4" t="e">
        <v>#N/A</v>
      </c>
    </row>
    <row r="73" spans="1:1005" ht="15" x14ac:dyDescent="0.25">
      <c r="A73" s="66"/>
      <c r="B73" s="15"/>
      <c r="C73" s="13"/>
      <c r="D73" s="14"/>
    </row>
    <row r="74" spans="1:1005" ht="15" x14ac:dyDescent="0.25">
      <c r="A74" s="66"/>
      <c r="B74" s="15"/>
      <c r="C74" s="13"/>
      <c r="D74" s="14"/>
    </row>
    <row r="75" spans="1:1005" ht="15" x14ac:dyDescent="0.25">
      <c r="A75" s="66"/>
      <c r="B75" s="15"/>
      <c r="C75" s="13"/>
      <c r="D75" s="14"/>
    </row>
    <row r="76" spans="1:1005" ht="15" x14ac:dyDescent="0.25">
      <c r="A76" s="66"/>
      <c r="B76" s="15"/>
      <c r="C76" s="13"/>
      <c r="D76" s="14"/>
    </row>
    <row r="77" spans="1:1005" ht="15" x14ac:dyDescent="0.25">
      <c r="A77" s="66"/>
      <c r="B77" s="15"/>
      <c r="C77" s="13"/>
      <c r="D77" s="14"/>
    </row>
    <row r="78" spans="1:1005" ht="15" x14ac:dyDescent="0.25">
      <c r="A78" s="66"/>
      <c r="B78" s="15"/>
      <c r="C78" s="13"/>
      <c r="D78" s="14"/>
    </row>
    <row r="79" spans="1:1005" ht="15" x14ac:dyDescent="0.25">
      <c r="A79" s="66"/>
      <c r="B79" s="15"/>
      <c r="C79" s="13"/>
      <c r="D79" s="14"/>
    </row>
    <row r="80" spans="1:1005" ht="15" x14ac:dyDescent="0.25">
      <c r="A80" s="66"/>
      <c r="B80" s="15"/>
      <c r="C80" s="13"/>
      <c r="D80" s="14"/>
    </row>
    <row r="81" spans="1:4" ht="12.75" customHeight="1" x14ac:dyDescent="0.25">
      <c r="A81" s="66"/>
      <c r="B81" s="15"/>
      <c r="C81" s="13"/>
      <c r="D81" s="14"/>
    </row>
    <row r="82" spans="1:4" ht="12.75" customHeight="1" x14ac:dyDescent="0.25">
      <c r="A82" s="66"/>
      <c r="B82" s="15"/>
      <c r="C82" s="13"/>
      <c r="D82" s="14"/>
    </row>
    <row r="83" spans="1:4" ht="12.75" customHeight="1" x14ac:dyDescent="0.25">
      <c r="A83" s="66"/>
      <c r="B83" s="15"/>
      <c r="C83" s="13"/>
      <c r="D83" s="14"/>
    </row>
    <row r="84" spans="1:4" ht="12.75" customHeight="1" x14ac:dyDescent="0.25">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01648-A7D0-4A86-A2DA-0F6083666C1F}">
  <sheetPr codeName="Sheet11">
    <tabColor rgb="FFD9D9D9"/>
  </sheetPr>
  <dimension ref="A1:ALQ84"/>
  <sheetViews>
    <sheetView topLeftCell="A22" workbookViewId="0">
      <selection activeCell="D4" sqref="D4"/>
    </sheetView>
  </sheetViews>
  <sheetFormatPr defaultColWidth="18.7109375" defaultRowHeight="12.75" customHeight="1" x14ac:dyDescent="0.25"/>
  <cols>
    <col min="1" max="4" width="7.5703125" style="3" customWidth="1"/>
    <col min="5" max="30" width="8" style="4" customWidth="1"/>
    <col min="31" max="31" width="8.42578125" customWidth="1"/>
    <col min="32" max="54" width="8.85546875" style="4" customWidth="1"/>
    <col min="55" max="16384" width="18.7109375" style="4"/>
  </cols>
  <sheetData>
    <row r="1" spans="1:39" ht="15" x14ac:dyDescent="0.25">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5" x14ac:dyDescent="0.25">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5" x14ac:dyDescent="0.25">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5" x14ac:dyDescent="0.25">
      <c r="A4" s="73">
        <v>44682</v>
      </c>
      <c r="B4" s="30"/>
      <c r="C4" s="31"/>
      <c r="D4" s="9">
        <v>190</v>
      </c>
      <c r="E4">
        <v>163.09800000000001</v>
      </c>
      <c r="F4">
        <v>231.83600000000001</v>
      </c>
      <c r="G4">
        <v>200.166</v>
      </c>
      <c r="H4" s="4">
        <v>189.60300000000001</v>
      </c>
      <c r="I4" s="4">
        <v>176.07900000000001</v>
      </c>
      <c r="J4" s="4">
        <v>193.352</v>
      </c>
      <c r="K4" s="4">
        <v>205.28</v>
      </c>
      <c r="L4" s="4">
        <v>148.70599999999999</v>
      </c>
      <c r="M4" s="4">
        <v>187.75700000000001</v>
      </c>
      <c r="N4" s="4">
        <v>187.327</v>
      </c>
      <c r="O4" s="4">
        <v>227.78899999999999</v>
      </c>
      <c r="P4" s="4">
        <v>158.011</v>
      </c>
      <c r="Q4" s="4">
        <v>180.887</v>
      </c>
      <c r="R4" s="4">
        <v>192.94300000000001</v>
      </c>
      <c r="S4" s="4">
        <v>190.398</v>
      </c>
      <c r="T4" s="4">
        <v>196.262</v>
      </c>
      <c r="U4" s="4">
        <v>245.77600000000001</v>
      </c>
      <c r="V4" s="4">
        <v>169.05099999999999</v>
      </c>
      <c r="W4" s="4">
        <v>223.06700000000001</v>
      </c>
      <c r="X4" s="4">
        <v>142.26599999999999</v>
      </c>
      <c r="Y4" s="4">
        <v>161.822</v>
      </c>
      <c r="Z4" s="4">
        <v>196.70599999999999</v>
      </c>
      <c r="AA4" s="4">
        <v>175.375</v>
      </c>
      <c r="AB4" s="4">
        <v>178.53899999999999</v>
      </c>
      <c r="AC4" s="4">
        <v>252.32599999999999</v>
      </c>
      <c r="AD4" s="4">
        <v>192.167</v>
      </c>
      <c r="AE4" s="4">
        <v>191.10900000000001</v>
      </c>
      <c r="AF4" s="4">
        <v>210.19800000000001</v>
      </c>
      <c r="AG4" s="4">
        <v>179.245</v>
      </c>
      <c r="AH4">
        <v>182.45500000000001</v>
      </c>
    </row>
    <row r="5" spans="1:39" ht="15" x14ac:dyDescent="0.25">
      <c r="A5" s="73">
        <v>44713</v>
      </c>
      <c r="B5" s="33"/>
      <c r="C5" s="8"/>
      <c r="D5" s="11">
        <v>64</v>
      </c>
      <c r="E5">
        <v>91.870999999999995</v>
      </c>
      <c r="F5">
        <v>74.623999999999995</v>
      </c>
      <c r="G5">
        <v>76.879000000000005</v>
      </c>
      <c r="H5" s="4">
        <v>70.694000000000003</v>
      </c>
      <c r="I5" s="4">
        <v>130.273</v>
      </c>
      <c r="J5" s="4">
        <v>32.402999999999999</v>
      </c>
      <c r="K5" s="4">
        <v>87.266999999999996</v>
      </c>
      <c r="L5" s="4">
        <v>40.409999999999997</v>
      </c>
      <c r="M5" s="4">
        <v>105.261</v>
      </c>
      <c r="N5" s="4">
        <v>33.622999999999998</v>
      </c>
      <c r="O5" s="4">
        <v>36.999000000000002</v>
      </c>
      <c r="P5" s="4">
        <v>44.048000000000002</v>
      </c>
      <c r="Q5" s="4">
        <v>62.723999999999997</v>
      </c>
      <c r="R5" s="4">
        <v>26.466999999999999</v>
      </c>
      <c r="S5" s="4">
        <v>48.752000000000002</v>
      </c>
      <c r="T5" s="4">
        <v>35.561999999999998</v>
      </c>
      <c r="U5" s="4">
        <v>66.399000000000001</v>
      </c>
      <c r="V5" s="4">
        <v>69.358999999999995</v>
      </c>
      <c r="W5" s="4">
        <v>48.902999999999999</v>
      </c>
      <c r="X5" s="4">
        <v>65.275999999999996</v>
      </c>
      <c r="Y5" s="4">
        <v>88.081000000000003</v>
      </c>
      <c r="Z5" s="4">
        <v>26.106999999999999</v>
      </c>
      <c r="AA5" s="4">
        <v>50.527999999999999</v>
      </c>
      <c r="AB5" s="4">
        <v>76.099000000000004</v>
      </c>
      <c r="AC5" s="4">
        <v>208.83500000000001</v>
      </c>
      <c r="AD5" s="4">
        <v>86.808000000000007</v>
      </c>
      <c r="AE5" s="4">
        <v>60.521000000000001</v>
      </c>
      <c r="AF5" s="4">
        <v>32.103000000000002</v>
      </c>
      <c r="AG5" s="4">
        <v>129.679</v>
      </c>
      <c r="AH5">
        <v>37.531999999999996</v>
      </c>
    </row>
    <row r="6" spans="1:39" ht="15" x14ac:dyDescent="0.25">
      <c r="A6" s="73">
        <v>44743</v>
      </c>
      <c r="B6" s="33"/>
      <c r="C6" s="8"/>
      <c r="D6" s="11">
        <v>3</v>
      </c>
      <c r="E6">
        <v>19.158999999999999</v>
      </c>
      <c r="F6">
        <v>17.117999999999999</v>
      </c>
      <c r="G6">
        <v>-2.0110000000000001</v>
      </c>
      <c r="H6" s="4">
        <v>-2.6739999999999999</v>
      </c>
      <c r="I6" s="4">
        <v>54.732999999999997</v>
      </c>
      <c r="J6" s="4">
        <v>1.0509999999999999</v>
      </c>
      <c r="K6" s="4">
        <v>7.1020000000000003</v>
      </c>
      <c r="L6" s="4">
        <v>11.151</v>
      </c>
      <c r="M6" s="4">
        <v>46.03</v>
      </c>
      <c r="N6" s="4">
        <v>-10.747999999999999</v>
      </c>
      <c r="O6" s="4">
        <v>-5.6050000000000004</v>
      </c>
      <c r="P6" s="4">
        <v>-4.6269999999999998</v>
      </c>
      <c r="Q6" s="4">
        <v>-9.3320000000000007</v>
      </c>
      <c r="R6" s="4">
        <v>-5.5519999999999996</v>
      </c>
      <c r="S6" s="4">
        <v>-8.5120000000000005</v>
      </c>
      <c r="T6" s="4">
        <v>13.593</v>
      </c>
      <c r="U6" s="4">
        <v>0.19600000000000001</v>
      </c>
      <c r="V6" s="4">
        <v>3.4910000000000001</v>
      </c>
      <c r="W6" s="4">
        <v>-4.3600000000000003</v>
      </c>
      <c r="X6" s="4">
        <v>0.66300000000000003</v>
      </c>
      <c r="Y6" s="4">
        <v>2.74</v>
      </c>
      <c r="Z6" s="4">
        <v>-1.3049999999999999</v>
      </c>
      <c r="AA6" s="4">
        <v>1.61</v>
      </c>
      <c r="AB6" s="4">
        <v>-2.4900000000000002</v>
      </c>
      <c r="AC6" s="4">
        <v>37.091000000000001</v>
      </c>
      <c r="AD6" s="4">
        <v>-2.2080000000000002</v>
      </c>
      <c r="AE6" s="4">
        <v>-3.0070000000000001</v>
      </c>
      <c r="AF6" s="4">
        <v>-10.276</v>
      </c>
      <c r="AG6" s="4">
        <v>11.347</v>
      </c>
      <c r="AH6">
        <v>-4.2080000000000002</v>
      </c>
    </row>
    <row r="7" spans="1:39" ht="15" x14ac:dyDescent="0.25">
      <c r="A7" s="73">
        <v>44774</v>
      </c>
      <c r="B7" s="33"/>
      <c r="C7" s="8"/>
      <c r="D7" s="11">
        <v>20</v>
      </c>
      <c r="E7">
        <v>26.699000000000002</v>
      </c>
      <c r="F7">
        <v>39.128999999999998</v>
      </c>
      <c r="G7">
        <v>51.298999999999999</v>
      </c>
      <c r="H7" s="4">
        <v>16.827999999999999</v>
      </c>
      <c r="I7" s="4">
        <v>19.672000000000001</v>
      </c>
      <c r="J7" s="4">
        <v>17.606000000000002</v>
      </c>
      <c r="K7" s="4">
        <v>26.744</v>
      </c>
      <c r="L7" s="4">
        <v>30.074000000000002</v>
      </c>
      <c r="M7" s="4">
        <v>85.567999999999998</v>
      </c>
      <c r="N7" s="4">
        <v>19.45</v>
      </c>
      <c r="O7" s="4">
        <v>26.614999999999998</v>
      </c>
      <c r="P7" s="4">
        <v>18.228000000000002</v>
      </c>
      <c r="Q7" s="4">
        <v>14.579000000000001</v>
      </c>
      <c r="R7" s="4">
        <v>18.414000000000001</v>
      </c>
      <c r="S7" s="4">
        <v>20.832000000000001</v>
      </c>
      <c r="T7" s="4">
        <v>47.034999999999997</v>
      </c>
      <c r="U7" s="4">
        <v>27.779</v>
      </c>
      <c r="V7" s="4">
        <v>22.106000000000002</v>
      </c>
      <c r="W7" s="4">
        <v>5.6520000000000001</v>
      </c>
      <c r="X7" s="4">
        <v>32.069000000000003</v>
      </c>
      <c r="Y7" s="4">
        <v>5.827</v>
      </c>
      <c r="Z7" s="4">
        <v>17.52</v>
      </c>
      <c r="AA7" s="4">
        <v>35.850999999999999</v>
      </c>
      <c r="AB7" s="4">
        <v>13.619</v>
      </c>
      <c r="AC7" s="4">
        <v>3.8679999999999999</v>
      </c>
      <c r="AD7" s="4">
        <v>21.416</v>
      </c>
      <c r="AE7" s="4">
        <v>20.327999999999999</v>
      </c>
      <c r="AF7" s="4">
        <v>12.209</v>
      </c>
      <c r="AG7" s="4">
        <v>11.113</v>
      </c>
      <c r="AH7">
        <v>15.638999999999999</v>
      </c>
    </row>
    <row r="8" spans="1:39" ht="15" x14ac:dyDescent="0.25">
      <c r="A8" s="73">
        <v>44805</v>
      </c>
      <c r="B8" s="33"/>
      <c r="C8" s="8"/>
      <c r="D8" s="11">
        <v>26</v>
      </c>
      <c r="E8">
        <v>54.384999999999998</v>
      </c>
      <c r="F8">
        <v>36.953000000000003</v>
      </c>
      <c r="G8">
        <v>61.478999999999999</v>
      </c>
      <c r="H8" s="4">
        <v>47.384999999999998</v>
      </c>
      <c r="I8" s="4">
        <v>26.744</v>
      </c>
      <c r="J8" s="4">
        <v>27.294</v>
      </c>
      <c r="K8" s="4">
        <v>64.646000000000001</v>
      </c>
      <c r="L8" s="4">
        <v>20.867000000000001</v>
      </c>
      <c r="M8" s="4">
        <v>62.045999999999999</v>
      </c>
      <c r="N8" s="4">
        <v>17.725000000000001</v>
      </c>
      <c r="O8" s="4">
        <v>17.658999999999999</v>
      </c>
      <c r="P8" s="4">
        <v>27.562000000000001</v>
      </c>
      <c r="Q8" s="4">
        <v>46.173000000000002</v>
      </c>
      <c r="R8" s="4">
        <v>50.661000000000001</v>
      </c>
      <c r="S8" s="4">
        <v>20.376999999999999</v>
      </c>
      <c r="T8" s="4">
        <v>41.978999999999999</v>
      </c>
      <c r="U8" s="4">
        <v>25.221</v>
      </c>
      <c r="V8" s="4">
        <v>31.558</v>
      </c>
      <c r="W8" s="4">
        <v>17.896000000000001</v>
      </c>
      <c r="X8" s="4">
        <v>35.482999999999997</v>
      </c>
      <c r="Y8" s="4">
        <v>22.484000000000002</v>
      </c>
      <c r="Z8" s="4">
        <v>17.632000000000001</v>
      </c>
      <c r="AA8" s="4">
        <v>88.215000000000003</v>
      </c>
      <c r="AB8" s="4">
        <v>25.256</v>
      </c>
      <c r="AC8" s="4">
        <v>6.1520000000000001</v>
      </c>
      <c r="AD8" s="4">
        <v>20.792000000000002</v>
      </c>
      <c r="AE8" s="4">
        <v>22.931000000000001</v>
      </c>
      <c r="AF8" s="4">
        <v>14.688000000000001</v>
      </c>
      <c r="AG8" s="4">
        <v>18.513999999999999</v>
      </c>
      <c r="AH8">
        <v>18.584</v>
      </c>
    </row>
    <row r="9" spans="1:39" ht="15" x14ac:dyDescent="0.25">
      <c r="A9" s="73">
        <v>44835</v>
      </c>
      <c r="B9" s="33"/>
      <c r="C9" s="8"/>
      <c r="D9" s="11">
        <v>31.26</v>
      </c>
      <c r="E9">
        <v>22.126999999999999</v>
      </c>
      <c r="F9">
        <v>21.428000000000001</v>
      </c>
      <c r="G9">
        <v>29.053999999999998</v>
      </c>
      <c r="H9" s="4">
        <v>41.994</v>
      </c>
      <c r="I9" s="4">
        <v>28.564</v>
      </c>
      <c r="J9" s="4">
        <v>31.347999999999999</v>
      </c>
      <c r="K9" s="4">
        <v>87.783000000000001</v>
      </c>
      <c r="L9" s="4">
        <v>39.450000000000003</v>
      </c>
      <c r="M9" s="4">
        <v>23.428999999999998</v>
      </c>
      <c r="N9" s="4">
        <v>32.911000000000001</v>
      </c>
      <c r="O9" s="4">
        <v>15.634</v>
      </c>
      <c r="P9" s="4">
        <v>32.573</v>
      </c>
      <c r="Q9" s="4">
        <v>22.602</v>
      </c>
      <c r="R9" s="4">
        <v>57.781999999999996</v>
      </c>
      <c r="S9" s="4">
        <v>59.404000000000003</v>
      </c>
      <c r="T9" s="4">
        <v>120.396</v>
      </c>
      <c r="U9" s="4">
        <v>46.838000000000001</v>
      </c>
      <c r="V9" s="4">
        <v>25.318999999999999</v>
      </c>
      <c r="W9" s="4">
        <v>20.669</v>
      </c>
      <c r="X9" s="4">
        <v>29.285</v>
      </c>
      <c r="Y9" s="4">
        <v>56.414000000000001</v>
      </c>
      <c r="Z9" s="4">
        <v>14.743</v>
      </c>
      <c r="AA9" s="4">
        <v>54.557000000000002</v>
      </c>
      <c r="AB9" s="4">
        <v>50.552999999999997</v>
      </c>
      <c r="AC9" s="4">
        <v>27.585000000000001</v>
      </c>
      <c r="AD9" s="4">
        <v>18.998000000000001</v>
      </c>
      <c r="AE9" s="4">
        <v>38.03</v>
      </c>
      <c r="AF9" s="4">
        <v>23.751000000000001</v>
      </c>
      <c r="AG9" s="4">
        <v>15.175000000000001</v>
      </c>
      <c r="AH9">
        <v>20.25</v>
      </c>
    </row>
    <row r="10" spans="1:39" ht="15" x14ac:dyDescent="0.25">
      <c r="A10" s="73">
        <v>44866</v>
      </c>
      <c r="B10" s="33"/>
      <c r="C10" s="8"/>
      <c r="D10" s="11">
        <v>28.74</v>
      </c>
      <c r="E10">
        <v>25.548999999999999</v>
      </c>
      <c r="F10">
        <v>20.952000000000002</v>
      </c>
      <c r="G10">
        <v>24.044</v>
      </c>
      <c r="H10" s="4">
        <v>38.338999999999999</v>
      </c>
      <c r="I10" s="4">
        <v>23.481000000000002</v>
      </c>
      <c r="J10" s="4">
        <v>35.514000000000003</v>
      </c>
      <c r="K10" s="4">
        <v>39.5</v>
      </c>
      <c r="L10" s="4">
        <v>54.701000000000001</v>
      </c>
      <c r="M10" s="4">
        <v>19.565000000000001</v>
      </c>
      <c r="N10" s="4">
        <v>25.805</v>
      </c>
      <c r="O10" s="4">
        <v>15.813000000000001</v>
      </c>
      <c r="P10" s="4">
        <v>31.289000000000001</v>
      </c>
      <c r="Q10" s="4">
        <v>25.36</v>
      </c>
      <c r="R10" s="4">
        <v>40.774999999999999</v>
      </c>
      <c r="S10" s="4">
        <v>35.286000000000001</v>
      </c>
      <c r="T10" s="4">
        <v>48.188000000000002</v>
      </c>
      <c r="U10" s="4">
        <v>23.85</v>
      </c>
      <c r="V10" s="4">
        <v>28.474</v>
      </c>
      <c r="W10" s="4">
        <v>22.960999999999999</v>
      </c>
      <c r="X10" s="4">
        <v>25.998999999999999</v>
      </c>
      <c r="Y10" s="4">
        <v>32.168999999999997</v>
      </c>
      <c r="Z10" s="4">
        <v>15.185</v>
      </c>
      <c r="AA10" s="4">
        <v>32.911999999999999</v>
      </c>
      <c r="AB10" s="4">
        <v>29.071999999999999</v>
      </c>
      <c r="AC10" s="4">
        <v>31.012</v>
      </c>
      <c r="AD10" s="4">
        <v>21.193999999999999</v>
      </c>
      <c r="AE10" s="4">
        <v>23.006</v>
      </c>
      <c r="AF10" s="4">
        <v>19.719000000000001</v>
      </c>
      <c r="AG10" s="4">
        <v>16.318999999999999</v>
      </c>
      <c r="AH10">
        <v>25.56</v>
      </c>
    </row>
    <row r="11" spans="1:39" ht="15" x14ac:dyDescent="0.25">
      <c r="A11" s="73">
        <v>44896</v>
      </c>
      <c r="B11" s="33"/>
      <c r="C11" s="8"/>
      <c r="D11" s="11">
        <v>23.65</v>
      </c>
      <c r="E11">
        <v>22.253</v>
      </c>
      <c r="F11">
        <v>17.821999999999999</v>
      </c>
      <c r="G11">
        <v>19.61</v>
      </c>
      <c r="H11" s="4">
        <v>24.695</v>
      </c>
      <c r="I11" s="4">
        <v>19.824000000000002</v>
      </c>
      <c r="J11" s="4">
        <v>27.823</v>
      </c>
      <c r="K11" s="4">
        <v>26.349</v>
      </c>
      <c r="L11" s="4">
        <v>31.556000000000001</v>
      </c>
      <c r="M11" s="4">
        <v>16.867000000000001</v>
      </c>
      <c r="N11" s="4">
        <v>19.478999999999999</v>
      </c>
      <c r="O11" s="4">
        <v>15.276</v>
      </c>
      <c r="P11" s="4">
        <v>20.376999999999999</v>
      </c>
      <c r="Q11" s="4">
        <v>23.634</v>
      </c>
      <c r="R11" s="4">
        <v>28.027000000000001</v>
      </c>
      <c r="S11" s="4">
        <v>21.306000000000001</v>
      </c>
      <c r="T11" s="4">
        <v>27.427</v>
      </c>
      <c r="U11" s="4">
        <v>40.456000000000003</v>
      </c>
      <c r="V11" s="4">
        <v>20.795999999999999</v>
      </c>
      <c r="W11" s="4">
        <v>16.529</v>
      </c>
      <c r="X11" s="4">
        <v>22.327999999999999</v>
      </c>
      <c r="Y11" s="4">
        <v>22.013999999999999</v>
      </c>
      <c r="Z11" s="4">
        <v>14.667</v>
      </c>
      <c r="AA11" s="4">
        <v>25.199000000000002</v>
      </c>
      <c r="AB11" s="4">
        <v>21.603000000000002</v>
      </c>
      <c r="AC11" s="4">
        <v>23.224</v>
      </c>
      <c r="AD11" s="4">
        <v>24.172999999999998</v>
      </c>
      <c r="AE11" s="4">
        <v>20.184000000000001</v>
      </c>
      <c r="AF11" s="4">
        <v>15.617000000000001</v>
      </c>
      <c r="AG11" s="4">
        <v>18.516999999999999</v>
      </c>
      <c r="AH11">
        <v>19.437000000000001</v>
      </c>
    </row>
    <row r="12" spans="1:39" ht="15" x14ac:dyDescent="0.25">
      <c r="A12" s="73">
        <v>44927</v>
      </c>
      <c r="B12" s="33"/>
      <c r="C12" s="8"/>
      <c r="D12" s="11">
        <v>21.52</v>
      </c>
      <c r="E12">
        <v>17.783999999999999</v>
      </c>
      <c r="F12">
        <v>20.85</v>
      </c>
      <c r="G12">
        <v>19.175999999999998</v>
      </c>
      <c r="H12" s="4">
        <v>20.667000000000002</v>
      </c>
      <c r="I12" s="4">
        <v>17.495999999999999</v>
      </c>
      <c r="J12" s="4">
        <v>22.068999999999999</v>
      </c>
      <c r="K12" s="4">
        <v>23.658999999999999</v>
      </c>
      <c r="L12" s="4">
        <v>23.103999999999999</v>
      </c>
      <c r="M12" s="4">
        <v>19.161000000000001</v>
      </c>
      <c r="N12" s="4">
        <v>18.803999999999998</v>
      </c>
      <c r="O12" s="4">
        <v>14.565</v>
      </c>
      <c r="P12" s="4">
        <v>20.212</v>
      </c>
      <c r="Q12" s="4">
        <v>19.486000000000001</v>
      </c>
      <c r="R12" s="4">
        <v>35.33</v>
      </c>
      <c r="S12" s="4">
        <v>18.201000000000001</v>
      </c>
      <c r="T12" s="4">
        <v>23.140999999999998</v>
      </c>
      <c r="U12" s="4">
        <v>23.994</v>
      </c>
      <c r="V12" s="4">
        <v>18.600000000000001</v>
      </c>
      <c r="W12" s="4">
        <v>14.603999999999999</v>
      </c>
      <c r="X12" s="4">
        <v>18.495999999999999</v>
      </c>
      <c r="Y12" s="4">
        <v>23.521000000000001</v>
      </c>
      <c r="Z12" s="4">
        <v>17.327999999999999</v>
      </c>
      <c r="AA12" s="4">
        <v>22.192</v>
      </c>
      <c r="AB12" s="4">
        <v>21.783999999999999</v>
      </c>
      <c r="AC12" s="4">
        <v>18.356000000000002</v>
      </c>
      <c r="AD12" s="4">
        <v>27.93</v>
      </c>
      <c r="AE12" s="4">
        <v>16.824000000000002</v>
      </c>
      <c r="AF12" s="4">
        <v>14.664</v>
      </c>
      <c r="AG12" s="4">
        <v>17.491</v>
      </c>
      <c r="AH12">
        <v>14.925000000000001</v>
      </c>
    </row>
    <row r="13" spans="1:39" ht="15" x14ac:dyDescent="0.25">
      <c r="A13" s="73">
        <v>44958</v>
      </c>
      <c r="B13" s="33"/>
      <c r="C13" s="8"/>
      <c r="D13" s="11">
        <v>28.85</v>
      </c>
      <c r="E13">
        <v>22.998999999999999</v>
      </c>
      <c r="F13">
        <v>21.247</v>
      </c>
      <c r="G13">
        <v>18.864000000000001</v>
      </c>
      <c r="H13" s="4">
        <v>39.39</v>
      </c>
      <c r="I13" s="4">
        <v>26.866</v>
      </c>
      <c r="J13" s="4">
        <v>22.972999999999999</v>
      </c>
      <c r="K13" s="4">
        <v>21.672999999999998</v>
      </c>
      <c r="L13" s="4">
        <v>25.010999999999999</v>
      </c>
      <c r="M13" s="4">
        <v>21.841999999999999</v>
      </c>
      <c r="N13" s="4">
        <v>21.038</v>
      </c>
      <c r="O13" s="4">
        <v>14.182</v>
      </c>
      <c r="P13" s="4">
        <v>25.082999999999998</v>
      </c>
      <c r="Q13" s="4">
        <v>20.7</v>
      </c>
      <c r="R13" s="4">
        <v>43.889000000000003</v>
      </c>
      <c r="S13" s="4">
        <v>15.718</v>
      </c>
      <c r="T13" s="4">
        <v>34.488999999999997</v>
      </c>
      <c r="U13" s="4">
        <v>19.475000000000001</v>
      </c>
      <c r="V13" s="4">
        <v>25.582000000000001</v>
      </c>
      <c r="W13" s="4">
        <v>15.244999999999999</v>
      </c>
      <c r="X13" s="4">
        <v>20.253</v>
      </c>
      <c r="Y13" s="4">
        <v>22.116</v>
      </c>
      <c r="Z13" s="4">
        <v>20.132000000000001</v>
      </c>
      <c r="AA13" s="4">
        <v>27.693999999999999</v>
      </c>
      <c r="AB13" s="4">
        <v>33.460999999999999</v>
      </c>
      <c r="AC13" s="4">
        <v>34.334000000000003</v>
      </c>
      <c r="AD13" s="4">
        <v>66.902000000000001</v>
      </c>
      <c r="AE13" s="4">
        <v>17.32</v>
      </c>
      <c r="AF13" s="4">
        <v>17.98</v>
      </c>
      <c r="AG13" s="4">
        <v>18.498999999999999</v>
      </c>
      <c r="AH13">
        <v>22.126000000000001</v>
      </c>
    </row>
    <row r="14" spans="1:39" ht="15" x14ac:dyDescent="0.25">
      <c r="A14" s="73">
        <v>44986</v>
      </c>
      <c r="B14" s="33"/>
      <c r="C14" s="8"/>
      <c r="D14" s="11">
        <v>92.46</v>
      </c>
      <c r="E14">
        <v>52.037999999999997</v>
      </c>
      <c r="F14">
        <v>87.995000000000005</v>
      </c>
      <c r="G14">
        <v>58.362000000000002</v>
      </c>
      <c r="H14" s="4">
        <v>163.24100000000001</v>
      </c>
      <c r="I14" s="4">
        <v>34.979999999999997</v>
      </c>
      <c r="J14" s="4">
        <v>132.334</v>
      </c>
      <c r="K14" s="4">
        <v>59.216999999999999</v>
      </c>
      <c r="L14" s="4">
        <v>45.851999999999997</v>
      </c>
      <c r="M14" s="4">
        <v>40.698</v>
      </c>
      <c r="N14" s="4">
        <v>64.268000000000001</v>
      </c>
      <c r="O14" s="4">
        <v>22.827999999999999</v>
      </c>
      <c r="P14" s="4">
        <v>49.511000000000003</v>
      </c>
      <c r="Q14" s="4">
        <v>93.558000000000007</v>
      </c>
      <c r="R14" s="4">
        <v>100.163</v>
      </c>
      <c r="S14" s="4">
        <v>33.136000000000003</v>
      </c>
      <c r="T14" s="4">
        <v>122.45399999999999</v>
      </c>
      <c r="U14" s="4">
        <v>71.33</v>
      </c>
      <c r="V14" s="4">
        <v>57.692999999999998</v>
      </c>
      <c r="W14" s="4">
        <v>41.97</v>
      </c>
      <c r="X14" s="4">
        <v>48.676000000000002</v>
      </c>
      <c r="Y14" s="4">
        <v>56.505000000000003</v>
      </c>
      <c r="Z14" s="4">
        <v>39.228999999999999</v>
      </c>
      <c r="AA14" s="4">
        <v>54.530999999999999</v>
      </c>
      <c r="AB14" s="4">
        <v>65.783000000000001</v>
      </c>
      <c r="AC14" s="4">
        <v>56.738999999999997</v>
      </c>
      <c r="AD14" s="4">
        <v>169.505</v>
      </c>
      <c r="AE14" s="4">
        <v>28.350999999999999</v>
      </c>
      <c r="AF14" s="4">
        <v>93.302999999999997</v>
      </c>
      <c r="AG14" s="4">
        <v>38.658999999999999</v>
      </c>
      <c r="AH14">
        <v>34.091999999999999</v>
      </c>
    </row>
    <row r="15" spans="1:39" ht="15" x14ac:dyDescent="0.25">
      <c r="A15" s="73">
        <v>45017</v>
      </c>
      <c r="B15" s="33"/>
      <c r="C15" s="8"/>
      <c r="D15" s="11">
        <v>147.16999999999999</v>
      </c>
      <c r="E15">
        <v>204.46600000000001</v>
      </c>
      <c r="F15">
        <v>238.06</v>
      </c>
      <c r="G15">
        <v>147.52799999999999</v>
      </c>
      <c r="H15" s="4">
        <v>190.928</v>
      </c>
      <c r="I15" s="4">
        <v>71.953999999999994</v>
      </c>
      <c r="J15" s="4">
        <v>215.78800000000001</v>
      </c>
      <c r="K15" s="4">
        <v>124.54900000000001</v>
      </c>
      <c r="L15" s="4">
        <v>98.959000000000003</v>
      </c>
      <c r="M15" s="4">
        <v>107.05</v>
      </c>
      <c r="N15" s="4">
        <v>194.453</v>
      </c>
      <c r="O15" s="4">
        <v>53.195999999999998</v>
      </c>
      <c r="P15" s="4">
        <v>69.831999999999994</v>
      </c>
      <c r="Q15" s="4">
        <v>196.488</v>
      </c>
      <c r="R15" s="4">
        <v>288.06799999999998</v>
      </c>
      <c r="S15" s="4">
        <v>117.336</v>
      </c>
      <c r="T15" s="4">
        <v>141.19900000000001</v>
      </c>
      <c r="U15" s="4">
        <v>250.15299999999999</v>
      </c>
      <c r="V15" s="4">
        <v>103.98099999999999</v>
      </c>
      <c r="W15" s="4">
        <v>139.38399999999999</v>
      </c>
      <c r="X15" s="4">
        <v>99.18</v>
      </c>
      <c r="Y15" s="4">
        <v>148.26300000000001</v>
      </c>
      <c r="Z15" s="4">
        <v>50.323</v>
      </c>
      <c r="AA15" s="4">
        <v>93.435000000000002</v>
      </c>
      <c r="AB15" s="4">
        <v>63.448</v>
      </c>
      <c r="AC15" s="4">
        <v>95.424000000000007</v>
      </c>
      <c r="AD15" s="4">
        <v>188.816</v>
      </c>
      <c r="AE15" s="4">
        <v>57.604999999999997</v>
      </c>
      <c r="AF15" s="4">
        <v>190.684</v>
      </c>
      <c r="AG15" s="4">
        <v>53.762999999999998</v>
      </c>
      <c r="AH15">
        <v>64.227000000000004</v>
      </c>
    </row>
    <row r="16" spans="1:39" ht="15" x14ac:dyDescent="0.25">
      <c r="A16" s="73">
        <v>45047</v>
      </c>
      <c r="B16" s="33"/>
      <c r="C16" s="8"/>
      <c r="D16" s="11">
        <v>251.55</v>
      </c>
      <c r="E16">
        <v>311.59699999999998</v>
      </c>
      <c r="F16">
        <v>436.43599999999998</v>
      </c>
      <c r="G16">
        <v>285.529</v>
      </c>
      <c r="H16" s="4">
        <v>328.95400000000001</v>
      </c>
      <c r="I16" s="4">
        <v>196.08500000000001</v>
      </c>
      <c r="J16" s="4">
        <v>385.47699999999998</v>
      </c>
      <c r="K16" s="4">
        <v>247.67400000000001</v>
      </c>
      <c r="L16" s="4">
        <v>278.80099999999999</v>
      </c>
      <c r="M16" s="4">
        <v>183.73500000000001</v>
      </c>
      <c r="N16" s="4">
        <v>432.58699999999999</v>
      </c>
      <c r="O16" s="4">
        <v>61.084000000000003</v>
      </c>
      <c r="P16" s="4">
        <v>190.15199999999999</v>
      </c>
      <c r="Q16" s="4">
        <v>292.70800000000003</v>
      </c>
      <c r="R16" s="4">
        <v>525.52</v>
      </c>
      <c r="S16" s="4">
        <v>220.36199999999999</v>
      </c>
      <c r="T16" s="4">
        <v>282.351</v>
      </c>
      <c r="U16" s="4">
        <v>358.70499999999998</v>
      </c>
      <c r="V16" s="4">
        <v>365.69099999999997</v>
      </c>
      <c r="W16" s="4">
        <v>205.13399999999999</v>
      </c>
      <c r="X16" s="4">
        <v>180.17</v>
      </c>
      <c r="Y16" s="4">
        <v>205.02600000000001</v>
      </c>
      <c r="Z16" s="4">
        <v>136.80600000000001</v>
      </c>
      <c r="AA16" s="4">
        <v>193.83699999999999</v>
      </c>
      <c r="AB16" s="4">
        <v>170.71</v>
      </c>
      <c r="AC16" s="4">
        <v>194.316</v>
      </c>
      <c r="AD16" s="4">
        <v>233.143</v>
      </c>
      <c r="AE16" s="4">
        <v>127.877</v>
      </c>
      <c r="AF16" s="4">
        <v>339.45100000000002</v>
      </c>
      <c r="AG16" s="4">
        <v>163.946</v>
      </c>
      <c r="AH16">
        <v>186.071</v>
      </c>
    </row>
    <row r="17" spans="1:34" ht="15" x14ac:dyDescent="0.25">
      <c r="A17" s="73">
        <v>45078</v>
      </c>
      <c r="B17" s="33"/>
      <c r="C17" s="8"/>
      <c r="D17" s="11">
        <v>187.12</v>
      </c>
      <c r="E17">
        <v>149.34299999999999</v>
      </c>
      <c r="F17">
        <v>348.84300000000002</v>
      </c>
      <c r="G17">
        <v>210.65799999999999</v>
      </c>
      <c r="H17" s="4">
        <v>428.65300000000002</v>
      </c>
      <c r="I17" s="4">
        <v>64.837000000000003</v>
      </c>
      <c r="J17" s="4">
        <v>372.51299999999998</v>
      </c>
      <c r="K17" s="4">
        <v>169.63900000000001</v>
      </c>
      <c r="L17" s="4">
        <v>303.30200000000002</v>
      </c>
      <c r="M17" s="4">
        <v>53.003999999999998</v>
      </c>
      <c r="N17" s="4">
        <v>198.57400000000001</v>
      </c>
      <c r="O17" s="4">
        <v>23.734000000000002</v>
      </c>
      <c r="P17" s="4">
        <v>115.616</v>
      </c>
      <c r="Q17" s="4">
        <v>134.77600000000001</v>
      </c>
      <c r="R17" s="4">
        <v>361.51600000000002</v>
      </c>
      <c r="S17" s="4">
        <v>73.816999999999993</v>
      </c>
      <c r="T17" s="4">
        <v>165.33099999999999</v>
      </c>
      <c r="U17" s="4">
        <v>343.40800000000002</v>
      </c>
      <c r="V17" s="4">
        <v>157.35400000000001</v>
      </c>
      <c r="W17" s="4">
        <v>219.14400000000001</v>
      </c>
      <c r="X17" s="4">
        <v>242.16300000000001</v>
      </c>
      <c r="Y17" s="4">
        <v>67.134</v>
      </c>
      <c r="Z17" s="4">
        <v>80.494</v>
      </c>
      <c r="AA17" s="4">
        <v>176.364</v>
      </c>
      <c r="AB17" s="4">
        <v>227.74600000000001</v>
      </c>
      <c r="AC17" s="4">
        <v>226.255</v>
      </c>
      <c r="AD17" s="4">
        <v>222.202</v>
      </c>
      <c r="AE17" s="4">
        <v>31.689</v>
      </c>
      <c r="AF17" s="4">
        <v>374.28199999999998</v>
      </c>
      <c r="AG17" s="4">
        <v>65.980999999999995</v>
      </c>
      <c r="AH17">
        <v>260.82900000000001</v>
      </c>
    </row>
    <row r="18" spans="1:34" ht="15" x14ac:dyDescent="0.25">
      <c r="A18" s="73">
        <v>45108</v>
      </c>
      <c r="B18" s="33"/>
      <c r="C18" s="8"/>
      <c r="D18" s="11">
        <v>32.06</v>
      </c>
      <c r="E18">
        <v>51.204000000000001</v>
      </c>
      <c r="F18">
        <v>95.055999999999997</v>
      </c>
      <c r="G18">
        <v>18.068999999999999</v>
      </c>
      <c r="H18" s="4">
        <v>260.30700000000002</v>
      </c>
      <c r="I18" s="4">
        <v>10.071999999999999</v>
      </c>
      <c r="J18" s="4">
        <v>90.998000000000005</v>
      </c>
      <c r="K18" s="4">
        <v>71.210999999999999</v>
      </c>
      <c r="L18" s="4">
        <v>175.19200000000001</v>
      </c>
      <c r="M18" s="4">
        <v>-8.3870000000000005</v>
      </c>
      <c r="N18" s="4">
        <v>29.420999999999999</v>
      </c>
      <c r="O18" s="4">
        <v>17.076000000000001</v>
      </c>
      <c r="P18" s="4">
        <v>-3.2080000000000002</v>
      </c>
      <c r="Q18" s="4">
        <v>27.414999999999999</v>
      </c>
      <c r="R18" s="4">
        <v>101.053</v>
      </c>
      <c r="S18" s="4">
        <v>21.791</v>
      </c>
      <c r="T18" s="4">
        <v>23.718</v>
      </c>
      <c r="U18" s="4">
        <v>90.641999999999996</v>
      </c>
      <c r="V18" s="4">
        <v>29.713999999999999</v>
      </c>
      <c r="W18" s="4">
        <v>30.675000000000001</v>
      </c>
      <c r="X18" s="4">
        <v>52.850999999999999</v>
      </c>
      <c r="Y18" s="4">
        <v>6.2279999999999998</v>
      </c>
      <c r="Z18" s="4">
        <v>24.152000000000001</v>
      </c>
      <c r="AA18" s="4">
        <v>14.651999999999999</v>
      </c>
      <c r="AB18" s="4">
        <v>33.542000000000002</v>
      </c>
      <c r="AC18" s="4">
        <v>25.295999999999999</v>
      </c>
      <c r="AD18" s="4">
        <v>33.746000000000002</v>
      </c>
      <c r="AE18" s="4">
        <v>17.803000000000001</v>
      </c>
      <c r="AF18" s="4">
        <v>137.69200000000001</v>
      </c>
      <c r="AG18" s="4">
        <v>-0.27400000000000002</v>
      </c>
      <c r="AH18">
        <v>96.83</v>
      </c>
    </row>
    <row r="19" spans="1:34" ht="15" x14ac:dyDescent="0.25">
      <c r="A19" s="73">
        <v>45139</v>
      </c>
      <c r="B19" s="33"/>
      <c r="C19" s="8"/>
      <c r="D19" s="11">
        <v>23.31</v>
      </c>
      <c r="E19">
        <v>58.375</v>
      </c>
      <c r="F19">
        <v>82.984999999999999</v>
      </c>
      <c r="G19">
        <v>5.3860000000000001</v>
      </c>
      <c r="H19" s="4">
        <v>75.893000000000001</v>
      </c>
      <c r="I19" s="4">
        <v>11.189</v>
      </c>
      <c r="J19" s="4">
        <v>70.281999999999996</v>
      </c>
      <c r="K19" s="4">
        <v>21.975000000000001</v>
      </c>
      <c r="L19" s="4">
        <v>121.643</v>
      </c>
      <c r="M19" s="4">
        <v>-6.9219999999999997</v>
      </c>
      <c r="N19" s="4">
        <v>39.792000000000002</v>
      </c>
      <c r="O19" s="4">
        <v>16.684999999999999</v>
      </c>
      <c r="P19" s="4">
        <v>5.859</v>
      </c>
      <c r="Q19" s="4">
        <v>-0.53700000000000003</v>
      </c>
      <c r="R19" s="4">
        <v>34.143000000000001</v>
      </c>
      <c r="S19" s="4">
        <v>31.271999999999998</v>
      </c>
      <c r="T19" s="4">
        <v>41.981000000000002</v>
      </c>
      <c r="U19" s="4">
        <v>37.859000000000002</v>
      </c>
      <c r="V19" s="4">
        <v>-3.9079999999999999</v>
      </c>
      <c r="W19" s="4">
        <v>33.886000000000003</v>
      </c>
      <c r="X19" s="4">
        <v>8.8000000000000007</v>
      </c>
      <c r="Y19" s="4">
        <v>0.24</v>
      </c>
      <c r="Z19" s="4">
        <v>38.889000000000003</v>
      </c>
      <c r="AA19" s="4">
        <v>9.2409999999999997</v>
      </c>
      <c r="AB19" s="4">
        <v>4.3860000000000001</v>
      </c>
      <c r="AC19" s="4">
        <v>26.931999999999999</v>
      </c>
      <c r="AD19" s="4">
        <v>22.44</v>
      </c>
      <c r="AE19" s="4">
        <v>15.34</v>
      </c>
      <c r="AF19" s="4">
        <v>36.229999999999997</v>
      </c>
      <c r="AG19" s="4">
        <v>18.344999999999999</v>
      </c>
      <c r="AH19">
        <v>36.134</v>
      </c>
    </row>
    <row r="20" spans="1:34" ht="15" x14ac:dyDescent="0.25">
      <c r="A20" s="73">
        <v>45170</v>
      </c>
      <c r="B20" s="33"/>
      <c r="C20" s="8"/>
      <c r="D20" s="11">
        <v>30.92</v>
      </c>
      <c r="E20">
        <v>39.939</v>
      </c>
      <c r="F20">
        <v>82.733000000000004</v>
      </c>
      <c r="G20">
        <v>49.411999999999999</v>
      </c>
      <c r="H20" s="4">
        <v>38.396000000000001</v>
      </c>
      <c r="I20" s="4">
        <v>28.821000000000002</v>
      </c>
      <c r="J20" s="4">
        <v>84.713999999999999</v>
      </c>
      <c r="K20" s="4">
        <v>11.295999999999999</v>
      </c>
      <c r="L20" s="4">
        <v>77.100999999999999</v>
      </c>
      <c r="M20" s="4">
        <v>16.387</v>
      </c>
      <c r="N20" s="4">
        <v>7.8289999999999997</v>
      </c>
      <c r="O20" s="4">
        <v>25.577000000000002</v>
      </c>
      <c r="P20" s="4">
        <v>51.286000000000001</v>
      </c>
      <c r="Q20" s="4">
        <v>51.378999999999998</v>
      </c>
      <c r="R20" s="4">
        <v>20.712</v>
      </c>
      <c r="S20" s="4">
        <v>45.406999999999996</v>
      </c>
      <c r="T20" s="4">
        <v>31.956</v>
      </c>
      <c r="U20" s="4">
        <v>36.558</v>
      </c>
      <c r="V20" s="4">
        <v>7.9649999999999999</v>
      </c>
      <c r="W20" s="4">
        <v>43.75</v>
      </c>
      <c r="X20" s="4">
        <v>12.554</v>
      </c>
      <c r="Y20" s="4">
        <v>19.475000000000001</v>
      </c>
      <c r="Z20" s="4">
        <v>95.41</v>
      </c>
      <c r="AA20" s="4">
        <v>15.746</v>
      </c>
      <c r="AB20" s="4">
        <v>7.7789999999999999</v>
      </c>
      <c r="AC20" s="4">
        <v>11.343999999999999</v>
      </c>
      <c r="AD20" s="4">
        <v>15.367000000000001</v>
      </c>
      <c r="AE20" s="4">
        <v>14.084</v>
      </c>
      <c r="AF20" s="4">
        <v>8.5960000000000001</v>
      </c>
      <c r="AG20" s="4">
        <v>19.038</v>
      </c>
      <c r="AH20">
        <v>64.718000000000004</v>
      </c>
    </row>
    <row r="21" spans="1:34" ht="15" x14ac:dyDescent="0.25">
      <c r="A21" s="73">
        <v>45200</v>
      </c>
      <c r="B21" s="33"/>
      <c r="C21" s="8"/>
      <c r="D21" s="11">
        <v>34.979999999999997</v>
      </c>
      <c r="E21">
        <v>20.085999999999999</v>
      </c>
      <c r="F21">
        <v>35.966000000000001</v>
      </c>
      <c r="G21">
        <v>46.418999999999997</v>
      </c>
      <c r="H21" s="4">
        <v>36.975000000000001</v>
      </c>
      <c r="I21" s="4">
        <v>32.518000000000001</v>
      </c>
      <c r="J21" s="4">
        <v>101.955</v>
      </c>
      <c r="K21" s="4">
        <v>45.09</v>
      </c>
      <c r="L21" s="4">
        <v>27.3</v>
      </c>
      <c r="M21" s="4">
        <v>33.168999999999997</v>
      </c>
      <c r="N21" s="4">
        <v>13.378</v>
      </c>
      <c r="O21" s="4">
        <v>28.285</v>
      </c>
      <c r="P21" s="4">
        <v>23.067</v>
      </c>
      <c r="Q21" s="4">
        <v>69.837000000000003</v>
      </c>
      <c r="R21" s="4">
        <v>80.650999999999996</v>
      </c>
      <c r="S21" s="4">
        <v>123.77200000000001</v>
      </c>
      <c r="T21" s="4">
        <v>51.167000000000002</v>
      </c>
      <c r="U21" s="4">
        <v>30.783999999999999</v>
      </c>
      <c r="V21" s="4">
        <v>23.251000000000001</v>
      </c>
      <c r="W21" s="4">
        <v>34.204999999999998</v>
      </c>
      <c r="X21" s="4">
        <v>62.136000000000003</v>
      </c>
      <c r="Y21" s="4">
        <v>15.397</v>
      </c>
      <c r="Z21" s="4">
        <v>54.219000000000001</v>
      </c>
      <c r="AA21" s="4">
        <v>55.442</v>
      </c>
      <c r="AB21" s="4">
        <v>24.637</v>
      </c>
      <c r="AC21" s="4">
        <v>20.753</v>
      </c>
      <c r="AD21" s="4">
        <v>46.939</v>
      </c>
      <c r="AE21" s="4">
        <v>21.562999999999999</v>
      </c>
      <c r="AF21" s="4">
        <v>15.285</v>
      </c>
      <c r="AG21" s="4">
        <v>19.448</v>
      </c>
      <c r="AH21">
        <v>22.346</v>
      </c>
    </row>
    <row r="22" spans="1:34" ht="15" x14ac:dyDescent="0.25">
      <c r="A22" s="73">
        <v>45231</v>
      </c>
      <c r="B22" s="33"/>
      <c r="C22" s="8"/>
      <c r="D22" s="11">
        <v>30.35</v>
      </c>
      <c r="E22">
        <v>25.617999999999999</v>
      </c>
      <c r="F22">
        <v>32.520000000000003</v>
      </c>
      <c r="G22">
        <v>42.616</v>
      </c>
      <c r="H22" s="4">
        <v>31.558</v>
      </c>
      <c r="I22" s="4">
        <v>36.055999999999997</v>
      </c>
      <c r="J22" s="4">
        <v>47.024000000000001</v>
      </c>
      <c r="K22" s="4">
        <v>65.108000000000004</v>
      </c>
      <c r="L22" s="4">
        <v>22.475999999999999</v>
      </c>
      <c r="M22" s="4">
        <v>27.645</v>
      </c>
      <c r="N22" s="4">
        <v>20.614000000000001</v>
      </c>
      <c r="O22" s="4">
        <v>27.221</v>
      </c>
      <c r="P22" s="4">
        <v>26.065999999999999</v>
      </c>
      <c r="Q22" s="4">
        <v>48.832999999999998</v>
      </c>
      <c r="R22" s="4">
        <v>45.421999999999997</v>
      </c>
      <c r="S22" s="4">
        <v>48.875</v>
      </c>
      <c r="T22" s="4">
        <v>26.387</v>
      </c>
      <c r="U22" s="4">
        <v>38.411999999999999</v>
      </c>
      <c r="V22" s="4">
        <v>26.456</v>
      </c>
      <c r="W22" s="4">
        <v>30.199000000000002</v>
      </c>
      <c r="X22" s="4">
        <v>35.246000000000002</v>
      </c>
      <c r="Y22" s="4">
        <v>15.93</v>
      </c>
      <c r="Z22" s="4">
        <v>32.183999999999997</v>
      </c>
      <c r="AA22" s="4">
        <v>30.998999999999999</v>
      </c>
      <c r="AB22" s="4">
        <v>30.260999999999999</v>
      </c>
      <c r="AC22" s="4">
        <v>23.353000000000002</v>
      </c>
      <c r="AD22" s="4">
        <v>30.338000000000001</v>
      </c>
      <c r="AE22" s="4">
        <v>17.010999999999999</v>
      </c>
      <c r="AF22" s="4">
        <v>23.47</v>
      </c>
      <c r="AG22" s="4">
        <v>25.347999999999999</v>
      </c>
      <c r="AH22">
        <v>27.861000000000001</v>
      </c>
    </row>
    <row r="23" spans="1:34" ht="15" x14ac:dyDescent="0.25">
      <c r="A23" s="73">
        <v>45261</v>
      </c>
      <c r="B23" s="33"/>
      <c r="C23" s="8"/>
      <c r="D23" s="11">
        <v>23.65</v>
      </c>
      <c r="E23">
        <v>21.975999999999999</v>
      </c>
      <c r="F23">
        <v>28.126000000000001</v>
      </c>
      <c r="G23">
        <v>28.228999999999999</v>
      </c>
      <c r="H23" s="4">
        <v>27.38</v>
      </c>
      <c r="I23" s="4">
        <v>28.838999999999999</v>
      </c>
      <c r="J23" s="4">
        <v>33.395000000000003</v>
      </c>
      <c r="K23" s="4">
        <v>38.098999999999997</v>
      </c>
      <c r="L23" s="4">
        <v>19.689</v>
      </c>
      <c r="M23" s="4">
        <v>20.417000000000002</v>
      </c>
      <c r="N23" s="4">
        <v>19.917999999999999</v>
      </c>
      <c r="O23" s="4">
        <v>16.994</v>
      </c>
      <c r="P23" s="4">
        <v>24.216000000000001</v>
      </c>
      <c r="Q23" s="4">
        <v>31.771000000000001</v>
      </c>
      <c r="R23" s="4">
        <v>29.899000000000001</v>
      </c>
      <c r="S23" s="4">
        <v>27.768999999999998</v>
      </c>
      <c r="T23" s="4">
        <v>44.067999999999998</v>
      </c>
      <c r="U23" s="4">
        <v>29.821999999999999</v>
      </c>
      <c r="V23" s="4">
        <v>19.047999999999998</v>
      </c>
      <c r="W23" s="4">
        <v>26.359000000000002</v>
      </c>
      <c r="X23" s="4">
        <v>24.363</v>
      </c>
      <c r="Y23" s="4">
        <v>15.694000000000001</v>
      </c>
      <c r="Z23" s="4">
        <v>24.587</v>
      </c>
      <c r="AA23" s="4">
        <v>23.253</v>
      </c>
      <c r="AB23" s="4">
        <v>22.614000000000001</v>
      </c>
      <c r="AC23" s="4">
        <v>26.276</v>
      </c>
      <c r="AD23" s="4">
        <v>27.196999999999999</v>
      </c>
      <c r="AE23" s="4">
        <v>13.202999999999999</v>
      </c>
      <c r="AF23" s="4">
        <v>26.062999999999999</v>
      </c>
      <c r="AG23" s="4">
        <v>19.315999999999999</v>
      </c>
      <c r="AH23">
        <v>24.396000000000001</v>
      </c>
    </row>
    <row r="24" spans="1:34" ht="15" x14ac:dyDescent="0.25">
      <c r="A24" s="73">
        <v>45292</v>
      </c>
      <c r="B24" s="33"/>
      <c r="C24" s="8"/>
      <c r="D24" s="11">
        <v>21.52</v>
      </c>
      <c r="E24">
        <v>24.696000000000002</v>
      </c>
      <c r="F24">
        <v>27.286999999999999</v>
      </c>
      <c r="G24">
        <v>23.849</v>
      </c>
      <c r="H24" s="4">
        <v>24.527000000000001</v>
      </c>
      <c r="I24" s="4">
        <v>22.350999999999999</v>
      </c>
      <c r="J24" s="4">
        <v>30.516999999999999</v>
      </c>
      <c r="K24" s="4">
        <v>28.042999999999999</v>
      </c>
      <c r="L24" s="4">
        <v>21.986999999999998</v>
      </c>
      <c r="M24" s="4">
        <v>19.562000000000001</v>
      </c>
      <c r="N24" s="4">
        <v>19.003</v>
      </c>
      <c r="O24" s="4">
        <v>17.111999999999998</v>
      </c>
      <c r="P24" s="4">
        <v>20.056000000000001</v>
      </c>
      <c r="Q24" s="4">
        <v>43.124000000000002</v>
      </c>
      <c r="R24" s="4">
        <v>26.085000000000001</v>
      </c>
      <c r="S24" s="4">
        <v>23.335000000000001</v>
      </c>
      <c r="T24" s="4">
        <v>26.503</v>
      </c>
      <c r="U24" s="4">
        <v>26.667000000000002</v>
      </c>
      <c r="V24" s="4">
        <v>16.739999999999998</v>
      </c>
      <c r="W24" s="4">
        <v>22.13</v>
      </c>
      <c r="X24" s="4">
        <v>25.68</v>
      </c>
      <c r="Y24" s="4">
        <v>17.911999999999999</v>
      </c>
      <c r="Z24" s="4">
        <v>21.626999999999999</v>
      </c>
      <c r="AA24" s="4">
        <v>23.311</v>
      </c>
      <c r="AB24" s="4">
        <v>17.896000000000001</v>
      </c>
      <c r="AC24" s="4">
        <v>30.242999999999999</v>
      </c>
      <c r="AD24" s="4">
        <v>23.268999999999998</v>
      </c>
      <c r="AE24" s="4">
        <v>12.44</v>
      </c>
      <c r="AF24" s="4">
        <v>24.565000000000001</v>
      </c>
      <c r="AG24" s="4">
        <v>14.696</v>
      </c>
      <c r="AH24">
        <v>19.655999999999999</v>
      </c>
    </row>
    <row r="25" spans="1:34" ht="15" x14ac:dyDescent="0.25">
      <c r="A25" s="73">
        <v>45323</v>
      </c>
      <c r="B25" s="33"/>
      <c r="C25" s="8"/>
      <c r="D25" s="11">
        <v>28.85</v>
      </c>
      <c r="E25">
        <v>25.643000000000001</v>
      </c>
      <c r="F25">
        <v>27.164999999999999</v>
      </c>
      <c r="G25">
        <v>47.334000000000003</v>
      </c>
      <c r="H25" s="4">
        <v>36.472000000000001</v>
      </c>
      <c r="I25" s="4">
        <v>23.98</v>
      </c>
      <c r="J25" s="4">
        <v>28.684000000000001</v>
      </c>
      <c r="K25" s="4">
        <v>30.856000000000002</v>
      </c>
      <c r="L25" s="4">
        <v>25.323</v>
      </c>
      <c r="M25" s="4">
        <v>22.849</v>
      </c>
      <c r="N25" s="4">
        <v>18.821999999999999</v>
      </c>
      <c r="O25" s="4">
        <v>23.021999999999998</v>
      </c>
      <c r="P25" s="4">
        <v>23.803000000000001</v>
      </c>
      <c r="Q25" s="4">
        <v>52.884999999999998</v>
      </c>
      <c r="R25" s="4">
        <v>23.821000000000002</v>
      </c>
      <c r="S25" s="4">
        <v>35.859000000000002</v>
      </c>
      <c r="T25" s="4">
        <v>22.722999999999999</v>
      </c>
      <c r="U25" s="4">
        <v>35.548000000000002</v>
      </c>
      <c r="V25" s="4">
        <v>17.832000000000001</v>
      </c>
      <c r="W25" s="4">
        <v>24.68</v>
      </c>
      <c r="X25" s="4">
        <v>24.978000000000002</v>
      </c>
      <c r="Y25" s="4">
        <v>21.943000000000001</v>
      </c>
      <c r="Z25" s="4">
        <v>28.818999999999999</v>
      </c>
      <c r="AA25" s="4">
        <v>36.207999999999998</v>
      </c>
      <c r="AB25" s="4">
        <v>35.826000000000001</v>
      </c>
      <c r="AC25" s="4">
        <v>72.468000000000004</v>
      </c>
      <c r="AD25" s="4">
        <v>23.914999999999999</v>
      </c>
      <c r="AE25" s="4">
        <v>16.766999999999999</v>
      </c>
      <c r="AF25" s="4">
        <v>25.988</v>
      </c>
      <c r="AG25" s="4">
        <v>22.628</v>
      </c>
      <c r="AH25">
        <v>25.835999999999999</v>
      </c>
    </row>
    <row r="26" spans="1:34" ht="15" x14ac:dyDescent="0.25">
      <c r="A26" s="73">
        <v>45352</v>
      </c>
      <c r="B26" s="33"/>
      <c r="C26" s="8"/>
      <c r="D26" s="11">
        <v>92.46</v>
      </c>
      <c r="E26">
        <v>100.36799999999999</v>
      </c>
      <c r="F26">
        <v>74.953000000000003</v>
      </c>
      <c r="G26">
        <v>176.703</v>
      </c>
      <c r="H26" s="4">
        <v>44.807000000000002</v>
      </c>
      <c r="I26" s="4">
        <v>133.12899999999999</v>
      </c>
      <c r="J26" s="4">
        <v>74.747</v>
      </c>
      <c r="K26" s="4">
        <v>53.48</v>
      </c>
      <c r="L26" s="4">
        <v>46.225000000000001</v>
      </c>
      <c r="M26" s="4">
        <v>68.263999999999996</v>
      </c>
      <c r="N26" s="4">
        <v>28.81</v>
      </c>
      <c r="O26" s="4">
        <v>45.442999999999998</v>
      </c>
      <c r="P26" s="4">
        <v>97.896000000000001</v>
      </c>
      <c r="Q26" s="4">
        <v>113.973</v>
      </c>
      <c r="R26" s="4">
        <v>44.62</v>
      </c>
      <c r="S26" s="4">
        <v>125.86499999999999</v>
      </c>
      <c r="T26" s="4">
        <v>83.218999999999994</v>
      </c>
      <c r="U26" s="4">
        <v>74.174000000000007</v>
      </c>
      <c r="V26" s="4">
        <v>47.91</v>
      </c>
      <c r="W26" s="4">
        <v>56.292000000000002</v>
      </c>
      <c r="X26" s="4">
        <v>63.524000000000001</v>
      </c>
      <c r="Y26" s="4">
        <v>40.762</v>
      </c>
      <c r="Z26" s="4">
        <v>53.963999999999999</v>
      </c>
      <c r="AA26" s="4">
        <v>71.361000000000004</v>
      </c>
      <c r="AB26" s="4">
        <v>55.59</v>
      </c>
      <c r="AC26" s="4">
        <v>176.893</v>
      </c>
      <c r="AD26" s="4">
        <v>35.661000000000001</v>
      </c>
      <c r="AE26" s="4">
        <v>92.540999999999997</v>
      </c>
      <c r="AF26" s="4">
        <v>49.383000000000003</v>
      </c>
      <c r="AG26" s="4">
        <v>34.546999999999997</v>
      </c>
      <c r="AH26">
        <v>58.095999999999997</v>
      </c>
    </row>
    <row r="27" spans="1:34" ht="15" x14ac:dyDescent="0.25">
      <c r="A27" s="73">
        <v>45383</v>
      </c>
      <c r="B27" s="33"/>
      <c r="C27" s="8"/>
      <c r="D27" s="11">
        <v>147.16999999999999</v>
      </c>
      <c r="E27">
        <v>264.541</v>
      </c>
      <c r="F27">
        <v>174.887</v>
      </c>
      <c r="G27">
        <v>207.82900000000001</v>
      </c>
      <c r="H27" s="4">
        <v>87.539000000000001</v>
      </c>
      <c r="I27" s="4">
        <v>216.197</v>
      </c>
      <c r="J27" s="4">
        <v>146.804</v>
      </c>
      <c r="K27" s="4">
        <v>113.499</v>
      </c>
      <c r="L27" s="4">
        <v>118.819</v>
      </c>
      <c r="M27" s="4">
        <v>197.66200000000001</v>
      </c>
      <c r="N27" s="4">
        <v>59.762999999999998</v>
      </c>
      <c r="O27" s="4">
        <v>66.061000000000007</v>
      </c>
      <c r="P27" s="4">
        <v>203.589</v>
      </c>
      <c r="Q27" s="4">
        <v>311.52499999999998</v>
      </c>
      <c r="R27" s="4">
        <v>140.55000000000001</v>
      </c>
      <c r="S27" s="4">
        <v>146.928</v>
      </c>
      <c r="T27" s="4">
        <v>269.66000000000003</v>
      </c>
      <c r="U27" s="4">
        <v>122.657</v>
      </c>
      <c r="V27" s="4">
        <v>154.07900000000001</v>
      </c>
      <c r="W27" s="4">
        <v>110.617</v>
      </c>
      <c r="X27" s="4">
        <v>157.286</v>
      </c>
      <c r="Y27" s="4">
        <v>51.435000000000002</v>
      </c>
      <c r="Z27" s="4">
        <v>92.79</v>
      </c>
      <c r="AA27" s="4">
        <v>64.775999999999996</v>
      </c>
      <c r="AB27" s="4">
        <v>95.292000000000002</v>
      </c>
      <c r="AC27" s="4">
        <v>195.25700000000001</v>
      </c>
      <c r="AD27" s="4">
        <v>68.716999999999999</v>
      </c>
      <c r="AE27" s="4">
        <v>192.46600000000001</v>
      </c>
      <c r="AF27" s="4">
        <v>68.367999999999995</v>
      </c>
      <c r="AG27" s="4">
        <v>64.009</v>
      </c>
      <c r="AH27">
        <v>221.434</v>
      </c>
    </row>
    <row r="28" spans="1:34" ht="15" x14ac:dyDescent="0.25">
      <c r="A28" s="73">
        <v>45413</v>
      </c>
      <c r="B28" s="33"/>
      <c r="C28" s="8"/>
      <c r="D28" s="11">
        <v>251.55</v>
      </c>
      <c r="E28">
        <v>450.387</v>
      </c>
      <c r="F28">
        <v>304.702</v>
      </c>
      <c r="G28">
        <v>339.38600000000002</v>
      </c>
      <c r="H28" s="4">
        <v>208.892</v>
      </c>
      <c r="I28" s="4">
        <v>386.79399999999998</v>
      </c>
      <c r="J28" s="4">
        <v>265.01499999999999</v>
      </c>
      <c r="K28" s="4">
        <v>296.35500000000002</v>
      </c>
      <c r="L28" s="4">
        <v>187.517</v>
      </c>
      <c r="M28" s="4">
        <v>434.18799999999999</v>
      </c>
      <c r="N28" s="4">
        <v>63.119</v>
      </c>
      <c r="O28" s="4">
        <v>189.471</v>
      </c>
      <c r="P28" s="4">
        <v>295.79500000000002</v>
      </c>
      <c r="Q28" s="4">
        <v>536.61300000000006</v>
      </c>
      <c r="R28" s="4">
        <v>233.14099999999999</v>
      </c>
      <c r="S28" s="4">
        <v>284.55500000000001</v>
      </c>
      <c r="T28" s="4">
        <v>373.1</v>
      </c>
      <c r="U28" s="4">
        <v>383.548</v>
      </c>
      <c r="V28" s="4">
        <v>219.649</v>
      </c>
      <c r="W28" s="4">
        <v>195.62</v>
      </c>
      <c r="X28" s="4">
        <v>208.23699999999999</v>
      </c>
      <c r="Y28" s="4">
        <v>139.25700000000001</v>
      </c>
      <c r="Z28" s="4">
        <v>203.07</v>
      </c>
      <c r="AA28" s="4">
        <v>179.46799999999999</v>
      </c>
      <c r="AB28" s="4">
        <v>197.608</v>
      </c>
      <c r="AC28" s="4">
        <v>237.44800000000001</v>
      </c>
      <c r="AD28" s="4">
        <v>133.506</v>
      </c>
      <c r="AE28" s="4">
        <v>325.44400000000002</v>
      </c>
      <c r="AF28" s="4">
        <v>178.947</v>
      </c>
      <c r="AG28" s="4">
        <v>185.96</v>
      </c>
      <c r="AH28">
        <v>318.80700000000002</v>
      </c>
    </row>
    <row r="29" spans="1:34" ht="15" x14ac:dyDescent="0.25">
      <c r="A29" s="73">
        <v>45444</v>
      </c>
      <c r="B29" s="33"/>
      <c r="C29" s="8"/>
      <c r="D29" s="11">
        <v>187.12</v>
      </c>
      <c r="E29">
        <v>351.52100000000002</v>
      </c>
      <c r="F29">
        <v>211.523</v>
      </c>
      <c r="G29">
        <v>436.50599999999997</v>
      </c>
      <c r="H29" s="4">
        <v>70.105999999999995</v>
      </c>
      <c r="I29" s="4">
        <v>372.98399999999998</v>
      </c>
      <c r="J29" s="4">
        <v>168.786</v>
      </c>
      <c r="K29" s="4">
        <v>306.32900000000001</v>
      </c>
      <c r="L29" s="4">
        <v>51.061999999999998</v>
      </c>
      <c r="M29" s="4">
        <v>199.13800000000001</v>
      </c>
      <c r="N29" s="4">
        <v>16.443999999999999</v>
      </c>
      <c r="O29" s="4">
        <v>104.636</v>
      </c>
      <c r="P29" s="4">
        <v>134.726</v>
      </c>
      <c r="Q29" s="4">
        <v>363.52199999999999</v>
      </c>
      <c r="R29" s="4">
        <v>75.694999999999993</v>
      </c>
      <c r="S29" s="4">
        <v>161.27199999999999</v>
      </c>
      <c r="T29" s="4">
        <v>340.49</v>
      </c>
      <c r="U29" s="4">
        <v>163.50200000000001</v>
      </c>
      <c r="V29" s="4">
        <v>215.57599999999999</v>
      </c>
      <c r="W29" s="4">
        <v>242.41</v>
      </c>
      <c r="X29" s="4">
        <v>65.991</v>
      </c>
      <c r="Y29" s="4">
        <v>81.445999999999998</v>
      </c>
      <c r="Z29" s="4">
        <v>167.18199999999999</v>
      </c>
      <c r="AA29" s="4">
        <v>225.59700000000001</v>
      </c>
      <c r="AB29" s="4">
        <v>223.798</v>
      </c>
      <c r="AC29" s="4">
        <v>223.81</v>
      </c>
      <c r="AD29" s="4">
        <v>27.640999999999998</v>
      </c>
      <c r="AE29" s="4">
        <v>378.14499999999998</v>
      </c>
      <c r="AF29" s="4">
        <v>67.483999999999995</v>
      </c>
      <c r="AG29" s="4">
        <v>261.11500000000001</v>
      </c>
      <c r="AH29">
        <v>146.94</v>
      </c>
    </row>
    <row r="30" spans="1:34" ht="15" x14ac:dyDescent="0.25">
      <c r="A30" s="73">
        <v>45474</v>
      </c>
      <c r="B30" s="33"/>
      <c r="C30" s="8"/>
      <c r="D30" s="11">
        <v>32.06</v>
      </c>
      <c r="E30">
        <v>96.111999999999995</v>
      </c>
      <c r="F30">
        <v>20.402999999999999</v>
      </c>
      <c r="G30">
        <v>252.89</v>
      </c>
      <c r="H30" s="4">
        <v>11.257</v>
      </c>
      <c r="I30" s="4">
        <v>91.23</v>
      </c>
      <c r="J30" s="4">
        <v>72.817999999999998</v>
      </c>
      <c r="K30" s="4">
        <v>172.483</v>
      </c>
      <c r="L30" s="4">
        <v>-7.6379999999999999</v>
      </c>
      <c r="M30" s="4">
        <v>30.030999999999999</v>
      </c>
      <c r="N30" s="4">
        <v>18.015000000000001</v>
      </c>
      <c r="O30" s="4">
        <v>-4.2889999999999997</v>
      </c>
      <c r="P30" s="4">
        <v>24.725999999999999</v>
      </c>
      <c r="Q30" s="4">
        <v>101.95</v>
      </c>
      <c r="R30" s="4">
        <v>28.003</v>
      </c>
      <c r="S30" s="4">
        <v>23.268999999999998</v>
      </c>
      <c r="T30" s="4">
        <v>88.543000000000006</v>
      </c>
      <c r="U30" s="4">
        <v>34.03</v>
      </c>
      <c r="V30" s="4">
        <v>31.11</v>
      </c>
      <c r="W30" s="4">
        <v>53.581000000000003</v>
      </c>
      <c r="X30" s="4">
        <v>6.8330000000000002</v>
      </c>
      <c r="Y30" s="4">
        <v>23.574999999999999</v>
      </c>
      <c r="Z30" s="4">
        <v>14.548</v>
      </c>
      <c r="AA30" s="4">
        <v>33.329000000000001</v>
      </c>
      <c r="AB30" s="4">
        <v>23.279</v>
      </c>
      <c r="AC30" s="4">
        <v>34.752000000000002</v>
      </c>
      <c r="AD30" s="4">
        <v>20.440999999999999</v>
      </c>
      <c r="AE30" s="4">
        <v>128.702</v>
      </c>
      <c r="AF30" s="4">
        <v>1.454</v>
      </c>
      <c r="AG30" s="4">
        <v>97.238</v>
      </c>
      <c r="AH30">
        <v>51.853000000000002</v>
      </c>
    </row>
    <row r="31" spans="1:34" ht="15" x14ac:dyDescent="0.25">
      <c r="A31" s="73">
        <v>45505</v>
      </c>
      <c r="B31" s="33"/>
      <c r="C31" s="8"/>
      <c r="D31" s="11">
        <v>23.31</v>
      </c>
      <c r="E31">
        <v>84.260999999999996</v>
      </c>
      <c r="F31">
        <v>9.7420000000000009</v>
      </c>
      <c r="G31">
        <v>75.986000000000004</v>
      </c>
      <c r="H31" s="4">
        <v>-2.286</v>
      </c>
      <c r="I31" s="4">
        <v>70.611000000000004</v>
      </c>
      <c r="J31" s="4">
        <v>22.827000000000002</v>
      </c>
      <c r="K31" s="4">
        <v>124.417</v>
      </c>
      <c r="L31" s="4">
        <v>-5.0629999999999997</v>
      </c>
      <c r="M31" s="4">
        <v>41.015000000000001</v>
      </c>
      <c r="N31" s="4">
        <v>17.77</v>
      </c>
      <c r="O31" s="4">
        <v>11.864000000000001</v>
      </c>
      <c r="P31" s="4">
        <v>-0.29899999999999999</v>
      </c>
      <c r="Q31" s="4">
        <v>35.244</v>
      </c>
      <c r="R31" s="4">
        <v>36.268000000000001</v>
      </c>
      <c r="S31" s="4">
        <v>41.643999999999998</v>
      </c>
      <c r="T31" s="4">
        <v>36.734000000000002</v>
      </c>
      <c r="U31" s="4">
        <v>-0.30499999999999999</v>
      </c>
      <c r="V31" s="4">
        <v>32.487000000000002</v>
      </c>
      <c r="W31" s="4">
        <v>10.343</v>
      </c>
      <c r="X31" s="4">
        <v>-7.6390000000000002</v>
      </c>
      <c r="Y31" s="4">
        <v>39.267000000000003</v>
      </c>
      <c r="Z31" s="4">
        <v>8.6110000000000007</v>
      </c>
      <c r="AA31" s="4">
        <v>4.915</v>
      </c>
      <c r="AB31" s="4">
        <v>27.606999999999999</v>
      </c>
      <c r="AC31" s="4">
        <v>23.379000000000001</v>
      </c>
      <c r="AD31" s="4">
        <v>18.096</v>
      </c>
      <c r="AE31" s="4">
        <v>34.850999999999999</v>
      </c>
      <c r="AF31" s="4">
        <v>4.4429999999999996</v>
      </c>
      <c r="AG31" s="4">
        <v>37.265000000000001</v>
      </c>
      <c r="AH31">
        <v>60.134999999999998</v>
      </c>
    </row>
    <row r="32" spans="1:34" ht="15" x14ac:dyDescent="0.25">
      <c r="A32" s="73">
        <v>45536</v>
      </c>
      <c r="B32" s="33"/>
      <c r="C32" s="8"/>
      <c r="D32" s="11">
        <v>30.92</v>
      </c>
      <c r="E32">
        <v>84.304000000000002</v>
      </c>
      <c r="F32">
        <v>54.463999999999999</v>
      </c>
      <c r="G32">
        <v>40.078000000000003</v>
      </c>
      <c r="H32" s="4">
        <v>22.436</v>
      </c>
      <c r="I32" s="4">
        <v>85.271000000000001</v>
      </c>
      <c r="J32" s="4">
        <v>13.76</v>
      </c>
      <c r="K32" s="4">
        <v>77.718000000000004</v>
      </c>
      <c r="L32" s="4">
        <v>17.036999999999999</v>
      </c>
      <c r="M32" s="4">
        <v>8.8409999999999993</v>
      </c>
      <c r="N32" s="4">
        <v>28.036000000000001</v>
      </c>
      <c r="O32" s="4">
        <v>50.136000000000003</v>
      </c>
      <c r="P32" s="4">
        <v>56.576000000000001</v>
      </c>
      <c r="Q32" s="4">
        <v>21.896000000000001</v>
      </c>
      <c r="R32" s="4">
        <v>43.712000000000003</v>
      </c>
      <c r="S32" s="4">
        <v>33.097999999999999</v>
      </c>
      <c r="T32" s="4">
        <v>37.267000000000003</v>
      </c>
      <c r="U32" s="4">
        <v>10.907</v>
      </c>
      <c r="V32" s="4">
        <v>42.484999999999999</v>
      </c>
      <c r="W32" s="4">
        <v>15.119</v>
      </c>
      <c r="X32" s="4">
        <v>15.702</v>
      </c>
      <c r="Y32" s="4">
        <v>98.697000000000003</v>
      </c>
      <c r="Z32" s="4">
        <v>19.893000000000001</v>
      </c>
      <c r="AA32" s="4">
        <v>8.8870000000000005</v>
      </c>
      <c r="AB32" s="4">
        <v>11.238</v>
      </c>
      <c r="AC32" s="4">
        <v>15.978</v>
      </c>
      <c r="AD32" s="4">
        <v>17.059000000000001</v>
      </c>
      <c r="AE32" s="4">
        <v>8.7070000000000007</v>
      </c>
      <c r="AF32" s="4">
        <v>21.582999999999998</v>
      </c>
      <c r="AG32" s="4">
        <v>66.290000000000006</v>
      </c>
      <c r="AH32">
        <v>39.280999999999999</v>
      </c>
    </row>
    <row r="33" spans="1:34" ht="15" x14ac:dyDescent="0.25">
      <c r="A33" s="73">
        <v>45566</v>
      </c>
      <c r="B33" s="34"/>
      <c r="C33" s="12"/>
      <c r="D33" s="11">
        <v>34.979999999999997</v>
      </c>
      <c r="E33">
        <v>36.668999999999997</v>
      </c>
      <c r="F33">
        <v>49.466000000000001</v>
      </c>
      <c r="G33">
        <v>34.969000000000001</v>
      </c>
      <c r="H33" s="4">
        <v>35.497999999999998</v>
      </c>
      <c r="I33" s="4">
        <v>102.123</v>
      </c>
      <c r="J33" s="4">
        <v>51.706000000000003</v>
      </c>
      <c r="K33" s="4">
        <v>27.396000000000001</v>
      </c>
      <c r="L33" s="4">
        <v>34.768000000000001</v>
      </c>
      <c r="M33" s="4">
        <v>13.89</v>
      </c>
      <c r="N33" s="4">
        <v>29.81</v>
      </c>
      <c r="O33" s="4">
        <v>22.155000000000001</v>
      </c>
      <c r="P33" s="4">
        <v>67.991</v>
      </c>
      <c r="Q33" s="4">
        <v>81.384</v>
      </c>
      <c r="R33" s="4">
        <v>130.61199999999999</v>
      </c>
      <c r="S33" s="4">
        <v>50.216000000000001</v>
      </c>
      <c r="T33" s="4">
        <v>31.748999999999999</v>
      </c>
      <c r="U33" s="4">
        <v>25.821000000000002</v>
      </c>
      <c r="V33" s="4">
        <v>34.700000000000003</v>
      </c>
      <c r="W33" s="4">
        <v>65.504000000000005</v>
      </c>
      <c r="X33" s="4">
        <v>15.737</v>
      </c>
      <c r="Y33" s="4">
        <v>55.113999999999997</v>
      </c>
      <c r="Z33" s="4">
        <v>52.317</v>
      </c>
      <c r="AA33" s="4">
        <v>25.536999999999999</v>
      </c>
      <c r="AB33" s="4">
        <v>20.427</v>
      </c>
      <c r="AC33" s="4">
        <v>47.345999999999997</v>
      </c>
      <c r="AD33" s="4">
        <v>25.234000000000002</v>
      </c>
      <c r="AE33" s="4">
        <v>15.212999999999999</v>
      </c>
      <c r="AF33" s="4">
        <v>22.312999999999999</v>
      </c>
      <c r="AG33" s="4">
        <v>22.451000000000001</v>
      </c>
      <c r="AH33">
        <v>20.361000000000001</v>
      </c>
    </row>
    <row r="34" spans="1:34" ht="15" x14ac:dyDescent="0.25">
      <c r="A34" s="73">
        <v>45597</v>
      </c>
      <c r="B34" s="33"/>
      <c r="C34" s="8"/>
      <c r="D34" s="11">
        <v>30.35</v>
      </c>
      <c r="E34">
        <v>33.122</v>
      </c>
      <c r="F34">
        <v>45.058999999999997</v>
      </c>
      <c r="G34">
        <v>31.59</v>
      </c>
      <c r="H34" s="4">
        <v>40.085000000000001</v>
      </c>
      <c r="I34" s="4">
        <v>47.113999999999997</v>
      </c>
      <c r="J34" s="4">
        <v>65.506</v>
      </c>
      <c r="K34" s="4">
        <v>23.16</v>
      </c>
      <c r="L34" s="4">
        <v>27.908000000000001</v>
      </c>
      <c r="M34" s="4">
        <v>20.896000000000001</v>
      </c>
      <c r="N34" s="4">
        <v>28.940999999999999</v>
      </c>
      <c r="O34" s="4">
        <v>25.332000000000001</v>
      </c>
      <c r="P34" s="4">
        <v>47.587000000000003</v>
      </c>
      <c r="Q34" s="4">
        <v>45.881999999999998</v>
      </c>
      <c r="R34" s="4">
        <v>50.192999999999998</v>
      </c>
      <c r="S34" s="4">
        <v>26.241</v>
      </c>
      <c r="T34" s="4">
        <v>38.238999999999997</v>
      </c>
      <c r="U34" s="4">
        <v>29.234000000000002</v>
      </c>
      <c r="V34" s="4">
        <v>30.206</v>
      </c>
      <c r="W34" s="4">
        <v>35.976999999999997</v>
      </c>
      <c r="X34" s="4">
        <v>16.562999999999999</v>
      </c>
      <c r="Y34" s="4">
        <v>32.582000000000001</v>
      </c>
      <c r="Z34" s="4">
        <v>30.417000000000002</v>
      </c>
      <c r="AA34" s="4">
        <v>29.998999999999999</v>
      </c>
      <c r="AB34" s="4">
        <v>23.231000000000002</v>
      </c>
      <c r="AC34" s="4">
        <v>30.687999999999999</v>
      </c>
      <c r="AD34" s="4">
        <v>19.331</v>
      </c>
      <c r="AE34" s="4">
        <v>23.257999999999999</v>
      </c>
      <c r="AF34" s="4">
        <v>28.155000000000001</v>
      </c>
      <c r="AG34" s="4">
        <v>27.974</v>
      </c>
      <c r="AH34">
        <v>25.736000000000001</v>
      </c>
    </row>
    <row r="35" spans="1:34" ht="15" x14ac:dyDescent="0.25">
      <c r="A35" s="73">
        <v>45627</v>
      </c>
      <c r="B35" s="33"/>
      <c r="C35" s="8"/>
      <c r="D35" s="11">
        <v>23.65</v>
      </c>
      <c r="E35">
        <v>28.683</v>
      </c>
      <c r="F35">
        <v>30.917999999999999</v>
      </c>
      <c r="G35">
        <v>27.434000000000001</v>
      </c>
      <c r="H35" s="4">
        <v>31.696999999999999</v>
      </c>
      <c r="I35" s="4">
        <v>33.389000000000003</v>
      </c>
      <c r="J35" s="4">
        <v>38.935000000000002</v>
      </c>
      <c r="K35" s="4">
        <v>20.466999999999999</v>
      </c>
      <c r="L35" s="4">
        <v>21.068999999999999</v>
      </c>
      <c r="M35" s="4">
        <v>20.138999999999999</v>
      </c>
      <c r="N35" s="4">
        <v>18.555</v>
      </c>
      <c r="O35" s="4">
        <v>23.347000000000001</v>
      </c>
      <c r="P35" s="4">
        <v>33.357999999999997</v>
      </c>
      <c r="Q35" s="4">
        <v>30.271000000000001</v>
      </c>
      <c r="R35" s="4">
        <v>30.032</v>
      </c>
      <c r="S35" s="4">
        <v>43.674999999999997</v>
      </c>
      <c r="T35" s="4">
        <v>29.760999999999999</v>
      </c>
      <c r="U35" s="4">
        <v>21.821000000000002</v>
      </c>
      <c r="V35" s="4">
        <v>26.844999999999999</v>
      </c>
      <c r="W35" s="4">
        <v>25.222000000000001</v>
      </c>
      <c r="X35" s="4">
        <v>16.059999999999999</v>
      </c>
      <c r="Y35" s="4">
        <v>24.968</v>
      </c>
      <c r="Z35" s="4">
        <v>22.797999999999998</v>
      </c>
      <c r="AA35" s="4">
        <v>22.547000000000001</v>
      </c>
      <c r="AB35" s="4">
        <v>26.228999999999999</v>
      </c>
      <c r="AC35" s="4">
        <v>27.492999999999999</v>
      </c>
      <c r="AD35" s="4">
        <v>15.928000000000001</v>
      </c>
      <c r="AE35" s="4">
        <v>25.75</v>
      </c>
      <c r="AF35" s="4">
        <v>21.920999999999999</v>
      </c>
      <c r="AG35" s="4">
        <v>24.507000000000001</v>
      </c>
      <c r="AH35">
        <v>22.207999999999998</v>
      </c>
    </row>
    <row r="36" spans="1:34" ht="15" x14ac:dyDescent="0.25">
      <c r="A36" s="73">
        <v>45658</v>
      </c>
      <c r="B36" s="33"/>
      <c r="C36" s="13"/>
      <c r="D36" s="14">
        <v>21.52</v>
      </c>
      <c r="E36" s="4">
        <v>27.861999999999998</v>
      </c>
      <c r="F36" s="4">
        <v>26.116</v>
      </c>
      <c r="G36" s="4">
        <v>24.768999999999998</v>
      </c>
      <c r="H36" s="4">
        <v>25.094999999999999</v>
      </c>
      <c r="I36" s="4">
        <v>30.515999999999998</v>
      </c>
      <c r="J36" s="4">
        <v>29.524000000000001</v>
      </c>
      <c r="K36" s="4">
        <v>22.896000000000001</v>
      </c>
      <c r="L36" s="4">
        <v>20.353999999999999</v>
      </c>
      <c r="M36" s="4">
        <v>19.218</v>
      </c>
      <c r="N36" s="4">
        <v>19.100000000000001</v>
      </c>
      <c r="O36" s="4">
        <v>19.326000000000001</v>
      </c>
      <c r="P36" s="4">
        <v>41.972000000000001</v>
      </c>
      <c r="Q36" s="4">
        <v>26.44</v>
      </c>
      <c r="R36" s="4">
        <v>25.92</v>
      </c>
      <c r="S36" s="4">
        <v>26.315999999999999</v>
      </c>
      <c r="T36" s="4">
        <v>27.053000000000001</v>
      </c>
      <c r="U36" s="4">
        <v>19.378</v>
      </c>
      <c r="V36" s="4">
        <v>22.616</v>
      </c>
      <c r="W36" s="4">
        <v>26.937000000000001</v>
      </c>
      <c r="X36" s="4">
        <v>18.704000000000001</v>
      </c>
      <c r="Y36" s="4">
        <v>21.971</v>
      </c>
      <c r="Z36" s="4">
        <v>24.372</v>
      </c>
      <c r="AA36" s="4">
        <v>18.338999999999999</v>
      </c>
      <c r="AB36" s="4">
        <v>30.087</v>
      </c>
      <c r="AC36" s="4">
        <v>23.547999999999998</v>
      </c>
      <c r="AD36" s="4">
        <v>15.153</v>
      </c>
      <c r="AE36">
        <v>24.263000000000002</v>
      </c>
      <c r="AF36" s="4">
        <v>17.224</v>
      </c>
      <c r="AG36" s="4">
        <v>19.738</v>
      </c>
      <c r="AH36" s="4">
        <v>24.933</v>
      </c>
    </row>
    <row r="37" spans="1:34" ht="15" x14ac:dyDescent="0.25">
      <c r="A37" s="73">
        <v>45689</v>
      </c>
      <c r="B37" s="15"/>
      <c r="C37" s="13"/>
      <c r="D37" s="14">
        <v>28.85</v>
      </c>
      <c r="E37" s="4">
        <v>26.329000000000001</v>
      </c>
      <c r="F37" s="4">
        <v>50.154000000000003</v>
      </c>
      <c r="G37" s="4">
        <v>35.802999999999997</v>
      </c>
      <c r="H37" s="4">
        <v>25.925000000000001</v>
      </c>
      <c r="I37" s="4">
        <v>27.681999999999999</v>
      </c>
      <c r="J37" s="4">
        <v>31.611999999999998</v>
      </c>
      <c r="K37" s="4">
        <v>25.463000000000001</v>
      </c>
      <c r="L37" s="4">
        <v>23.032</v>
      </c>
      <c r="M37" s="4">
        <v>18.305</v>
      </c>
      <c r="N37" s="4">
        <v>24.231000000000002</v>
      </c>
      <c r="O37" s="4">
        <v>22.498999999999999</v>
      </c>
      <c r="P37" s="4">
        <v>51.44</v>
      </c>
      <c r="Q37" s="4">
        <v>22.942</v>
      </c>
      <c r="R37" s="4">
        <v>38.359000000000002</v>
      </c>
      <c r="S37" s="4">
        <v>21.975999999999999</v>
      </c>
      <c r="T37" s="4">
        <v>34.944000000000003</v>
      </c>
      <c r="U37" s="4">
        <v>19.462</v>
      </c>
      <c r="V37" s="4">
        <v>24.390999999999998</v>
      </c>
      <c r="W37" s="4">
        <v>25.353999999999999</v>
      </c>
      <c r="X37" s="4">
        <v>21.445</v>
      </c>
      <c r="Y37" s="4">
        <v>27.591000000000001</v>
      </c>
      <c r="Z37" s="4">
        <v>34.073999999999998</v>
      </c>
      <c r="AA37" s="4">
        <v>35.094999999999999</v>
      </c>
      <c r="AB37" s="4">
        <v>70.790000000000006</v>
      </c>
      <c r="AC37" s="4">
        <v>23.324999999999999</v>
      </c>
      <c r="AD37" s="4">
        <v>18.881</v>
      </c>
      <c r="AE37">
        <v>24.943000000000001</v>
      </c>
      <c r="AF37" s="4">
        <v>24.715</v>
      </c>
      <c r="AG37" s="4">
        <v>24.997</v>
      </c>
      <c r="AH37" s="4">
        <v>25.03</v>
      </c>
    </row>
    <row r="38" spans="1:34" ht="15" x14ac:dyDescent="0.25">
      <c r="A38" s="73">
        <v>45717</v>
      </c>
      <c r="B38" s="15"/>
      <c r="C38" s="13"/>
      <c r="D38" s="14">
        <v>92.46</v>
      </c>
      <c r="E38" s="4">
        <v>75.790999999999997</v>
      </c>
      <c r="F38" s="4">
        <v>184.15199999999999</v>
      </c>
      <c r="G38" s="4">
        <v>45.24</v>
      </c>
      <c r="H38" s="4">
        <v>141.76599999999999</v>
      </c>
      <c r="I38" s="4">
        <v>73.385000000000005</v>
      </c>
      <c r="J38" s="4">
        <v>54.817</v>
      </c>
      <c r="K38" s="4">
        <v>47.628</v>
      </c>
      <c r="L38" s="4">
        <v>69.643000000000001</v>
      </c>
      <c r="M38" s="4">
        <v>28.103000000000002</v>
      </c>
      <c r="N38" s="4">
        <v>48.179000000000002</v>
      </c>
      <c r="O38" s="4">
        <v>95.754000000000005</v>
      </c>
      <c r="P38" s="4">
        <v>113.392</v>
      </c>
      <c r="Q38" s="4">
        <v>44.478999999999999</v>
      </c>
      <c r="R38" s="4">
        <v>130.99700000000001</v>
      </c>
      <c r="S38" s="4">
        <v>82.86</v>
      </c>
      <c r="T38" s="4">
        <v>74.983000000000004</v>
      </c>
      <c r="U38" s="4">
        <v>50.786000000000001</v>
      </c>
      <c r="V38" s="4">
        <v>57.197000000000003</v>
      </c>
      <c r="W38" s="4">
        <v>65.058999999999997</v>
      </c>
      <c r="X38" s="4">
        <v>41.566000000000003</v>
      </c>
      <c r="Y38" s="4">
        <v>54.31</v>
      </c>
      <c r="Z38" s="4">
        <v>70.736000000000004</v>
      </c>
      <c r="AA38" s="4">
        <v>55.570999999999998</v>
      </c>
      <c r="AB38" s="4">
        <v>176.57499999999999</v>
      </c>
      <c r="AC38" s="4">
        <v>35.633000000000003</v>
      </c>
      <c r="AD38" s="4">
        <v>102.059</v>
      </c>
      <c r="AE38">
        <v>49.045999999999999</v>
      </c>
      <c r="AF38" s="4">
        <v>39.271999999999998</v>
      </c>
      <c r="AG38" s="4">
        <v>56.308999999999997</v>
      </c>
      <c r="AH38" s="4">
        <v>100.798</v>
      </c>
    </row>
    <row r="39" spans="1:34" ht="15" x14ac:dyDescent="0.25">
      <c r="A39" s="73">
        <v>45748</v>
      </c>
      <c r="B39" s="15"/>
      <c r="C39" s="13"/>
      <c r="D39" s="14">
        <v>147.16999999999999</v>
      </c>
      <c r="E39" s="4">
        <v>170.833</v>
      </c>
      <c r="F39" s="4">
        <v>214.16800000000001</v>
      </c>
      <c r="G39" s="4">
        <v>87.721000000000004</v>
      </c>
      <c r="H39" s="4">
        <v>224.57300000000001</v>
      </c>
      <c r="I39" s="4">
        <v>143.65600000000001</v>
      </c>
      <c r="J39" s="4">
        <v>115.682</v>
      </c>
      <c r="K39" s="4">
        <v>119.67100000000001</v>
      </c>
      <c r="L39" s="4">
        <v>200.09700000000001</v>
      </c>
      <c r="M39" s="4">
        <v>60.061</v>
      </c>
      <c r="N39" s="4">
        <v>68.218999999999994</v>
      </c>
      <c r="O39" s="4">
        <v>201.119</v>
      </c>
      <c r="P39" s="4">
        <v>311.28500000000003</v>
      </c>
      <c r="Q39" s="4">
        <v>138.411</v>
      </c>
      <c r="R39" s="4">
        <v>150.541</v>
      </c>
      <c r="S39" s="4">
        <v>269.20600000000002</v>
      </c>
      <c r="T39" s="4">
        <v>123.39100000000001</v>
      </c>
      <c r="U39" s="4">
        <v>159.96100000000001</v>
      </c>
      <c r="V39" s="4">
        <v>111.352</v>
      </c>
      <c r="W39" s="4">
        <v>158.10499999999999</v>
      </c>
      <c r="X39" s="4">
        <v>52.213999999999999</v>
      </c>
      <c r="Y39" s="4">
        <v>92.95</v>
      </c>
      <c r="Z39" s="4">
        <v>64.793000000000006</v>
      </c>
      <c r="AA39" s="4">
        <v>95.372</v>
      </c>
      <c r="AB39" s="4">
        <v>195.06899999999999</v>
      </c>
      <c r="AC39" s="4">
        <v>66.129000000000005</v>
      </c>
      <c r="AD39" s="4">
        <v>200.80199999999999</v>
      </c>
      <c r="AE39">
        <v>68.203999999999994</v>
      </c>
      <c r="AF39" s="4">
        <v>68.141000000000005</v>
      </c>
      <c r="AG39" s="4">
        <v>214.81800000000001</v>
      </c>
      <c r="AH39" s="4">
        <v>264.56200000000001</v>
      </c>
    </row>
    <row r="40" spans="1:34" ht="15" x14ac:dyDescent="0.25">
      <c r="A40" s="73">
        <v>45778</v>
      </c>
      <c r="B40" s="15"/>
      <c r="C40" s="13"/>
      <c r="D40" s="14">
        <v>251.55</v>
      </c>
      <c r="E40" s="4">
        <v>300.61599999999999</v>
      </c>
      <c r="F40" s="4">
        <v>343.49299999999999</v>
      </c>
      <c r="G40" s="4">
        <v>209.62700000000001</v>
      </c>
      <c r="H40" s="4">
        <v>391.33199999999999</v>
      </c>
      <c r="I40" s="4">
        <v>259.84699999999998</v>
      </c>
      <c r="J40" s="4">
        <v>298.47199999999998</v>
      </c>
      <c r="K40" s="4">
        <v>188.286</v>
      </c>
      <c r="L40" s="4">
        <v>435.96600000000001</v>
      </c>
      <c r="M40" s="4">
        <v>63.482999999999997</v>
      </c>
      <c r="N40" s="4">
        <v>191.77199999999999</v>
      </c>
      <c r="O40" s="4">
        <v>294.96300000000002</v>
      </c>
      <c r="P40" s="4">
        <v>537.41499999999996</v>
      </c>
      <c r="Q40" s="4">
        <v>233.38900000000001</v>
      </c>
      <c r="R40" s="4">
        <v>287.91300000000001</v>
      </c>
      <c r="S40" s="4">
        <v>372.98200000000003</v>
      </c>
      <c r="T40" s="4">
        <v>384.363</v>
      </c>
      <c r="U40" s="4">
        <v>217.52099999999999</v>
      </c>
      <c r="V40" s="4">
        <v>196.56700000000001</v>
      </c>
      <c r="W40" s="4">
        <v>209.46299999999999</v>
      </c>
      <c r="X40" s="4">
        <v>139.899</v>
      </c>
      <c r="Y40" s="4">
        <v>193.423</v>
      </c>
      <c r="Z40" s="4">
        <v>179.803</v>
      </c>
      <c r="AA40" s="4">
        <v>198.33199999999999</v>
      </c>
      <c r="AB40" s="4">
        <v>237.745</v>
      </c>
      <c r="AC40" s="4">
        <v>135.70500000000001</v>
      </c>
      <c r="AD40" s="4">
        <v>330.892</v>
      </c>
      <c r="AE40">
        <v>178.934</v>
      </c>
      <c r="AF40" s="4">
        <v>188.58</v>
      </c>
      <c r="AG40" s="4">
        <v>319.416</v>
      </c>
      <c r="AH40" s="4">
        <v>450.46800000000002</v>
      </c>
    </row>
    <row r="41" spans="1:34" ht="15" x14ac:dyDescent="0.25">
      <c r="A41" s="73">
        <v>45809</v>
      </c>
      <c r="B41" s="15"/>
      <c r="C41" s="13"/>
      <c r="D41" s="14">
        <v>187.12</v>
      </c>
      <c r="E41" s="4">
        <v>217.47399999999999</v>
      </c>
      <c r="F41" s="4">
        <v>437.61900000000003</v>
      </c>
      <c r="G41" s="4">
        <v>70.364999999999995</v>
      </c>
      <c r="H41" s="4">
        <v>374.11</v>
      </c>
      <c r="I41" s="4">
        <v>173.89599999999999</v>
      </c>
      <c r="J41" s="4">
        <v>307.00099999999998</v>
      </c>
      <c r="K41" s="4">
        <v>51.593000000000004</v>
      </c>
      <c r="L41" s="4">
        <v>199.453</v>
      </c>
      <c r="M41" s="4">
        <v>15.255000000000001</v>
      </c>
      <c r="N41" s="4">
        <v>105.61799999999999</v>
      </c>
      <c r="O41" s="4">
        <v>134.42400000000001</v>
      </c>
      <c r="P41" s="4">
        <v>363.43</v>
      </c>
      <c r="Q41" s="4">
        <v>78.602999999999994</v>
      </c>
      <c r="R41" s="4">
        <v>162.46799999999999</v>
      </c>
      <c r="S41" s="4">
        <v>340.46899999999999</v>
      </c>
      <c r="T41" s="4">
        <v>163.779</v>
      </c>
      <c r="U41" s="4">
        <v>223.578</v>
      </c>
      <c r="V41" s="4">
        <v>242.65299999999999</v>
      </c>
      <c r="W41" s="4">
        <v>66.608000000000004</v>
      </c>
      <c r="X41" s="4">
        <v>81.653999999999996</v>
      </c>
      <c r="Y41" s="4">
        <v>176.345</v>
      </c>
      <c r="Z41" s="4">
        <v>225.55199999999999</v>
      </c>
      <c r="AA41" s="4">
        <v>223.18700000000001</v>
      </c>
      <c r="AB41" s="4">
        <v>223.78399999999999</v>
      </c>
      <c r="AC41" s="4">
        <v>27.827999999999999</v>
      </c>
      <c r="AD41" s="4">
        <v>379.577</v>
      </c>
      <c r="AE41">
        <v>67.363</v>
      </c>
      <c r="AF41" s="4">
        <v>262.97000000000003</v>
      </c>
      <c r="AG41" s="4">
        <v>151.40799999999999</v>
      </c>
      <c r="AH41" s="4">
        <v>351.483</v>
      </c>
    </row>
    <row r="42" spans="1:34" ht="15" x14ac:dyDescent="0.25">
      <c r="A42" s="73">
        <v>45839</v>
      </c>
      <c r="B42" s="15"/>
      <c r="C42" s="13"/>
      <c r="D42" s="14">
        <v>32.06</v>
      </c>
      <c r="E42" s="4">
        <v>22.556000000000001</v>
      </c>
      <c r="F42" s="4">
        <v>253.512</v>
      </c>
      <c r="G42" s="4">
        <v>11.297000000000001</v>
      </c>
      <c r="H42" s="4">
        <v>91.819000000000003</v>
      </c>
      <c r="I42" s="4">
        <v>73.968999999999994</v>
      </c>
      <c r="J42" s="4">
        <v>173.11099999999999</v>
      </c>
      <c r="K42" s="4">
        <v>-7.3979999999999997</v>
      </c>
      <c r="L42" s="4">
        <v>30.15</v>
      </c>
      <c r="M42" s="4">
        <v>18.056999999999999</v>
      </c>
      <c r="N42" s="4">
        <v>-3.67</v>
      </c>
      <c r="O42" s="4">
        <v>24.315000000000001</v>
      </c>
      <c r="P42" s="4">
        <v>101.73</v>
      </c>
      <c r="Q42" s="4">
        <v>27.219000000000001</v>
      </c>
      <c r="R42" s="4">
        <v>24.478999999999999</v>
      </c>
      <c r="S42" s="4">
        <v>88.361000000000004</v>
      </c>
      <c r="T42" s="4">
        <v>34.091000000000001</v>
      </c>
      <c r="U42" s="4">
        <v>33.033999999999999</v>
      </c>
      <c r="V42" s="4">
        <v>53.667999999999999</v>
      </c>
      <c r="W42" s="4">
        <v>7.3520000000000003</v>
      </c>
      <c r="X42" s="4">
        <v>23.427</v>
      </c>
      <c r="Y42" s="4">
        <v>14.863</v>
      </c>
      <c r="Z42" s="4">
        <v>33.247999999999998</v>
      </c>
      <c r="AA42" s="4">
        <v>23.259</v>
      </c>
      <c r="AB42" s="4">
        <v>34.590000000000003</v>
      </c>
      <c r="AC42" s="4">
        <v>20.61</v>
      </c>
      <c r="AD42" s="4">
        <v>129.511</v>
      </c>
      <c r="AE42">
        <v>1.1759999999999999</v>
      </c>
      <c r="AF42" s="4">
        <v>98.668999999999997</v>
      </c>
      <c r="AG42" s="4">
        <v>52.122999999999998</v>
      </c>
      <c r="AH42" s="4">
        <v>95.977000000000004</v>
      </c>
    </row>
    <row r="43" spans="1:34" ht="15" x14ac:dyDescent="0.25">
      <c r="A43" s="73">
        <v>45870</v>
      </c>
      <c r="B43" s="15"/>
      <c r="C43" s="13"/>
      <c r="D43" s="14">
        <v>23.31</v>
      </c>
      <c r="E43" s="4">
        <v>9.8379999999999992</v>
      </c>
      <c r="F43" s="4">
        <v>76.625</v>
      </c>
      <c r="G43" s="4">
        <v>-2.3330000000000002</v>
      </c>
      <c r="H43" s="4">
        <v>71.338999999999999</v>
      </c>
      <c r="I43" s="4">
        <v>24.364999999999998</v>
      </c>
      <c r="J43" s="4">
        <v>125.38</v>
      </c>
      <c r="K43" s="4">
        <v>-4.7549999999999999</v>
      </c>
      <c r="L43" s="4">
        <v>41.155999999999999</v>
      </c>
      <c r="M43" s="4">
        <v>17.888999999999999</v>
      </c>
      <c r="N43" s="4">
        <v>10.026999999999999</v>
      </c>
      <c r="O43" s="4">
        <v>-0.73499999999999999</v>
      </c>
      <c r="P43" s="4">
        <v>35.052</v>
      </c>
      <c r="Q43" s="4">
        <v>37.305999999999997</v>
      </c>
      <c r="R43" s="4">
        <v>42.901000000000003</v>
      </c>
      <c r="S43" s="4">
        <v>36.476999999999997</v>
      </c>
      <c r="T43" s="4">
        <v>-0.33800000000000002</v>
      </c>
      <c r="U43" s="4">
        <v>31.614000000000001</v>
      </c>
      <c r="V43" s="4">
        <v>10.36</v>
      </c>
      <c r="W43" s="4">
        <v>-7.2510000000000003</v>
      </c>
      <c r="X43" s="4">
        <v>39.331000000000003</v>
      </c>
      <c r="Y43" s="4">
        <v>9.5709999999999997</v>
      </c>
      <c r="Z43" s="4">
        <v>4.726</v>
      </c>
      <c r="AA43" s="4">
        <v>27.527000000000001</v>
      </c>
      <c r="AB43" s="4">
        <v>23.152000000000001</v>
      </c>
      <c r="AC43" s="4">
        <v>18.190000000000001</v>
      </c>
      <c r="AD43" s="4">
        <v>35.619</v>
      </c>
      <c r="AE43">
        <v>4.0819999999999999</v>
      </c>
      <c r="AF43" s="4">
        <v>38.932000000000002</v>
      </c>
      <c r="AG43" s="4">
        <v>59.283999999999999</v>
      </c>
      <c r="AH43" s="4">
        <v>84.113</v>
      </c>
    </row>
    <row r="44" spans="1:34" ht="15" x14ac:dyDescent="0.25">
      <c r="A44" s="73">
        <v>45901</v>
      </c>
      <c r="B44" s="15"/>
      <c r="C44" s="13"/>
      <c r="D44" s="14">
        <v>30.92</v>
      </c>
      <c r="E44" s="4">
        <v>53.725999999999999</v>
      </c>
      <c r="F44" s="4">
        <v>40.344000000000001</v>
      </c>
      <c r="G44" s="4">
        <v>22.564</v>
      </c>
      <c r="H44" s="4">
        <v>85.929000000000002</v>
      </c>
      <c r="I44" s="4">
        <v>13.41</v>
      </c>
      <c r="J44" s="4">
        <v>78.105999999999995</v>
      </c>
      <c r="K44" s="4">
        <v>17.303999999999998</v>
      </c>
      <c r="L44" s="4">
        <v>8.4979999999999993</v>
      </c>
      <c r="M44" s="4">
        <v>27.472000000000001</v>
      </c>
      <c r="N44" s="4">
        <v>51.402999999999999</v>
      </c>
      <c r="O44" s="4">
        <v>55.820999999999998</v>
      </c>
      <c r="P44" s="4">
        <v>21.440999999999999</v>
      </c>
      <c r="Q44" s="4">
        <v>42.523000000000003</v>
      </c>
      <c r="R44" s="4">
        <v>33.921999999999997</v>
      </c>
      <c r="S44" s="4">
        <v>36.741999999999997</v>
      </c>
      <c r="T44" s="4">
        <v>10.988</v>
      </c>
      <c r="U44" s="4">
        <v>45.384</v>
      </c>
      <c r="V44" s="4">
        <v>14.84</v>
      </c>
      <c r="W44" s="4">
        <v>15.069000000000001</v>
      </c>
      <c r="X44" s="4">
        <v>98.697000000000003</v>
      </c>
      <c r="Y44" s="4">
        <v>16.175000000000001</v>
      </c>
      <c r="Z44" s="4">
        <v>8.3529999999999998</v>
      </c>
      <c r="AA44" s="4">
        <v>10.992000000000001</v>
      </c>
      <c r="AB44" s="4">
        <v>15.836</v>
      </c>
      <c r="AC44" s="4">
        <v>17.14</v>
      </c>
      <c r="AD44" s="4">
        <v>9.0280000000000005</v>
      </c>
      <c r="AE44">
        <v>21.466999999999999</v>
      </c>
      <c r="AF44" s="4">
        <v>68.247</v>
      </c>
      <c r="AG44" s="4">
        <v>40.58</v>
      </c>
      <c r="AH44" s="4">
        <v>83.88</v>
      </c>
    </row>
    <row r="45" spans="1:34" ht="15" x14ac:dyDescent="0.25">
      <c r="A45" s="73">
        <v>45931</v>
      </c>
      <c r="B45" s="15"/>
      <c r="C45" s="13"/>
      <c r="D45" s="14">
        <v>34.979999999999997</v>
      </c>
      <c r="E45" s="4">
        <v>49.920999999999999</v>
      </c>
      <c r="F45" s="4">
        <v>35.438000000000002</v>
      </c>
      <c r="G45" s="4">
        <v>35.386000000000003</v>
      </c>
      <c r="H45" s="4">
        <v>102.73</v>
      </c>
      <c r="I45" s="4">
        <v>48.061</v>
      </c>
      <c r="J45" s="4">
        <v>27.669</v>
      </c>
      <c r="K45" s="4">
        <v>35.066000000000003</v>
      </c>
      <c r="L45" s="4">
        <v>13.756</v>
      </c>
      <c r="M45" s="4">
        <v>30.155999999999999</v>
      </c>
      <c r="N45" s="4">
        <v>22.596</v>
      </c>
      <c r="O45" s="4">
        <v>67.692999999999998</v>
      </c>
      <c r="P45" s="4">
        <v>81.352999999999994</v>
      </c>
      <c r="Q45" s="4">
        <v>131.14099999999999</v>
      </c>
      <c r="R45" s="4">
        <v>50.993000000000002</v>
      </c>
      <c r="S45" s="4">
        <v>31.411999999999999</v>
      </c>
      <c r="T45" s="4">
        <v>25.896999999999998</v>
      </c>
      <c r="U45" s="4">
        <v>35.872999999999998</v>
      </c>
      <c r="V45" s="4">
        <v>65.522999999999996</v>
      </c>
      <c r="W45" s="4">
        <v>16.175999999999998</v>
      </c>
      <c r="X45" s="4">
        <v>55.232999999999997</v>
      </c>
      <c r="Y45" s="4">
        <v>55.613999999999997</v>
      </c>
      <c r="Z45" s="4">
        <v>25.175999999999998</v>
      </c>
      <c r="AA45" s="4">
        <v>20.552</v>
      </c>
      <c r="AB45" s="4">
        <v>47.228999999999999</v>
      </c>
      <c r="AC45" s="4">
        <v>24.731000000000002</v>
      </c>
      <c r="AD45" s="4">
        <v>15.792</v>
      </c>
      <c r="AE45">
        <v>22.097999999999999</v>
      </c>
      <c r="AF45" s="4">
        <v>23.609000000000002</v>
      </c>
      <c r="AG45" s="4">
        <v>20.439</v>
      </c>
      <c r="AH45" s="4">
        <v>36.555999999999997</v>
      </c>
    </row>
    <row r="46" spans="1:34" ht="15" x14ac:dyDescent="0.25">
      <c r="A46" s="73">
        <v>45962</v>
      </c>
      <c r="B46" s="15"/>
      <c r="C46" s="13"/>
      <c r="D46" s="14">
        <v>30.35</v>
      </c>
      <c r="E46" s="4">
        <v>46.277000000000001</v>
      </c>
      <c r="F46" s="4">
        <v>32.003999999999998</v>
      </c>
      <c r="G46" s="4">
        <v>40.177</v>
      </c>
      <c r="H46" s="4">
        <v>47.540999999999997</v>
      </c>
      <c r="I46" s="4">
        <v>68.552000000000007</v>
      </c>
      <c r="J46" s="4">
        <v>23.533000000000001</v>
      </c>
      <c r="K46" s="4">
        <v>28.248000000000001</v>
      </c>
      <c r="L46" s="4">
        <v>20.978000000000002</v>
      </c>
      <c r="M46" s="4">
        <v>29.57</v>
      </c>
      <c r="N46" s="4">
        <v>26.114999999999998</v>
      </c>
      <c r="O46" s="4">
        <v>47.284999999999997</v>
      </c>
      <c r="P46" s="4">
        <v>45.83</v>
      </c>
      <c r="Q46" s="4">
        <v>52.183</v>
      </c>
      <c r="R46" s="4">
        <v>27.091000000000001</v>
      </c>
      <c r="S46" s="4">
        <v>38.112000000000002</v>
      </c>
      <c r="T46" s="4">
        <v>29.353999999999999</v>
      </c>
      <c r="U46" s="4">
        <v>31.768999999999998</v>
      </c>
      <c r="V46" s="4">
        <v>36.042999999999999</v>
      </c>
      <c r="W46" s="4">
        <v>17.021000000000001</v>
      </c>
      <c r="X46" s="4">
        <v>32.692999999999998</v>
      </c>
      <c r="Y46" s="4">
        <v>31.027000000000001</v>
      </c>
      <c r="Z46" s="4">
        <v>29.905000000000001</v>
      </c>
      <c r="AA46" s="4">
        <v>23.233000000000001</v>
      </c>
      <c r="AB46" s="4">
        <v>30.620999999999999</v>
      </c>
      <c r="AC46" s="4">
        <v>20.074000000000002</v>
      </c>
      <c r="AD46" s="4">
        <v>23.864000000000001</v>
      </c>
      <c r="AE46">
        <v>27.99</v>
      </c>
      <c r="AF46" s="4">
        <v>29.177</v>
      </c>
      <c r="AG46" s="4">
        <v>25.957000000000001</v>
      </c>
      <c r="AH46" s="4">
        <v>33.045000000000002</v>
      </c>
    </row>
    <row r="47" spans="1:34" ht="15" x14ac:dyDescent="0.25">
      <c r="A47" s="73">
        <v>45992</v>
      </c>
      <c r="B47" s="15"/>
      <c r="C47" s="13"/>
      <c r="D47" s="14">
        <v>23.65</v>
      </c>
      <c r="E47" s="4">
        <v>31.425000000000001</v>
      </c>
      <c r="F47" s="4">
        <v>27.969000000000001</v>
      </c>
      <c r="G47" s="4">
        <v>31.89</v>
      </c>
      <c r="H47" s="4">
        <v>33.993000000000002</v>
      </c>
      <c r="I47" s="4">
        <v>40.206000000000003</v>
      </c>
      <c r="J47" s="4">
        <v>20.971</v>
      </c>
      <c r="K47" s="4">
        <v>21.459</v>
      </c>
      <c r="L47" s="4">
        <v>20.311</v>
      </c>
      <c r="M47" s="4">
        <v>19.081</v>
      </c>
      <c r="N47" s="4">
        <v>24.167000000000002</v>
      </c>
      <c r="O47" s="4">
        <v>33.145000000000003</v>
      </c>
      <c r="P47" s="4">
        <v>30.303999999999998</v>
      </c>
      <c r="Q47" s="4">
        <v>30.798999999999999</v>
      </c>
      <c r="R47" s="4">
        <v>45.012999999999998</v>
      </c>
      <c r="S47" s="4">
        <v>29.733000000000001</v>
      </c>
      <c r="T47" s="4">
        <v>21.992000000000001</v>
      </c>
      <c r="U47" s="4">
        <v>28.109000000000002</v>
      </c>
      <c r="V47" s="4">
        <v>25.376999999999999</v>
      </c>
      <c r="W47" s="4">
        <v>16.564</v>
      </c>
      <c r="X47" s="4">
        <v>25.148</v>
      </c>
      <c r="Y47" s="4">
        <v>23.29</v>
      </c>
      <c r="Z47" s="4">
        <v>22.536999999999999</v>
      </c>
      <c r="AA47" s="4">
        <v>26.305</v>
      </c>
      <c r="AB47" s="4">
        <v>27.489000000000001</v>
      </c>
      <c r="AC47" s="4">
        <v>16.187000000000001</v>
      </c>
      <c r="AD47" s="4">
        <v>26.538</v>
      </c>
      <c r="AE47">
        <v>21.806999999999999</v>
      </c>
      <c r="AF47" s="4">
        <v>25.759</v>
      </c>
      <c r="AG47" s="4">
        <v>22.292000000000002</v>
      </c>
      <c r="AH47" s="4">
        <v>28.715</v>
      </c>
    </row>
    <row r="48" spans="1:34" ht="15" x14ac:dyDescent="0.25">
      <c r="A48" s="73">
        <v>46023</v>
      </c>
      <c r="B48" s="15"/>
      <c r="C48" s="13"/>
      <c r="D48" s="14">
        <v>21.52</v>
      </c>
      <c r="E48" s="4">
        <v>26.698</v>
      </c>
      <c r="F48" s="4">
        <v>25.28</v>
      </c>
      <c r="G48" s="4">
        <v>25.268000000000001</v>
      </c>
      <c r="H48" s="4">
        <v>31.128</v>
      </c>
      <c r="I48" s="4">
        <v>29.760999999999999</v>
      </c>
      <c r="J48" s="4">
        <v>23.391999999999999</v>
      </c>
      <c r="K48" s="4">
        <v>20.736999999999998</v>
      </c>
      <c r="L48" s="4">
        <v>19.382999999999999</v>
      </c>
      <c r="M48" s="4">
        <v>19.135999999999999</v>
      </c>
      <c r="N48" s="4">
        <v>20.027000000000001</v>
      </c>
      <c r="O48" s="4">
        <v>41.716999999999999</v>
      </c>
      <c r="P48" s="4">
        <v>26.471</v>
      </c>
      <c r="Q48" s="4">
        <v>26.312000000000001</v>
      </c>
      <c r="R48" s="4">
        <v>27.388999999999999</v>
      </c>
      <c r="S48" s="4">
        <v>27.024999999999999</v>
      </c>
      <c r="T48" s="4">
        <v>19.542999999999999</v>
      </c>
      <c r="U48" s="4">
        <v>23.783999999999999</v>
      </c>
      <c r="V48" s="4">
        <v>27.131</v>
      </c>
      <c r="W48" s="4">
        <v>19.222000000000001</v>
      </c>
      <c r="X48" s="4">
        <v>22.140999999999998</v>
      </c>
      <c r="Y48" s="4">
        <v>23.385999999999999</v>
      </c>
      <c r="Z48" s="4">
        <v>18.332999999999998</v>
      </c>
      <c r="AA48" s="4">
        <v>30.18</v>
      </c>
      <c r="AB48" s="4">
        <v>23.545000000000002</v>
      </c>
      <c r="AC48" s="4">
        <v>15.287000000000001</v>
      </c>
      <c r="AD48" s="4">
        <v>25.010999999999999</v>
      </c>
      <c r="AE48">
        <v>17.120999999999999</v>
      </c>
      <c r="AF48" s="4">
        <v>20.818000000000001</v>
      </c>
      <c r="AG48" s="4">
        <v>25.003</v>
      </c>
      <c r="AH48" s="4">
        <v>27.893000000000001</v>
      </c>
    </row>
    <row r="49" spans="1:1005" ht="15" x14ac:dyDescent="0.25">
      <c r="A49" s="73">
        <v>46054</v>
      </c>
      <c r="B49" s="15"/>
      <c r="C49" s="13"/>
      <c r="D49" s="14">
        <v>28.85</v>
      </c>
      <c r="E49" s="4">
        <v>48.621000000000002</v>
      </c>
      <c r="F49" s="4">
        <v>36.384</v>
      </c>
      <c r="G49" s="4">
        <v>26.097000000000001</v>
      </c>
      <c r="H49" s="4">
        <v>28.236000000000001</v>
      </c>
      <c r="I49" s="4">
        <v>31.494</v>
      </c>
      <c r="J49" s="4">
        <v>25.998000000000001</v>
      </c>
      <c r="K49" s="4">
        <v>23.411000000000001</v>
      </c>
      <c r="L49" s="4">
        <v>18.463000000000001</v>
      </c>
      <c r="M49" s="4">
        <v>24.370999999999999</v>
      </c>
      <c r="N49" s="4">
        <v>23.248999999999999</v>
      </c>
      <c r="O49" s="4">
        <v>51.182000000000002</v>
      </c>
      <c r="P49" s="4">
        <v>22.971</v>
      </c>
      <c r="Q49" s="4">
        <v>38.539000000000001</v>
      </c>
      <c r="R49" s="4">
        <v>22.884</v>
      </c>
      <c r="S49" s="4">
        <v>34.917000000000002</v>
      </c>
      <c r="T49" s="4">
        <v>19.63</v>
      </c>
      <c r="U49" s="4">
        <v>25.449000000000002</v>
      </c>
      <c r="V49" s="4">
        <v>25.544</v>
      </c>
      <c r="W49" s="4">
        <v>21.998000000000001</v>
      </c>
      <c r="X49" s="4">
        <v>27.783000000000001</v>
      </c>
      <c r="Y49" s="4">
        <v>35.353999999999999</v>
      </c>
      <c r="Z49" s="4">
        <v>35.122999999999998</v>
      </c>
      <c r="AA49" s="4">
        <v>70.92</v>
      </c>
      <c r="AB49" s="4">
        <v>23.323</v>
      </c>
      <c r="AC49" s="4">
        <v>18.821000000000002</v>
      </c>
      <c r="AD49" s="4">
        <v>25.689</v>
      </c>
      <c r="AE49">
        <v>24.608000000000001</v>
      </c>
      <c r="AF49" s="4">
        <v>26.158000000000001</v>
      </c>
      <c r="AG49" s="4">
        <v>25.100999999999999</v>
      </c>
      <c r="AH49" s="4">
        <v>26.358000000000001</v>
      </c>
    </row>
    <row r="50" spans="1:1005" ht="15" x14ac:dyDescent="0.25">
      <c r="A50" s="73">
        <v>46082</v>
      </c>
      <c r="B50" s="15"/>
      <c r="C50" s="13"/>
      <c r="D50" s="14">
        <v>92.46</v>
      </c>
      <c r="E50" s="4">
        <v>188.626</v>
      </c>
      <c r="F50" s="4">
        <v>45.895000000000003</v>
      </c>
      <c r="G50" s="4">
        <v>142.315</v>
      </c>
      <c r="H50" s="4">
        <v>74.513999999999996</v>
      </c>
      <c r="I50" s="4">
        <v>54.101999999999997</v>
      </c>
      <c r="J50" s="4">
        <v>48.46</v>
      </c>
      <c r="K50" s="4">
        <v>70.512</v>
      </c>
      <c r="L50" s="4">
        <v>28.292999999999999</v>
      </c>
      <c r="M50" s="4">
        <v>48.533999999999999</v>
      </c>
      <c r="N50" s="4">
        <v>97.712999999999994</v>
      </c>
      <c r="O50" s="4">
        <v>112.896</v>
      </c>
      <c r="P50" s="4">
        <v>44.531999999999996</v>
      </c>
      <c r="Q50" s="4">
        <v>130.09</v>
      </c>
      <c r="R50" s="4">
        <v>86.108999999999995</v>
      </c>
      <c r="S50" s="4">
        <v>74.945999999999998</v>
      </c>
      <c r="T50" s="4">
        <v>51.213999999999999</v>
      </c>
      <c r="U50" s="4">
        <v>58.168999999999997</v>
      </c>
      <c r="V50" s="4">
        <v>65.331000000000003</v>
      </c>
      <c r="W50" s="4">
        <v>42.399000000000001</v>
      </c>
      <c r="X50" s="4">
        <v>54.588000000000001</v>
      </c>
      <c r="Y50" s="4">
        <v>68.924999999999997</v>
      </c>
      <c r="Z50" s="4">
        <v>55.555999999999997</v>
      </c>
      <c r="AA50" s="4">
        <v>176.864</v>
      </c>
      <c r="AB50" s="4">
        <v>35.627000000000002</v>
      </c>
      <c r="AC50" s="4">
        <v>100.19199999999999</v>
      </c>
      <c r="AD50" s="4">
        <v>50.072000000000003</v>
      </c>
      <c r="AE50">
        <v>39.133000000000003</v>
      </c>
      <c r="AF50" s="4">
        <v>58.503</v>
      </c>
      <c r="AG50" s="4">
        <v>96.096999999999994</v>
      </c>
      <c r="AH50" s="4">
        <v>75.841999999999999</v>
      </c>
    </row>
    <row r="51" spans="1:1005" ht="15" x14ac:dyDescent="0.25">
      <c r="A51" s="73">
        <v>46113</v>
      </c>
      <c r="B51" s="15"/>
      <c r="C51" s="13"/>
      <c r="D51" s="14">
        <v>147.16999999999999</v>
      </c>
      <c r="E51" s="4">
        <v>207.93600000000001</v>
      </c>
      <c r="F51" s="4">
        <v>88.201999999999998</v>
      </c>
      <c r="G51" s="4">
        <v>224.97800000000001</v>
      </c>
      <c r="H51" s="4">
        <v>144.68899999999999</v>
      </c>
      <c r="I51" s="4">
        <v>110.68600000000001</v>
      </c>
      <c r="J51" s="4">
        <v>120.417</v>
      </c>
      <c r="K51" s="4">
        <v>201.40899999999999</v>
      </c>
      <c r="L51" s="4">
        <v>60.215000000000003</v>
      </c>
      <c r="M51" s="4">
        <v>66.641999999999996</v>
      </c>
      <c r="N51" s="4">
        <v>203.12899999999999</v>
      </c>
      <c r="O51" s="4">
        <v>310.57100000000003</v>
      </c>
      <c r="P51" s="4">
        <v>138.46299999999999</v>
      </c>
      <c r="Q51" s="4">
        <v>146.13999999999999</v>
      </c>
      <c r="R51" s="4">
        <v>274.79399999999998</v>
      </c>
      <c r="S51" s="4">
        <v>123.386</v>
      </c>
      <c r="T51" s="4">
        <v>160.74100000000001</v>
      </c>
      <c r="U51" s="4">
        <v>111.532</v>
      </c>
      <c r="V51" s="4">
        <v>158.30699999999999</v>
      </c>
      <c r="W51" s="4">
        <v>52.804000000000002</v>
      </c>
      <c r="X51" s="4">
        <v>93.194000000000003</v>
      </c>
      <c r="Y51" s="4">
        <v>65.856999999999999</v>
      </c>
      <c r="Z51" s="4">
        <v>95.325000000000003</v>
      </c>
      <c r="AA51" s="4">
        <v>195.26300000000001</v>
      </c>
      <c r="AB51" s="4">
        <v>66.126999999999995</v>
      </c>
      <c r="AC51" s="4">
        <v>191.393</v>
      </c>
      <c r="AD51" s="4">
        <v>68.957999999999998</v>
      </c>
      <c r="AE51">
        <v>67.986999999999995</v>
      </c>
      <c r="AF51" s="4">
        <v>218.43600000000001</v>
      </c>
      <c r="AG51" s="4">
        <v>258.81799999999998</v>
      </c>
      <c r="AH51" s="4">
        <v>170.88499999999999</v>
      </c>
    </row>
    <row r="52" spans="1:1005" ht="15" x14ac:dyDescent="0.25">
      <c r="A52" s="73">
        <v>46143</v>
      </c>
      <c r="B52" s="15"/>
      <c r="C52" s="13"/>
      <c r="D52" s="14">
        <v>251.55</v>
      </c>
      <c r="E52" s="4">
        <v>341.66699999999997</v>
      </c>
      <c r="F52" s="4">
        <v>210.02600000000001</v>
      </c>
      <c r="G52" s="4">
        <v>391.48200000000003</v>
      </c>
      <c r="H52" s="4">
        <v>260.34399999999999</v>
      </c>
      <c r="I52" s="4">
        <v>292.65199999999999</v>
      </c>
      <c r="J52" s="4">
        <v>188.66800000000001</v>
      </c>
      <c r="K52" s="4">
        <v>436.46199999999999</v>
      </c>
      <c r="L52" s="4">
        <v>63.612000000000002</v>
      </c>
      <c r="M52" s="4">
        <v>183.90600000000001</v>
      </c>
      <c r="N52" s="4">
        <v>295.58600000000001</v>
      </c>
      <c r="O52" s="4">
        <v>537.09</v>
      </c>
      <c r="P52" s="4">
        <v>233.41399999999999</v>
      </c>
      <c r="Q52" s="4">
        <v>286.33999999999997</v>
      </c>
      <c r="R52" s="4">
        <v>374.59399999999999</v>
      </c>
      <c r="S52" s="4">
        <v>384.34199999999998</v>
      </c>
      <c r="T52" s="4">
        <v>217.72900000000001</v>
      </c>
      <c r="U52" s="4">
        <v>190.83</v>
      </c>
      <c r="V52" s="4">
        <v>209.57599999999999</v>
      </c>
      <c r="W52" s="4">
        <v>140.273</v>
      </c>
      <c r="X52" s="4">
        <v>193.56299999999999</v>
      </c>
      <c r="Y52" s="4">
        <v>174.101</v>
      </c>
      <c r="Z52" s="4">
        <v>198.30099999999999</v>
      </c>
      <c r="AA52" s="4">
        <v>237.80199999999999</v>
      </c>
      <c r="AB52" s="4">
        <v>135.69999999999999</v>
      </c>
      <c r="AC52" s="4">
        <v>336.67399999999998</v>
      </c>
      <c r="AD52" s="4">
        <v>179.46</v>
      </c>
      <c r="AE52">
        <v>188.566</v>
      </c>
      <c r="AF52" s="4">
        <v>320.77300000000002</v>
      </c>
      <c r="AG52" s="4">
        <v>444.06400000000002</v>
      </c>
      <c r="AH52" s="4">
        <v>300.63600000000002</v>
      </c>
    </row>
    <row r="53" spans="1:1005" ht="15" x14ac:dyDescent="0.25">
      <c r="A53" s="73">
        <v>46174</v>
      </c>
      <c r="B53" s="15"/>
      <c r="C53" s="13"/>
      <c r="D53" s="14">
        <v>187.12</v>
      </c>
      <c r="E53" s="4">
        <v>433.34300000000002</v>
      </c>
      <c r="F53" s="4">
        <v>70.716999999999999</v>
      </c>
      <c r="G53" s="4">
        <v>374.19099999999997</v>
      </c>
      <c r="H53" s="4">
        <v>174.18700000000001</v>
      </c>
      <c r="I53" s="4">
        <v>308.30700000000002</v>
      </c>
      <c r="J53" s="4">
        <v>51.91</v>
      </c>
      <c r="K53" s="4">
        <v>199.62799999999999</v>
      </c>
      <c r="L53" s="4">
        <v>16.268000000000001</v>
      </c>
      <c r="M53" s="4">
        <v>114.328</v>
      </c>
      <c r="N53" s="4">
        <v>134.74</v>
      </c>
      <c r="O53" s="4">
        <v>363.37099999999998</v>
      </c>
      <c r="P53" s="4">
        <v>78.63</v>
      </c>
      <c r="Q53" s="4">
        <v>166.99700000000001</v>
      </c>
      <c r="R53" s="4">
        <v>340.87599999999998</v>
      </c>
      <c r="S53" s="4">
        <v>163.76400000000001</v>
      </c>
      <c r="T53" s="4">
        <v>223.684</v>
      </c>
      <c r="U53" s="4">
        <v>246.96199999999999</v>
      </c>
      <c r="V53" s="4">
        <v>66.709000000000003</v>
      </c>
      <c r="W53" s="4">
        <v>81.971999999999994</v>
      </c>
      <c r="X53" s="4">
        <v>176.45099999999999</v>
      </c>
      <c r="Y53" s="4">
        <v>229.23</v>
      </c>
      <c r="Z53" s="4">
        <v>223.524</v>
      </c>
      <c r="AA53" s="4">
        <v>223.81899999999999</v>
      </c>
      <c r="AB53" s="4">
        <v>27.981999999999999</v>
      </c>
      <c r="AC53" s="4">
        <v>373</v>
      </c>
      <c r="AD53" s="4">
        <v>67.808999999999997</v>
      </c>
      <c r="AE53">
        <v>262.89299999999997</v>
      </c>
      <c r="AF53" s="4">
        <v>152.02699999999999</v>
      </c>
      <c r="AG53" s="4">
        <v>359.06299999999999</v>
      </c>
      <c r="AH53" s="4">
        <v>217.501</v>
      </c>
    </row>
    <row r="54" spans="1:1005" ht="15" x14ac:dyDescent="0.25">
      <c r="A54" s="73">
        <v>46204</v>
      </c>
      <c r="B54" s="15"/>
      <c r="C54" s="13"/>
      <c r="D54" s="14">
        <v>32.06</v>
      </c>
      <c r="E54" s="4">
        <v>262.03300000000002</v>
      </c>
      <c r="F54" s="4">
        <v>11.656000000000001</v>
      </c>
      <c r="G54" s="4">
        <v>91.897999999999996</v>
      </c>
      <c r="H54" s="4">
        <v>74.253</v>
      </c>
      <c r="I54" s="4">
        <v>178.649</v>
      </c>
      <c r="J54" s="4">
        <v>-7.1550000000000002</v>
      </c>
      <c r="K54" s="4">
        <v>30.297000000000001</v>
      </c>
      <c r="L54" s="4">
        <v>18.13</v>
      </c>
      <c r="M54" s="4">
        <v>-3.3029999999999999</v>
      </c>
      <c r="N54" s="4">
        <v>24.626999999999999</v>
      </c>
      <c r="O54" s="4">
        <v>101.685</v>
      </c>
      <c r="P54" s="4">
        <v>27.26</v>
      </c>
      <c r="Q54" s="4">
        <v>25.234000000000002</v>
      </c>
      <c r="R54" s="4">
        <v>88.722999999999999</v>
      </c>
      <c r="S54" s="4">
        <v>34.070999999999998</v>
      </c>
      <c r="T54" s="4">
        <v>33.131999999999998</v>
      </c>
      <c r="U54" s="4">
        <v>57.113999999999997</v>
      </c>
      <c r="V54" s="4">
        <v>7.4509999999999996</v>
      </c>
      <c r="W54" s="4">
        <v>23.728000000000002</v>
      </c>
      <c r="X54" s="4">
        <v>14.955</v>
      </c>
      <c r="Y54" s="4">
        <v>34.514000000000003</v>
      </c>
      <c r="Z54" s="4">
        <v>23.257999999999999</v>
      </c>
      <c r="AA54" s="4">
        <v>34.619</v>
      </c>
      <c r="AB54" s="4">
        <v>20.616</v>
      </c>
      <c r="AC54" s="4">
        <v>138.30600000000001</v>
      </c>
      <c r="AD54" s="4">
        <v>1.609</v>
      </c>
      <c r="AE54">
        <v>98.599000000000004</v>
      </c>
      <c r="AF54" s="4">
        <v>52.728000000000002</v>
      </c>
      <c r="AG54" s="4">
        <v>103.20099999999999</v>
      </c>
      <c r="AH54" s="4">
        <v>22.57</v>
      </c>
    </row>
    <row r="55" spans="1:1005" ht="15" x14ac:dyDescent="0.25">
      <c r="A55" s="73">
        <v>46235</v>
      </c>
      <c r="B55" s="15"/>
      <c r="C55" s="13"/>
      <c r="D55" s="14">
        <v>23.31</v>
      </c>
      <c r="E55" s="4">
        <v>77.721999999999994</v>
      </c>
      <c r="F55" s="4">
        <v>-2.02</v>
      </c>
      <c r="G55" s="4">
        <v>71.424000000000007</v>
      </c>
      <c r="H55" s="4">
        <v>24.632999999999999</v>
      </c>
      <c r="I55" s="4">
        <v>126.455</v>
      </c>
      <c r="J55" s="4">
        <v>-4.4180000000000001</v>
      </c>
      <c r="K55" s="4">
        <v>41.363999999999997</v>
      </c>
      <c r="L55" s="4">
        <v>17.983000000000001</v>
      </c>
      <c r="M55" s="4">
        <v>9.968</v>
      </c>
      <c r="N55" s="4">
        <v>-0.46100000000000002</v>
      </c>
      <c r="O55" s="4">
        <v>35.018999999999998</v>
      </c>
      <c r="P55" s="4">
        <v>37.359000000000002</v>
      </c>
      <c r="Q55" s="4">
        <v>43.802</v>
      </c>
      <c r="R55" s="4">
        <v>36.85</v>
      </c>
      <c r="S55" s="4">
        <v>-0.35199999999999998</v>
      </c>
      <c r="T55" s="4">
        <v>31.748000000000001</v>
      </c>
      <c r="U55" s="4">
        <v>12.159000000000001</v>
      </c>
      <c r="V55" s="4">
        <v>-7.1589999999999998</v>
      </c>
      <c r="W55" s="4">
        <v>39.639000000000003</v>
      </c>
      <c r="X55" s="4">
        <v>9.6649999999999991</v>
      </c>
      <c r="Y55" s="4">
        <v>5.0979999999999999</v>
      </c>
      <c r="Z55" s="4">
        <v>27.555</v>
      </c>
      <c r="AA55" s="4">
        <v>23.18</v>
      </c>
      <c r="AB55" s="4">
        <v>18.195</v>
      </c>
      <c r="AC55" s="4">
        <v>36.945999999999998</v>
      </c>
      <c r="AD55" s="4">
        <v>5.0890000000000004</v>
      </c>
      <c r="AE55">
        <v>38.869</v>
      </c>
      <c r="AF55" s="4">
        <v>59.991999999999997</v>
      </c>
      <c r="AG55" s="4">
        <v>72.894999999999996</v>
      </c>
      <c r="AH55" s="4">
        <v>9.8580000000000005</v>
      </c>
    </row>
    <row r="56" spans="1:1005" ht="15" x14ac:dyDescent="0.25">
      <c r="A56" s="73">
        <v>46266</v>
      </c>
      <c r="B56" s="15"/>
      <c r="C56" s="13"/>
      <c r="D56" s="14">
        <v>30.92</v>
      </c>
      <c r="E56" s="4">
        <v>39.892000000000003</v>
      </c>
      <c r="F56" s="4">
        <v>22.841000000000001</v>
      </c>
      <c r="G56" s="4">
        <v>86.016999999999996</v>
      </c>
      <c r="H56" s="4">
        <v>13.637</v>
      </c>
      <c r="I56" s="4">
        <v>79.775000000000006</v>
      </c>
      <c r="J56" s="4">
        <v>17.439</v>
      </c>
      <c r="K56" s="4">
        <v>8.6199999999999992</v>
      </c>
      <c r="L56" s="4">
        <v>27.568000000000001</v>
      </c>
      <c r="M56" s="4">
        <v>51.945</v>
      </c>
      <c r="N56" s="4">
        <v>56.234999999999999</v>
      </c>
      <c r="O56" s="4">
        <v>21.41</v>
      </c>
      <c r="P56" s="4">
        <v>42.557000000000002</v>
      </c>
      <c r="Q56" s="4">
        <v>33.514000000000003</v>
      </c>
      <c r="R56" s="4">
        <v>37.014000000000003</v>
      </c>
      <c r="S56" s="4">
        <v>10.983000000000001</v>
      </c>
      <c r="T56" s="4">
        <v>45.476999999999997</v>
      </c>
      <c r="U56" s="4">
        <v>15.507999999999999</v>
      </c>
      <c r="V56" s="4">
        <v>16.152000000000001</v>
      </c>
      <c r="W56" s="4">
        <v>99.2</v>
      </c>
      <c r="X56" s="4">
        <v>16.260999999999999</v>
      </c>
      <c r="Y56" s="4">
        <v>8.4909999999999997</v>
      </c>
      <c r="Z56" s="4">
        <v>11.025</v>
      </c>
      <c r="AA56" s="4">
        <v>15.861000000000001</v>
      </c>
      <c r="AB56" s="4">
        <v>17.145</v>
      </c>
      <c r="AC56" s="4">
        <v>9.2080000000000002</v>
      </c>
      <c r="AD56" s="4">
        <v>21.786000000000001</v>
      </c>
      <c r="AE56">
        <v>68.183000000000007</v>
      </c>
      <c r="AF56" s="4">
        <v>41.133000000000003</v>
      </c>
      <c r="AG56" s="4">
        <v>95.477999999999994</v>
      </c>
      <c r="AH56" s="4">
        <v>53.738999999999997</v>
      </c>
    </row>
    <row r="57" spans="1:1005" ht="15" x14ac:dyDescent="0.25">
      <c r="A57" s="73">
        <v>46296</v>
      </c>
      <c r="B57" s="15"/>
      <c r="C57" s="13"/>
      <c r="D57" s="14">
        <v>34.979999999999997</v>
      </c>
      <c r="E57" s="4">
        <v>37.997999999999998</v>
      </c>
      <c r="F57" s="4">
        <v>35.680999999999997</v>
      </c>
      <c r="G57" s="4">
        <v>102.813</v>
      </c>
      <c r="H57" s="4">
        <v>48.447000000000003</v>
      </c>
      <c r="I57" s="4">
        <v>28.760999999999999</v>
      </c>
      <c r="J57" s="4">
        <v>35.332999999999998</v>
      </c>
      <c r="K57" s="4">
        <v>13.864000000000001</v>
      </c>
      <c r="L57" s="4">
        <v>30.248999999999999</v>
      </c>
      <c r="M57" s="4">
        <v>23.135000000000002</v>
      </c>
      <c r="N57" s="4">
        <v>68.036000000000001</v>
      </c>
      <c r="O57" s="4">
        <v>81.325999999999993</v>
      </c>
      <c r="P57" s="4">
        <v>131.19300000000001</v>
      </c>
      <c r="Q57" s="4">
        <v>52.295000000000002</v>
      </c>
      <c r="R57" s="4">
        <v>31.652999999999999</v>
      </c>
      <c r="S57" s="4">
        <v>25.891999999999999</v>
      </c>
      <c r="T57" s="4">
        <v>35.959000000000003</v>
      </c>
      <c r="U57" s="4">
        <v>65.795000000000002</v>
      </c>
      <c r="V57" s="4">
        <v>16.260000000000002</v>
      </c>
      <c r="W57" s="4">
        <v>55.569000000000003</v>
      </c>
      <c r="X57" s="4">
        <v>55.706000000000003</v>
      </c>
      <c r="Y57" s="4">
        <v>25.114999999999998</v>
      </c>
      <c r="Z57" s="4">
        <v>20.556999999999999</v>
      </c>
      <c r="AA57" s="4">
        <v>47.256</v>
      </c>
      <c r="AB57" s="4">
        <v>24.736000000000001</v>
      </c>
      <c r="AC57" s="4">
        <v>15.795999999999999</v>
      </c>
      <c r="AD57" s="4">
        <v>22.449000000000002</v>
      </c>
      <c r="AE57">
        <v>23.562999999999999</v>
      </c>
      <c r="AF57" s="4">
        <v>20.85</v>
      </c>
      <c r="AG57" s="4">
        <v>37.19</v>
      </c>
      <c r="AH57" s="4">
        <v>49.938000000000002</v>
      </c>
    </row>
    <row r="58" spans="1:1005" ht="15" x14ac:dyDescent="0.25">
      <c r="A58" s="73">
        <v>46327</v>
      </c>
      <c r="B58" s="15"/>
      <c r="C58" s="13"/>
      <c r="D58" s="14">
        <v>30.35</v>
      </c>
      <c r="E58" s="4">
        <v>32.484000000000002</v>
      </c>
      <c r="F58" s="4">
        <v>40.512</v>
      </c>
      <c r="G58" s="4">
        <v>47.59</v>
      </c>
      <c r="H58" s="4">
        <v>69.040999999999997</v>
      </c>
      <c r="I58" s="4">
        <v>23.768000000000001</v>
      </c>
      <c r="J58" s="4">
        <v>28.536999999999999</v>
      </c>
      <c r="K58" s="4">
        <v>21.077000000000002</v>
      </c>
      <c r="L58" s="4">
        <v>29.678999999999998</v>
      </c>
      <c r="M58" s="4">
        <v>26.231999999999999</v>
      </c>
      <c r="N58" s="4">
        <v>47.523000000000003</v>
      </c>
      <c r="O58" s="4">
        <v>45.798000000000002</v>
      </c>
      <c r="P58" s="4">
        <v>52.206000000000003</v>
      </c>
      <c r="Q58" s="4">
        <v>27.387</v>
      </c>
      <c r="R58" s="4">
        <v>38.334000000000003</v>
      </c>
      <c r="S58" s="4">
        <v>29.341999999999999</v>
      </c>
      <c r="T58" s="4">
        <v>31.847999999999999</v>
      </c>
      <c r="U58" s="4">
        <v>37.322000000000003</v>
      </c>
      <c r="V58" s="4">
        <v>17.100999999999999</v>
      </c>
      <c r="W58" s="4">
        <v>32.957000000000001</v>
      </c>
      <c r="X58" s="4">
        <v>31.094999999999999</v>
      </c>
      <c r="Y58" s="4">
        <v>30.65</v>
      </c>
      <c r="Z58" s="4">
        <v>23.244</v>
      </c>
      <c r="AA58" s="4">
        <v>30.64</v>
      </c>
      <c r="AB58" s="4">
        <v>20.074999999999999</v>
      </c>
      <c r="AC58" s="4">
        <v>23.943999999999999</v>
      </c>
      <c r="AD58" s="4">
        <v>28.335999999999999</v>
      </c>
      <c r="AE58">
        <v>29.126000000000001</v>
      </c>
      <c r="AF58" s="4">
        <v>26.36</v>
      </c>
      <c r="AG58" s="4">
        <v>33.576999999999998</v>
      </c>
      <c r="AH58" s="4">
        <v>46.298999999999999</v>
      </c>
    </row>
    <row r="59" spans="1:1005" ht="15" x14ac:dyDescent="0.25">
      <c r="A59" s="73">
        <v>46357</v>
      </c>
      <c r="B59" s="15"/>
      <c r="C59" s="13"/>
      <c r="D59" s="14">
        <v>23.65</v>
      </c>
      <c r="E59" s="4">
        <v>28.32</v>
      </c>
      <c r="F59" s="4">
        <v>32.219000000000001</v>
      </c>
      <c r="G59" s="4">
        <v>34.052</v>
      </c>
      <c r="H59" s="4">
        <v>40.472999999999999</v>
      </c>
      <c r="I59" s="4">
        <v>21.039000000000001</v>
      </c>
      <c r="J59" s="4">
        <v>21.722999999999999</v>
      </c>
      <c r="K59" s="4">
        <v>20.411999999999999</v>
      </c>
      <c r="L59" s="4">
        <v>19.178999999999998</v>
      </c>
      <c r="M59" s="4">
        <v>24.388999999999999</v>
      </c>
      <c r="N59" s="4">
        <v>33.390999999999998</v>
      </c>
      <c r="O59" s="4">
        <v>30.271999999999998</v>
      </c>
      <c r="P59" s="4">
        <v>30.818000000000001</v>
      </c>
      <c r="Q59" s="4">
        <v>45.54</v>
      </c>
      <c r="R59" s="4">
        <v>29.962</v>
      </c>
      <c r="S59" s="4">
        <v>21.978999999999999</v>
      </c>
      <c r="T59" s="4">
        <v>28.198</v>
      </c>
      <c r="U59" s="4">
        <v>26.247</v>
      </c>
      <c r="V59" s="4">
        <v>16.641999999999999</v>
      </c>
      <c r="W59" s="4">
        <v>25.433</v>
      </c>
      <c r="X59" s="4">
        <v>23.356999999999999</v>
      </c>
      <c r="Y59" s="4">
        <v>22.981000000000002</v>
      </c>
      <c r="Z59" s="4">
        <v>26.327000000000002</v>
      </c>
      <c r="AA59" s="4">
        <v>27.51</v>
      </c>
      <c r="AB59" s="4">
        <v>16.190000000000001</v>
      </c>
      <c r="AC59" s="4">
        <v>26.616</v>
      </c>
      <c r="AD59" s="4">
        <v>22.143999999999998</v>
      </c>
      <c r="AE59">
        <v>25.704000000000001</v>
      </c>
      <c r="AF59" s="4">
        <v>22.673999999999999</v>
      </c>
      <c r="AG59" s="4">
        <v>28.952999999999999</v>
      </c>
      <c r="AH59" s="4">
        <v>31.443000000000001</v>
      </c>
    </row>
    <row r="60" spans="1:1005" ht="15" x14ac:dyDescent="0.25">
      <c r="A60" s="73">
        <v>46388</v>
      </c>
      <c r="B60" s="15"/>
      <c r="C60" s="13"/>
      <c r="D60" s="14">
        <v>21.52</v>
      </c>
      <c r="E60" s="4">
        <v>25.428999999999998</v>
      </c>
      <c r="F60" s="4">
        <v>25.564</v>
      </c>
      <c r="G60" s="4">
        <v>31.192</v>
      </c>
      <c r="H60" s="4">
        <v>30</v>
      </c>
      <c r="I60" s="4">
        <v>23.338000000000001</v>
      </c>
      <c r="J60" s="4">
        <v>21.004000000000001</v>
      </c>
      <c r="K60" s="4">
        <v>19.481000000000002</v>
      </c>
      <c r="L60" s="4">
        <v>19.239999999999998</v>
      </c>
      <c r="M60" s="4">
        <v>20.198</v>
      </c>
      <c r="N60" s="4">
        <v>42.072000000000003</v>
      </c>
      <c r="O60" s="4">
        <v>26.440999999999999</v>
      </c>
      <c r="P60" s="4">
        <v>26.332000000000001</v>
      </c>
      <c r="Q60" s="4">
        <v>27.658999999999999</v>
      </c>
      <c r="R60" s="4">
        <v>27.256</v>
      </c>
      <c r="S60" s="4">
        <v>19.53</v>
      </c>
      <c r="T60" s="4">
        <v>23.876999999999999</v>
      </c>
      <c r="U60" s="4">
        <v>27.797999999999998</v>
      </c>
      <c r="V60" s="4">
        <v>19.306000000000001</v>
      </c>
      <c r="W60" s="4">
        <v>22.417000000000002</v>
      </c>
      <c r="X60" s="4">
        <v>23.460999999999999</v>
      </c>
      <c r="Y60" s="4">
        <v>18.218</v>
      </c>
      <c r="Z60" s="4">
        <v>30.189</v>
      </c>
      <c r="AA60" s="4">
        <v>23.564</v>
      </c>
      <c r="AB60" s="4">
        <v>15.29</v>
      </c>
      <c r="AC60" s="4">
        <v>25.088000000000001</v>
      </c>
      <c r="AD60" s="4">
        <v>17.437000000000001</v>
      </c>
      <c r="AE60">
        <v>20.77</v>
      </c>
      <c r="AF60" s="4">
        <v>25.385000000000002</v>
      </c>
      <c r="AG60" s="4">
        <v>27.931999999999999</v>
      </c>
      <c r="AH60" s="4">
        <v>26.713000000000001</v>
      </c>
    </row>
    <row r="61" spans="1:1005" ht="15" x14ac:dyDescent="0.25">
      <c r="A61" s="73">
        <v>46419</v>
      </c>
      <c r="B61" s="15"/>
      <c r="C61" s="13"/>
      <c r="D61" s="14">
        <v>28.85</v>
      </c>
      <c r="E61" s="4">
        <v>36.290999999999997</v>
      </c>
      <c r="F61" s="4">
        <v>26.379000000000001</v>
      </c>
      <c r="G61" s="4">
        <v>28.294</v>
      </c>
      <c r="H61" s="4">
        <v>31.751000000000001</v>
      </c>
      <c r="I61" s="4">
        <v>25.89</v>
      </c>
      <c r="J61" s="4">
        <v>23.687000000000001</v>
      </c>
      <c r="K61" s="4">
        <v>18.556999999999999</v>
      </c>
      <c r="L61" s="4">
        <v>24.488</v>
      </c>
      <c r="M61" s="4">
        <v>21.625</v>
      </c>
      <c r="N61" s="4">
        <v>51.521999999999998</v>
      </c>
      <c r="O61" s="4">
        <v>22.943999999999999</v>
      </c>
      <c r="P61" s="4">
        <v>38.578000000000003</v>
      </c>
      <c r="Q61" s="4">
        <v>22.547000000000001</v>
      </c>
      <c r="R61" s="4">
        <v>35.253999999999998</v>
      </c>
      <c r="S61" s="4">
        <v>19.617000000000001</v>
      </c>
      <c r="T61" s="4">
        <v>25.555</v>
      </c>
      <c r="U61" s="4">
        <v>26.016999999999999</v>
      </c>
      <c r="V61" s="4">
        <v>22.099</v>
      </c>
      <c r="W61" s="4">
        <v>28.085999999999999</v>
      </c>
      <c r="X61" s="4">
        <v>35.447000000000003</v>
      </c>
      <c r="Y61" s="4">
        <v>34.57</v>
      </c>
      <c r="Z61" s="4">
        <v>70.980999999999995</v>
      </c>
      <c r="AA61" s="4">
        <v>23.341999999999999</v>
      </c>
      <c r="AB61" s="4">
        <v>18.824000000000002</v>
      </c>
      <c r="AC61" s="4">
        <v>25.585999999999999</v>
      </c>
      <c r="AD61" s="4">
        <v>24.954999999999998</v>
      </c>
      <c r="AE61">
        <v>26.103000000000002</v>
      </c>
      <c r="AF61" s="4">
        <v>25.477</v>
      </c>
      <c r="AG61" s="4">
        <v>26.106000000000002</v>
      </c>
      <c r="AH61" s="4">
        <v>48.645000000000003</v>
      </c>
    </row>
    <row r="62" spans="1:1005" ht="15" x14ac:dyDescent="0.25">
      <c r="A62" s="73">
        <v>46447</v>
      </c>
      <c r="B62" s="15"/>
      <c r="C62" s="13"/>
      <c r="D62" s="14">
        <v>92.46</v>
      </c>
      <c r="E62" s="4">
        <v>46.027999999999999</v>
      </c>
      <c r="F62" s="4">
        <v>143.108</v>
      </c>
      <c r="G62" s="4">
        <v>74.605000000000004</v>
      </c>
      <c r="H62" s="4">
        <v>54.286999999999999</v>
      </c>
      <c r="I62" s="4">
        <v>47.1</v>
      </c>
      <c r="J62" s="4">
        <v>71.126999999999995</v>
      </c>
      <c r="K62" s="4">
        <v>28.407</v>
      </c>
      <c r="L62" s="4">
        <v>48.718000000000004</v>
      </c>
      <c r="M62" s="4">
        <v>97.953999999999994</v>
      </c>
      <c r="N62" s="4">
        <v>113.62</v>
      </c>
      <c r="O62" s="4">
        <v>44.49</v>
      </c>
      <c r="P62" s="4">
        <v>130.15</v>
      </c>
      <c r="Q62" s="4">
        <v>81.501999999999995</v>
      </c>
      <c r="R62" s="4">
        <v>75.539000000000001</v>
      </c>
      <c r="S62" s="4">
        <v>51.194000000000003</v>
      </c>
      <c r="T62" s="4">
        <v>58.334000000000003</v>
      </c>
      <c r="U62" s="4">
        <v>63.783999999999999</v>
      </c>
      <c r="V62" s="4">
        <v>42.551000000000002</v>
      </c>
      <c r="W62" s="4">
        <v>54.954999999999998</v>
      </c>
      <c r="X62" s="4">
        <v>69.046999999999997</v>
      </c>
      <c r="Y62" s="4">
        <v>56.332999999999998</v>
      </c>
      <c r="Z62" s="4">
        <v>176.96</v>
      </c>
      <c r="AA62" s="4">
        <v>35.652999999999999</v>
      </c>
      <c r="AB62" s="4">
        <v>100.23</v>
      </c>
      <c r="AC62" s="4">
        <v>49.783999999999999</v>
      </c>
      <c r="AD62" s="4">
        <v>39.698</v>
      </c>
      <c r="AE62">
        <v>58.398000000000003</v>
      </c>
      <c r="AF62" s="4">
        <v>97.260999999999996</v>
      </c>
      <c r="AG62" s="4">
        <v>76.075000000000003</v>
      </c>
      <c r="AH62" s="4">
        <v>188.755</v>
      </c>
    </row>
    <row r="63" spans="1:1005" ht="15" x14ac:dyDescent="0.25">
      <c r="A63" s="73">
        <v>46478</v>
      </c>
      <c r="B63" s="15"/>
      <c r="C63" s="13"/>
      <c r="D63" s="14">
        <v>147.16999999999999</v>
      </c>
      <c r="E63" s="4">
        <v>86.361000000000004</v>
      </c>
      <c r="F63" s="4">
        <v>225.49199999999999</v>
      </c>
      <c r="G63" s="4">
        <v>144.75800000000001</v>
      </c>
      <c r="H63" s="4">
        <v>110.964</v>
      </c>
      <c r="I63" s="4">
        <v>116.18300000000001</v>
      </c>
      <c r="J63" s="4">
        <v>202.053</v>
      </c>
      <c r="K63" s="4">
        <v>60.305999999999997</v>
      </c>
      <c r="L63" s="4">
        <v>66.741</v>
      </c>
      <c r="M63" s="4">
        <v>200.58099999999999</v>
      </c>
      <c r="N63" s="4">
        <v>311.649</v>
      </c>
      <c r="O63" s="4">
        <v>138.417</v>
      </c>
      <c r="P63" s="4">
        <v>146.154</v>
      </c>
      <c r="Q63" s="4">
        <v>273.49099999999999</v>
      </c>
      <c r="R63" s="4">
        <v>123.744</v>
      </c>
      <c r="S63" s="4">
        <v>160.69900000000001</v>
      </c>
      <c r="T63" s="4">
        <v>111.626</v>
      </c>
      <c r="U63" s="4">
        <v>157.80699999999999</v>
      </c>
      <c r="V63" s="4">
        <v>52.905999999999999</v>
      </c>
      <c r="W63" s="4">
        <v>93.450999999999993</v>
      </c>
      <c r="X63" s="4">
        <v>65.917000000000002</v>
      </c>
      <c r="Y63" s="4">
        <v>94.313000000000002</v>
      </c>
      <c r="Z63" s="4">
        <v>195.25299999999999</v>
      </c>
      <c r="AA63" s="4">
        <v>66.144000000000005</v>
      </c>
      <c r="AB63" s="4">
        <v>191.39500000000001</v>
      </c>
      <c r="AC63" s="4">
        <v>65.501000000000005</v>
      </c>
      <c r="AD63" s="4">
        <v>68.382999999999996</v>
      </c>
      <c r="AE63">
        <v>218.30699999999999</v>
      </c>
      <c r="AF63" s="4">
        <v>260.36399999999998</v>
      </c>
      <c r="AG63" s="4">
        <v>167.14699999999999</v>
      </c>
      <c r="AH63" s="4">
        <v>207.95099999999999</v>
      </c>
    </row>
    <row r="64" spans="1:1005" ht="15" x14ac:dyDescent="0.25">
      <c r="A64" s="73">
        <v>46508</v>
      </c>
      <c r="B64" s="15"/>
      <c r="C64" s="13"/>
      <c r="D64" s="14">
        <v>251.55</v>
      </c>
      <c r="E64" s="4">
        <v>210.02600000000001</v>
      </c>
      <c r="F64" s="4">
        <v>391.48200000000003</v>
      </c>
      <c r="G64" s="4">
        <v>260.34399999999999</v>
      </c>
      <c r="H64" s="4">
        <v>292.65199999999999</v>
      </c>
      <c r="I64" s="4">
        <v>188.66800000000001</v>
      </c>
      <c r="J64" s="4">
        <v>436.46199999999999</v>
      </c>
      <c r="K64" s="4">
        <v>63.612000000000002</v>
      </c>
      <c r="L64" s="4">
        <v>183.90600000000001</v>
      </c>
      <c r="M64" s="4">
        <v>295.58600000000001</v>
      </c>
      <c r="N64" s="4">
        <v>537.09</v>
      </c>
      <c r="O64" s="4">
        <v>233.41399999999999</v>
      </c>
      <c r="P64" s="4">
        <v>286.33999999999997</v>
      </c>
      <c r="Q64" s="4">
        <v>374.59399999999999</v>
      </c>
      <c r="R64" s="4">
        <v>384.34199999999998</v>
      </c>
      <c r="S64" s="4">
        <v>217.72900000000001</v>
      </c>
      <c r="T64" s="4">
        <v>190.83</v>
      </c>
      <c r="U64" s="4">
        <v>209.57599999999999</v>
      </c>
      <c r="V64" s="4">
        <v>140.273</v>
      </c>
      <c r="W64" s="4">
        <v>193.56299999999999</v>
      </c>
      <c r="X64" s="4">
        <v>174.101</v>
      </c>
      <c r="Y64" s="4">
        <v>198.30099999999999</v>
      </c>
      <c r="Z64" s="4">
        <v>237.80199999999999</v>
      </c>
      <c r="AA64" s="4">
        <v>135.69999999999999</v>
      </c>
      <c r="AB64" s="4">
        <v>336.67399999999998</v>
      </c>
      <c r="AC64" s="4">
        <v>179.46</v>
      </c>
      <c r="AD64" s="4">
        <v>188.566</v>
      </c>
      <c r="AE64">
        <v>320.77300000000002</v>
      </c>
      <c r="AF64" s="4">
        <v>444.06400000000002</v>
      </c>
      <c r="AG64" s="4">
        <v>300.63600000000002</v>
      </c>
      <c r="AH64" s="4">
        <v>300.63600000000002</v>
      </c>
      <c r="ALQ64" s="4" t="e">
        <v>#N/A</v>
      </c>
    </row>
    <row r="65" spans="1:1005" ht="15" x14ac:dyDescent="0.25">
      <c r="A65" s="73">
        <v>46539</v>
      </c>
      <c r="B65" s="15"/>
      <c r="C65" s="13"/>
      <c r="D65" s="14">
        <v>187.12</v>
      </c>
      <c r="E65" s="4">
        <v>70.716999999999999</v>
      </c>
      <c r="F65" s="4">
        <v>374.19099999999997</v>
      </c>
      <c r="G65" s="4">
        <v>174.18700000000001</v>
      </c>
      <c r="H65" s="4">
        <v>308.30700000000002</v>
      </c>
      <c r="I65" s="4">
        <v>51.91</v>
      </c>
      <c r="J65" s="4">
        <v>199.62799999999999</v>
      </c>
      <c r="K65" s="4">
        <v>16.268000000000001</v>
      </c>
      <c r="L65" s="4">
        <v>114.328</v>
      </c>
      <c r="M65" s="4">
        <v>134.74</v>
      </c>
      <c r="N65" s="4">
        <v>363.37099999999998</v>
      </c>
      <c r="O65" s="4">
        <v>78.63</v>
      </c>
      <c r="P65" s="4">
        <v>166.99700000000001</v>
      </c>
      <c r="Q65" s="4">
        <v>340.87599999999998</v>
      </c>
      <c r="R65" s="4">
        <v>163.76400000000001</v>
      </c>
      <c r="S65" s="4">
        <v>223.684</v>
      </c>
      <c r="T65" s="4">
        <v>246.96199999999999</v>
      </c>
      <c r="U65" s="4">
        <v>66.709000000000003</v>
      </c>
      <c r="V65" s="4">
        <v>81.971999999999994</v>
      </c>
      <c r="W65" s="4">
        <v>176.45099999999999</v>
      </c>
      <c r="X65" s="4">
        <v>229.23</v>
      </c>
      <c r="Y65" s="4">
        <v>223.524</v>
      </c>
      <c r="Z65" s="4">
        <v>223.81899999999999</v>
      </c>
      <c r="AA65" s="4">
        <v>27.981999999999999</v>
      </c>
      <c r="AB65" s="4">
        <v>373</v>
      </c>
      <c r="AC65" s="4">
        <v>67.808999999999997</v>
      </c>
      <c r="AD65" s="4">
        <v>262.89299999999997</v>
      </c>
      <c r="AE65">
        <v>152.02699999999999</v>
      </c>
      <c r="AF65" s="4">
        <v>359.06299999999999</v>
      </c>
      <c r="AG65" s="4">
        <v>217.501</v>
      </c>
      <c r="AH65" s="4">
        <v>217.501</v>
      </c>
      <c r="ALQ65" s="4" t="e">
        <v>#N/A</v>
      </c>
    </row>
    <row r="66" spans="1:1005" ht="15" x14ac:dyDescent="0.25">
      <c r="A66" s="73">
        <v>46569</v>
      </c>
      <c r="B66" s="15"/>
      <c r="C66" s="13"/>
      <c r="D66" s="14">
        <v>32.06</v>
      </c>
      <c r="E66" s="4">
        <v>11.656000000000001</v>
      </c>
      <c r="F66" s="4">
        <v>91.897999999999996</v>
      </c>
      <c r="G66" s="4">
        <v>74.253</v>
      </c>
      <c r="H66" s="4">
        <v>178.649</v>
      </c>
      <c r="I66" s="4">
        <v>-7.1550000000000002</v>
      </c>
      <c r="J66" s="4">
        <v>30.297000000000001</v>
      </c>
      <c r="K66" s="4">
        <v>18.13</v>
      </c>
      <c r="L66" s="4">
        <v>-3.3029999999999999</v>
      </c>
      <c r="M66" s="4">
        <v>24.626999999999999</v>
      </c>
      <c r="N66" s="4">
        <v>101.685</v>
      </c>
      <c r="O66" s="4">
        <v>27.26</v>
      </c>
      <c r="P66" s="4">
        <v>25.234000000000002</v>
      </c>
      <c r="Q66" s="4">
        <v>88.722999999999999</v>
      </c>
      <c r="R66" s="4">
        <v>34.070999999999998</v>
      </c>
      <c r="S66" s="4">
        <v>33.131999999999998</v>
      </c>
      <c r="T66" s="4">
        <v>57.113999999999997</v>
      </c>
      <c r="U66" s="4">
        <v>7.4509999999999996</v>
      </c>
      <c r="V66" s="4">
        <v>23.728000000000002</v>
      </c>
      <c r="W66" s="4">
        <v>14.955</v>
      </c>
      <c r="X66" s="4">
        <v>34.514000000000003</v>
      </c>
      <c r="Y66" s="4">
        <v>23.257999999999999</v>
      </c>
      <c r="Z66" s="4">
        <v>34.619</v>
      </c>
      <c r="AA66" s="4">
        <v>20.616</v>
      </c>
      <c r="AB66" s="4">
        <v>138.30600000000001</v>
      </c>
      <c r="AC66" s="4">
        <v>1.609</v>
      </c>
      <c r="AD66" s="4">
        <v>98.599000000000004</v>
      </c>
      <c r="AE66">
        <v>52.728000000000002</v>
      </c>
      <c r="AF66" s="4">
        <v>103.20099999999999</v>
      </c>
      <c r="AG66" s="4">
        <v>22.57</v>
      </c>
      <c r="AH66" s="4">
        <v>22.57</v>
      </c>
      <c r="ALQ66" s="4" t="e">
        <v>#N/A</v>
      </c>
    </row>
    <row r="67" spans="1:1005" ht="15" x14ac:dyDescent="0.25">
      <c r="A67" s="73">
        <v>46600</v>
      </c>
      <c r="B67" s="15"/>
      <c r="C67" s="13"/>
      <c r="D67" s="14">
        <v>23.31</v>
      </c>
      <c r="E67" s="4">
        <v>-2.02</v>
      </c>
      <c r="F67" s="4">
        <v>71.424000000000007</v>
      </c>
      <c r="G67" s="4">
        <v>24.632999999999999</v>
      </c>
      <c r="H67" s="4">
        <v>126.455</v>
      </c>
      <c r="I67" s="4">
        <v>-4.4180000000000001</v>
      </c>
      <c r="J67" s="4">
        <v>41.363999999999997</v>
      </c>
      <c r="K67" s="4">
        <v>17.983000000000001</v>
      </c>
      <c r="L67" s="4">
        <v>9.968</v>
      </c>
      <c r="M67" s="4">
        <v>-0.46100000000000002</v>
      </c>
      <c r="N67" s="4">
        <v>35.018999999999998</v>
      </c>
      <c r="O67" s="4">
        <v>37.359000000000002</v>
      </c>
      <c r="P67" s="4">
        <v>43.802</v>
      </c>
      <c r="Q67" s="4">
        <v>36.85</v>
      </c>
      <c r="R67" s="4">
        <v>-0.35199999999999998</v>
      </c>
      <c r="S67" s="4">
        <v>31.748000000000001</v>
      </c>
      <c r="T67" s="4">
        <v>12.159000000000001</v>
      </c>
      <c r="U67" s="4">
        <v>-7.1589999999999998</v>
      </c>
      <c r="V67" s="4">
        <v>39.639000000000003</v>
      </c>
      <c r="W67" s="4">
        <v>9.6649999999999991</v>
      </c>
      <c r="X67" s="4">
        <v>5.0979999999999999</v>
      </c>
      <c r="Y67" s="4">
        <v>27.555</v>
      </c>
      <c r="Z67" s="4">
        <v>23.18</v>
      </c>
      <c r="AA67" s="4">
        <v>18.195</v>
      </c>
      <c r="AB67" s="4">
        <v>36.945999999999998</v>
      </c>
      <c r="AC67" s="4">
        <v>5.0890000000000004</v>
      </c>
      <c r="AD67" s="4">
        <v>38.869</v>
      </c>
      <c r="AE67">
        <v>59.991999999999997</v>
      </c>
      <c r="AF67" s="4">
        <v>72.894999999999996</v>
      </c>
      <c r="AG67" s="4">
        <v>9.8580000000000005</v>
      </c>
      <c r="AH67" s="4">
        <v>9.8580000000000005</v>
      </c>
      <c r="ALQ67" s="4" t="e">
        <v>#N/A</v>
      </c>
    </row>
    <row r="68" spans="1:1005" ht="15" x14ac:dyDescent="0.25">
      <c r="A68" s="73">
        <v>46631</v>
      </c>
      <c r="B68" s="15"/>
      <c r="C68" s="13"/>
      <c r="D68" s="14">
        <v>30.92</v>
      </c>
      <c r="E68" s="4">
        <v>22.841000000000001</v>
      </c>
      <c r="F68" s="4">
        <v>86.016999999999996</v>
      </c>
      <c r="G68" s="4">
        <v>13.637</v>
      </c>
      <c r="H68" s="4">
        <v>79.775000000000006</v>
      </c>
      <c r="I68" s="4">
        <v>17.439</v>
      </c>
      <c r="J68" s="4">
        <v>8.6199999999999992</v>
      </c>
      <c r="K68" s="4">
        <v>27.568000000000001</v>
      </c>
      <c r="L68" s="4">
        <v>51.945</v>
      </c>
      <c r="M68" s="4">
        <v>56.234999999999999</v>
      </c>
      <c r="N68" s="4">
        <v>21.41</v>
      </c>
      <c r="O68" s="4">
        <v>42.557000000000002</v>
      </c>
      <c r="P68" s="4">
        <v>33.514000000000003</v>
      </c>
      <c r="Q68" s="4">
        <v>37.014000000000003</v>
      </c>
      <c r="R68" s="4">
        <v>10.983000000000001</v>
      </c>
      <c r="S68" s="4">
        <v>45.476999999999997</v>
      </c>
      <c r="T68" s="4">
        <v>15.507999999999999</v>
      </c>
      <c r="U68" s="4">
        <v>16.152000000000001</v>
      </c>
      <c r="V68" s="4">
        <v>99.2</v>
      </c>
      <c r="W68" s="4">
        <v>16.260999999999999</v>
      </c>
      <c r="X68" s="4">
        <v>8.4909999999999997</v>
      </c>
      <c r="Y68" s="4">
        <v>11.025</v>
      </c>
      <c r="Z68" s="4">
        <v>15.861000000000001</v>
      </c>
      <c r="AA68" s="4">
        <v>17.145</v>
      </c>
      <c r="AB68" s="4">
        <v>9.2080000000000002</v>
      </c>
      <c r="AC68" s="4">
        <v>21.786000000000001</v>
      </c>
      <c r="AD68" s="4">
        <v>68.183000000000007</v>
      </c>
      <c r="AE68">
        <v>41.133000000000003</v>
      </c>
      <c r="AF68" s="4">
        <v>95.477999999999994</v>
      </c>
      <c r="AG68" s="4">
        <v>53.738999999999997</v>
      </c>
      <c r="AH68" s="4">
        <v>53.738999999999997</v>
      </c>
      <c r="ALQ68" s="4" t="e">
        <v>#N/A</v>
      </c>
    </row>
    <row r="69" spans="1:1005" ht="15" x14ac:dyDescent="0.25">
      <c r="A69" s="73"/>
      <c r="B69" s="15"/>
      <c r="C69" s="13"/>
      <c r="D69" s="14"/>
      <c r="ALQ69" s="4" t="e">
        <v>#N/A</v>
      </c>
    </row>
    <row r="70" spans="1:1005" ht="15" x14ac:dyDescent="0.25">
      <c r="A70" s="73"/>
      <c r="B70" s="15"/>
      <c r="C70" s="13"/>
      <c r="D70" s="14"/>
      <c r="ALQ70" s="4" t="e">
        <v>#N/A</v>
      </c>
    </row>
    <row r="71" spans="1:1005" ht="15" x14ac:dyDescent="0.25">
      <c r="A71" s="73"/>
      <c r="B71" s="15"/>
      <c r="C71" s="13"/>
      <c r="D71" s="14"/>
      <c r="ALQ71" s="4" t="e">
        <v>#N/A</v>
      </c>
    </row>
    <row r="72" spans="1:1005" ht="15" x14ac:dyDescent="0.25">
      <c r="A72" s="73"/>
      <c r="B72" s="15"/>
      <c r="C72" s="13"/>
      <c r="D72" s="14"/>
      <c r="ALQ72" s="4" t="e">
        <v>#N/A</v>
      </c>
    </row>
    <row r="73" spans="1:1005" ht="15" x14ac:dyDescent="0.25">
      <c r="A73" s="73"/>
      <c r="B73" s="15"/>
      <c r="C73" s="13"/>
      <c r="D73" s="14"/>
    </row>
    <row r="74" spans="1:1005" ht="15" x14ac:dyDescent="0.25">
      <c r="A74" s="73"/>
      <c r="B74" s="15"/>
      <c r="C74" s="13"/>
      <c r="D74" s="14"/>
    </row>
    <row r="75" spans="1:1005" ht="15" x14ac:dyDescent="0.25">
      <c r="A75" s="73"/>
      <c r="B75" s="15"/>
      <c r="C75" s="13"/>
      <c r="D75" s="14"/>
    </row>
    <row r="76" spans="1:1005" ht="15" x14ac:dyDescent="0.25">
      <c r="A76" s="73"/>
      <c r="B76" s="15"/>
      <c r="C76" s="13"/>
      <c r="D76" s="14"/>
    </row>
    <row r="77" spans="1:1005" ht="15" x14ac:dyDescent="0.25">
      <c r="A77" s="73"/>
      <c r="B77" s="15"/>
      <c r="C77" s="13"/>
      <c r="D77" s="14"/>
    </row>
    <row r="78" spans="1:1005" ht="15" x14ac:dyDescent="0.25">
      <c r="A78" s="73"/>
      <c r="B78" s="15"/>
      <c r="C78" s="13"/>
      <c r="D78" s="14"/>
    </row>
    <row r="79" spans="1:1005" ht="15" x14ac:dyDescent="0.25">
      <c r="A79" s="73"/>
      <c r="B79" s="15"/>
      <c r="C79" s="13"/>
      <c r="D79" s="14"/>
    </row>
    <row r="80" spans="1:1005" ht="15" x14ac:dyDescent="0.25">
      <c r="A80" s="73"/>
      <c r="B80" s="15"/>
      <c r="C80" s="13"/>
      <c r="D80" s="14"/>
    </row>
    <row r="81" spans="1:4" ht="12.75" customHeight="1" x14ac:dyDescent="0.25">
      <c r="A81" s="73"/>
      <c r="B81" s="18"/>
      <c r="C81" s="19"/>
      <c r="D81" s="20"/>
    </row>
    <row r="82" spans="1:4" ht="12.75" customHeight="1" x14ac:dyDescent="0.25">
      <c r="A82" s="73"/>
      <c r="B82" s="18"/>
      <c r="C82" s="19"/>
      <c r="D82" s="20"/>
    </row>
    <row r="83" spans="1:4" ht="12.75" customHeight="1" x14ac:dyDescent="0.25">
      <c r="A83" s="73"/>
      <c r="B83" s="18"/>
      <c r="C83" s="19"/>
      <c r="D83" s="20"/>
    </row>
    <row r="84" spans="1:4" ht="12.75" customHeight="1" x14ac:dyDescent="0.25">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D5DC6-72B9-4650-B678-15689E96E4E1}">
  <sheetPr codeName="Sheet12">
    <tabColor rgb="FFBC80BD"/>
  </sheetPr>
  <dimension ref="A1:ALQ84"/>
  <sheetViews>
    <sheetView workbookViewId="0">
      <selection activeCell="D4" sqref="D4"/>
    </sheetView>
  </sheetViews>
  <sheetFormatPr defaultColWidth="18.7109375" defaultRowHeight="12.75" customHeight="1" x14ac:dyDescent="0.25"/>
  <cols>
    <col min="1" max="4" width="7.5703125" style="3"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39" ht="15" x14ac:dyDescent="0.25">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5" x14ac:dyDescent="0.25">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5" x14ac:dyDescent="0.25">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5" x14ac:dyDescent="0.25">
      <c r="A4" s="80">
        <v>44682</v>
      </c>
      <c r="B4" s="81"/>
      <c r="C4" s="82"/>
      <c r="D4" s="9">
        <v>27</v>
      </c>
      <c r="E4">
        <v>21.821000000000002</v>
      </c>
      <c r="F4">
        <v>33.308999999999997</v>
      </c>
      <c r="G4">
        <v>23.466999999999999</v>
      </c>
      <c r="H4" s="4">
        <v>26.792999999999999</v>
      </c>
      <c r="I4" s="4">
        <v>21.981999999999999</v>
      </c>
      <c r="J4" s="4">
        <v>32.347999999999999</v>
      </c>
      <c r="K4" s="4">
        <v>27.356999999999999</v>
      </c>
      <c r="L4" s="4">
        <v>22.411999999999999</v>
      </c>
      <c r="M4" s="4">
        <v>23.57</v>
      </c>
      <c r="N4" s="4">
        <v>35.622999999999998</v>
      </c>
      <c r="O4" s="4">
        <v>33.826000000000001</v>
      </c>
      <c r="P4" s="4">
        <v>23.814</v>
      </c>
      <c r="Q4" s="4">
        <v>27.207000000000001</v>
      </c>
      <c r="R4" s="4">
        <v>32.296999999999997</v>
      </c>
      <c r="S4" s="4">
        <v>30.689</v>
      </c>
      <c r="T4" s="4">
        <v>28.707999999999998</v>
      </c>
      <c r="U4" s="4">
        <v>28.721</v>
      </c>
      <c r="V4" s="4">
        <v>22.321999999999999</v>
      </c>
      <c r="W4" s="4">
        <v>34.259</v>
      </c>
      <c r="X4" s="4">
        <v>18.395</v>
      </c>
      <c r="Y4" s="4">
        <v>18.023</v>
      </c>
      <c r="Z4" s="4">
        <v>33.563000000000002</v>
      </c>
      <c r="AA4" s="4">
        <v>27.565999999999999</v>
      </c>
      <c r="AB4" s="4">
        <v>25.071000000000002</v>
      </c>
      <c r="AC4" s="4">
        <v>23.603000000000002</v>
      </c>
      <c r="AD4" s="4">
        <v>23.855</v>
      </c>
      <c r="AE4" s="4">
        <v>26.221</v>
      </c>
      <c r="AF4" s="4">
        <v>35.718000000000004</v>
      </c>
      <c r="AG4" s="4">
        <v>17.948</v>
      </c>
      <c r="AH4">
        <v>33.049999999999997</v>
      </c>
    </row>
    <row r="5" spans="1:39" ht="15" x14ac:dyDescent="0.25">
      <c r="A5" s="80">
        <v>44713</v>
      </c>
      <c r="B5" s="34"/>
      <c r="C5" s="12"/>
      <c r="D5" s="11">
        <v>40</v>
      </c>
      <c r="E5">
        <v>42.112000000000002</v>
      </c>
      <c r="F5">
        <v>40.448999999999998</v>
      </c>
      <c r="G5">
        <v>38.58</v>
      </c>
      <c r="H5" s="4">
        <v>39.685000000000002</v>
      </c>
      <c r="I5" s="4">
        <v>54.646999999999998</v>
      </c>
      <c r="J5" s="4">
        <v>33.405999999999999</v>
      </c>
      <c r="K5" s="4">
        <v>48.456000000000003</v>
      </c>
      <c r="L5" s="4">
        <v>31.497</v>
      </c>
      <c r="M5" s="4">
        <v>44.426000000000002</v>
      </c>
      <c r="N5" s="4">
        <v>36.238</v>
      </c>
      <c r="O5" s="4">
        <v>38.853999999999999</v>
      </c>
      <c r="P5" s="4">
        <v>35.198</v>
      </c>
      <c r="Q5" s="4">
        <v>43.722999999999999</v>
      </c>
      <c r="R5" s="4">
        <v>31.861000000000001</v>
      </c>
      <c r="S5" s="4">
        <v>37.686</v>
      </c>
      <c r="T5" s="4">
        <v>36.109000000000002</v>
      </c>
      <c r="U5" s="4">
        <v>36.401000000000003</v>
      </c>
      <c r="V5" s="4">
        <v>43.972999999999999</v>
      </c>
      <c r="W5" s="4">
        <v>34.518000000000001</v>
      </c>
      <c r="X5" s="4">
        <v>46.552999999999997</v>
      </c>
      <c r="Y5" s="4">
        <v>42.247</v>
      </c>
      <c r="Z5" s="4">
        <v>30.518000000000001</v>
      </c>
      <c r="AA5" s="4">
        <v>43.006</v>
      </c>
      <c r="AB5" s="4">
        <v>40.314999999999998</v>
      </c>
      <c r="AC5" s="4">
        <v>62.685000000000002</v>
      </c>
      <c r="AD5" s="4">
        <v>45.261000000000003</v>
      </c>
      <c r="AE5" s="4">
        <v>41.646000000000001</v>
      </c>
      <c r="AF5" s="4">
        <v>29.026</v>
      </c>
      <c r="AG5" s="4">
        <v>44.895000000000003</v>
      </c>
      <c r="AH5">
        <v>39.387</v>
      </c>
    </row>
    <row r="6" spans="1:39" ht="15" x14ac:dyDescent="0.25">
      <c r="A6" s="80">
        <v>44743</v>
      </c>
      <c r="B6" s="34"/>
      <c r="C6" s="12"/>
      <c r="D6" s="11">
        <v>15.1</v>
      </c>
      <c r="E6">
        <v>16.178999999999998</v>
      </c>
      <c r="F6">
        <v>21.015999999999998</v>
      </c>
      <c r="G6">
        <v>17.265999999999998</v>
      </c>
      <c r="H6" s="4">
        <v>14.285</v>
      </c>
      <c r="I6" s="4">
        <v>41.423000000000002</v>
      </c>
      <c r="J6" s="4">
        <v>13.984</v>
      </c>
      <c r="K6" s="4">
        <v>16.396000000000001</v>
      </c>
      <c r="L6" s="4">
        <v>15.146000000000001</v>
      </c>
      <c r="M6" s="4">
        <v>23.792999999999999</v>
      </c>
      <c r="N6" s="4">
        <v>13.209</v>
      </c>
      <c r="O6" s="4">
        <v>13.872999999999999</v>
      </c>
      <c r="P6" s="4">
        <v>11.856999999999999</v>
      </c>
      <c r="Q6" s="4">
        <v>14.304</v>
      </c>
      <c r="R6" s="4">
        <v>12.988</v>
      </c>
      <c r="S6" s="4">
        <v>15.082000000000001</v>
      </c>
      <c r="T6" s="4">
        <v>12.369</v>
      </c>
      <c r="U6" s="4">
        <v>14.989000000000001</v>
      </c>
      <c r="V6" s="4">
        <v>19.731000000000002</v>
      </c>
      <c r="W6" s="4">
        <v>16.347999999999999</v>
      </c>
      <c r="X6" s="4">
        <v>15.079000000000001</v>
      </c>
      <c r="Y6" s="4">
        <v>21.359000000000002</v>
      </c>
      <c r="Z6" s="4">
        <v>11.656000000000001</v>
      </c>
      <c r="AA6" s="4">
        <v>15.656000000000001</v>
      </c>
      <c r="AB6" s="4">
        <v>13.381</v>
      </c>
      <c r="AC6" s="4">
        <v>25.808</v>
      </c>
      <c r="AD6" s="4">
        <v>15.477</v>
      </c>
      <c r="AE6" s="4">
        <v>15.118</v>
      </c>
      <c r="AF6" s="4">
        <v>10.406000000000001</v>
      </c>
      <c r="AG6" s="4">
        <v>23.815999999999999</v>
      </c>
      <c r="AH6">
        <v>12.852</v>
      </c>
    </row>
    <row r="7" spans="1:39" ht="15" x14ac:dyDescent="0.25">
      <c r="A7" s="80">
        <v>44774</v>
      </c>
      <c r="B7" s="34"/>
      <c r="C7" s="12"/>
      <c r="D7" s="11">
        <v>9</v>
      </c>
      <c r="E7">
        <v>8.5120000000000005</v>
      </c>
      <c r="F7">
        <v>12.193</v>
      </c>
      <c r="G7">
        <v>8.8770000000000007</v>
      </c>
      <c r="H7" s="4">
        <v>7.7249999999999996</v>
      </c>
      <c r="I7" s="4">
        <v>15.677</v>
      </c>
      <c r="J7" s="4">
        <v>7.7329999999999997</v>
      </c>
      <c r="K7" s="4">
        <v>10.246</v>
      </c>
      <c r="L7" s="4">
        <v>8.2449999999999992</v>
      </c>
      <c r="M7" s="4">
        <v>11.553000000000001</v>
      </c>
      <c r="N7" s="4">
        <v>8.4619999999999997</v>
      </c>
      <c r="O7" s="4">
        <v>9.2530000000000001</v>
      </c>
      <c r="P7" s="4">
        <v>7.282</v>
      </c>
      <c r="Q7" s="4">
        <v>8.25</v>
      </c>
      <c r="R7" s="4">
        <v>7.79</v>
      </c>
      <c r="S7" s="4">
        <v>9.7680000000000007</v>
      </c>
      <c r="T7" s="4">
        <v>8.3629999999999995</v>
      </c>
      <c r="U7" s="4">
        <v>9.1229999999999993</v>
      </c>
      <c r="V7" s="4">
        <v>9.5570000000000004</v>
      </c>
      <c r="W7" s="4">
        <v>8.57</v>
      </c>
      <c r="X7" s="4">
        <v>10.053000000000001</v>
      </c>
      <c r="Y7" s="4">
        <v>10.28</v>
      </c>
      <c r="Z7" s="4">
        <v>7.5709999999999997</v>
      </c>
      <c r="AA7" s="4">
        <v>9.9</v>
      </c>
      <c r="AB7" s="4">
        <v>8.7040000000000006</v>
      </c>
      <c r="AC7" s="4">
        <v>11.417</v>
      </c>
      <c r="AD7" s="4">
        <v>9.2189999999999994</v>
      </c>
      <c r="AE7" s="4">
        <v>10.209</v>
      </c>
      <c r="AF7" s="4">
        <v>6.83</v>
      </c>
      <c r="AG7" s="4">
        <v>10.558999999999999</v>
      </c>
      <c r="AH7">
        <v>8.1980000000000004</v>
      </c>
    </row>
    <row r="8" spans="1:39" ht="15" x14ac:dyDescent="0.25">
      <c r="A8" s="80">
        <v>44805</v>
      </c>
      <c r="B8" s="34"/>
      <c r="C8" s="12"/>
      <c r="D8" s="11">
        <v>6.5</v>
      </c>
      <c r="E8">
        <v>5.9420000000000002</v>
      </c>
      <c r="F8">
        <v>8.1470000000000002</v>
      </c>
      <c r="G8">
        <v>6.6870000000000003</v>
      </c>
      <c r="H8" s="4">
        <v>5.8860000000000001</v>
      </c>
      <c r="I8" s="4">
        <v>9.8239999999999998</v>
      </c>
      <c r="J8" s="4">
        <v>5.9210000000000003</v>
      </c>
      <c r="K8" s="4">
        <v>7.1360000000000001</v>
      </c>
      <c r="L8" s="4">
        <v>5.54</v>
      </c>
      <c r="M8" s="4">
        <v>7.2560000000000002</v>
      </c>
      <c r="N8" s="4">
        <v>6.1139999999999999</v>
      </c>
      <c r="O8" s="4">
        <v>6.4770000000000003</v>
      </c>
      <c r="P8" s="4">
        <v>5.53</v>
      </c>
      <c r="Q8" s="4">
        <v>8.3230000000000004</v>
      </c>
      <c r="R8" s="4">
        <v>5.8230000000000004</v>
      </c>
      <c r="S8" s="4">
        <v>6.3819999999999997</v>
      </c>
      <c r="T8" s="4">
        <v>6.6459999999999999</v>
      </c>
      <c r="U8" s="4">
        <v>7.2290000000000001</v>
      </c>
      <c r="V8" s="4">
        <v>6.5229999999999997</v>
      </c>
      <c r="W8" s="4">
        <v>6.0179999999999998</v>
      </c>
      <c r="X8" s="4">
        <v>6.3550000000000004</v>
      </c>
      <c r="Y8" s="4">
        <v>6.4160000000000004</v>
      </c>
      <c r="Z8" s="4">
        <v>5.9779999999999998</v>
      </c>
      <c r="AA8" s="4">
        <v>7.93</v>
      </c>
      <c r="AB8" s="4">
        <v>8.1790000000000003</v>
      </c>
      <c r="AC8" s="4">
        <v>7.7480000000000002</v>
      </c>
      <c r="AD8" s="4">
        <v>6.5229999999999997</v>
      </c>
      <c r="AE8" s="4">
        <v>6.4340000000000002</v>
      </c>
      <c r="AF8" s="4">
        <v>5.3250000000000002</v>
      </c>
      <c r="AG8" s="4">
        <v>6.66</v>
      </c>
      <c r="AH8">
        <v>7.6619999999999999</v>
      </c>
    </row>
    <row r="9" spans="1:39" ht="15" x14ac:dyDescent="0.25">
      <c r="A9" s="80">
        <v>44835</v>
      </c>
      <c r="B9" s="34"/>
      <c r="C9" s="12"/>
      <c r="D9" s="11">
        <v>6.33</v>
      </c>
      <c r="E9">
        <v>5.4279999999999999</v>
      </c>
      <c r="F9">
        <v>6.3</v>
      </c>
      <c r="G9">
        <v>6.5990000000000002</v>
      </c>
      <c r="H9" s="4">
        <v>6.98</v>
      </c>
      <c r="I9" s="4">
        <v>9.0660000000000007</v>
      </c>
      <c r="J9" s="4">
        <v>6.0250000000000004</v>
      </c>
      <c r="K9" s="4">
        <v>6.9530000000000003</v>
      </c>
      <c r="L9" s="4">
        <v>6.4109999999999996</v>
      </c>
      <c r="M9" s="4">
        <v>6.5039999999999996</v>
      </c>
      <c r="N9" s="4">
        <v>5.6980000000000004</v>
      </c>
      <c r="O9" s="4">
        <v>5.7859999999999996</v>
      </c>
      <c r="P9" s="4">
        <v>6.524</v>
      </c>
      <c r="Q9" s="4">
        <v>6.5609999999999999</v>
      </c>
      <c r="R9" s="4">
        <v>5.9960000000000004</v>
      </c>
      <c r="S9" s="4">
        <v>7.2450000000000001</v>
      </c>
      <c r="T9" s="4">
        <v>8.7479999999999993</v>
      </c>
      <c r="U9" s="4">
        <v>7.125</v>
      </c>
      <c r="V9" s="4">
        <v>6.5869999999999997</v>
      </c>
      <c r="W9" s="4">
        <v>6.7770000000000001</v>
      </c>
      <c r="X9" s="4">
        <v>5.9630000000000001</v>
      </c>
      <c r="Y9" s="4">
        <v>6.3479999999999999</v>
      </c>
      <c r="Z9" s="4">
        <v>5.5</v>
      </c>
      <c r="AA9" s="4">
        <v>8.4149999999999991</v>
      </c>
      <c r="AB9" s="4">
        <v>9.9770000000000003</v>
      </c>
      <c r="AC9" s="4">
        <v>6.7229999999999999</v>
      </c>
      <c r="AD9" s="4">
        <v>5.8390000000000004</v>
      </c>
      <c r="AE9" s="4">
        <v>7.048</v>
      </c>
      <c r="AF9" s="4">
        <v>5.3529999999999998</v>
      </c>
      <c r="AG9" s="4">
        <v>5.9249999999999998</v>
      </c>
      <c r="AH9">
        <v>7.0330000000000004</v>
      </c>
    </row>
    <row r="10" spans="1:39" ht="15" x14ac:dyDescent="0.25">
      <c r="A10" s="80">
        <v>44866</v>
      </c>
      <c r="B10" s="34"/>
      <c r="C10" s="12"/>
      <c r="D10" s="11">
        <v>4.7</v>
      </c>
      <c r="E10">
        <v>4.74</v>
      </c>
      <c r="F10">
        <v>5.2670000000000003</v>
      </c>
      <c r="G10">
        <v>5.4619999999999997</v>
      </c>
      <c r="H10" s="4">
        <v>5.6130000000000004</v>
      </c>
      <c r="I10" s="4">
        <v>6.9210000000000003</v>
      </c>
      <c r="J10" s="4">
        <v>5.75</v>
      </c>
      <c r="K10" s="4">
        <v>5.7510000000000003</v>
      </c>
      <c r="L10" s="4">
        <v>5.0279999999999996</v>
      </c>
      <c r="M10" s="4">
        <v>5.5330000000000004</v>
      </c>
      <c r="N10" s="4">
        <v>4.8049999999999997</v>
      </c>
      <c r="O10" s="4">
        <v>5.7770000000000001</v>
      </c>
      <c r="P10" s="4">
        <v>4.7469999999999999</v>
      </c>
      <c r="Q10" s="4">
        <v>5.149</v>
      </c>
      <c r="R10" s="4">
        <v>5.1449999999999996</v>
      </c>
      <c r="S10" s="4">
        <v>6.3129999999999997</v>
      </c>
      <c r="T10" s="4">
        <v>6.3159999999999998</v>
      </c>
      <c r="U10" s="4">
        <v>5.9180000000000001</v>
      </c>
      <c r="V10" s="4">
        <v>5.5949999999999998</v>
      </c>
      <c r="W10" s="4">
        <v>5.7990000000000004</v>
      </c>
      <c r="X10" s="4">
        <v>5.9859999999999998</v>
      </c>
      <c r="Y10" s="4">
        <v>5.33</v>
      </c>
      <c r="Z10" s="4">
        <v>4.6779999999999999</v>
      </c>
      <c r="AA10" s="4">
        <v>5.8630000000000004</v>
      </c>
      <c r="AB10" s="4">
        <v>6.516</v>
      </c>
      <c r="AC10" s="4">
        <v>5.774</v>
      </c>
      <c r="AD10" s="4">
        <v>4.9669999999999996</v>
      </c>
      <c r="AE10" s="4">
        <v>5.8680000000000003</v>
      </c>
      <c r="AF10" s="4">
        <v>4.96</v>
      </c>
      <c r="AG10" s="4">
        <v>5.2039999999999997</v>
      </c>
      <c r="AH10">
        <v>7.1790000000000003</v>
      </c>
    </row>
    <row r="11" spans="1:39" ht="15" x14ac:dyDescent="0.25">
      <c r="A11" s="80">
        <v>44896</v>
      </c>
      <c r="B11" s="34"/>
      <c r="C11" s="12"/>
      <c r="D11" s="11">
        <v>4.4400000000000004</v>
      </c>
      <c r="E11">
        <v>4.4989999999999997</v>
      </c>
      <c r="F11">
        <v>4.8730000000000002</v>
      </c>
      <c r="G11">
        <v>4.6230000000000002</v>
      </c>
      <c r="H11" s="4">
        <v>4.8289999999999997</v>
      </c>
      <c r="I11" s="4">
        <v>6.3659999999999997</v>
      </c>
      <c r="J11" s="4">
        <v>5.032</v>
      </c>
      <c r="K11" s="4">
        <v>5.1070000000000002</v>
      </c>
      <c r="L11" s="4">
        <v>4.8559999999999999</v>
      </c>
      <c r="M11" s="4">
        <v>5.0039999999999996</v>
      </c>
      <c r="N11" s="4">
        <v>4.468</v>
      </c>
      <c r="O11" s="4">
        <v>4.9240000000000004</v>
      </c>
      <c r="P11" s="4">
        <v>4.242</v>
      </c>
      <c r="Q11" s="4">
        <v>4.7069999999999999</v>
      </c>
      <c r="R11" s="4">
        <v>4.47</v>
      </c>
      <c r="S11" s="4">
        <v>5.093</v>
      </c>
      <c r="T11" s="4">
        <v>5.0449999999999999</v>
      </c>
      <c r="U11" s="4">
        <v>4.8090000000000002</v>
      </c>
      <c r="V11" s="4">
        <v>4.944</v>
      </c>
      <c r="W11" s="4">
        <v>4.7850000000000001</v>
      </c>
      <c r="X11" s="4">
        <v>5.0199999999999996</v>
      </c>
      <c r="Y11" s="4">
        <v>4.7329999999999997</v>
      </c>
      <c r="Z11" s="4">
        <v>4.266</v>
      </c>
      <c r="AA11" s="4">
        <v>5.0709999999999997</v>
      </c>
      <c r="AB11" s="4">
        <v>5.0979999999999999</v>
      </c>
      <c r="AC11" s="4">
        <v>5.4660000000000002</v>
      </c>
      <c r="AD11" s="4">
        <v>4.5810000000000004</v>
      </c>
      <c r="AE11" s="4">
        <v>5.4589999999999996</v>
      </c>
      <c r="AF11" s="4">
        <v>4.2380000000000004</v>
      </c>
      <c r="AG11" s="4">
        <v>4.9080000000000004</v>
      </c>
      <c r="AH11">
        <v>5.649</v>
      </c>
    </row>
    <row r="12" spans="1:39" ht="15" x14ac:dyDescent="0.25">
      <c r="A12" s="80">
        <v>44927</v>
      </c>
      <c r="B12" s="34"/>
      <c r="C12" s="12"/>
      <c r="D12" s="11">
        <v>4.66</v>
      </c>
      <c r="E12">
        <v>4.1079999999999997</v>
      </c>
      <c r="F12">
        <v>4.4649999999999999</v>
      </c>
      <c r="G12">
        <v>4.1680000000000001</v>
      </c>
      <c r="H12" s="4">
        <v>4.3010000000000002</v>
      </c>
      <c r="I12" s="4">
        <v>5.4749999999999996</v>
      </c>
      <c r="J12" s="4">
        <v>4.2519999999999998</v>
      </c>
      <c r="K12" s="4">
        <v>4.601</v>
      </c>
      <c r="L12" s="4">
        <v>4.09</v>
      </c>
      <c r="M12" s="4">
        <v>4.5940000000000003</v>
      </c>
      <c r="N12" s="4">
        <v>4.0999999999999996</v>
      </c>
      <c r="O12" s="4">
        <v>4.383</v>
      </c>
      <c r="P12" s="4">
        <v>3.87</v>
      </c>
      <c r="Q12" s="4">
        <v>4.2249999999999996</v>
      </c>
      <c r="R12" s="4">
        <v>4.04</v>
      </c>
      <c r="S12" s="4">
        <v>4.4640000000000004</v>
      </c>
      <c r="T12" s="4">
        <v>4.391</v>
      </c>
      <c r="U12" s="4">
        <v>4.1749999999999998</v>
      </c>
      <c r="V12" s="4">
        <v>4.4349999999999996</v>
      </c>
      <c r="W12" s="4">
        <v>4.2809999999999997</v>
      </c>
      <c r="X12" s="4">
        <v>4.4119999999999999</v>
      </c>
      <c r="Y12" s="4">
        <v>4.3520000000000003</v>
      </c>
      <c r="Z12" s="4">
        <v>3.8759999999999999</v>
      </c>
      <c r="AA12" s="4">
        <v>4.6070000000000002</v>
      </c>
      <c r="AB12" s="4">
        <v>4.5279999999999996</v>
      </c>
      <c r="AC12" s="4">
        <v>5</v>
      </c>
      <c r="AD12" s="4">
        <v>4.117</v>
      </c>
      <c r="AE12" s="4">
        <v>4.5960000000000001</v>
      </c>
      <c r="AF12" s="4">
        <v>3.8359999999999999</v>
      </c>
      <c r="AG12" s="4">
        <v>4.4619999999999997</v>
      </c>
      <c r="AH12">
        <v>4.63</v>
      </c>
    </row>
    <row r="13" spans="1:39" ht="15" x14ac:dyDescent="0.25">
      <c r="A13" s="80">
        <v>44958</v>
      </c>
      <c r="B13" s="34"/>
      <c r="C13" s="12"/>
      <c r="D13" s="11">
        <v>3.95</v>
      </c>
      <c r="E13">
        <v>3.5049999999999999</v>
      </c>
      <c r="F13">
        <v>3.734</v>
      </c>
      <c r="G13">
        <v>3.4670000000000001</v>
      </c>
      <c r="H13" s="4">
        <v>3.6579999999999999</v>
      </c>
      <c r="I13" s="4">
        <v>4.4530000000000003</v>
      </c>
      <c r="J13" s="4">
        <v>3.4609999999999999</v>
      </c>
      <c r="K13" s="4">
        <v>3.7789999999999999</v>
      </c>
      <c r="L13" s="4">
        <v>3.4060000000000001</v>
      </c>
      <c r="M13" s="4">
        <v>3.843</v>
      </c>
      <c r="N13" s="4">
        <v>3.42</v>
      </c>
      <c r="O13" s="4">
        <v>3.597</v>
      </c>
      <c r="P13" s="4">
        <v>3.3559999999999999</v>
      </c>
      <c r="Q13" s="4">
        <v>3.4849999999999999</v>
      </c>
      <c r="R13" s="4">
        <v>3.3340000000000001</v>
      </c>
      <c r="S13" s="4">
        <v>3.645</v>
      </c>
      <c r="T13" s="4">
        <v>3.6579999999999999</v>
      </c>
      <c r="U13" s="4">
        <v>3.395</v>
      </c>
      <c r="V13" s="4">
        <v>3.6739999999999999</v>
      </c>
      <c r="W13" s="4">
        <v>3.5169999999999999</v>
      </c>
      <c r="X13" s="4">
        <v>3.61</v>
      </c>
      <c r="Y13" s="4">
        <v>3.57</v>
      </c>
      <c r="Z13" s="4">
        <v>3.2610000000000001</v>
      </c>
      <c r="AA13" s="4">
        <v>3.7890000000000001</v>
      </c>
      <c r="AB13" s="4">
        <v>4.3120000000000003</v>
      </c>
      <c r="AC13" s="4">
        <v>4.3010000000000002</v>
      </c>
      <c r="AD13" s="4">
        <v>3.4289999999999998</v>
      </c>
      <c r="AE13" s="4">
        <v>3.8570000000000002</v>
      </c>
      <c r="AF13" s="4">
        <v>3.1930000000000001</v>
      </c>
      <c r="AG13" s="4">
        <v>3.67</v>
      </c>
      <c r="AH13">
        <v>3.8029999999999999</v>
      </c>
    </row>
    <row r="14" spans="1:39" ht="15" x14ac:dyDescent="0.25">
      <c r="A14" s="80">
        <v>44986</v>
      </c>
      <c r="B14" s="34"/>
      <c r="C14" s="12"/>
      <c r="D14" s="11">
        <v>4.5999999999999996</v>
      </c>
      <c r="E14">
        <v>4.0350000000000001</v>
      </c>
      <c r="F14">
        <v>4.2300000000000004</v>
      </c>
      <c r="G14">
        <v>4.2350000000000003</v>
      </c>
      <c r="H14" s="4">
        <v>5.0419999999999998</v>
      </c>
      <c r="I14" s="4">
        <v>4.7539999999999996</v>
      </c>
      <c r="J14" s="4">
        <v>4.5190000000000001</v>
      </c>
      <c r="K14" s="4">
        <v>4.3499999999999996</v>
      </c>
      <c r="L14" s="4">
        <v>4.4829999999999997</v>
      </c>
      <c r="M14" s="4">
        <v>4.1950000000000003</v>
      </c>
      <c r="N14" s="4">
        <v>3.8940000000000001</v>
      </c>
      <c r="O14" s="4">
        <v>3.76</v>
      </c>
      <c r="P14" s="4">
        <v>3.996</v>
      </c>
      <c r="Q14" s="4">
        <v>5.4770000000000003</v>
      </c>
      <c r="R14" s="4">
        <v>3.552</v>
      </c>
      <c r="S14" s="4">
        <v>3.8639999999999999</v>
      </c>
      <c r="T14" s="4">
        <v>6.1660000000000004</v>
      </c>
      <c r="U14" s="4">
        <v>3.4329999999999998</v>
      </c>
      <c r="V14" s="4">
        <v>4.5750000000000002</v>
      </c>
      <c r="W14" s="4">
        <v>3.55</v>
      </c>
      <c r="X14" s="4">
        <v>3.9489999999999998</v>
      </c>
      <c r="Y14" s="4">
        <v>4.5529999999999999</v>
      </c>
      <c r="Z14" s="4">
        <v>3.4630000000000001</v>
      </c>
      <c r="AA14" s="4">
        <v>3.786</v>
      </c>
      <c r="AB14" s="4">
        <v>5.4710000000000001</v>
      </c>
      <c r="AC14" s="4">
        <v>5.133</v>
      </c>
      <c r="AD14" s="4">
        <v>5.3609999999999998</v>
      </c>
      <c r="AE14" s="4">
        <v>4.0839999999999996</v>
      </c>
      <c r="AF14" s="4">
        <v>3.218</v>
      </c>
      <c r="AG14" s="4">
        <v>4.0270000000000001</v>
      </c>
      <c r="AH14">
        <v>3.9809999999999999</v>
      </c>
    </row>
    <row r="15" spans="1:39" ht="15" x14ac:dyDescent="0.25">
      <c r="A15" s="80">
        <v>45017</v>
      </c>
      <c r="B15" s="34"/>
      <c r="C15" s="12"/>
      <c r="D15" s="11">
        <v>9.09</v>
      </c>
      <c r="E15">
        <v>8.6170000000000009</v>
      </c>
      <c r="F15">
        <v>7.375</v>
      </c>
      <c r="G15">
        <v>7.6950000000000003</v>
      </c>
      <c r="H15" s="4">
        <v>6.2910000000000004</v>
      </c>
      <c r="I15" s="4">
        <v>8.7119999999999997</v>
      </c>
      <c r="J15" s="4">
        <v>6.7889999999999997</v>
      </c>
      <c r="K15" s="4">
        <v>6.0640000000000001</v>
      </c>
      <c r="L15" s="4">
        <v>6.3840000000000003</v>
      </c>
      <c r="M15" s="4">
        <v>9.0990000000000002</v>
      </c>
      <c r="N15" s="4">
        <v>7.5270000000000001</v>
      </c>
      <c r="O15" s="4">
        <v>8.2840000000000007</v>
      </c>
      <c r="P15" s="4">
        <v>6.8920000000000003</v>
      </c>
      <c r="Q15" s="4">
        <v>10.699</v>
      </c>
      <c r="R15" s="4">
        <v>7.0510000000000002</v>
      </c>
      <c r="S15" s="4">
        <v>9.6300000000000008</v>
      </c>
      <c r="T15" s="4">
        <v>9.5269999999999992</v>
      </c>
      <c r="U15" s="4">
        <v>4.048</v>
      </c>
      <c r="V15" s="4">
        <v>6.2039999999999997</v>
      </c>
      <c r="W15" s="4">
        <v>6.7350000000000003</v>
      </c>
      <c r="X15" s="4">
        <v>6.9370000000000003</v>
      </c>
      <c r="Y15" s="4">
        <v>11.4</v>
      </c>
      <c r="Z15" s="4">
        <v>5.4939999999999998</v>
      </c>
      <c r="AA15" s="4">
        <v>6.2220000000000004</v>
      </c>
      <c r="AB15" s="4">
        <v>9.1809999999999992</v>
      </c>
      <c r="AC15" s="4">
        <v>7.85</v>
      </c>
      <c r="AD15" s="4">
        <v>10.27</v>
      </c>
      <c r="AE15" s="4">
        <v>6.7649999999999997</v>
      </c>
      <c r="AF15" s="4">
        <v>6.8970000000000002</v>
      </c>
      <c r="AG15" s="4">
        <v>6.3049999999999997</v>
      </c>
      <c r="AH15">
        <v>7.1050000000000004</v>
      </c>
    </row>
    <row r="16" spans="1:39" ht="15" x14ac:dyDescent="0.25">
      <c r="A16" s="80">
        <v>45047</v>
      </c>
      <c r="B16" s="34"/>
      <c r="C16" s="12"/>
      <c r="D16" s="11">
        <v>26.11</v>
      </c>
      <c r="E16">
        <v>26.451000000000001</v>
      </c>
      <c r="F16">
        <v>33.411000000000001</v>
      </c>
      <c r="G16">
        <v>26.361999999999998</v>
      </c>
      <c r="H16" s="4">
        <v>28.925000000000001</v>
      </c>
      <c r="I16" s="4">
        <v>50.402000000000001</v>
      </c>
      <c r="J16" s="4">
        <v>34.768999999999998</v>
      </c>
      <c r="K16" s="4">
        <v>20.53</v>
      </c>
      <c r="L16" s="4">
        <v>22.158999999999999</v>
      </c>
      <c r="M16" s="4">
        <v>32.603000000000002</v>
      </c>
      <c r="N16" s="4">
        <v>26.591999999999999</v>
      </c>
      <c r="O16" s="4">
        <v>18.606000000000002</v>
      </c>
      <c r="P16" s="4">
        <v>22.329000000000001</v>
      </c>
      <c r="Q16" s="4">
        <v>28.454999999999998</v>
      </c>
      <c r="R16" s="4">
        <v>25.742000000000001</v>
      </c>
      <c r="S16" s="4">
        <v>32.232999999999997</v>
      </c>
      <c r="T16" s="4">
        <v>29.547000000000001</v>
      </c>
      <c r="U16" s="4">
        <v>24.733000000000001</v>
      </c>
      <c r="V16" s="4">
        <v>34.520000000000003</v>
      </c>
      <c r="W16" s="4">
        <v>15.673</v>
      </c>
      <c r="X16" s="4">
        <v>21.187999999999999</v>
      </c>
      <c r="Y16" s="4">
        <v>22.861000000000001</v>
      </c>
      <c r="Z16" s="4">
        <v>18.187999999999999</v>
      </c>
      <c r="AA16" s="4">
        <v>28.925999999999998</v>
      </c>
      <c r="AB16" s="4">
        <v>18.800999999999998</v>
      </c>
      <c r="AC16" s="4">
        <v>17.606000000000002</v>
      </c>
      <c r="AD16" s="4">
        <v>32.362000000000002</v>
      </c>
      <c r="AE16" s="4">
        <v>29.103999999999999</v>
      </c>
      <c r="AF16" s="4">
        <v>21.907</v>
      </c>
      <c r="AG16" s="4">
        <v>23.768000000000001</v>
      </c>
      <c r="AH16">
        <v>21.13</v>
      </c>
    </row>
    <row r="17" spans="1:34" ht="15" x14ac:dyDescent="0.25">
      <c r="A17" s="80">
        <v>45078</v>
      </c>
      <c r="B17" s="34"/>
      <c r="C17" s="12"/>
      <c r="D17" s="11">
        <v>40.090000000000003</v>
      </c>
      <c r="E17">
        <v>26.943000000000001</v>
      </c>
      <c r="F17">
        <v>66.328999999999994</v>
      </c>
      <c r="G17">
        <v>39.972999999999999</v>
      </c>
      <c r="H17" s="4">
        <v>82.179000000000002</v>
      </c>
      <c r="I17" s="4">
        <v>60.317</v>
      </c>
      <c r="J17" s="4">
        <v>70.19</v>
      </c>
      <c r="K17" s="4">
        <v>30.954999999999998</v>
      </c>
      <c r="L17" s="4">
        <v>48.066000000000003</v>
      </c>
      <c r="M17" s="4">
        <v>27.013999999999999</v>
      </c>
      <c r="N17" s="4">
        <v>26.741</v>
      </c>
      <c r="O17" s="4">
        <v>14.145</v>
      </c>
      <c r="P17" s="4">
        <v>37.64</v>
      </c>
      <c r="Q17" s="4">
        <v>23.114999999999998</v>
      </c>
      <c r="R17" s="4">
        <v>36.756</v>
      </c>
      <c r="S17" s="4">
        <v>37.002000000000002</v>
      </c>
      <c r="T17" s="4">
        <v>28.277999999999999</v>
      </c>
      <c r="U17" s="4">
        <v>76.343000000000004</v>
      </c>
      <c r="V17" s="4">
        <v>39.817999999999998</v>
      </c>
      <c r="W17" s="4">
        <v>41.329000000000001</v>
      </c>
      <c r="X17" s="4">
        <v>66.45</v>
      </c>
      <c r="Y17" s="4">
        <v>11.259</v>
      </c>
      <c r="Z17" s="4">
        <v>31.673999999999999</v>
      </c>
      <c r="AA17" s="4">
        <v>53.372</v>
      </c>
      <c r="AB17" s="4">
        <v>50.531999999999996</v>
      </c>
      <c r="AC17" s="4">
        <v>43.363</v>
      </c>
      <c r="AD17" s="4">
        <v>53.994</v>
      </c>
      <c r="AE17" s="4">
        <v>18.347999999999999</v>
      </c>
      <c r="AF17" s="4">
        <v>57.283999999999999</v>
      </c>
      <c r="AG17" s="4">
        <v>33.459000000000003</v>
      </c>
      <c r="AH17">
        <v>43.55</v>
      </c>
    </row>
    <row r="18" spans="1:34" ht="15" x14ac:dyDescent="0.25">
      <c r="A18" s="80">
        <v>45108</v>
      </c>
      <c r="B18" s="34"/>
      <c r="C18" s="12"/>
      <c r="D18" s="11">
        <v>14.86</v>
      </c>
      <c r="E18">
        <v>13.44</v>
      </c>
      <c r="F18">
        <v>33.343000000000004</v>
      </c>
      <c r="G18">
        <v>15.086</v>
      </c>
      <c r="H18" s="4">
        <v>75.103999999999999</v>
      </c>
      <c r="I18" s="4">
        <v>24.106999999999999</v>
      </c>
      <c r="J18" s="4">
        <v>27.202000000000002</v>
      </c>
      <c r="K18" s="4">
        <v>15.574</v>
      </c>
      <c r="L18" s="4">
        <v>30.462</v>
      </c>
      <c r="M18" s="4">
        <v>10.997</v>
      </c>
      <c r="N18" s="4">
        <v>10.542999999999999</v>
      </c>
      <c r="O18" s="4">
        <v>6.8029999999999999</v>
      </c>
      <c r="P18" s="4">
        <v>13.215</v>
      </c>
      <c r="Q18" s="4">
        <v>9.7309999999999999</v>
      </c>
      <c r="R18" s="4">
        <v>15.672000000000001</v>
      </c>
      <c r="S18" s="4">
        <v>13.268000000000001</v>
      </c>
      <c r="T18" s="4">
        <v>12.134</v>
      </c>
      <c r="U18" s="4">
        <v>39.691000000000003</v>
      </c>
      <c r="V18" s="4">
        <v>21.404</v>
      </c>
      <c r="W18" s="4">
        <v>14.157999999999999</v>
      </c>
      <c r="X18" s="4">
        <v>43.05</v>
      </c>
      <c r="Y18" s="4">
        <v>6.8070000000000004</v>
      </c>
      <c r="Z18" s="4">
        <v>12.875</v>
      </c>
      <c r="AA18" s="4">
        <v>19.373000000000001</v>
      </c>
      <c r="AB18" s="4">
        <v>18.402000000000001</v>
      </c>
      <c r="AC18" s="4">
        <v>16.279</v>
      </c>
      <c r="AD18" s="4">
        <v>20.806000000000001</v>
      </c>
      <c r="AE18" s="4">
        <v>8.0850000000000009</v>
      </c>
      <c r="AF18" s="4">
        <v>39.832000000000001</v>
      </c>
      <c r="AG18" s="4">
        <v>12.263</v>
      </c>
      <c r="AH18">
        <v>18.041</v>
      </c>
    </row>
    <row r="19" spans="1:34" ht="15" x14ac:dyDescent="0.25">
      <c r="A19" s="80">
        <v>45139</v>
      </c>
      <c r="B19" s="34"/>
      <c r="C19" s="12"/>
      <c r="D19" s="11">
        <v>8.24</v>
      </c>
      <c r="E19">
        <v>8.7569999999999997</v>
      </c>
      <c r="F19">
        <v>12.824</v>
      </c>
      <c r="G19">
        <v>7.46</v>
      </c>
      <c r="H19" s="4">
        <v>23.978999999999999</v>
      </c>
      <c r="I19" s="4">
        <v>10.65</v>
      </c>
      <c r="J19" s="4">
        <v>13.106</v>
      </c>
      <c r="K19" s="4">
        <v>7.8890000000000002</v>
      </c>
      <c r="L19" s="4">
        <v>12.673999999999999</v>
      </c>
      <c r="M19" s="4">
        <v>7.1859999999999999</v>
      </c>
      <c r="N19" s="4">
        <v>7.2679999999999998</v>
      </c>
      <c r="O19" s="4">
        <v>4.7759999999999998</v>
      </c>
      <c r="P19" s="4">
        <v>7.1509999999999998</v>
      </c>
      <c r="Q19" s="4">
        <v>6.383</v>
      </c>
      <c r="R19" s="4">
        <v>9.2110000000000003</v>
      </c>
      <c r="S19" s="4">
        <v>8.2889999999999997</v>
      </c>
      <c r="T19" s="4">
        <v>7.59</v>
      </c>
      <c r="U19" s="4">
        <v>13.779</v>
      </c>
      <c r="V19" s="4">
        <v>9.3290000000000006</v>
      </c>
      <c r="W19" s="4">
        <v>8.9629999999999992</v>
      </c>
      <c r="X19" s="4">
        <v>15.13</v>
      </c>
      <c r="Y19" s="4">
        <v>5.0359999999999996</v>
      </c>
      <c r="Z19" s="4">
        <v>8.0239999999999991</v>
      </c>
      <c r="AA19" s="4">
        <v>10.173999999999999</v>
      </c>
      <c r="AB19" s="4">
        <v>8.532</v>
      </c>
      <c r="AC19" s="4">
        <v>8.7789999999999999</v>
      </c>
      <c r="AD19" s="4">
        <v>12.257999999999999</v>
      </c>
      <c r="AE19" s="4">
        <v>5.4989999999999997</v>
      </c>
      <c r="AF19" s="4">
        <v>13.868</v>
      </c>
      <c r="AG19" s="4">
        <v>7.2990000000000004</v>
      </c>
      <c r="AH19">
        <v>8.5169999999999995</v>
      </c>
    </row>
    <row r="20" spans="1:34" ht="15" x14ac:dyDescent="0.25">
      <c r="A20" s="80">
        <v>45170</v>
      </c>
      <c r="B20" s="34"/>
      <c r="C20" s="12"/>
      <c r="D20" s="11">
        <v>6.95</v>
      </c>
      <c r="E20">
        <v>6.8710000000000004</v>
      </c>
      <c r="F20">
        <v>9.1769999999999996</v>
      </c>
      <c r="G20">
        <v>5.91</v>
      </c>
      <c r="H20" s="4">
        <v>13.815</v>
      </c>
      <c r="I20" s="4">
        <v>7.891</v>
      </c>
      <c r="J20" s="4">
        <v>8.83</v>
      </c>
      <c r="K20" s="4">
        <v>5.5250000000000004</v>
      </c>
      <c r="L20" s="4">
        <v>7.8289999999999997</v>
      </c>
      <c r="M20" s="4">
        <v>5.516</v>
      </c>
      <c r="N20" s="4">
        <v>5.45</v>
      </c>
      <c r="O20" s="4">
        <v>4.0190000000000001</v>
      </c>
      <c r="P20" s="4">
        <v>7.6779999999999999</v>
      </c>
      <c r="Q20" s="4">
        <v>5.1669999999999998</v>
      </c>
      <c r="R20" s="4">
        <v>6.1689999999999996</v>
      </c>
      <c r="S20" s="4">
        <v>6.843</v>
      </c>
      <c r="T20" s="4">
        <v>6.49</v>
      </c>
      <c r="U20" s="4">
        <v>8.6489999999999991</v>
      </c>
      <c r="V20" s="4">
        <v>6.5060000000000002</v>
      </c>
      <c r="W20" s="4">
        <v>5.915</v>
      </c>
      <c r="X20" s="4">
        <v>8.6479999999999997</v>
      </c>
      <c r="Y20" s="4">
        <v>4.431</v>
      </c>
      <c r="Z20" s="4">
        <v>6.843</v>
      </c>
      <c r="AA20" s="4">
        <v>9.4179999999999993</v>
      </c>
      <c r="AB20" s="4">
        <v>6.4290000000000003</v>
      </c>
      <c r="AC20" s="4">
        <v>6.4470000000000001</v>
      </c>
      <c r="AD20" s="4">
        <v>7.6950000000000003</v>
      </c>
      <c r="AE20" s="4">
        <v>4.5670000000000002</v>
      </c>
      <c r="AF20" s="4">
        <v>8.1929999999999996</v>
      </c>
      <c r="AG20" s="4">
        <v>7.12</v>
      </c>
      <c r="AH20">
        <v>6.0960000000000001</v>
      </c>
    </row>
    <row r="21" spans="1:34" ht="15" x14ac:dyDescent="0.25">
      <c r="A21" s="80">
        <v>45200</v>
      </c>
      <c r="B21" s="34"/>
      <c r="C21" s="12"/>
      <c r="D21" s="11">
        <v>6.62</v>
      </c>
      <c r="E21">
        <v>5.1470000000000002</v>
      </c>
      <c r="F21">
        <v>8.5630000000000006</v>
      </c>
      <c r="G21">
        <v>6.8630000000000004</v>
      </c>
      <c r="H21" s="4">
        <v>11.172000000000001</v>
      </c>
      <c r="I21" s="4">
        <v>7.7069999999999999</v>
      </c>
      <c r="J21" s="4">
        <v>8.2230000000000008</v>
      </c>
      <c r="K21" s="4">
        <v>6.266</v>
      </c>
      <c r="L21" s="4">
        <v>6.7370000000000001</v>
      </c>
      <c r="M21" s="4">
        <v>5.0709999999999997</v>
      </c>
      <c r="N21" s="4">
        <v>4.7549999999999999</v>
      </c>
      <c r="O21" s="4">
        <v>4.9459999999999997</v>
      </c>
      <c r="P21" s="4">
        <v>5.8819999999999997</v>
      </c>
      <c r="Q21" s="4">
        <v>5.3380000000000001</v>
      </c>
      <c r="R21" s="4">
        <v>6.8680000000000003</v>
      </c>
      <c r="S21" s="4">
        <v>8.8040000000000003</v>
      </c>
      <c r="T21" s="4">
        <v>6.3490000000000002</v>
      </c>
      <c r="U21" s="4">
        <v>8.1780000000000008</v>
      </c>
      <c r="V21" s="4">
        <v>7.0510000000000002</v>
      </c>
      <c r="W21" s="4">
        <v>5.4279999999999999</v>
      </c>
      <c r="X21" s="4">
        <v>7.9649999999999999</v>
      </c>
      <c r="Y21" s="4">
        <v>4.0270000000000001</v>
      </c>
      <c r="Z21" s="4">
        <v>7.2590000000000003</v>
      </c>
      <c r="AA21" s="4">
        <v>11.321999999999999</v>
      </c>
      <c r="AB21" s="4">
        <v>5.4969999999999999</v>
      </c>
      <c r="AC21" s="4">
        <v>5.6130000000000004</v>
      </c>
      <c r="AD21" s="4">
        <v>7.9850000000000003</v>
      </c>
      <c r="AE21" s="4">
        <v>4.5469999999999997</v>
      </c>
      <c r="AF21" s="4">
        <v>6.923</v>
      </c>
      <c r="AG21" s="4">
        <v>6.4020000000000001</v>
      </c>
      <c r="AH21">
        <v>5.4169999999999998</v>
      </c>
    </row>
    <row r="22" spans="1:34" ht="15" x14ac:dyDescent="0.25">
      <c r="A22" s="80">
        <v>45231</v>
      </c>
      <c r="B22" s="34"/>
      <c r="C22" s="12"/>
      <c r="D22" s="11">
        <v>4.8099999999999996</v>
      </c>
      <c r="E22">
        <v>4.2969999999999997</v>
      </c>
      <c r="F22">
        <v>7.069</v>
      </c>
      <c r="G22">
        <v>5.5170000000000003</v>
      </c>
      <c r="H22" s="4">
        <v>8.3339999999999996</v>
      </c>
      <c r="I22" s="4">
        <v>7.2530000000000001</v>
      </c>
      <c r="J22" s="4">
        <v>6.7789999999999999</v>
      </c>
      <c r="K22" s="4">
        <v>4.9089999999999998</v>
      </c>
      <c r="L22" s="4">
        <v>5.7130000000000001</v>
      </c>
      <c r="M22" s="4">
        <v>4.2539999999999996</v>
      </c>
      <c r="N22" s="4">
        <v>4.8440000000000003</v>
      </c>
      <c r="O22" s="4">
        <v>3.5129999999999999</v>
      </c>
      <c r="P22" s="4">
        <v>4.5810000000000004</v>
      </c>
      <c r="Q22" s="4">
        <v>4.5990000000000002</v>
      </c>
      <c r="R22" s="4">
        <v>5.9960000000000004</v>
      </c>
      <c r="S22" s="4">
        <v>6.3440000000000003</v>
      </c>
      <c r="T22" s="4">
        <v>5.2670000000000003</v>
      </c>
      <c r="U22" s="4">
        <v>6.9240000000000004</v>
      </c>
      <c r="V22" s="4">
        <v>6.0049999999999999</v>
      </c>
      <c r="W22" s="4">
        <v>5.4909999999999997</v>
      </c>
      <c r="X22" s="4">
        <v>6.65</v>
      </c>
      <c r="Y22" s="4">
        <v>3.43</v>
      </c>
      <c r="Z22" s="4">
        <v>4.9800000000000004</v>
      </c>
      <c r="AA22" s="4">
        <v>7.2759999999999998</v>
      </c>
      <c r="AB22" s="4">
        <v>4.7249999999999996</v>
      </c>
      <c r="AC22" s="4">
        <v>4.7670000000000003</v>
      </c>
      <c r="AD22" s="4">
        <v>6.6269999999999998</v>
      </c>
      <c r="AE22" s="4">
        <v>4.2560000000000002</v>
      </c>
      <c r="AF22" s="4">
        <v>6.0389999999999997</v>
      </c>
      <c r="AG22" s="4">
        <v>6.7110000000000003</v>
      </c>
      <c r="AH22">
        <v>4.7279999999999998</v>
      </c>
    </row>
    <row r="23" spans="1:34" ht="15" x14ac:dyDescent="0.25">
      <c r="A23" s="80">
        <v>45261</v>
      </c>
      <c r="B23" s="34"/>
      <c r="C23" s="12"/>
      <c r="D23" s="11">
        <v>4.4400000000000004</v>
      </c>
      <c r="E23">
        <v>3.972</v>
      </c>
      <c r="F23">
        <v>6.0609999999999999</v>
      </c>
      <c r="G23">
        <v>4.7380000000000004</v>
      </c>
      <c r="H23" s="4">
        <v>7.66</v>
      </c>
      <c r="I23" s="4">
        <v>6.4080000000000004</v>
      </c>
      <c r="J23" s="4">
        <v>6.0430000000000001</v>
      </c>
      <c r="K23" s="4">
        <v>4.742</v>
      </c>
      <c r="L23" s="4">
        <v>5.1639999999999997</v>
      </c>
      <c r="M23" s="4">
        <v>3.952</v>
      </c>
      <c r="N23" s="4">
        <v>4.0869999999999997</v>
      </c>
      <c r="O23" s="4">
        <v>3.1190000000000002</v>
      </c>
      <c r="P23" s="4">
        <v>4.1779999999999999</v>
      </c>
      <c r="Q23" s="4">
        <v>3.968</v>
      </c>
      <c r="R23" s="4">
        <v>4.8</v>
      </c>
      <c r="S23" s="4">
        <v>5.0620000000000003</v>
      </c>
      <c r="T23" s="4">
        <v>4.2140000000000004</v>
      </c>
      <c r="U23" s="4">
        <v>6.1260000000000003</v>
      </c>
      <c r="V23" s="4">
        <v>4.95</v>
      </c>
      <c r="W23" s="4">
        <v>4.5819999999999999</v>
      </c>
      <c r="X23" s="4">
        <v>5.9359999999999999</v>
      </c>
      <c r="Y23" s="4">
        <v>3.1059999999999999</v>
      </c>
      <c r="Z23" s="4">
        <v>4.2729999999999997</v>
      </c>
      <c r="AA23" s="4">
        <v>5.6539999999999999</v>
      </c>
      <c r="AB23" s="4">
        <v>4.4770000000000003</v>
      </c>
      <c r="AC23" s="4">
        <v>4.3869999999999996</v>
      </c>
      <c r="AD23" s="4">
        <v>6.1589999999999998</v>
      </c>
      <c r="AE23" s="4">
        <v>3.6030000000000002</v>
      </c>
      <c r="AF23" s="4">
        <v>5.6820000000000004</v>
      </c>
      <c r="AG23" s="4">
        <v>5.2439999999999998</v>
      </c>
      <c r="AH23">
        <v>4.484</v>
      </c>
    </row>
    <row r="24" spans="1:34" ht="15" x14ac:dyDescent="0.25">
      <c r="A24" s="80">
        <v>45292</v>
      </c>
      <c r="B24" s="34"/>
      <c r="C24" s="12"/>
      <c r="D24" s="11">
        <v>4.66</v>
      </c>
      <c r="E24">
        <v>3.6469999999999998</v>
      </c>
      <c r="F24">
        <v>5.4710000000000001</v>
      </c>
      <c r="G24">
        <v>4.2160000000000002</v>
      </c>
      <c r="H24" s="4">
        <v>6.6</v>
      </c>
      <c r="I24" s="4">
        <v>5.423</v>
      </c>
      <c r="J24" s="4">
        <v>5.444</v>
      </c>
      <c r="K24" s="4">
        <v>3.99</v>
      </c>
      <c r="L24" s="4">
        <v>4.7389999999999999</v>
      </c>
      <c r="M24" s="4">
        <v>3.63</v>
      </c>
      <c r="N24" s="4">
        <v>3.629</v>
      </c>
      <c r="O24" s="4">
        <v>2.859</v>
      </c>
      <c r="P24" s="4">
        <v>3.7450000000000001</v>
      </c>
      <c r="Q24" s="4">
        <v>3.58</v>
      </c>
      <c r="R24" s="4">
        <v>4.1970000000000001</v>
      </c>
      <c r="S24" s="4">
        <v>4.4020000000000001</v>
      </c>
      <c r="T24" s="4">
        <v>3.6440000000000001</v>
      </c>
      <c r="U24" s="4">
        <v>5.492</v>
      </c>
      <c r="V24" s="4">
        <v>4.423</v>
      </c>
      <c r="W24" s="4">
        <v>4.0209999999999999</v>
      </c>
      <c r="X24" s="4">
        <v>5.4450000000000003</v>
      </c>
      <c r="Y24" s="4">
        <v>2.8290000000000002</v>
      </c>
      <c r="Z24" s="4">
        <v>3.8849999999999998</v>
      </c>
      <c r="AA24" s="4">
        <v>5.0090000000000003</v>
      </c>
      <c r="AB24" s="4">
        <v>4.101</v>
      </c>
      <c r="AC24" s="4">
        <v>3.94</v>
      </c>
      <c r="AD24" s="4">
        <v>5.2039999999999997</v>
      </c>
      <c r="AE24" s="4">
        <v>3.2639999999999998</v>
      </c>
      <c r="AF24" s="4">
        <v>5.16</v>
      </c>
      <c r="AG24" s="4">
        <v>4.2549999999999999</v>
      </c>
      <c r="AH24">
        <v>4.0940000000000003</v>
      </c>
    </row>
    <row r="25" spans="1:34" ht="15" x14ac:dyDescent="0.25">
      <c r="A25" s="80">
        <v>45323</v>
      </c>
      <c r="B25" s="34"/>
      <c r="C25" s="12"/>
      <c r="D25" s="11">
        <v>3.95</v>
      </c>
      <c r="E25">
        <v>3.1640000000000001</v>
      </c>
      <c r="F25">
        <v>4.6970000000000001</v>
      </c>
      <c r="G25">
        <v>3.7320000000000002</v>
      </c>
      <c r="H25" s="4">
        <v>5.5529999999999999</v>
      </c>
      <c r="I25" s="4">
        <v>4.5620000000000003</v>
      </c>
      <c r="J25" s="4">
        <v>4.6219999999999999</v>
      </c>
      <c r="K25" s="4">
        <v>3.4369999999999998</v>
      </c>
      <c r="L25" s="4">
        <v>4.0949999999999998</v>
      </c>
      <c r="M25" s="4">
        <v>3.1349999999999998</v>
      </c>
      <c r="N25" s="4">
        <v>3.0790000000000002</v>
      </c>
      <c r="O25" s="4">
        <v>2.6059999999999999</v>
      </c>
      <c r="P25" s="4">
        <v>3.1949999999999998</v>
      </c>
      <c r="Q25" s="4">
        <v>3.0539999999999998</v>
      </c>
      <c r="R25" s="4">
        <v>3.5419999999999998</v>
      </c>
      <c r="S25" s="4">
        <v>3.7909999999999999</v>
      </c>
      <c r="T25" s="4">
        <v>3.0590000000000002</v>
      </c>
      <c r="U25" s="4">
        <v>4.6989999999999998</v>
      </c>
      <c r="V25" s="4">
        <v>3.7549999999999999</v>
      </c>
      <c r="W25" s="4">
        <v>3.4020000000000001</v>
      </c>
      <c r="X25" s="4">
        <v>4.617</v>
      </c>
      <c r="Y25" s="4">
        <v>2.4809999999999999</v>
      </c>
      <c r="Z25" s="4">
        <v>3.3069999999999999</v>
      </c>
      <c r="AA25" s="4">
        <v>4.88</v>
      </c>
      <c r="AB25" s="4">
        <v>3.681</v>
      </c>
      <c r="AC25" s="4">
        <v>3.3959999999999999</v>
      </c>
      <c r="AD25" s="4">
        <v>4.5049999999999999</v>
      </c>
      <c r="AE25" s="4">
        <v>2.8159999999999998</v>
      </c>
      <c r="AF25" s="4">
        <v>4.3869999999999996</v>
      </c>
      <c r="AG25" s="4">
        <v>3.6120000000000001</v>
      </c>
      <c r="AH25">
        <v>3.61</v>
      </c>
    </row>
    <row r="26" spans="1:34" ht="15" x14ac:dyDescent="0.25">
      <c r="A26" s="80">
        <v>45352</v>
      </c>
      <c r="B26" s="34"/>
      <c r="C26" s="12"/>
      <c r="D26" s="11">
        <v>4.5999999999999996</v>
      </c>
      <c r="E26">
        <v>3.52</v>
      </c>
      <c r="F26">
        <v>5.4080000000000004</v>
      </c>
      <c r="G26">
        <v>4.9649999999999999</v>
      </c>
      <c r="H26" s="4">
        <v>5.7160000000000002</v>
      </c>
      <c r="I26" s="4">
        <v>5.548</v>
      </c>
      <c r="J26" s="4">
        <v>5.1260000000000003</v>
      </c>
      <c r="K26" s="4">
        <v>4.4610000000000003</v>
      </c>
      <c r="L26" s="4">
        <v>4.3520000000000003</v>
      </c>
      <c r="M26" s="4">
        <v>3.4910000000000001</v>
      </c>
      <c r="N26" s="4">
        <v>3.1629999999999998</v>
      </c>
      <c r="O26" s="4">
        <v>3.1509999999999998</v>
      </c>
      <c r="P26" s="4">
        <v>5.1429999999999998</v>
      </c>
      <c r="Q26" s="4">
        <v>3.1560000000000001</v>
      </c>
      <c r="R26" s="4">
        <v>3.6389999999999998</v>
      </c>
      <c r="S26" s="4">
        <v>6.2560000000000002</v>
      </c>
      <c r="T26" s="4">
        <v>2.9820000000000002</v>
      </c>
      <c r="U26" s="4">
        <v>5.4880000000000004</v>
      </c>
      <c r="V26" s="4">
        <v>3.6669999999999998</v>
      </c>
      <c r="W26" s="4">
        <v>3.6190000000000002</v>
      </c>
      <c r="X26" s="4">
        <v>5.665</v>
      </c>
      <c r="Y26" s="4">
        <v>2.581</v>
      </c>
      <c r="Z26" s="4">
        <v>3.1840000000000002</v>
      </c>
      <c r="AA26" s="4">
        <v>6.0380000000000003</v>
      </c>
      <c r="AB26" s="4">
        <v>4.3159999999999998</v>
      </c>
      <c r="AC26" s="4">
        <v>5.1740000000000004</v>
      </c>
      <c r="AD26" s="4">
        <v>4.5990000000000002</v>
      </c>
      <c r="AE26" s="4">
        <v>2.75</v>
      </c>
      <c r="AF26" s="4">
        <v>4.6269999999999998</v>
      </c>
      <c r="AG26" s="4">
        <v>3.6560000000000001</v>
      </c>
      <c r="AH26">
        <v>4.0609999999999999</v>
      </c>
    </row>
    <row r="27" spans="1:34" ht="15" x14ac:dyDescent="0.25">
      <c r="A27" s="80">
        <v>45383</v>
      </c>
      <c r="B27" s="34"/>
      <c r="C27" s="12"/>
      <c r="D27" s="11">
        <v>9.09</v>
      </c>
      <c r="E27">
        <v>6.6109999999999998</v>
      </c>
      <c r="F27">
        <v>9.2810000000000006</v>
      </c>
      <c r="G27">
        <v>6.3710000000000004</v>
      </c>
      <c r="H27" s="4">
        <v>10.134</v>
      </c>
      <c r="I27" s="4">
        <v>7.88</v>
      </c>
      <c r="J27" s="4">
        <v>6.9589999999999996</v>
      </c>
      <c r="K27" s="4">
        <v>6.431</v>
      </c>
      <c r="L27" s="4">
        <v>9.7550000000000008</v>
      </c>
      <c r="M27" s="4">
        <v>7.0620000000000003</v>
      </c>
      <c r="N27" s="4">
        <v>7.7110000000000003</v>
      </c>
      <c r="O27" s="4">
        <v>6.1479999999999997</v>
      </c>
      <c r="P27" s="4">
        <v>10.253</v>
      </c>
      <c r="Q27" s="4">
        <v>6.6079999999999997</v>
      </c>
      <c r="R27" s="4">
        <v>9.6430000000000007</v>
      </c>
      <c r="S27" s="4">
        <v>9.9329999999999998</v>
      </c>
      <c r="T27" s="4">
        <v>3.754</v>
      </c>
      <c r="U27" s="4">
        <v>7.1639999999999997</v>
      </c>
      <c r="V27" s="4">
        <v>7.0019999999999998</v>
      </c>
      <c r="W27" s="4">
        <v>6.6440000000000001</v>
      </c>
      <c r="X27" s="4">
        <v>13.016</v>
      </c>
      <c r="Y27" s="4">
        <v>4.6059999999999999</v>
      </c>
      <c r="Z27" s="4">
        <v>5.6440000000000001</v>
      </c>
      <c r="AA27" s="4">
        <v>9.9700000000000006</v>
      </c>
      <c r="AB27" s="4">
        <v>7.1050000000000004</v>
      </c>
      <c r="AC27" s="4">
        <v>10.042999999999999</v>
      </c>
      <c r="AD27" s="4">
        <v>7.6</v>
      </c>
      <c r="AE27" s="4">
        <v>6.6189999999999998</v>
      </c>
      <c r="AF27" s="4">
        <v>7.165</v>
      </c>
      <c r="AG27" s="4">
        <v>6.7450000000000001</v>
      </c>
      <c r="AH27">
        <v>8.952</v>
      </c>
    </row>
    <row r="28" spans="1:34" ht="15" x14ac:dyDescent="0.25">
      <c r="A28" s="80">
        <v>45413</v>
      </c>
      <c r="B28" s="34"/>
      <c r="C28" s="12"/>
      <c r="D28" s="11">
        <v>26.11</v>
      </c>
      <c r="E28">
        <v>31.024999999999999</v>
      </c>
      <c r="F28">
        <v>31.018000000000001</v>
      </c>
      <c r="G28">
        <v>29.591999999999999</v>
      </c>
      <c r="H28" s="4">
        <v>56.378999999999998</v>
      </c>
      <c r="I28" s="4">
        <v>38.051000000000002</v>
      </c>
      <c r="J28" s="4">
        <v>23.795999999999999</v>
      </c>
      <c r="K28" s="4">
        <v>22.844999999999999</v>
      </c>
      <c r="L28" s="4">
        <v>34.048999999999999</v>
      </c>
      <c r="M28" s="4">
        <v>25.802</v>
      </c>
      <c r="N28" s="4">
        <v>18.003</v>
      </c>
      <c r="O28" s="4">
        <v>21.56</v>
      </c>
      <c r="P28" s="4">
        <v>28.117000000000001</v>
      </c>
      <c r="Q28" s="4">
        <v>24.625</v>
      </c>
      <c r="R28" s="4">
        <v>32.695999999999998</v>
      </c>
      <c r="S28" s="4">
        <v>29.907</v>
      </c>
      <c r="T28" s="4">
        <v>24.666</v>
      </c>
      <c r="U28" s="4">
        <v>38.351999999999997</v>
      </c>
      <c r="V28" s="4">
        <v>17.021000000000001</v>
      </c>
      <c r="W28" s="4">
        <v>21.155000000000001</v>
      </c>
      <c r="X28" s="4">
        <v>24.748000000000001</v>
      </c>
      <c r="Y28" s="4">
        <v>16.103000000000002</v>
      </c>
      <c r="Z28" s="4">
        <v>28.67</v>
      </c>
      <c r="AA28" s="4">
        <v>20.456</v>
      </c>
      <c r="AB28" s="4">
        <v>17.228000000000002</v>
      </c>
      <c r="AC28" s="4">
        <v>31.984000000000002</v>
      </c>
      <c r="AD28" s="4">
        <v>31.067</v>
      </c>
      <c r="AE28" s="4">
        <v>20.823</v>
      </c>
      <c r="AF28" s="4">
        <v>26.515000000000001</v>
      </c>
      <c r="AG28" s="4">
        <v>20.189</v>
      </c>
      <c r="AH28">
        <v>26.98</v>
      </c>
    </row>
    <row r="29" spans="1:34" ht="15" x14ac:dyDescent="0.25">
      <c r="A29" s="80">
        <v>45444</v>
      </c>
      <c r="B29" s="34"/>
      <c r="C29" s="12"/>
      <c r="D29" s="11">
        <v>40.090000000000003</v>
      </c>
      <c r="E29">
        <v>64.313999999999993</v>
      </c>
      <c r="F29">
        <v>41.709000000000003</v>
      </c>
      <c r="G29">
        <v>84.15</v>
      </c>
      <c r="H29" s="4">
        <v>61.933999999999997</v>
      </c>
      <c r="I29" s="4">
        <v>72.97</v>
      </c>
      <c r="J29" s="4">
        <v>32.031999999999996</v>
      </c>
      <c r="K29" s="4">
        <v>48.286000000000001</v>
      </c>
      <c r="L29" s="4">
        <v>26.186</v>
      </c>
      <c r="M29" s="4">
        <v>26.234999999999999</v>
      </c>
      <c r="N29" s="4">
        <v>13.063000000000001</v>
      </c>
      <c r="O29" s="4">
        <v>34.341999999999999</v>
      </c>
      <c r="P29" s="4">
        <v>22.428000000000001</v>
      </c>
      <c r="Q29" s="4">
        <v>35.908000000000001</v>
      </c>
      <c r="R29" s="4">
        <v>36.466000000000001</v>
      </c>
      <c r="S29" s="4">
        <v>28.225000000000001</v>
      </c>
      <c r="T29" s="4">
        <v>75.435000000000002</v>
      </c>
      <c r="U29" s="4">
        <v>41.970999999999997</v>
      </c>
      <c r="V29" s="4">
        <v>41.777000000000001</v>
      </c>
      <c r="W29" s="4">
        <v>66.75</v>
      </c>
      <c r="X29" s="4">
        <v>11.843999999999999</v>
      </c>
      <c r="Y29" s="4">
        <v>29.463000000000001</v>
      </c>
      <c r="Z29" s="4">
        <v>51.417999999999999</v>
      </c>
      <c r="AA29" s="4">
        <v>52.076999999999998</v>
      </c>
      <c r="AB29" s="4">
        <v>42.302999999999997</v>
      </c>
      <c r="AC29" s="4">
        <v>53.834000000000003</v>
      </c>
      <c r="AD29" s="4">
        <v>18.449000000000002</v>
      </c>
      <c r="AE29" s="4">
        <v>57.543999999999997</v>
      </c>
      <c r="AF29" s="4">
        <v>33.793999999999997</v>
      </c>
      <c r="AG29" s="4">
        <v>42.866</v>
      </c>
      <c r="AH29">
        <v>26.88</v>
      </c>
    </row>
    <row r="30" spans="1:34" ht="15" x14ac:dyDescent="0.25">
      <c r="A30" s="80">
        <v>45474</v>
      </c>
      <c r="B30" s="34"/>
      <c r="C30" s="12"/>
      <c r="D30" s="11">
        <v>14.86</v>
      </c>
      <c r="E30">
        <v>32.780999999999999</v>
      </c>
      <c r="F30">
        <v>15.456</v>
      </c>
      <c r="G30">
        <v>73.204999999999998</v>
      </c>
      <c r="H30" s="4">
        <v>23.922999999999998</v>
      </c>
      <c r="I30" s="4">
        <v>27.844000000000001</v>
      </c>
      <c r="J30" s="4">
        <v>15.946999999999999</v>
      </c>
      <c r="K30" s="4">
        <v>29.547999999999998</v>
      </c>
      <c r="L30" s="4">
        <v>10.930999999999999</v>
      </c>
      <c r="M30" s="4">
        <v>10.286</v>
      </c>
      <c r="N30" s="4">
        <v>6.3170000000000002</v>
      </c>
      <c r="O30" s="4">
        <v>12.304</v>
      </c>
      <c r="P30" s="4">
        <v>9.3260000000000005</v>
      </c>
      <c r="Q30" s="4">
        <v>15.369</v>
      </c>
      <c r="R30" s="4">
        <v>12.872999999999999</v>
      </c>
      <c r="S30" s="4">
        <v>11.925000000000001</v>
      </c>
      <c r="T30" s="4">
        <v>37.561999999999998</v>
      </c>
      <c r="U30" s="4">
        <v>22.178999999999998</v>
      </c>
      <c r="V30" s="4">
        <v>13.907999999999999</v>
      </c>
      <c r="W30" s="4">
        <v>41.331000000000003</v>
      </c>
      <c r="X30" s="4">
        <v>7.3689999999999998</v>
      </c>
      <c r="Y30" s="4">
        <v>12.106</v>
      </c>
      <c r="Z30" s="4">
        <v>18.466000000000001</v>
      </c>
      <c r="AA30" s="4">
        <v>18.215</v>
      </c>
      <c r="AB30" s="4">
        <v>15.363</v>
      </c>
      <c r="AC30" s="4">
        <v>20.706</v>
      </c>
      <c r="AD30" s="4">
        <v>8.2810000000000006</v>
      </c>
      <c r="AE30" s="4">
        <v>37.652000000000001</v>
      </c>
      <c r="AF30" s="4">
        <v>12.427</v>
      </c>
      <c r="AG30" s="4">
        <v>17.812999999999999</v>
      </c>
      <c r="AH30">
        <v>13.305999999999999</v>
      </c>
    </row>
    <row r="31" spans="1:34" ht="15" x14ac:dyDescent="0.25">
      <c r="A31" s="80">
        <v>45505</v>
      </c>
      <c r="B31" s="34"/>
      <c r="C31" s="12"/>
      <c r="D31" s="11">
        <v>8.24</v>
      </c>
      <c r="E31">
        <v>12.545</v>
      </c>
      <c r="F31">
        <v>7.8529999999999998</v>
      </c>
      <c r="G31">
        <v>23.375</v>
      </c>
      <c r="H31" s="4">
        <v>10.874000000000001</v>
      </c>
      <c r="I31" s="4">
        <v>13.477</v>
      </c>
      <c r="J31" s="4">
        <v>8.2010000000000005</v>
      </c>
      <c r="K31" s="4">
        <v>12.351000000000001</v>
      </c>
      <c r="L31" s="4">
        <v>7.1639999999999997</v>
      </c>
      <c r="M31" s="4">
        <v>7.06</v>
      </c>
      <c r="N31" s="4">
        <v>4.4059999999999997</v>
      </c>
      <c r="O31" s="4">
        <v>6.7949999999999999</v>
      </c>
      <c r="P31" s="4">
        <v>6.1109999999999998</v>
      </c>
      <c r="Q31" s="4">
        <v>8.9949999999999992</v>
      </c>
      <c r="R31" s="4">
        <v>8.14</v>
      </c>
      <c r="S31" s="4">
        <v>7.5110000000000001</v>
      </c>
      <c r="T31" s="4">
        <v>13.257</v>
      </c>
      <c r="U31" s="4">
        <v>9.7739999999999991</v>
      </c>
      <c r="V31" s="4">
        <v>8.9480000000000004</v>
      </c>
      <c r="W31" s="4">
        <v>14.65</v>
      </c>
      <c r="X31" s="4">
        <v>5.508</v>
      </c>
      <c r="Y31" s="4">
        <v>7.5270000000000001</v>
      </c>
      <c r="Z31" s="4">
        <v>9.7840000000000007</v>
      </c>
      <c r="AA31" s="4">
        <v>8.64</v>
      </c>
      <c r="AB31" s="4">
        <v>8.3409999999999993</v>
      </c>
      <c r="AC31" s="4">
        <v>12.166</v>
      </c>
      <c r="AD31" s="4">
        <v>5.7149999999999999</v>
      </c>
      <c r="AE31" s="4">
        <v>13.365</v>
      </c>
      <c r="AF31" s="4">
        <v>7.5140000000000002</v>
      </c>
      <c r="AG31" s="4">
        <v>8.3379999999999992</v>
      </c>
      <c r="AH31">
        <v>8.7360000000000007</v>
      </c>
    </row>
    <row r="32" spans="1:34" ht="15" x14ac:dyDescent="0.25">
      <c r="A32" s="80">
        <v>45536</v>
      </c>
      <c r="B32" s="34"/>
      <c r="C32" s="12"/>
      <c r="D32" s="11">
        <v>6.95</v>
      </c>
      <c r="E32">
        <v>8.952</v>
      </c>
      <c r="F32">
        <v>6.3440000000000003</v>
      </c>
      <c r="G32">
        <v>13.481999999999999</v>
      </c>
      <c r="H32" s="4">
        <v>8.2010000000000005</v>
      </c>
      <c r="I32" s="4">
        <v>9.109</v>
      </c>
      <c r="J32" s="4">
        <v>5.8330000000000002</v>
      </c>
      <c r="K32" s="4">
        <v>7.726</v>
      </c>
      <c r="L32" s="4">
        <v>5.53</v>
      </c>
      <c r="M32" s="4">
        <v>5.2770000000000001</v>
      </c>
      <c r="N32" s="4">
        <v>3.7480000000000002</v>
      </c>
      <c r="O32" s="4">
        <v>7.4169999999999998</v>
      </c>
      <c r="P32" s="4">
        <v>4.9770000000000003</v>
      </c>
      <c r="Q32" s="4">
        <v>6.0010000000000003</v>
      </c>
      <c r="R32" s="4">
        <v>6.7380000000000004</v>
      </c>
      <c r="S32" s="4">
        <v>6.4690000000000003</v>
      </c>
      <c r="T32" s="4">
        <v>8.4</v>
      </c>
      <c r="U32" s="4">
        <v>6.8639999999999999</v>
      </c>
      <c r="V32" s="4">
        <v>5.9089999999999998</v>
      </c>
      <c r="W32" s="4">
        <v>8.4480000000000004</v>
      </c>
      <c r="X32" s="4">
        <v>4.8360000000000003</v>
      </c>
      <c r="Y32" s="4">
        <v>6.4370000000000003</v>
      </c>
      <c r="Z32" s="4">
        <v>9.2759999999999998</v>
      </c>
      <c r="AA32" s="4">
        <v>6.5789999999999997</v>
      </c>
      <c r="AB32" s="4">
        <v>6.0880000000000001</v>
      </c>
      <c r="AC32" s="4">
        <v>7.6219999999999999</v>
      </c>
      <c r="AD32" s="4">
        <v>4.7709999999999999</v>
      </c>
      <c r="AE32" s="4">
        <v>7.9690000000000003</v>
      </c>
      <c r="AF32" s="4">
        <v>7.4089999999999998</v>
      </c>
      <c r="AG32" s="4">
        <v>5.9420000000000002</v>
      </c>
      <c r="AH32">
        <v>6.7530000000000001</v>
      </c>
    </row>
    <row r="33" spans="1:34" ht="15" x14ac:dyDescent="0.25">
      <c r="A33" s="80">
        <v>45566</v>
      </c>
      <c r="B33" s="34"/>
      <c r="C33" s="12"/>
      <c r="D33" s="11">
        <v>6.62</v>
      </c>
      <c r="E33">
        <v>8.3469999999999995</v>
      </c>
      <c r="F33">
        <v>7.3159999999999998</v>
      </c>
      <c r="G33">
        <v>11.029</v>
      </c>
      <c r="H33" s="4">
        <v>7.9649999999999999</v>
      </c>
      <c r="I33" s="4">
        <v>8.4779999999999998</v>
      </c>
      <c r="J33" s="4">
        <v>6.6070000000000002</v>
      </c>
      <c r="K33" s="4">
        <v>6.6440000000000001</v>
      </c>
      <c r="L33" s="4">
        <v>5.0670000000000002</v>
      </c>
      <c r="M33" s="4">
        <v>4.5940000000000003</v>
      </c>
      <c r="N33" s="4">
        <v>4.5970000000000004</v>
      </c>
      <c r="O33" s="4">
        <v>5.556</v>
      </c>
      <c r="P33" s="4">
        <v>5.12</v>
      </c>
      <c r="Q33" s="4">
        <v>6.702</v>
      </c>
      <c r="R33" s="4">
        <v>8.6240000000000006</v>
      </c>
      <c r="S33" s="4">
        <v>6.3250000000000002</v>
      </c>
      <c r="T33" s="4">
        <v>7.9740000000000002</v>
      </c>
      <c r="U33" s="4">
        <v>7.3929999999999998</v>
      </c>
      <c r="V33" s="4">
        <v>5.4489999999999998</v>
      </c>
      <c r="W33" s="4">
        <v>7.8339999999999996</v>
      </c>
      <c r="X33" s="4">
        <v>4.399</v>
      </c>
      <c r="Y33" s="4">
        <v>6.8769999999999998</v>
      </c>
      <c r="Z33" s="4">
        <v>10.842000000000001</v>
      </c>
      <c r="AA33" s="4">
        <v>5.64</v>
      </c>
      <c r="AB33" s="4">
        <v>5.2949999999999999</v>
      </c>
      <c r="AC33" s="4">
        <v>7.915</v>
      </c>
      <c r="AD33" s="4">
        <v>4.7709999999999999</v>
      </c>
      <c r="AE33" s="4">
        <v>6.7549999999999999</v>
      </c>
      <c r="AF33" s="4">
        <v>6.6779999999999999</v>
      </c>
      <c r="AG33" s="4">
        <v>5.2720000000000002</v>
      </c>
      <c r="AH33">
        <v>5.1120000000000001</v>
      </c>
    </row>
    <row r="34" spans="1:34" ht="15" x14ac:dyDescent="0.25">
      <c r="A34" s="80">
        <v>45597</v>
      </c>
      <c r="B34" s="33"/>
      <c r="C34" s="8"/>
      <c r="D34" s="11">
        <v>4.8099999999999996</v>
      </c>
      <c r="E34">
        <v>6.8860000000000001</v>
      </c>
      <c r="F34">
        <v>5.8490000000000002</v>
      </c>
      <c r="G34">
        <v>8.2439999999999998</v>
      </c>
      <c r="H34" s="4">
        <v>7.54</v>
      </c>
      <c r="I34" s="4">
        <v>7.0010000000000003</v>
      </c>
      <c r="J34" s="4">
        <v>5.16</v>
      </c>
      <c r="K34" s="4">
        <v>5.6420000000000003</v>
      </c>
      <c r="L34" s="4">
        <v>4.266</v>
      </c>
      <c r="M34" s="4">
        <v>4.6989999999999998</v>
      </c>
      <c r="N34" s="4">
        <v>3.2410000000000001</v>
      </c>
      <c r="O34" s="4">
        <v>4.3360000000000003</v>
      </c>
      <c r="P34" s="4">
        <v>4.4020000000000001</v>
      </c>
      <c r="Q34" s="4">
        <v>5.8559999999999999</v>
      </c>
      <c r="R34" s="4">
        <v>6.1349999999999998</v>
      </c>
      <c r="S34" s="4">
        <v>5.1769999999999996</v>
      </c>
      <c r="T34" s="4">
        <v>6.7119999999999997</v>
      </c>
      <c r="U34" s="4">
        <v>6.3040000000000003</v>
      </c>
      <c r="V34" s="4">
        <v>5.4969999999999999</v>
      </c>
      <c r="W34" s="4">
        <v>6.5</v>
      </c>
      <c r="X34" s="4">
        <v>3.7490000000000001</v>
      </c>
      <c r="Y34" s="4">
        <v>4.68</v>
      </c>
      <c r="Z34" s="4">
        <v>6.91</v>
      </c>
      <c r="AA34" s="4">
        <v>4.8520000000000003</v>
      </c>
      <c r="AB34" s="4">
        <v>4.492</v>
      </c>
      <c r="AC34" s="4">
        <v>6.5650000000000004</v>
      </c>
      <c r="AD34" s="4">
        <v>4.399</v>
      </c>
      <c r="AE34" s="4">
        <v>5.8929999999999998</v>
      </c>
      <c r="AF34" s="4">
        <v>6.8630000000000004</v>
      </c>
      <c r="AG34" s="4">
        <v>4.5999999999999996</v>
      </c>
      <c r="AH34">
        <v>4.2770000000000001</v>
      </c>
    </row>
    <row r="35" spans="1:34" ht="15" x14ac:dyDescent="0.25">
      <c r="A35" s="80">
        <v>45627</v>
      </c>
      <c r="B35" s="33"/>
      <c r="C35" s="8"/>
      <c r="D35" s="11">
        <v>4.4400000000000004</v>
      </c>
      <c r="E35">
        <v>5.8959999999999999</v>
      </c>
      <c r="F35">
        <v>5.0620000000000003</v>
      </c>
      <c r="G35">
        <v>7.5919999999999996</v>
      </c>
      <c r="H35" s="4">
        <v>6.6210000000000004</v>
      </c>
      <c r="I35" s="4">
        <v>6.2489999999999997</v>
      </c>
      <c r="J35" s="4">
        <v>4.9779999999999998</v>
      </c>
      <c r="K35" s="4">
        <v>5.1070000000000002</v>
      </c>
      <c r="L35" s="4">
        <v>3.9649999999999999</v>
      </c>
      <c r="M35" s="4">
        <v>3.9529999999999998</v>
      </c>
      <c r="N35" s="4">
        <v>2.8759999999999999</v>
      </c>
      <c r="O35" s="4">
        <v>3.9529999999999998</v>
      </c>
      <c r="P35" s="4">
        <v>3.7930000000000001</v>
      </c>
      <c r="Q35" s="4">
        <v>4.6740000000000004</v>
      </c>
      <c r="R35" s="4">
        <v>4.9249999999999998</v>
      </c>
      <c r="S35" s="4">
        <v>4.1740000000000004</v>
      </c>
      <c r="T35" s="4">
        <v>5.9539999999999997</v>
      </c>
      <c r="U35" s="4">
        <v>5.2220000000000004</v>
      </c>
      <c r="V35" s="4">
        <v>4.58</v>
      </c>
      <c r="W35" s="4">
        <v>5.8179999999999996</v>
      </c>
      <c r="X35" s="4">
        <v>3.4140000000000001</v>
      </c>
      <c r="Y35" s="4">
        <v>4.0010000000000003</v>
      </c>
      <c r="Z35" s="4">
        <v>5.4329999999999998</v>
      </c>
      <c r="AA35" s="4">
        <v>4.5880000000000001</v>
      </c>
      <c r="AB35" s="4">
        <v>4.1340000000000003</v>
      </c>
      <c r="AC35" s="4">
        <v>6.1</v>
      </c>
      <c r="AD35" s="4">
        <v>3.754</v>
      </c>
      <c r="AE35" s="4">
        <v>5.5410000000000004</v>
      </c>
      <c r="AF35" s="4">
        <v>5.3840000000000003</v>
      </c>
      <c r="AG35" s="4">
        <v>4.3630000000000004</v>
      </c>
      <c r="AH35">
        <v>3.9550000000000001</v>
      </c>
    </row>
    <row r="36" spans="1:34" ht="15" x14ac:dyDescent="0.25">
      <c r="A36" s="80">
        <v>45658</v>
      </c>
      <c r="B36" s="15"/>
      <c r="C36" s="13"/>
      <c r="D36" s="14">
        <v>4.66</v>
      </c>
      <c r="E36" s="4">
        <v>5.3209999999999997</v>
      </c>
      <c r="F36" s="4">
        <v>4.5199999999999996</v>
      </c>
      <c r="G36" s="4">
        <v>6.5519999999999996</v>
      </c>
      <c r="H36" s="4">
        <v>5.633</v>
      </c>
      <c r="I36" s="4">
        <v>5.6319999999999997</v>
      </c>
      <c r="J36" s="4">
        <v>4.2069999999999999</v>
      </c>
      <c r="K36" s="4">
        <v>4.6959999999999997</v>
      </c>
      <c r="L36" s="4">
        <v>3.6419999999999999</v>
      </c>
      <c r="M36" s="4">
        <v>3.508</v>
      </c>
      <c r="N36" s="4">
        <v>2.64</v>
      </c>
      <c r="O36" s="4">
        <v>3.5430000000000001</v>
      </c>
      <c r="P36" s="4">
        <v>3.427</v>
      </c>
      <c r="Q36" s="4">
        <v>4.0830000000000002</v>
      </c>
      <c r="R36" s="4">
        <v>4.3029999999999999</v>
      </c>
      <c r="S36" s="4">
        <v>3.6179999999999999</v>
      </c>
      <c r="T36" s="4">
        <v>5.343</v>
      </c>
      <c r="U36" s="4">
        <v>4.6719999999999997</v>
      </c>
      <c r="V36" s="4">
        <v>4.0309999999999997</v>
      </c>
      <c r="W36" s="4">
        <v>5.3410000000000002</v>
      </c>
      <c r="X36" s="4">
        <v>3.11</v>
      </c>
      <c r="Y36" s="4">
        <v>3.6389999999999998</v>
      </c>
      <c r="Z36" s="4">
        <v>4.8339999999999996</v>
      </c>
      <c r="AA36" s="4">
        <v>4.2089999999999996</v>
      </c>
      <c r="AB36" s="4">
        <v>3.7109999999999999</v>
      </c>
      <c r="AC36" s="4">
        <v>5.1529999999999996</v>
      </c>
      <c r="AD36" s="4">
        <v>3.403</v>
      </c>
      <c r="AE36">
        <v>5.0380000000000003</v>
      </c>
      <c r="AF36" s="4">
        <v>4.4020000000000001</v>
      </c>
      <c r="AG36" s="4">
        <v>3.9830000000000001</v>
      </c>
      <c r="AH36" s="4">
        <v>3.6320000000000001</v>
      </c>
    </row>
    <row r="37" spans="1:34" ht="15" x14ac:dyDescent="0.25">
      <c r="A37" s="80">
        <v>45689</v>
      </c>
      <c r="B37" s="15"/>
      <c r="C37" s="13"/>
      <c r="D37" s="14">
        <v>3.95</v>
      </c>
      <c r="E37" s="4">
        <v>4.4169999999999998</v>
      </c>
      <c r="F37" s="4">
        <v>3.8559999999999999</v>
      </c>
      <c r="G37" s="4">
        <v>5.335</v>
      </c>
      <c r="H37" s="4">
        <v>4.5869999999999997</v>
      </c>
      <c r="I37" s="4">
        <v>4.6239999999999997</v>
      </c>
      <c r="J37" s="4">
        <v>3.5049999999999999</v>
      </c>
      <c r="K37" s="4">
        <v>3.919</v>
      </c>
      <c r="L37" s="4">
        <v>3.0419999999999998</v>
      </c>
      <c r="M37" s="4">
        <v>2.8780000000000001</v>
      </c>
      <c r="N37" s="4">
        <v>2.3380000000000001</v>
      </c>
      <c r="O37" s="4">
        <v>2.923</v>
      </c>
      <c r="P37" s="4">
        <v>2.831</v>
      </c>
      <c r="Q37" s="4">
        <v>3.3319999999999999</v>
      </c>
      <c r="R37" s="4">
        <v>3.5859999999999999</v>
      </c>
      <c r="S37" s="4">
        <v>2.9380000000000002</v>
      </c>
      <c r="T37" s="4">
        <v>4.4189999999999996</v>
      </c>
      <c r="U37" s="4">
        <v>3.8370000000000002</v>
      </c>
      <c r="V37" s="4">
        <v>3.3</v>
      </c>
      <c r="W37" s="4">
        <v>4.3810000000000002</v>
      </c>
      <c r="X37" s="4">
        <v>2.633</v>
      </c>
      <c r="Y37" s="4">
        <v>2.9969999999999999</v>
      </c>
      <c r="Z37" s="4">
        <v>4.5730000000000004</v>
      </c>
      <c r="AA37" s="4">
        <v>3.6539999999999999</v>
      </c>
      <c r="AB37" s="4">
        <v>3.0920000000000001</v>
      </c>
      <c r="AC37" s="4">
        <v>4.3159999999999998</v>
      </c>
      <c r="AD37" s="4">
        <v>2.84</v>
      </c>
      <c r="AE37">
        <v>4.1429999999999998</v>
      </c>
      <c r="AF37" s="4">
        <v>3.617</v>
      </c>
      <c r="AG37" s="4">
        <v>3.4</v>
      </c>
      <c r="AH37" s="4">
        <v>3.0470000000000002</v>
      </c>
    </row>
    <row r="38" spans="1:34" ht="15" x14ac:dyDescent="0.25">
      <c r="A38" s="80">
        <v>45717</v>
      </c>
      <c r="B38" s="15"/>
      <c r="C38" s="13"/>
      <c r="D38" s="14">
        <v>4.5999999999999996</v>
      </c>
      <c r="E38" s="4">
        <v>5.2560000000000002</v>
      </c>
      <c r="F38" s="4">
        <v>5.2510000000000003</v>
      </c>
      <c r="G38" s="4">
        <v>5.6909999999999998</v>
      </c>
      <c r="H38" s="4">
        <v>5.7560000000000002</v>
      </c>
      <c r="I38" s="4">
        <v>5.2409999999999997</v>
      </c>
      <c r="J38" s="4">
        <v>4.6639999999999997</v>
      </c>
      <c r="K38" s="4">
        <v>4.3230000000000004</v>
      </c>
      <c r="L38" s="4">
        <v>3.4980000000000002</v>
      </c>
      <c r="M38" s="4">
        <v>3.028</v>
      </c>
      <c r="N38" s="4">
        <v>2.9660000000000002</v>
      </c>
      <c r="O38" s="4">
        <v>4.952</v>
      </c>
      <c r="P38" s="4">
        <v>3.0390000000000001</v>
      </c>
      <c r="Q38" s="4">
        <v>3.5430000000000001</v>
      </c>
      <c r="R38" s="4">
        <v>6.2050000000000001</v>
      </c>
      <c r="S38" s="4">
        <v>2.97</v>
      </c>
      <c r="T38" s="4">
        <v>5.38</v>
      </c>
      <c r="U38" s="4">
        <v>3.8730000000000002</v>
      </c>
      <c r="V38" s="4">
        <v>3.637</v>
      </c>
      <c r="W38" s="4">
        <v>5.5830000000000002</v>
      </c>
      <c r="X38" s="4">
        <v>2.8290000000000002</v>
      </c>
      <c r="Y38" s="4">
        <v>2.9929999999999999</v>
      </c>
      <c r="Z38" s="4">
        <v>5.8780000000000001</v>
      </c>
      <c r="AA38" s="4">
        <v>4.4240000000000004</v>
      </c>
      <c r="AB38" s="4">
        <v>4.9509999999999996</v>
      </c>
      <c r="AC38" s="4">
        <v>4.548</v>
      </c>
      <c r="AD38" s="4">
        <v>2.8769999999999998</v>
      </c>
      <c r="AE38">
        <v>4.5629999999999997</v>
      </c>
      <c r="AF38" s="4">
        <v>3.7930000000000001</v>
      </c>
      <c r="AG38" s="4">
        <v>3.923</v>
      </c>
      <c r="AH38" s="4">
        <v>3.5150000000000001</v>
      </c>
    </row>
    <row r="39" spans="1:34" ht="15" x14ac:dyDescent="0.25">
      <c r="A39" s="80">
        <v>45748</v>
      </c>
      <c r="B39" s="15"/>
      <c r="C39" s="13"/>
      <c r="D39" s="14">
        <v>9.09</v>
      </c>
      <c r="E39" s="4">
        <v>8.93</v>
      </c>
      <c r="F39" s="4">
        <v>6.6559999999999997</v>
      </c>
      <c r="G39" s="4">
        <v>10.071999999999999</v>
      </c>
      <c r="H39" s="4">
        <v>8.1189999999999998</v>
      </c>
      <c r="I39" s="4">
        <v>7.0010000000000003</v>
      </c>
      <c r="J39" s="4">
        <v>6.64</v>
      </c>
      <c r="K39" s="4">
        <v>9.6890000000000001</v>
      </c>
      <c r="L39" s="4">
        <v>7.0609999999999999</v>
      </c>
      <c r="M39" s="4">
        <v>7.3689999999999998</v>
      </c>
      <c r="N39" s="4">
        <v>5.9409999999999998</v>
      </c>
      <c r="O39" s="4">
        <v>10.023</v>
      </c>
      <c r="P39" s="4">
        <v>6.4610000000000003</v>
      </c>
      <c r="Q39" s="4">
        <v>9.2360000000000007</v>
      </c>
      <c r="R39" s="4">
        <v>9.843</v>
      </c>
      <c r="S39" s="4">
        <v>3.7370000000000001</v>
      </c>
      <c r="T39" s="4">
        <v>7.0350000000000001</v>
      </c>
      <c r="U39" s="4">
        <v>7.1</v>
      </c>
      <c r="V39" s="4">
        <v>6.6559999999999997</v>
      </c>
      <c r="W39" s="4">
        <v>12.872</v>
      </c>
      <c r="X39" s="4">
        <v>4.8600000000000003</v>
      </c>
      <c r="Y39" s="4">
        <v>5.3220000000000001</v>
      </c>
      <c r="Z39" s="4">
        <v>9.7490000000000006</v>
      </c>
      <c r="AA39" s="4">
        <v>7.2130000000000001</v>
      </c>
      <c r="AB39" s="4">
        <v>9.7639999999999993</v>
      </c>
      <c r="AC39" s="4">
        <v>7.282</v>
      </c>
      <c r="AD39" s="4">
        <v>6.7560000000000002</v>
      </c>
      <c r="AE39">
        <v>7.069</v>
      </c>
      <c r="AF39" s="4">
        <v>6.8920000000000003</v>
      </c>
      <c r="AG39" s="4">
        <v>8.484</v>
      </c>
      <c r="AH39" s="4">
        <v>6.5990000000000002</v>
      </c>
    </row>
    <row r="40" spans="1:34" ht="15" x14ac:dyDescent="0.25">
      <c r="A40" s="80">
        <v>45778</v>
      </c>
      <c r="B40" s="15"/>
      <c r="C40" s="13"/>
      <c r="D40" s="14">
        <v>26.11</v>
      </c>
      <c r="E40" s="4">
        <v>29.452999999999999</v>
      </c>
      <c r="F40" s="4">
        <v>30.181000000000001</v>
      </c>
      <c r="G40" s="4">
        <v>56.042000000000002</v>
      </c>
      <c r="H40" s="4">
        <v>38.418999999999997</v>
      </c>
      <c r="I40" s="4">
        <v>22.946000000000002</v>
      </c>
      <c r="J40" s="4">
        <v>23.056999999999999</v>
      </c>
      <c r="K40" s="4">
        <v>33.85</v>
      </c>
      <c r="L40" s="4">
        <v>25.748000000000001</v>
      </c>
      <c r="M40" s="4">
        <v>17.373999999999999</v>
      </c>
      <c r="N40" s="4">
        <v>21.227</v>
      </c>
      <c r="O40" s="4">
        <v>27.614000000000001</v>
      </c>
      <c r="P40" s="4">
        <v>24.341000000000001</v>
      </c>
      <c r="Q40" s="4">
        <v>31.734000000000002</v>
      </c>
      <c r="R40" s="4">
        <v>29.800999999999998</v>
      </c>
      <c r="S40" s="4">
        <v>24.459</v>
      </c>
      <c r="T40" s="4">
        <v>37.927</v>
      </c>
      <c r="U40" s="4">
        <v>16.408999999999999</v>
      </c>
      <c r="V40" s="4">
        <v>21.071000000000002</v>
      </c>
      <c r="W40" s="4">
        <v>24.588999999999999</v>
      </c>
      <c r="X40" s="4">
        <v>16.361000000000001</v>
      </c>
      <c r="Y40" s="4">
        <v>26.632000000000001</v>
      </c>
      <c r="Z40" s="4">
        <v>20.18</v>
      </c>
      <c r="AA40" s="4">
        <v>17.254000000000001</v>
      </c>
      <c r="AB40" s="4">
        <v>31.456</v>
      </c>
      <c r="AC40" s="4">
        <v>30.390999999999998</v>
      </c>
      <c r="AD40" s="4">
        <v>21.038</v>
      </c>
      <c r="AE40">
        <v>26.302</v>
      </c>
      <c r="AF40" s="4">
        <v>20.280999999999999</v>
      </c>
      <c r="AG40" s="4">
        <v>26.440999999999999</v>
      </c>
      <c r="AH40" s="4">
        <v>30.864999999999998</v>
      </c>
    </row>
    <row r="41" spans="1:34" ht="15" x14ac:dyDescent="0.25">
      <c r="A41" s="80">
        <v>45809</v>
      </c>
      <c r="B41" s="15"/>
      <c r="C41" s="13"/>
      <c r="D41" s="14">
        <v>40.090000000000003</v>
      </c>
      <c r="E41" s="4">
        <v>42.16</v>
      </c>
      <c r="F41" s="4">
        <v>84.632999999999996</v>
      </c>
      <c r="G41" s="4">
        <v>61.795999999999999</v>
      </c>
      <c r="H41" s="4">
        <v>73.093999999999994</v>
      </c>
      <c r="I41" s="4">
        <v>32.591999999999999</v>
      </c>
      <c r="J41" s="4">
        <v>48.454999999999998</v>
      </c>
      <c r="K41" s="4">
        <v>26.065999999999999</v>
      </c>
      <c r="L41" s="4">
        <v>26.228000000000002</v>
      </c>
      <c r="M41" s="4">
        <v>13.398</v>
      </c>
      <c r="N41" s="4">
        <v>34.06</v>
      </c>
      <c r="O41" s="4">
        <v>22.201000000000001</v>
      </c>
      <c r="P41" s="4">
        <v>35.707999999999998</v>
      </c>
      <c r="Q41" s="4">
        <v>36.69</v>
      </c>
      <c r="R41" s="4">
        <v>28.045000000000002</v>
      </c>
      <c r="S41" s="4">
        <v>75.2</v>
      </c>
      <c r="T41" s="4">
        <v>41.761000000000003</v>
      </c>
      <c r="U41" s="4">
        <v>42.274000000000001</v>
      </c>
      <c r="V41" s="4">
        <v>66.665999999999997</v>
      </c>
      <c r="W41" s="4">
        <v>11.77</v>
      </c>
      <c r="X41" s="4">
        <v>29.734999999999999</v>
      </c>
      <c r="Y41" s="4">
        <v>51.384999999999998</v>
      </c>
      <c r="Z41" s="4">
        <v>51.776000000000003</v>
      </c>
      <c r="AA41" s="4">
        <v>42.353999999999999</v>
      </c>
      <c r="AB41" s="4">
        <v>53.533999999999999</v>
      </c>
      <c r="AC41" s="4">
        <v>18.869</v>
      </c>
      <c r="AD41" s="4">
        <v>57.74</v>
      </c>
      <c r="AE41">
        <v>33.664000000000001</v>
      </c>
      <c r="AF41" s="4">
        <v>42.948</v>
      </c>
      <c r="AG41" s="4">
        <v>26.920999999999999</v>
      </c>
      <c r="AH41" s="4">
        <v>64.209999999999994</v>
      </c>
    </row>
    <row r="42" spans="1:34" ht="15" x14ac:dyDescent="0.25">
      <c r="A42" s="80">
        <v>45839</v>
      </c>
      <c r="B42" s="15"/>
      <c r="C42" s="13"/>
      <c r="D42" s="14">
        <v>14.86</v>
      </c>
      <c r="E42" s="4">
        <v>15.786</v>
      </c>
      <c r="F42" s="4">
        <v>73.344999999999999</v>
      </c>
      <c r="G42" s="4">
        <v>23.881</v>
      </c>
      <c r="H42" s="4">
        <v>27.914000000000001</v>
      </c>
      <c r="I42" s="4">
        <v>16.309000000000001</v>
      </c>
      <c r="J42" s="4">
        <v>29.643000000000001</v>
      </c>
      <c r="K42" s="4">
        <v>10.888</v>
      </c>
      <c r="L42" s="4">
        <v>10.286</v>
      </c>
      <c r="M42" s="4">
        <v>6.3049999999999997</v>
      </c>
      <c r="N42" s="4">
        <v>12.182</v>
      </c>
      <c r="O42" s="4">
        <v>9.2159999999999993</v>
      </c>
      <c r="P42" s="4">
        <v>15.265000000000001</v>
      </c>
      <c r="Q42" s="4">
        <v>13.064</v>
      </c>
      <c r="R42" s="4">
        <v>11.831</v>
      </c>
      <c r="S42" s="4">
        <v>37.5</v>
      </c>
      <c r="T42" s="4">
        <v>22.08</v>
      </c>
      <c r="U42" s="4">
        <v>14.401</v>
      </c>
      <c r="V42" s="4">
        <v>41.305999999999997</v>
      </c>
      <c r="W42" s="4">
        <v>7.3109999999999999</v>
      </c>
      <c r="X42" s="4">
        <v>12.25</v>
      </c>
      <c r="Y42" s="4">
        <v>18.809000000000001</v>
      </c>
      <c r="Z42" s="4">
        <v>18.102</v>
      </c>
      <c r="AA42" s="4">
        <v>15.414</v>
      </c>
      <c r="AB42" s="4">
        <v>20.585000000000001</v>
      </c>
      <c r="AC42" s="4">
        <v>8.3580000000000005</v>
      </c>
      <c r="AD42" s="4">
        <v>37.710999999999999</v>
      </c>
      <c r="AE42">
        <v>12.362</v>
      </c>
      <c r="AF42" s="4">
        <v>17.834</v>
      </c>
      <c r="AG42" s="4">
        <v>13.369</v>
      </c>
      <c r="AH42" s="4">
        <v>32.753999999999998</v>
      </c>
    </row>
    <row r="43" spans="1:34" ht="15" x14ac:dyDescent="0.25">
      <c r="A43" s="80">
        <v>45870</v>
      </c>
      <c r="B43" s="15"/>
      <c r="C43" s="13"/>
      <c r="D43" s="14">
        <v>8.24</v>
      </c>
      <c r="E43" s="4">
        <v>7.8680000000000003</v>
      </c>
      <c r="F43" s="4">
        <v>23.442</v>
      </c>
      <c r="G43" s="4">
        <v>10.853</v>
      </c>
      <c r="H43" s="4">
        <v>13.542999999999999</v>
      </c>
      <c r="I43" s="4">
        <v>8.3770000000000007</v>
      </c>
      <c r="J43" s="4">
        <v>12.419</v>
      </c>
      <c r="K43" s="4">
        <v>7.1379999999999999</v>
      </c>
      <c r="L43" s="4">
        <v>7.0609999999999999</v>
      </c>
      <c r="M43" s="4">
        <v>4.3620000000000001</v>
      </c>
      <c r="N43" s="4">
        <v>6.7030000000000003</v>
      </c>
      <c r="O43" s="4">
        <v>6.0259999999999998</v>
      </c>
      <c r="P43" s="4">
        <v>8.9179999999999993</v>
      </c>
      <c r="Q43" s="4">
        <v>8.1050000000000004</v>
      </c>
      <c r="R43" s="4">
        <v>7.4539999999999997</v>
      </c>
      <c r="S43" s="4">
        <v>13.234</v>
      </c>
      <c r="T43" s="4">
        <v>9.7050000000000001</v>
      </c>
      <c r="U43" s="4">
        <v>9.1319999999999997</v>
      </c>
      <c r="V43" s="4">
        <v>14.638999999999999</v>
      </c>
      <c r="W43" s="4">
        <v>5.4610000000000003</v>
      </c>
      <c r="X43" s="4">
        <v>7.6459999999999999</v>
      </c>
      <c r="Y43" s="4">
        <v>9.7929999999999993</v>
      </c>
      <c r="Z43" s="4">
        <v>8.5559999999999992</v>
      </c>
      <c r="AA43" s="4">
        <v>8.3829999999999991</v>
      </c>
      <c r="AB43" s="4">
        <v>12.066000000000001</v>
      </c>
      <c r="AC43" s="4">
        <v>5.7080000000000002</v>
      </c>
      <c r="AD43" s="4">
        <v>13.404</v>
      </c>
      <c r="AE43">
        <v>7.4630000000000001</v>
      </c>
      <c r="AF43" s="4">
        <v>8.3789999999999996</v>
      </c>
      <c r="AG43" s="4">
        <v>8.6829999999999998</v>
      </c>
      <c r="AH43" s="4">
        <v>12.53</v>
      </c>
    </row>
    <row r="44" spans="1:34" ht="15" x14ac:dyDescent="0.25">
      <c r="A44" s="80">
        <v>45901</v>
      </c>
      <c r="B44" s="15"/>
      <c r="C44" s="13"/>
      <c r="D44" s="14">
        <v>6.95</v>
      </c>
      <c r="E44" s="4">
        <v>6.3019999999999996</v>
      </c>
      <c r="F44" s="4">
        <v>13.541</v>
      </c>
      <c r="G44" s="4">
        <v>8.1839999999999993</v>
      </c>
      <c r="H44" s="4">
        <v>9.1639999999999997</v>
      </c>
      <c r="I44" s="4">
        <v>5.923</v>
      </c>
      <c r="J44" s="4">
        <v>7.7809999999999997</v>
      </c>
      <c r="K44" s="4">
        <v>5.5090000000000003</v>
      </c>
      <c r="L44" s="4">
        <v>5.2779999999999996</v>
      </c>
      <c r="M44" s="4">
        <v>3.66</v>
      </c>
      <c r="N44" s="4">
        <v>7.327</v>
      </c>
      <c r="O44" s="4">
        <v>4.9050000000000002</v>
      </c>
      <c r="P44" s="4">
        <v>5.9390000000000001</v>
      </c>
      <c r="Q44" s="4">
        <v>6.6820000000000004</v>
      </c>
      <c r="R44" s="4">
        <v>6.4219999999999997</v>
      </c>
      <c r="S44" s="4">
        <v>8.3819999999999997</v>
      </c>
      <c r="T44" s="4">
        <v>6.8049999999999997</v>
      </c>
      <c r="U44" s="4">
        <v>6.0419999999999998</v>
      </c>
      <c r="V44" s="4">
        <v>8.44</v>
      </c>
      <c r="W44" s="4">
        <v>4.7939999999999996</v>
      </c>
      <c r="X44" s="4">
        <v>6.5410000000000004</v>
      </c>
      <c r="Y44" s="4">
        <v>9.0749999999999993</v>
      </c>
      <c r="Z44" s="4">
        <v>6.5060000000000002</v>
      </c>
      <c r="AA44" s="4">
        <v>6.1260000000000003</v>
      </c>
      <c r="AB44" s="4">
        <v>7.5439999999999996</v>
      </c>
      <c r="AC44" s="4">
        <v>4.7560000000000002</v>
      </c>
      <c r="AD44" s="4">
        <v>8.0030000000000001</v>
      </c>
      <c r="AE44">
        <v>7.3609999999999998</v>
      </c>
      <c r="AF44" s="4">
        <v>5.9829999999999997</v>
      </c>
      <c r="AG44" s="4">
        <v>6.8070000000000004</v>
      </c>
      <c r="AH44" s="4">
        <v>8.94</v>
      </c>
    </row>
    <row r="45" spans="1:34" ht="15" x14ac:dyDescent="0.25">
      <c r="A45" s="80">
        <v>45931</v>
      </c>
      <c r="B45" s="15"/>
      <c r="C45" s="13"/>
      <c r="D45" s="14">
        <v>6.62</v>
      </c>
      <c r="E45" s="4">
        <v>7.2569999999999997</v>
      </c>
      <c r="F45" s="4">
        <v>11.081</v>
      </c>
      <c r="G45" s="4">
        <v>7.95</v>
      </c>
      <c r="H45" s="4">
        <v>8.5299999999999994</v>
      </c>
      <c r="I45" s="4">
        <v>6.6630000000000003</v>
      </c>
      <c r="J45" s="4">
        <v>6.6959999999999997</v>
      </c>
      <c r="K45" s="4">
        <v>5.048</v>
      </c>
      <c r="L45" s="4">
        <v>4.5960000000000001</v>
      </c>
      <c r="M45" s="4">
        <v>4.5919999999999996</v>
      </c>
      <c r="N45" s="4">
        <v>5.4809999999999999</v>
      </c>
      <c r="O45" s="4">
        <v>5.0510000000000002</v>
      </c>
      <c r="P45" s="4">
        <v>6.641</v>
      </c>
      <c r="Q45" s="4">
        <v>8.6460000000000008</v>
      </c>
      <c r="R45" s="4">
        <v>6.2809999999999997</v>
      </c>
      <c r="S45" s="4">
        <v>7.9580000000000002</v>
      </c>
      <c r="T45" s="4">
        <v>7.3369999999999997</v>
      </c>
      <c r="U45" s="4">
        <v>5.5449999999999999</v>
      </c>
      <c r="V45" s="4">
        <v>7.8280000000000003</v>
      </c>
      <c r="W45" s="4">
        <v>4.3609999999999998</v>
      </c>
      <c r="X45" s="4">
        <v>6.976</v>
      </c>
      <c r="Y45" s="4">
        <v>10.989000000000001</v>
      </c>
      <c r="Z45" s="4">
        <v>5.5720000000000001</v>
      </c>
      <c r="AA45" s="4">
        <v>5.33</v>
      </c>
      <c r="AB45" s="4">
        <v>7.8410000000000002</v>
      </c>
      <c r="AC45" s="4">
        <v>4.7279999999999998</v>
      </c>
      <c r="AD45" s="4">
        <v>6.7869999999999999</v>
      </c>
      <c r="AE45">
        <v>6.6349999999999998</v>
      </c>
      <c r="AF45" s="4">
        <v>5.3109999999999999</v>
      </c>
      <c r="AG45" s="4">
        <v>5.0910000000000002</v>
      </c>
      <c r="AH45" s="4">
        <v>8.3360000000000003</v>
      </c>
    </row>
    <row r="46" spans="1:34" ht="15" x14ac:dyDescent="0.25">
      <c r="A46" s="80">
        <v>45962</v>
      </c>
      <c r="B46" s="15"/>
      <c r="C46" s="13"/>
      <c r="D46" s="14">
        <v>4.8099999999999996</v>
      </c>
      <c r="E46" s="4">
        <v>5.851</v>
      </c>
      <c r="F46" s="4">
        <v>8.2889999999999997</v>
      </c>
      <c r="G46" s="4">
        <v>7.524</v>
      </c>
      <c r="H46" s="4">
        <v>7.0469999999999997</v>
      </c>
      <c r="I46" s="4">
        <v>5.2430000000000003</v>
      </c>
      <c r="J46" s="4">
        <v>5.6870000000000003</v>
      </c>
      <c r="K46" s="4">
        <v>4.25</v>
      </c>
      <c r="L46" s="4">
        <v>4.7009999999999996</v>
      </c>
      <c r="M46" s="4">
        <v>3.218</v>
      </c>
      <c r="N46" s="4">
        <v>4.2720000000000002</v>
      </c>
      <c r="O46" s="4">
        <v>4.3419999999999996</v>
      </c>
      <c r="P46" s="4">
        <v>5.8040000000000003</v>
      </c>
      <c r="Q46" s="4">
        <v>6.2080000000000002</v>
      </c>
      <c r="R46" s="4">
        <v>5.14</v>
      </c>
      <c r="S46" s="4">
        <v>6.6980000000000004</v>
      </c>
      <c r="T46" s="4">
        <v>6.2549999999999999</v>
      </c>
      <c r="U46" s="4">
        <v>5.6</v>
      </c>
      <c r="V46" s="4">
        <v>6.4939999999999998</v>
      </c>
      <c r="W46" s="4">
        <v>3.7160000000000002</v>
      </c>
      <c r="X46" s="4">
        <v>4.76</v>
      </c>
      <c r="Y46" s="4">
        <v>7.03</v>
      </c>
      <c r="Z46" s="4">
        <v>4.7919999999999998</v>
      </c>
      <c r="AA46" s="4">
        <v>4.5229999999999997</v>
      </c>
      <c r="AB46" s="4">
        <v>6.5</v>
      </c>
      <c r="AC46" s="4">
        <v>4.4160000000000004</v>
      </c>
      <c r="AD46" s="4">
        <v>5.923</v>
      </c>
      <c r="AE46">
        <v>6.8230000000000004</v>
      </c>
      <c r="AF46" s="4">
        <v>4.6349999999999998</v>
      </c>
      <c r="AG46" s="4">
        <v>4.2469999999999999</v>
      </c>
      <c r="AH46" s="4">
        <v>6.8760000000000003</v>
      </c>
    </row>
    <row r="47" spans="1:34" ht="15" x14ac:dyDescent="0.25">
      <c r="A47" s="80">
        <v>45992</v>
      </c>
      <c r="B47" s="15"/>
      <c r="C47" s="13"/>
      <c r="D47" s="14">
        <v>4.4400000000000004</v>
      </c>
      <c r="E47" s="4">
        <v>5.0430000000000001</v>
      </c>
      <c r="F47" s="4">
        <v>7.6360000000000001</v>
      </c>
      <c r="G47" s="4">
        <v>6.6079999999999997</v>
      </c>
      <c r="H47" s="4">
        <v>6.2930000000000001</v>
      </c>
      <c r="I47" s="4">
        <v>5.0609999999999999</v>
      </c>
      <c r="J47" s="4">
        <v>5.15</v>
      </c>
      <c r="K47" s="4">
        <v>3.95</v>
      </c>
      <c r="L47" s="4">
        <v>3.9550000000000001</v>
      </c>
      <c r="M47" s="4">
        <v>2.8439999999999999</v>
      </c>
      <c r="N47" s="4">
        <v>3.8940000000000001</v>
      </c>
      <c r="O47" s="4">
        <v>3.738</v>
      </c>
      <c r="P47" s="4">
        <v>4.6260000000000003</v>
      </c>
      <c r="Q47" s="4">
        <v>4.9409999999999998</v>
      </c>
      <c r="R47" s="4">
        <v>4.1390000000000002</v>
      </c>
      <c r="S47" s="4">
        <v>5.9409999999999998</v>
      </c>
      <c r="T47" s="4">
        <v>5.1769999999999996</v>
      </c>
      <c r="U47" s="4">
        <v>4.6790000000000003</v>
      </c>
      <c r="V47" s="4">
        <v>5.8120000000000003</v>
      </c>
      <c r="W47" s="4">
        <v>3.383</v>
      </c>
      <c r="X47" s="4">
        <v>4.0750000000000002</v>
      </c>
      <c r="Y47" s="4">
        <v>5.4320000000000004</v>
      </c>
      <c r="Z47" s="4">
        <v>4.5309999999999997</v>
      </c>
      <c r="AA47" s="4">
        <v>4.1639999999999997</v>
      </c>
      <c r="AB47" s="4">
        <v>6.0380000000000003</v>
      </c>
      <c r="AC47" s="4">
        <v>3.7480000000000002</v>
      </c>
      <c r="AD47" s="4">
        <v>5.569</v>
      </c>
      <c r="AE47">
        <v>5.3490000000000002</v>
      </c>
      <c r="AF47" s="4">
        <v>4.3970000000000002</v>
      </c>
      <c r="AG47" s="4">
        <v>3.9249999999999998</v>
      </c>
      <c r="AH47" s="4">
        <v>5.8869999999999996</v>
      </c>
    </row>
    <row r="48" spans="1:34" ht="15" x14ac:dyDescent="0.25">
      <c r="A48" s="80">
        <v>46023</v>
      </c>
      <c r="B48" s="15"/>
      <c r="C48" s="13"/>
      <c r="D48" s="14">
        <v>4.66</v>
      </c>
      <c r="E48" s="4">
        <v>4.4909999999999997</v>
      </c>
      <c r="F48" s="4">
        <v>6.5910000000000002</v>
      </c>
      <c r="G48" s="4">
        <v>5.6210000000000004</v>
      </c>
      <c r="H48" s="4">
        <v>5.6719999999999997</v>
      </c>
      <c r="I48" s="4">
        <v>4.2679999999999998</v>
      </c>
      <c r="J48" s="4">
        <v>4.7359999999999998</v>
      </c>
      <c r="K48" s="4">
        <v>3.629</v>
      </c>
      <c r="L48" s="4">
        <v>3.5089999999999999</v>
      </c>
      <c r="M48" s="4">
        <v>2.6080000000000001</v>
      </c>
      <c r="N48" s="4">
        <v>3.4889999999999999</v>
      </c>
      <c r="O48" s="4">
        <v>3.3759999999999999</v>
      </c>
      <c r="P48" s="4">
        <v>4.04</v>
      </c>
      <c r="Q48" s="4">
        <v>4.2939999999999996</v>
      </c>
      <c r="R48" s="4">
        <v>3.5870000000000002</v>
      </c>
      <c r="S48" s="4">
        <v>5.3310000000000004</v>
      </c>
      <c r="T48" s="4">
        <v>4.63</v>
      </c>
      <c r="U48" s="4">
        <v>4.1079999999999997</v>
      </c>
      <c r="V48" s="4">
        <v>5.3360000000000003</v>
      </c>
      <c r="W48" s="4">
        <v>3.081</v>
      </c>
      <c r="X48" s="4">
        <v>3.7080000000000002</v>
      </c>
      <c r="Y48" s="4">
        <v>4.806</v>
      </c>
      <c r="Z48" s="4">
        <v>4.157</v>
      </c>
      <c r="AA48" s="4">
        <v>3.738</v>
      </c>
      <c r="AB48" s="4">
        <v>5.0979999999999999</v>
      </c>
      <c r="AC48" s="4">
        <v>3.3969999999999998</v>
      </c>
      <c r="AD48" s="4">
        <v>5.0629999999999997</v>
      </c>
      <c r="AE48">
        <v>4.3719999999999999</v>
      </c>
      <c r="AF48" s="4">
        <v>4.0140000000000002</v>
      </c>
      <c r="AG48" s="4">
        <v>3.605</v>
      </c>
      <c r="AH48" s="4">
        <v>5.3129999999999997</v>
      </c>
    </row>
    <row r="49" spans="1:1005" ht="15" x14ac:dyDescent="0.25">
      <c r="A49" s="80">
        <v>46054</v>
      </c>
      <c r="B49" s="15"/>
      <c r="C49" s="13"/>
      <c r="D49" s="14">
        <v>3.95</v>
      </c>
      <c r="E49" s="4">
        <v>3.8159999999999998</v>
      </c>
      <c r="F49" s="4">
        <v>5.3659999999999997</v>
      </c>
      <c r="G49" s="4">
        <v>4.577</v>
      </c>
      <c r="H49" s="4">
        <v>4.657</v>
      </c>
      <c r="I49" s="4">
        <v>3.5529999999999999</v>
      </c>
      <c r="J49" s="4">
        <v>3.952</v>
      </c>
      <c r="K49" s="4">
        <v>3.0310000000000001</v>
      </c>
      <c r="L49" s="4">
        <v>2.879</v>
      </c>
      <c r="M49" s="4">
        <v>2.3119999999999998</v>
      </c>
      <c r="N49" s="4">
        <v>2.8780000000000001</v>
      </c>
      <c r="O49" s="4">
        <v>2.7890000000000001</v>
      </c>
      <c r="P49" s="4">
        <v>3.2959999999999998</v>
      </c>
      <c r="Q49" s="4">
        <v>3.5760000000000001</v>
      </c>
      <c r="R49" s="4">
        <v>2.9119999999999999</v>
      </c>
      <c r="S49" s="4">
        <v>4.4089999999999998</v>
      </c>
      <c r="T49" s="4">
        <v>3.802</v>
      </c>
      <c r="U49" s="4">
        <v>3.3610000000000002</v>
      </c>
      <c r="V49" s="4">
        <v>4.3760000000000003</v>
      </c>
      <c r="W49" s="4">
        <v>2.609</v>
      </c>
      <c r="X49" s="4">
        <v>3.0529999999999999</v>
      </c>
      <c r="Y49" s="4">
        <v>4.5449999999999999</v>
      </c>
      <c r="Z49" s="4">
        <v>3.61</v>
      </c>
      <c r="AA49" s="4">
        <v>3.1150000000000002</v>
      </c>
      <c r="AB49" s="4">
        <v>4.2709999999999999</v>
      </c>
      <c r="AC49" s="4">
        <v>2.8319999999999999</v>
      </c>
      <c r="AD49" s="4">
        <v>4.1639999999999997</v>
      </c>
      <c r="AE49">
        <v>3.5920000000000001</v>
      </c>
      <c r="AF49" s="4">
        <v>3.4260000000000002</v>
      </c>
      <c r="AG49" s="4">
        <v>3.024</v>
      </c>
      <c r="AH49" s="4">
        <v>4.41</v>
      </c>
    </row>
    <row r="50" spans="1:1005" ht="15" x14ac:dyDescent="0.25">
      <c r="A50" s="80">
        <v>46082</v>
      </c>
      <c r="B50" s="15"/>
      <c r="C50" s="13"/>
      <c r="D50" s="14">
        <v>4.5999999999999996</v>
      </c>
      <c r="E50" s="4">
        <v>5.2149999999999999</v>
      </c>
      <c r="F50" s="4">
        <v>5.7240000000000002</v>
      </c>
      <c r="G50" s="4">
        <v>5.7450000000000001</v>
      </c>
      <c r="H50" s="4">
        <v>5.2750000000000004</v>
      </c>
      <c r="I50" s="4">
        <v>4.6390000000000002</v>
      </c>
      <c r="J50" s="4">
        <v>4.3570000000000002</v>
      </c>
      <c r="K50" s="4">
        <v>3.4860000000000002</v>
      </c>
      <c r="L50" s="4">
        <v>3.0289999999999999</v>
      </c>
      <c r="M50" s="4">
        <v>2.911</v>
      </c>
      <c r="N50" s="4">
        <v>4.899</v>
      </c>
      <c r="O50" s="4">
        <v>2.9969999999999999</v>
      </c>
      <c r="P50" s="4">
        <v>3.5059999999999998</v>
      </c>
      <c r="Q50" s="4">
        <v>6.07</v>
      </c>
      <c r="R50" s="4">
        <v>2.944</v>
      </c>
      <c r="S50" s="4">
        <v>5.3689999999999998</v>
      </c>
      <c r="T50" s="4">
        <v>3.8380000000000001</v>
      </c>
      <c r="U50" s="4">
        <v>3.6890000000000001</v>
      </c>
      <c r="V50" s="4">
        <v>5.5780000000000003</v>
      </c>
      <c r="W50" s="4">
        <v>2.8039999999999998</v>
      </c>
      <c r="X50" s="4">
        <v>3.0489999999999999</v>
      </c>
      <c r="Y50" s="4">
        <v>5.7190000000000003</v>
      </c>
      <c r="Z50" s="4">
        <v>4.3760000000000003</v>
      </c>
      <c r="AA50" s="4">
        <v>4.9779999999999998</v>
      </c>
      <c r="AB50" s="4">
        <v>4.5010000000000003</v>
      </c>
      <c r="AC50" s="4">
        <v>2.8570000000000002</v>
      </c>
      <c r="AD50" s="4">
        <v>4.585</v>
      </c>
      <c r="AE50">
        <v>3.7669999999999999</v>
      </c>
      <c r="AF50" s="4">
        <v>3.95</v>
      </c>
      <c r="AG50" s="4">
        <v>3.407</v>
      </c>
      <c r="AH50" s="4">
        <v>5.2480000000000002</v>
      </c>
    </row>
    <row r="51" spans="1:1005" ht="15" x14ac:dyDescent="0.25">
      <c r="A51" s="80">
        <v>46113</v>
      </c>
      <c r="B51" s="15"/>
      <c r="C51" s="13"/>
      <c r="D51" s="14">
        <v>9.09</v>
      </c>
      <c r="E51" s="4">
        <v>6.4589999999999996</v>
      </c>
      <c r="F51" s="4">
        <v>10.118</v>
      </c>
      <c r="G51" s="4">
        <v>8.109</v>
      </c>
      <c r="H51" s="4">
        <v>7.04</v>
      </c>
      <c r="I51" s="4">
        <v>6.5460000000000003</v>
      </c>
      <c r="J51" s="4">
        <v>9.7330000000000005</v>
      </c>
      <c r="K51" s="4">
        <v>7.0490000000000004</v>
      </c>
      <c r="L51" s="4">
        <v>7.3710000000000004</v>
      </c>
      <c r="M51" s="4">
        <v>5.7389999999999999</v>
      </c>
      <c r="N51" s="4">
        <v>9.9649999999999999</v>
      </c>
      <c r="O51" s="4">
        <v>6.415</v>
      </c>
      <c r="P51" s="4">
        <v>9.19</v>
      </c>
      <c r="Q51" s="4">
        <v>9.3849999999999998</v>
      </c>
      <c r="R51" s="4">
        <v>3.7109999999999999</v>
      </c>
      <c r="S51" s="4">
        <v>7.024</v>
      </c>
      <c r="T51" s="4">
        <v>7.06</v>
      </c>
      <c r="U51" s="4">
        <v>6.6349999999999998</v>
      </c>
      <c r="V51" s="4">
        <v>12.867000000000001</v>
      </c>
      <c r="W51" s="4">
        <v>4.8330000000000002</v>
      </c>
      <c r="X51" s="4">
        <v>5.3840000000000003</v>
      </c>
      <c r="Y51" s="4">
        <v>9.6780000000000008</v>
      </c>
      <c r="Z51" s="4">
        <v>7.1619999999999999</v>
      </c>
      <c r="AA51" s="4">
        <v>9.7949999999999999</v>
      </c>
      <c r="AB51" s="4">
        <v>7.2290000000000001</v>
      </c>
      <c r="AC51" s="4">
        <v>6.48</v>
      </c>
      <c r="AD51" s="4">
        <v>7.0949999999999998</v>
      </c>
      <c r="AE51">
        <v>6.8620000000000001</v>
      </c>
      <c r="AF51" s="4">
        <v>8.5169999999999995</v>
      </c>
      <c r="AG51" s="4">
        <v>6.4160000000000004</v>
      </c>
      <c r="AH51" s="4">
        <v>8.923</v>
      </c>
    </row>
    <row r="52" spans="1:1005" ht="15" x14ac:dyDescent="0.25">
      <c r="A52" s="80">
        <v>46143</v>
      </c>
      <c r="B52" s="15"/>
      <c r="C52" s="13"/>
      <c r="D52" s="14">
        <v>26.11</v>
      </c>
      <c r="E52" s="4">
        <v>29.193999999999999</v>
      </c>
      <c r="F52" s="4">
        <v>56.125999999999998</v>
      </c>
      <c r="G52" s="4">
        <v>38.393999999999998</v>
      </c>
      <c r="H52" s="4">
        <v>22.986000000000001</v>
      </c>
      <c r="I52" s="4">
        <v>22.204999999999998</v>
      </c>
      <c r="J52" s="4">
        <v>33.89</v>
      </c>
      <c r="K52" s="4">
        <v>25.727</v>
      </c>
      <c r="L52" s="4">
        <v>17.376000000000001</v>
      </c>
      <c r="M52" s="4">
        <v>19.765000000000001</v>
      </c>
      <c r="N52" s="4">
        <v>27.556000000000001</v>
      </c>
      <c r="O52" s="4">
        <v>24.27</v>
      </c>
      <c r="P52" s="4">
        <v>31.684999999999999</v>
      </c>
      <c r="Q52" s="4">
        <v>29.545999999999999</v>
      </c>
      <c r="R52" s="4">
        <v>24.399000000000001</v>
      </c>
      <c r="S52" s="4">
        <v>37.911000000000001</v>
      </c>
      <c r="T52" s="4">
        <v>16.361999999999998</v>
      </c>
      <c r="U52" s="4">
        <v>20.332000000000001</v>
      </c>
      <c r="V52" s="4">
        <v>24.584</v>
      </c>
      <c r="W52" s="4">
        <v>16.327999999999999</v>
      </c>
      <c r="X52" s="4">
        <v>26.733000000000001</v>
      </c>
      <c r="Y52" s="4">
        <v>19.454999999999998</v>
      </c>
      <c r="Z52" s="4">
        <v>17.202999999999999</v>
      </c>
      <c r="AA52" s="4">
        <v>31.510999999999999</v>
      </c>
      <c r="AB52" s="4">
        <v>30.341999999999999</v>
      </c>
      <c r="AC52" s="4">
        <v>20.722000000000001</v>
      </c>
      <c r="AD52" s="4">
        <v>26.327999999999999</v>
      </c>
      <c r="AE52">
        <v>20.242000000000001</v>
      </c>
      <c r="AF52" s="4">
        <v>26.465</v>
      </c>
      <c r="AG52" s="4">
        <v>29.254000000000001</v>
      </c>
      <c r="AH52" s="4">
        <v>29.443000000000001</v>
      </c>
    </row>
    <row r="53" spans="1:1005" ht="15" x14ac:dyDescent="0.25">
      <c r="A53" s="80">
        <v>46174</v>
      </c>
      <c r="B53" s="15"/>
      <c r="C53" s="13"/>
      <c r="D53" s="14">
        <v>40.090000000000003</v>
      </c>
      <c r="E53" s="4">
        <v>82.638999999999996</v>
      </c>
      <c r="F53" s="4">
        <v>61.82</v>
      </c>
      <c r="G53" s="4">
        <v>73.078000000000003</v>
      </c>
      <c r="H53" s="4">
        <v>32.613999999999997</v>
      </c>
      <c r="I53" s="4">
        <v>48.222999999999999</v>
      </c>
      <c r="J53" s="4">
        <v>26.091000000000001</v>
      </c>
      <c r="K53" s="4">
        <v>26.213000000000001</v>
      </c>
      <c r="L53" s="4">
        <v>13.398999999999999</v>
      </c>
      <c r="M53" s="4">
        <v>34.994</v>
      </c>
      <c r="N53" s="4">
        <v>22.16</v>
      </c>
      <c r="O53" s="4">
        <v>35.648000000000003</v>
      </c>
      <c r="P53" s="4">
        <v>36.656999999999996</v>
      </c>
      <c r="Q53" s="4">
        <v>28.263999999999999</v>
      </c>
      <c r="R53" s="4">
        <v>75.138000000000005</v>
      </c>
      <c r="S53" s="4">
        <v>41.75</v>
      </c>
      <c r="T53" s="4">
        <v>42.241999999999997</v>
      </c>
      <c r="U53" s="4">
        <v>65.603999999999999</v>
      </c>
      <c r="V53" s="4">
        <v>11.766999999999999</v>
      </c>
      <c r="W53" s="4">
        <v>29.709</v>
      </c>
      <c r="X53" s="4">
        <v>51.463999999999999</v>
      </c>
      <c r="Y53" s="4">
        <v>51.631</v>
      </c>
      <c r="Z53" s="4">
        <v>42.316000000000003</v>
      </c>
      <c r="AA53" s="4">
        <v>53.555</v>
      </c>
      <c r="AB53" s="4">
        <v>18.835999999999999</v>
      </c>
      <c r="AC53" s="4">
        <v>55.875999999999998</v>
      </c>
      <c r="AD53" s="4">
        <v>33.68</v>
      </c>
      <c r="AE53">
        <v>42.917999999999999</v>
      </c>
      <c r="AF53" s="4">
        <v>26.939</v>
      </c>
      <c r="AG53" s="4">
        <v>64.165000000000006</v>
      </c>
      <c r="AH53" s="4">
        <v>42.152000000000001</v>
      </c>
    </row>
    <row r="54" spans="1:1005" ht="15" x14ac:dyDescent="0.25">
      <c r="A54" s="80">
        <v>46204</v>
      </c>
      <c r="B54" s="15"/>
      <c r="C54" s="13"/>
      <c r="D54" s="14">
        <v>14.86</v>
      </c>
      <c r="E54" s="4">
        <v>75.257000000000005</v>
      </c>
      <c r="F54" s="4">
        <v>23.898</v>
      </c>
      <c r="G54" s="4">
        <v>27.91</v>
      </c>
      <c r="H54" s="4">
        <v>16.331</v>
      </c>
      <c r="I54" s="4">
        <v>30.547999999999998</v>
      </c>
      <c r="J54" s="4">
        <v>10.909000000000001</v>
      </c>
      <c r="K54" s="4">
        <v>10.28</v>
      </c>
      <c r="L54" s="4">
        <v>6.306</v>
      </c>
      <c r="M54" s="4">
        <v>12.465</v>
      </c>
      <c r="N54" s="4">
        <v>9.1890000000000001</v>
      </c>
      <c r="O54" s="4">
        <v>15.238</v>
      </c>
      <c r="P54" s="4">
        <v>13.044</v>
      </c>
      <c r="Q54" s="4">
        <v>12.066000000000001</v>
      </c>
      <c r="R54" s="4">
        <v>37.481000000000002</v>
      </c>
      <c r="S54" s="4">
        <v>22.074000000000002</v>
      </c>
      <c r="T54" s="4">
        <v>14.38</v>
      </c>
      <c r="U54" s="4">
        <v>42.790999999999997</v>
      </c>
      <c r="V54" s="4">
        <v>7.3079999999999998</v>
      </c>
      <c r="W54" s="4">
        <v>12.234999999999999</v>
      </c>
      <c r="X54" s="4">
        <v>18.844999999999999</v>
      </c>
      <c r="Y54" s="4">
        <v>18.617000000000001</v>
      </c>
      <c r="Z54" s="4">
        <v>15.387</v>
      </c>
      <c r="AA54" s="4">
        <v>20.597999999999999</v>
      </c>
      <c r="AB54" s="4">
        <v>8.3309999999999995</v>
      </c>
      <c r="AC54" s="4">
        <v>39.341999999999999</v>
      </c>
      <c r="AD54" s="4">
        <v>12.375999999999999</v>
      </c>
      <c r="AE54">
        <v>17.818000000000001</v>
      </c>
      <c r="AF54" s="4">
        <v>13.387</v>
      </c>
      <c r="AG54" s="4">
        <v>33.950000000000003</v>
      </c>
      <c r="AH54" s="4">
        <v>15.782999999999999</v>
      </c>
    </row>
    <row r="55" spans="1:1005" ht="15" x14ac:dyDescent="0.25">
      <c r="A55" s="80">
        <v>46235</v>
      </c>
      <c r="B55" s="15"/>
      <c r="C55" s="13"/>
      <c r="D55" s="14">
        <v>8.24</v>
      </c>
      <c r="E55" s="4">
        <v>24.007999999999999</v>
      </c>
      <c r="F55" s="4">
        <v>10.867000000000001</v>
      </c>
      <c r="G55" s="4">
        <v>13.54</v>
      </c>
      <c r="H55" s="4">
        <v>8.3960000000000008</v>
      </c>
      <c r="I55" s="4">
        <v>12.715</v>
      </c>
      <c r="J55" s="4">
        <v>7.157</v>
      </c>
      <c r="K55" s="4">
        <v>7.056</v>
      </c>
      <c r="L55" s="4">
        <v>4.3630000000000004</v>
      </c>
      <c r="M55" s="4">
        <v>6.7460000000000004</v>
      </c>
      <c r="N55" s="4">
        <v>6.0030000000000001</v>
      </c>
      <c r="O55" s="4">
        <v>8.8970000000000002</v>
      </c>
      <c r="P55" s="4">
        <v>8.0860000000000003</v>
      </c>
      <c r="Q55" s="4">
        <v>7.5179999999999998</v>
      </c>
      <c r="R55" s="4">
        <v>13.222</v>
      </c>
      <c r="S55" s="4">
        <v>9.6999999999999993</v>
      </c>
      <c r="T55" s="4">
        <v>9.1120000000000001</v>
      </c>
      <c r="U55" s="4">
        <v>14.986000000000001</v>
      </c>
      <c r="V55" s="4">
        <v>5.4580000000000002</v>
      </c>
      <c r="W55" s="4">
        <v>7.6319999999999997</v>
      </c>
      <c r="X55" s="4">
        <v>9.8209999999999997</v>
      </c>
      <c r="Y55" s="4">
        <v>8.6359999999999992</v>
      </c>
      <c r="Z55" s="4">
        <v>8.36</v>
      </c>
      <c r="AA55" s="4">
        <v>12.077</v>
      </c>
      <c r="AB55" s="4">
        <v>5.6840000000000002</v>
      </c>
      <c r="AC55" s="4">
        <v>13.686</v>
      </c>
      <c r="AD55" s="4">
        <v>7.4740000000000002</v>
      </c>
      <c r="AE55">
        <v>8.3650000000000002</v>
      </c>
      <c r="AF55" s="4">
        <v>8.6999999999999993</v>
      </c>
      <c r="AG55" s="4">
        <v>12.737</v>
      </c>
      <c r="AH55" s="4">
        <v>7.8650000000000002</v>
      </c>
    </row>
    <row r="56" spans="1:1005" ht="15" x14ac:dyDescent="0.25">
      <c r="A56" s="80">
        <v>46266</v>
      </c>
      <c r="B56" s="15"/>
      <c r="C56" s="13"/>
      <c r="D56" s="14">
        <v>6.95</v>
      </c>
      <c r="E56" s="4">
        <v>13.832000000000001</v>
      </c>
      <c r="F56" s="4">
        <v>8.1950000000000003</v>
      </c>
      <c r="G56" s="4">
        <v>9.1609999999999996</v>
      </c>
      <c r="H56" s="4">
        <v>5.9390000000000001</v>
      </c>
      <c r="I56" s="4">
        <v>7.86</v>
      </c>
      <c r="J56" s="4">
        <v>5.5250000000000004</v>
      </c>
      <c r="K56" s="4">
        <v>5.274</v>
      </c>
      <c r="L56" s="4">
        <v>3.661</v>
      </c>
      <c r="M56" s="4">
        <v>7.2850000000000001</v>
      </c>
      <c r="N56" s="4">
        <v>4.8840000000000003</v>
      </c>
      <c r="O56" s="4">
        <v>5.9210000000000003</v>
      </c>
      <c r="P56" s="4">
        <v>6.665</v>
      </c>
      <c r="Q56" s="4">
        <v>6.4240000000000004</v>
      </c>
      <c r="R56" s="4">
        <v>8.3719999999999999</v>
      </c>
      <c r="S56" s="4">
        <v>6.8</v>
      </c>
      <c r="T56" s="4">
        <v>6.0250000000000004</v>
      </c>
      <c r="U56" s="4">
        <v>8.5350000000000001</v>
      </c>
      <c r="V56" s="4">
        <v>4.7919999999999998</v>
      </c>
      <c r="W56" s="4">
        <v>6.5289999999999999</v>
      </c>
      <c r="X56" s="4">
        <v>9.1010000000000009</v>
      </c>
      <c r="Y56" s="4">
        <v>6.508</v>
      </c>
      <c r="Z56" s="4">
        <v>6.1050000000000004</v>
      </c>
      <c r="AA56" s="4">
        <v>7.5519999999999996</v>
      </c>
      <c r="AB56" s="4">
        <v>4.734</v>
      </c>
      <c r="AC56" s="4">
        <v>8.06</v>
      </c>
      <c r="AD56" s="4">
        <v>7.3719999999999999</v>
      </c>
      <c r="AE56">
        <v>5.97</v>
      </c>
      <c r="AF56" s="4">
        <v>6.82</v>
      </c>
      <c r="AG56" s="4">
        <v>8.9819999999999993</v>
      </c>
      <c r="AH56" s="4">
        <v>6.2990000000000004</v>
      </c>
    </row>
    <row r="57" spans="1:1005" ht="15" x14ac:dyDescent="0.25">
      <c r="A57" s="80">
        <v>46296</v>
      </c>
      <c r="B57" s="15"/>
      <c r="C57" s="13"/>
      <c r="D57" s="14">
        <v>6.62</v>
      </c>
      <c r="E57" s="4">
        <v>11.188000000000001</v>
      </c>
      <c r="F57" s="4">
        <v>7.9619999999999997</v>
      </c>
      <c r="G57" s="4">
        <v>8.5269999999999992</v>
      </c>
      <c r="H57" s="4">
        <v>6.6790000000000003</v>
      </c>
      <c r="I57" s="4">
        <v>6.766</v>
      </c>
      <c r="J57" s="4">
        <v>5.0629999999999997</v>
      </c>
      <c r="K57" s="4">
        <v>4.5919999999999996</v>
      </c>
      <c r="L57" s="4">
        <v>4.593</v>
      </c>
      <c r="M57" s="4">
        <v>5.5220000000000002</v>
      </c>
      <c r="N57" s="4">
        <v>5.0309999999999997</v>
      </c>
      <c r="O57" s="4">
        <v>6.6230000000000002</v>
      </c>
      <c r="P57" s="4">
        <v>8.6300000000000008</v>
      </c>
      <c r="Q57" s="4">
        <v>6.2859999999999996</v>
      </c>
      <c r="R57" s="4">
        <v>7.9489999999999998</v>
      </c>
      <c r="S57" s="4">
        <v>7.3330000000000002</v>
      </c>
      <c r="T57" s="4">
        <v>5.5289999999999999</v>
      </c>
      <c r="U57" s="4">
        <v>7.859</v>
      </c>
      <c r="V57" s="4">
        <v>4.3579999999999997</v>
      </c>
      <c r="W57" s="4">
        <v>6.9649999999999999</v>
      </c>
      <c r="X57" s="4">
        <v>11.013999999999999</v>
      </c>
      <c r="Y57" s="4">
        <v>5.5670000000000002</v>
      </c>
      <c r="Z57" s="4">
        <v>5.3109999999999999</v>
      </c>
      <c r="AA57" s="4">
        <v>7.8490000000000002</v>
      </c>
      <c r="AB57" s="4">
        <v>4.7069999999999999</v>
      </c>
      <c r="AC57" s="4">
        <v>6.8029999999999999</v>
      </c>
      <c r="AD57" s="4">
        <v>6.6449999999999996</v>
      </c>
      <c r="AE57">
        <v>5.3</v>
      </c>
      <c r="AF57" s="4">
        <v>5.1029999999999998</v>
      </c>
      <c r="AG57" s="4">
        <v>8.3330000000000002</v>
      </c>
      <c r="AH57" s="4">
        <v>7.2539999999999996</v>
      </c>
    </row>
    <row r="58" spans="1:1005" ht="15" x14ac:dyDescent="0.25">
      <c r="A58" s="80">
        <v>46327</v>
      </c>
      <c r="B58" s="15"/>
      <c r="C58" s="13"/>
      <c r="D58" s="14">
        <v>4.8099999999999996</v>
      </c>
      <c r="E58" s="4">
        <v>8.3469999999999995</v>
      </c>
      <c r="F58" s="4">
        <v>7.5359999999999996</v>
      </c>
      <c r="G58" s="4">
        <v>7.0439999999999996</v>
      </c>
      <c r="H58" s="4">
        <v>5.2569999999999997</v>
      </c>
      <c r="I58" s="4">
        <v>5.7370000000000001</v>
      </c>
      <c r="J58" s="4">
        <v>4.2629999999999999</v>
      </c>
      <c r="K58" s="4">
        <v>4.6970000000000001</v>
      </c>
      <c r="L58" s="4">
        <v>3.218</v>
      </c>
      <c r="M58" s="4">
        <v>4.2750000000000004</v>
      </c>
      <c r="N58" s="4">
        <v>4.3239999999999998</v>
      </c>
      <c r="O58" s="4">
        <v>5.7889999999999997</v>
      </c>
      <c r="P58" s="4">
        <v>6.1929999999999996</v>
      </c>
      <c r="Q58" s="4">
        <v>5.2119999999999997</v>
      </c>
      <c r="R58" s="4">
        <v>6.6890000000000001</v>
      </c>
      <c r="S58" s="4">
        <v>6.2510000000000003</v>
      </c>
      <c r="T58" s="4">
        <v>5.585</v>
      </c>
      <c r="U58" s="4">
        <v>6.5579999999999998</v>
      </c>
      <c r="V58" s="4">
        <v>3.714</v>
      </c>
      <c r="W58" s="4">
        <v>4.7510000000000003</v>
      </c>
      <c r="X58" s="4">
        <v>7.0490000000000004</v>
      </c>
      <c r="Y58" s="4">
        <v>4.7869999999999999</v>
      </c>
      <c r="Z58" s="4">
        <v>4.5060000000000002</v>
      </c>
      <c r="AA58" s="4">
        <v>6.5069999999999997</v>
      </c>
      <c r="AB58" s="4">
        <v>4.3970000000000002</v>
      </c>
      <c r="AC58" s="4">
        <v>5.9329999999999998</v>
      </c>
      <c r="AD58" s="4">
        <v>6.8319999999999999</v>
      </c>
      <c r="AE58">
        <v>4.625</v>
      </c>
      <c r="AF58" s="4">
        <v>4.2569999999999997</v>
      </c>
      <c r="AG58" s="4">
        <v>6.93</v>
      </c>
      <c r="AH58" s="4">
        <v>5.8479999999999999</v>
      </c>
    </row>
    <row r="59" spans="1:1005" ht="15" x14ac:dyDescent="0.25">
      <c r="A59" s="80">
        <v>46357</v>
      </c>
      <c r="B59" s="15"/>
      <c r="C59" s="13"/>
      <c r="D59" s="14">
        <v>4.4400000000000004</v>
      </c>
      <c r="E59" s="4">
        <v>7.673</v>
      </c>
      <c r="F59" s="4">
        <v>6.6180000000000003</v>
      </c>
      <c r="G59" s="4">
        <v>6.29</v>
      </c>
      <c r="H59" s="4">
        <v>5.0750000000000002</v>
      </c>
      <c r="I59" s="4">
        <v>5.1879999999999997</v>
      </c>
      <c r="J59" s="4">
        <v>3.9620000000000002</v>
      </c>
      <c r="K59" s="4">
        <v>3.9510000000000001</v>
      </c>
      <c r="L59" s="4">
        <v>2.8450000000000002</v>
      </c>
      <c r="M59" s="4">
        <v>3.8919999999999999</v>
      </c>
      <c r="N59" s="4">
        <v>3.722</v>
      </c>
      <c r="O59" s="4">
        <v>4.6130000000000004</v>
      </c>
      <c r="P59" s="4">
        <v>4.9290000000000003</v>
      </c>
      <c r="Q59" s="4">
        <v>4.1609999999999996</v>
      </c>
      <c r="R59" s="4">
        <v>5.9329999999999998</v>
      </c>
      <c r="S59" s="4">
        <v>5.1740000000000004</v>
      </c>
      <c r="T59" s="4">
        <v>4.6660000000000004</v>
      </c>
      <c r="U59" s="4">
        <v>5.85</v>
      </c>
      <c r="V59" s="4">
        <v>3.3809999999999998</v>
      </c>
      <c r="W59" s="4">
        <v>4.0670000000000002</v>
      </c>
      <c r="X59" s="4">
        <v>5.45</v>
      </c>
      <c r="Y59" s="4">
        <v>4.5359999999999996</v>
      </c>
      <c r="Z59" s="4">
        <v>4.1479999999999997</v>
      </c>
      <c r="AA59" s="4">
        <v>6.0449999999999999</v>
      </c>
      <c r="AB59" s="4">
        <v>3.7309999999999999</v>
      </c>
      <c r="AC59" s="4">
        <v>5.5810000000000004</v>
      </c>
      <c r="AD59" s="4">
        <v>5.3579999999999997</v>
      </c>
      <c r="AE59">
        <v>4.3869999999999996</v>
      </c>
      <c r="AF59" s="4">
        <v>3.9350000000000001</v>
      </c>
      <c r="AG59" s="4">
        <v>5.9039999999999999</v>
      </c>
      <c r="AH59" s="4">
        <v>5.04</v>
      </c>
    </row>
    <row r="60" spans="1:1005" ht="15" x14ac:dyDescent="0.25">
      <c r="A60" s="80">
        <v>46388</v>
      </c>
      <c r="B60" s="15"/>
      <c r="C60" s="13"/>
      <c r="D60" s="14">
        <v>4.66</v>
      </c>
      <c r="E60" s="4">
        <v>6.6109999999999998</v>
      </c>
      <c r="F60" s="4">
        <v>5.6289999999999996</v>
      </c>
      <c r="G60" s="4">
        <v>5.6689999999999996</v>
      </c>
      <c r="H60" s="4">
        <v>4.28</v>
      </c>
      <c r="I60" s="4">
        <v>4.7610000000000001</v>
      </c>
      <c r="J60" s="4">
        <v>3.64</v>
      </c>
      <c r="K60" s="4">
        <v>3.5059999999999998</v>
      </c>
      <c r="L60" s="4">
        <v>2.609</v>
      </c>
      <c r="M60" s="4">
        <v>3.4860000000000002</v>
      </c>
      <c r="N60" s="4">
        <v>3.3610000000000002</v>
      </c>
      <c r="O60" s="4">
        <v>4.0279999999999996</v>
      </c>
      <c r="P60" s="4">
        <v>4.282</v>
      </c>
      <c r="Q60" s="4">
        <v>3.5960000000000001</v>
      </c>
      <c r="R60" s="4">
        <v>5.3239999999999998</v>
      </c>
      <c r="S60" s="4">
        <v>4.6269999999999998</v>
      </c>
      <c r="T60" s="4">
        <v>4.0960000000000001</v>
      </c>
      <c r="U60" s="4">
        <v>5.3650000000000002</v>
      </c>
      <c r="V60" s="4">
        <v>3.08</v>
      </c>
      <c r="W60" s="4">
        <v>3.7</v>
      </c>
      <c r="X60" s="4">
        <v>4.8220000000000001</v>
      </c>
      <c r="Y60" s="4">
        <v>4.1539999999999999</v>
      </c>
      <c r="Z60" s="4">
        <v>3.7229999999999999</v>
      </c>
      <c r="AA60" s="4">
        <v>5.1040000000000001</v>
      </c>
      <c r="AB60" s="4">
        <v>3.3809999999999998</v>
      </c>
      <c r="AC60" s="4">
        <v>5.069</v>
      </c>
      <c r="AD60" s="4">
        <v>4.3789999999999996</v>
      </c>
      <c r="AE60">
        <v>4.0049999999999999</v>
      </c>
      <c r="AF60" s="4">
        <v>3.613</v>
      </c>
      <c r="AG60" s="4">
        <v>5.3250000000000002</v>
      </c>
      <c r="AH60" s="4">
        <v>4.4889999999999999</v>
      </c>
    </row>
    <row r="61" spans="1:1005" ht="15" x14ac:dyDescent="0.25">
      <c r="A61" s="80">
        <v>46419</v>
      </c>
      <c r="B61" s="15"/>
      <c r="C61" s="13"/>
      <c r="D61" s="14">
        <v>3.95</v>
      </c>
      <c r="E61" s="4">
        <v>5.3789999999999996</v>
      </c>
      <c r="F61" s="4">
        <v>4.5839999999999996</v>
      </c>
      <c r="G61" s="4">
        <v>4.6550000000000002</v>
      </c>
      <c r="H61" s="4">
        <v>3.5630000000000002</v>
      </c>
      <c r="I61" s="4">
        <v>3.9790000000000001</v>
      </c>
      <c r="J61" s="4">
        <v>3.04</v>
      </c>
      <c r="K61" s="4">
        <v>2.8769999999999998</v>
      </c>
      <c r="L61" s="4">
        <v>2.3119999999999998</v>
      </c>
      <c r="M61" s="4">
        <v>2.8740000000000001</v>
      </c>
      <c r="N61" s="4">
        <v>2.7770000000000001</v>
      </c>
      <c r="O61" s="4">
        <v>3.286</v>
      </c>
      <c r="P61" s="4">
        <v>3.5659999999999998</v>
      </c>
      <c r="Q61" s="4">
        <v>2.9180000000000001</v>
      </c>
      <c r="R61" s="4">
        <v>4.4029999999999996</v>
      </c>
      <c r="S61" s="4">
        <v>3.8</v>
      </c>
      <c r="T61" s="4">
        <v>3.3519999999999999</v>
      </c>
      <c r="U61" s="4">
        <v>4.399</v>
      </c>
      <c r="V61" s="4">
        <v>2.6080000000000001</v>
      </c>
      <c r="W61" s="4">
        <v>3.0470000000000002</v>
      </c>
      <c r="X61" s="4">
        <v>4.5590000000000002</v>
      </c>
      <c r="Y61" s="4">
        <v>3.593</v>
      </c>
      <c r="Z61" s="4">
        <v>3.1030000000000002</v>
      </c>
      <c r="AA61" s="4">
        <v>4.2759999999999998</v>
      </c>
      <c r="AB61" s="4">
        <v>2.819</v>
      </c>
      <c r="AC61" s="4">
        <v>4.1680000000000001</v>
      </c>
      <c r="AD61" s="4">
        <v>3.5979999999999999</v>
      </c>
      <c r="AE61">
        <v>3.4180000000000001</v>
      </c>
      <c r="AF61" s="4">
        <v>3.0310000000000001</v>
      </c>
      <c r="AG61" s="4">
        <v>4.4160000000000004</v>
      </c>
      <c r="AH61" s="4">
        <v>3.8140000000000001</v>
      </c>
    </row>
    <row r="62" spans="1:1005" ht="15" x14ac:dyDescent="0.25">
      <c r="A62" s="80">
        <v>46447</v>
      </c>
      <c r="B62" s="15"/>
      <c r="C62" s="13"/>
      <c r="D62" s="14">
        <v>4.5999999999999996</v>
      </c>
      <c r="E62" s="4">
        <v>5.7110000000000003</v>
      </c>
      <c r="F62" s="4">
        <v>5.7530000000000001</v>
      </c>
      <c r="G62" s="4">
        <v>5.274</v>
      </c>
      <c r="H62" s="4">
        <v>4.6500000000000004</v>
      </c>
      <c r="I62" s="4">
        <v>4.3310000000000004</v>
      </c>
      <c r="J62" s="4">
        <v>3.496</v>
      </c>
      <c r="K62" s="4">
        <v>3.0259999999999998</v>
      </c>
      <c r="L62" s="4">
        <v>2.911</v>
      </c>
      <c r="M62" s="4">
        <v>4.7569999999999997</v>
      </c>
      <c r="N62" s="4">
        <v>2.984</v>
      </c>
      <c r="O62" s="4">
        <v>3.496</v>
      </c>
      <c r="P62" s="4">
        <v>6.0590000000000002</v>
      </c>
      <c r="Q62" s="4">
        <v>2.95</v>
      </c>
      <c r="R62" s="4">
        <v>5.3620000000000001</v>
      </c>
      <c r="S62" s="4">
        <v>3.835</v>
      </c>
      <c r="T62" s="4">
        <v>3.6789999999999998</v>
      </c>
      <c r="U62" s="4">
        <v>5.4580000000000002</v>
      </c>
      <c r="V62" s="4">
        <v>2.8029999999999999</v>
      </c>
      <c r="W62" s="4">
        <v>3.0430000000000001</v>
      </c>
      <c r="X62" s="4">
        <v>5.7350000000000003</v>
      </c>
      <c r="Y62" s="4">
        <v>4.3719999999999999</v>
      </c>
      <c r="Z62" s="4">
        <v>4.9630000000000001</v>
      </c>
      <c r="AA62" s="4">
        <v>4.5069999999999997</v>
      </c>
      <c r="AB62" s="4">
        <v>2.8439999999999999</v>
      </c>
      <c r="AC62" s="4">
        <v>4.5419999999999998</v>
      </c>
      <c r="AD62" s="4">
        <v>3.7730000000000001</v>
      </c>
      <c r="AE62">
        <v>3.9420000000000002</v>
      </c>
      <c r="AF62" s="4">
        <v>3.415</v>
      </c>
      <c r="AG62" s="4">
        <v>5.2140000000000004</v>
      </c>
      <c r="AH62" s="4">
        <v>5.2140000000000004</v>
      </c>
    </row>
    <row r="63" spans="1:1005" ht="15" x14ac:dyDescent="0.25">
      <c r="A63" s="80">
        <v>46478</v>
      </c>
      <c r="B63" s="15"/>
      <c r="C63" s="13"/>
      <c r="D63" s="14">
        <v>9.09</v>
      </c>
      <c r="E63" s="4">
        <v>10.026999999999999</v>
      </c>
      <c r="F63" s="4">
        <v>8.1170000000000009</v>
      </c>
      <c r="G63" s="4">
        <v>7.0380000000000003</v>
      </c>
      <c r="H63" s="4">
        <v>6.5570000000000004</v>
      </c>
      <c r="I63" s="4">
        <v>9.25</v>
      </c>
      <c r="J63" s="4">
        <v>7.06</v>
      </c>
      <c r="K63" s="4">
        <v>7.3680000000000003</v>
      </c>
      <c r="L63" s="4">
        <v>5.7389999999999999</v>
      </c>
      <c r="M63" s="4">
        <v>9.8580000000000005</v>
      </c>
      <c r="N63" s="4">
        <v>6.4</v>
      </c>
      <c r="O63" s="4">
        <v>9.1760000000000002</v>
      </c>
      <c r="P63" s="4">
        <v>9.3729999999999993</v>
      </c>
      <c r="Q63" s="4">
        <v>3.5670000000000002</v>
      </c>
      <c r="R63" s="4">
        <v>7.0170000000000003</v>
      </c>
      <c r="S63" s="4">
        <v>7.056</v>
      </c>
      <c r="T63" s="4">
        <v>6.6230000000000002</v>
      </c>
      <c r="U63" s="4">
        <v>12.67</v>
      </c>
      <c r="V63" s="4">
        <v>4.8319999999999999</v>
      </c>
      <c r="W63" s="4">
        <v>5.3760000000000003</v>
      </c>
      <c r="X63" s="4">
        <v>9.6929999999999996</v>
      </c>
      <c r="Y63" s="4">
        <v>7.0119999999999996</v>
      </c>
      <c r="Z63" s="4">
        <v>9.7789999999999999</v>
      </c>
      <c r="AA63" s="4">
        <v>7.2359999999999998</v>
      </c>
      <c r="AB63" s="4">
        <v>6.4640000000000004</v>
      </c>
      <c r="AC63" s="4">
        <v>6.8579999999999997</v>
      </c>
      <c r="AD63" s="4">
        <v>6.8689999999999998</v>
      </c>
      <c r="AE63">
        <v>8.5079999999999991</v>
      </c>
      <c r="AF63" s="4">
        <v>6.4260000000000002</v>
      </c>
      <c r="AG63" s="4">
        <v>8.76</v>
      </c>
      <c r="AH63" s="4">
        <v>6.4569999999999999</v>
      </c>
    </row>
    <row r="64" spans="1:1005" ht="15" x14ac:dyDescent="0.25">
      <c r="A64" s="80">
        <v>46508</v>
      </c>
      <c r="B64" s="15"/>
      <c r="C64" s="13"/>
      <c r="D64" s="14">
        <v>26.11</v>
      </c>
      <c r="E64" s="4">
        <v>56.125999999999998</v>
      </c>
      <c r="F64" s="4">
        <v>38.393999999999998</v>
      </c>
      <c r="G64" s="4">
        <v>22.986000000000001</v>
      </c>
      <c r="H64" s="4">
        <v>22.204999999999998</v>
      </c>
      <c r="I64" s="4">
        <v>33.89</v>
      </c>
      <c r="J64" s="4">
        <v>25.727</v>
      </c>
      <c r="K64" s="4">
        <v>17.376000000000001</v>
      </c>
      <c r="L64" s="4">
        <v>19.765000000000001</v>
      </c>
      <c r="M64" s="4">
        <v>27.556000000000001</v>
      </c>
      <c r="N64" s="4">
        <v>24.27</v>
      </c>
      <c r="O64" s="4">
        <v>31.684999999999999</v>
      </c>
      <c r="P64" s="4">
        <v>29.545999999999999</v>
      </c>
      <c r="Q64" s="4">
        <v>24.399000000000001</v>
      </c>
      <c r="R64" s="4">
        <v>37.911000000000001</v>
      </c>
      <c r="S64" s="4">
        <v>16.361999999999998</v>
      </c>
      <c r="T64" s="4">
        <v>20.332000000000001</v>
      </c>
      <c r="U64" s="4">
        <v>24.584</v>
      </c>
      <c r="V64" s="4">
        <v>16.327999999999999</v>
      </c>
      <c r="W64" s="4">
        <v>26.733000000000001</v>
      </c>
      <c r="X64" s="4">
        <v>19.454999999999998</v>
      </c>
      <c r="Y64" s="4">
        <v>17.202999999999999</v>
      </c>
      <c r="Z64" s="4">
        <v>31.510999999999999</v>
      </c>
      <c r="AA64" s="4">
        <v>30.341999999999999</v>
      </c>
      <c r="AB64" s="4">
        <v>20.722000000000001</v>
      </c>
      <c r="AC64" s="4">
        <v>26.327999999999999</v>
      </c>
      <c r="AD64" s="4">
        <v>20.242000000000001</v>
      </c>
      <c r="AE64">
        <v>26.465</v>
      </c>
      <c r="AF64" s="4">
        <v>29.254000000000001</v>
      </c>
      <c r="AG64" s="4">
        <v>29.443000000000001</v>
      </c>
      <c r="AH64" s="4">
        <v>29.443000000000001</v>
      </c>
      <c r="ALQ64" s="4" t="e">
        <v>#N/A</v>
      </c>
    </row>
    <row r="65" spans="1:1005" ht="15" x14ac:dyDescent="0.25">
      <c r="A65" s="80">
        <v>46539</v>
      </c>
      <c r="B65" s="15"/>
      <c r="C65" s="13"/>
      <c r="D65" s="14">
        <v>40.090000000000003</v>
      </c>
      <c r="E65" s="4">
        <v>61.82</v>
      </c>
      <c r="F65" s="4">
        <v>73.078000000000003</v>
      </c>
      <c r="G65" s="4">
        <v>32.613999999999997</v>
      </c>
      <c r="H65" s="4">
        <v>48.222999999999999</v>
      </c>
      <c r="I65" s="4">
        <v>26.091000000000001</v>
      </c>
      <c r="J65" s="4">
        <v>26.213000000000001</v>
      </c>
      <c r="K65" s="4">
        <v>13.398999999999999</v>
      </c>
      <c r="L65" s="4">
        <v>34.994</v>
      </c>
      <c r="M65" s="4">
        <v>22.16</v>
      </c>
      <c r="N65" s="4">
        <v>35.648000000000003</v>
      </c>
      <c r="O65" s="4">
        <v>36.656999999999996</v>
      </c>
      <c r="P65" s="4">
        <v>28.263999999999999</v>
      </c>
      <c r="Q65" s="4">
        <v>75.138000000000005</v>
      </c>
      <c r="R65" s="4">
        <v>41.75</v>
      </c>
      <c r="S65" s="4">
        <v>42.241999999999997</v>
      </c>
      <c r="T65" s="4">
        <v>65.603999999999999</v>
      </c>
      <c r="U65" s="4">
        <v>11.766999999999999</v>
      </c>
      <c r="V65" s="4">
        <v>29.709</v>
      </c>
      <c r="W65" s="4">
        <v>51.463999999999999</v>
      </c>
      <c r="X65" s="4">
        <v>51.631</v>
      </c>
      <c r="Y65" s="4">
        <v>42.316000000000003</v>
      </c>
      <c r="Z65" s="4">
        <v>53.555</v>
      </c>
      <c r="AA65" s="4">
        <v>18.835999999999999</v>
      </c>
      <c r="AB65" s="4">
        <v>55.875999999999998</v>
      </c>
      <c r="AC65" s="4">
        <v>33.68</v>
      </c>
      <c r="AD65" s="4">
        <v>42.917999999999999</v>
      </c>
      <c r="AE65">
        <v>26.939</v>
      </c>
      <c r="AF65" s="4">
        <v>64.165000000000006</v>
      </c>
      <c r="AG65" s="4">
        <v>42.152000000000001</v>
      </c>
      <c r="AH65" s="4">
        <v>42.152000000000001</v>
      </c>
      <c r="ALQ65" s="4" t="e">
        <v>#N/A</v>
      </c>
    </row>
    <row r="66" spans="1:1005" ht="15" x14ac:dyDescent="0.25">
      <c r="A66" s="80">
        <v>46569</v>
      </c>
      <c r="B66" s="15"/>
      <c r="C66" s="13"/>
      <c r="D66" s="14">
        <v>14.86</v>
      </c>
      <c r="E66" s="4">
        <v>23.898</v>
      </c>
      <c r="F66" s="4">
        <v>27.91</v>
      </c>
      <c r="G66" s="4">
        <v>16.331</v>
      </c>
      <c r="H66" s="4">
        <v>30.547999999999998</v>
      </c>
      <c r="I66" s="4">
        <v>10.909000000000001</v>
      </c>
      <c r="J66" s="4">
        <v>10.28</v>
      </c>
      <c r="K66" s="4">
        <v>6.306</v>
      </c>
      <c r="L66" s="4">
        <v>12.465</v>
      </c>
      <c r="M66" s="4">
        <v>9.1890000000000001</v>
      </c>
      <c r="N66" s="4">
        <v>15.238</v>
      </c>
      <c r="O66" s="4">
        <v>13.044</v>
      </c>
      <c r="P66" s="4">
        <v>12.066000000000001</v>
      </c>
      <c r="Q66" s="4">
        <v>37.481000000000002</v>
      </c>
      <c r="R66" s="4">
        <v>22.074000000000002</v>
      </c>
      <c r="S66" s="4">
        <v>14.38</v>
      </c>
      <c r="T66" s="4">
        <v>42.790999999999997</v>
      </c>
      <c r="U66" s="4">
        <v>7.3079999999999998</v>
      </c>
      <c r="V66" s="4">
        <v>12.234999999999999</v>
      </c>
      <c r="W66" s="4">
        <v>18.844999999999999</v>
      </c>
      <c r="X66" s="4">
        <v>18.617000000000001</v>
      </c>
      <c r="Y66" s="4">
        <v>15.387</v>
      </c>
      <c r="Z66" s="4">
        <v>20.597999999999999</v>
      </c>
      <c r="AA66" s="4">
        <v>8.3309999999999995</v>
      </c>
      <c r="AB66" s="4">
        <v>39.341999999999999</v>
      </c>
      <c r="AC66" s="4">
        <v>12.375999999999999</v>
      </c>
      <c r="AD66" s="4">
        <v>17.818000000000001</v>
      </c>
      <c r="AE66">
        <v>13.387</v>
      </c>
      <c r="AF66" s="4">
        <v>33.950000000000003</v>
      </c>
      <c r="AG66" s="4">
        <v>15.782999999999999</v>
      </c>
      <c r="AH66" s="4">
        <v>15.782999999999999</v>
      </c>
      <c r="ALQ66" s="4" t="e">
        <v>#N/A</v>
      </c>
    </row>
    <row r="67" spans="1:1005" ht="15" x14ac:dyDescent="0.25">
      <c r="A67" s="80">
        <v>46600</v>
      </c>
      <c r="B67" s="15"/>
      <c r="C67" s="13"/>
      <c r="D67" s="14">
        <v>8.24</v>
      </c>
      <c r="E67" s="4">
        <v>10.867000000000001</v>
      </c>
      <c r="F67" s="4">
        <v>13.54</v>
      </c>
      <c r="G67" s="4">
        <v>8.3960000000000008</v>
      </c>
      <c r="H67" s="4">
        <v>12.715</v>
      </c>
      <c r="I67" s="4">
        <v>7.157</v>
      </c>
      <c r="J67" s="4">
        <v>7.056</v>
      </c>
      <c r="K67" s="4">
        <v>4.3630000000000004</v>
      </c>
      <c r="L67" s="4">
        <v>6.7460000000000004</v>
      </c>
      <c r="M67" s="4">
        <v>6.0030000000000001</v>
      </c>
      <c r="N67" s="4">
        <v>8.8970000000000002</v>
      </c>
      <c r="O67" s="4">
        <v>8.0860000000000003</v>
      </c>
      <c r="P67" s="4">
        <v>7.5179999999999998</v>
      </c>
      <c r="Q67" s="4">
        <v>13.222</v>
      </c>
      <c r="R67" s="4">
        <v>9.6999999999999993</v>
      </c>
      <c r="S67" s="4">
        <v>9.1120000000000001</v>
      </c>
      <c r="T67" s="4">
        <v>14.986000000000001</v>
      </c>
      <c r="U67" s="4">
        <v>5.4580000000000002</v>
      </c>
      <c r="V67" s="4">
        <v>7.6319999999999997</v>
      </c>
      <c r="W67" s="4">
        <v>9.8209999999999997</v>
      </c>
      <c r="X67" s="4">
        <v>8.6359999999999992</v>
      </c>
      <c r="Y67" s="4">
        <v>8.36</v>
      </c>
      <c r="Z67" s="4">
        <v>12.077</v>
      </c>
      <c r="AA67" s="4">
        <v>5.6840000000000002</v>
      </c>
      <c r="AB67" s="4">
        <v>13.686</v>
      </c>
      <c r="AC67" s="4">
        <v>7.4740000000000002</v>
      </c>
      <c r="AD67" s="4">
        <v>8.3650000000000002</v>
      </c>
      <c r="AE67">
        <v>8.6999999999999993</v>
      </c>
      <c r="AF67" s="4">
        <v>12.737</v>
      </c>
      <c r="AG67" s="4">
        <v>7.8650000000000002</v>
      </c>
      <c r="AH67" s="4">
        <v>7.8650000000000002</v>
      </c>
      <c r="ALQ67" s="4" t="e">
        <v>#N/A</v>
      </c>
    </row>
    <row r="68" spans="1:1005" ht="15" x14ac:dyDescent="0.25">
      <c r="A68" s="80">
        <v>46631</v>
      </c>
      <c r="B68" s="15"/>
      <c r="C68" s="13"/>
      <c r="D68" s="14">
        <v>6.95</v>
      </c>
      <c r="E68" s="4">
        <v>8.1950000000000003</v>
      </c>
      <c r="F68" s="4">
        <v>9.1609999999999996</v>
      </c>
      <c r="G68" s="4">
        <v>5.9390000000000001</v>
      </c>
      <c r="H68" s="4">
        <v>7.86</v>
      </c>
      <c r="I68" s="4">
        <v>5.5250000000000004</v>
      </c>
      <c r="J68" s="4">
        <v>5.274</v>
      </c>
      <c r="K68" s="4">
        <v>3.661</v>
      </c>
      <c r="L68" s="4">
        <v>7.2850000000000001</v>
      </c>
      <c r="M68" s="4">
        <v>4.8840000000000003</v>
      </c>
      <c r="N68" s="4">
        <v>5.9210000000000003</v>
      </c>
      <c r="O68" s="4">
        <v>6.665</v>
      </c>
      <c r="P68" s="4">
        <v>6.4240000000000004</v>
      </c>
      <c r="Q68" s="4">
        <v>8.3719999999999999</v>
      </c>
      <c r="R68" s="4">
        <v>6.8</v>
      </c>
      <c r="S68" s="4">
        <v>6.0250000000000004</v>
      </c>
      <c r="T68" s="4">
        <v>8.5350000000000001</v>
      </c>
      <c r="U68" s="4">
        <v>4.7919999999999998</v>
      </c>
      <c r="V68" s="4">
        <v>6.5289999999999999</v>
      </c>
      <c r="W68" s="4">
        <v>9.1010000000000009</v>
      </c>
      <c r="X68" s="4">
        <v>6.508</v>
      </c>
      <c r="Y68" s="4">
        <v>6.1050000000000004</v>
      </c>
      <c r="Z68" s="4">
        <v>7.5519999999999996</v>
      </c>
      <c r="AA68" s="4">
        <v>4.734</v>
      </c>
      <c r="AB68" s="4">
        <v>8.06</v>
      </c>
      <c r="AC68" s="4">
        <v>7.3719999999999999</v>
      </c>
      <c r="AD68" s="4">
        <v>5.97</v>
      </c>
      <c r="AE68">
        <v>6.82</v>
      </c>
      <c r="AF68" s="4">
        <v>8.9819999999999993</v>
      </c>
      <c r="AG68" s="4">
        <v>6.2990000000000004</v>
      </c>
      <c r="AH68" s="4">
        <v>6.2990000000000004</v>
      </c>
      <c r="ALQ68" s="4" t="e">
        <v>#N/A</v>
      </c>
    </row>
    <row r="69" spans="1:1005" ht="15" x14ac:dyDescent="0.25">
      <c r="A69" s="80"/>
      <c r="B69" s="15"/>
      <c r="C69" s="13"/>
      <c r="D69" s="14"/>
      <c r="ALQ69" s="4" t="e">
        <v>#N/A</v>
      </c>
    </row>
    <row r="70" spans="1:1005" ht="15" x14ac:dyDescent="0.25">
      <c r="A70" s="80"/>
      <c r="B70" s="15"/>
      <c r="C70" s="13"/>
      <c r="D70" s="14"/>
      <c r="ALQ70" s="4" t="e">
        <v>#N/A</v>
      </c>
    </row>
    <row r="71" spans="1:1005" ht="15" x14ac:dyDescent="0.25">
      <c r="A71" s="80"/>
      <c r="B71" s="15"/>
      <c r="C71" s="13"/>
      <c r="D71" s="14"/>
      <c r="ALQ71" s="4" t="e">
        <v>#N/A</v>
      </c>
    </row>
    <row r="72" spans="1:1005" ht="15" x14ac:dyDescent="0.25">
      <c r="A72" s="80"/>
      <c r="B72" s="15"/>
      <c r="C72" s="13"/>
      <c r="D72" s="14"/>
      <c r="ALQ72" s="4" t="e">
        <v>#N/A</v>
      </c>
    </row>
    <row r="73" spans="1:1005" ht="15" x14ac:dyDescent="0.25">
      <c r="A73" s="80"/>
      <c r="B73" s="15"/>
      <c r="C73" s="13"/>
      <c r="D73" s="14"/>
    </row>
    <row r="74" spans="1:1005" ht="15" x14ac:dyDescent="0.25">
      <c r="A74" s="80"/>
      <c r="B74" s="15"/>
      <c r="C74" s="13"/>
      <c r="D74" s="14"/>
    </row>
    <row r="75" spans="1:1005" ht="15" x14ac:dyDescent="0.25">
      <c r="A75" s="80"/>
      <c r="B75" s="15"/>
      <c r="C75" s="13"/>
      <c r="D75" s="14"/>
    </row>
    <row r="76" spans="1:1005" ht="15" x14ac:dyDescent="0.25">
      <c r="A76" s="80"/>
      <c r="B76" s="15"/>
      <c r="C76" s="13"/>
      <c r="D76" s="14"/>
    </row>
    <row r="77" spans="1:1005" ht="15" x14ac:dyDescent="0.25">
      <c r="A77" s="80"/>
      <c r="B77" s="15"/>
      <c r="C77" s="13"/>
      <c r="D77" s="14"/>
    </row>
    <row r="78" spans="1:1005" ht="15" x14ac:dyDescent="0.25">
      <c r="A78" s="80"/>
      <c r="B78" s="15"/>
      <c r="C78" s="13"/>
      <c r="D78" s="14"/>
    </row>
    <row r="79" spans="1:1005" ht="15" x14ac:dyDescent="0.25">
      <c r="A79" s="80"/>
      <c r="B79" s="15"/>
      <c r="C79" s="13"/>
      <c r="D79" s="14"/>
    </row>
    <row r="80" spans="1:1005" ht="15" x14ac:dyDescent="0.25">
      <c r="A80" s="80"/>
      <c r="B80" s="15"/>
      <c r="C80" s="13"/>
      <c r="D80" s="14"/>
    </row>
    <row r="81" spans="1:4" ht="12.75" customHeight="1" x14ac:dyDescent="0.25">
      <c r="A81" s="80"/>
      <c r="B81" s="18"/>
      <c r="C81" s="19"/>
      <c r="D81" s="20"/>
    </row>
    <row r="82" spans="1:4" ht="12.75" customHeight="1" x14ac:dyDescent="0.25">
      <c r="A82" s="80"/>
      <c r="B82" s="18"/>
      <c r="C82" s="19"/>
      <c r="D82" s="20"/>
    </row>
    <row r="83" spans="1:4" ht="12.75" customHeight="1" x14ac:dyDescent="0.25">
      <c r="A83" s="80"/>
      <c r="B83" s="18"/>
      <c r="C83" s="19"/>
      <c r="D83" s="20"/>
    </row>
    <row r="84" spans="1:4" ht="12.75" customHeight="1" x14ac:dyDescent="0.25">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33F2C-547F-44DE-99EA-67A55116D36B}">
  <sheetPr codeName="Sheet13">
    <tabColor rgb="FFCCEBC5"/>
  </sheetPr>
  <dimension ref="A1:ALQ84"/>
  <sheetViews>
    <sheetView workbookViewId="0">
      <selection activeCell="D4" sqref="D4"/>
    </sheetView>
  </sheetViews>
  <sheetFormatPr defaultColWidth="18.7109375" defaultRowHeight="12.75" customHeight="1" x14ac:dyDescent="0.25"/>
  <cols>
    <col min="1" max="4" width="7.5703125" style="3"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1" s="3" customFormat="1" ht="15" x14ac:dyDescent="0.25">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5" x14ac:dyDescent="0.25">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5" x14ac:dyDescent="0.25">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45" customHeight="1" x14ac:dyDescent="0.25">
      <c r="A4" s="88">
        <v>44682</v>
      </c>
      <c r="B4" s="81"/>
      <c r="C4" s="82"/>
      <c r="D4" s="9">
        <v>60</v>
      </c>
      <c r="E4">
        <v>56.26</v>
      </c>
      <c r="F4">
        <v>74.153000000000006</v>
      </c>
      <c r="G4">
        <v>62.554000000000002</v>
      </c>
      <c r="H4">
        <v>59.65</v>
      </c>
      <c r="I4">
        <v>50.423000000000002</v>
      </c>
      <c r="J4">
        <v>61.98</v>
      </c>
      <c r="K4">
        <v>65.569999999999993</v>
      </c>
      <c r="L4">
        <v>50.124000000000002</v>
      </c>
      <c r="M4">
        <v>62.015000000000001</v>
      </c>
      <c r="N4">
        <v>60.625</v>
      </c>
      <c r="O4">
        <v>70.605999999999995</v>
      </c>
      <c r="P4">
        <v>52.216000000000001</v>
      </c>
      <c r="Q4">
        <v>59.720999999999997</v>
      </c>
      <c r="R4">
        <v>61.726999999999997</v>
      </c>
      <c r="S4">
        <v>56.905999999999999</v>
      </c>
      <c r="T4">
        <v>60.826999999999998</v>
      </c>
      <c r="U4">
        <v>79.319000000000003</v>
      </c>
      <c r="V4">
        <v>56.878</v>
      </c>
      <c r="W4">
        <v>71.231999999999999</v>
      </c>
      <c r="X4">
        <v>47.372</v>
      </c>
      <c r="Y4">
        <v>55.088999999999999</v>
      </c>
      <c r="Z4">
        <v>59.899000000000001</v>
      </c>
      <c r="AA4">
        <v>57.304000000000002</v>
      </c>
      <c r="AB4">
        <v>59.970999999999997</v>
      </c>
      <c r="AC4">
        <v>69.143000000000001</v>
      </c>
      <c r="AD4">
        <v>61.795999999999999</v>
      </c>
      <c r="AE4">
        <v>60.029000000000003</v>
      </c>
      <c r="AF4">
        <v>67.033000000000001</v>
      </c>
      <c r="AG4">
        <v>49.857999999999997</v>
      </c>
      <c r="AH4" s="4">
        <v>59.694000000000003</v>
      </c>
      <c r="AI4" s="4"/>
      <c r="AJ4" s="4"/>
      <c r="AK4" s="4"/>
      <c r="AL4" s="4"/>
      <c r="AM4" s="4"/>
      <c r="AN4" s="4"/>
      <c r="AO4" s="4"/>
      <c r="AP4" s="4"/>
      <c r="AQ4" s="4"/>
      <c r="AR4" s="4"/>
      <c r="AS4" s="4"/>
      <c r="AT4" s="4"/>
      <c r="AU4" s="4"/>
      <c r="AV4" s="4"/>
      <c r="AW4" s="4"/>
      <c r="AX4" s="4"/>
      <c r="AY4" s="4"/>
    </row>
    <row r="5" spans="1:51" ht="14.45" customHeight="1" x14ac:dyDescent="0.25">
      <c r="A5" s="88">
        <v>44713</v>
      </c>
      <c r="B5" s="34"/>
      <c r="C5" s="12"/>
      <c r="D5" s="11">
        <v>24</v>
      </c>
      <c r="E5">
        <v>33.869</v>
      </c>
      <c r="F5">
        <v>28.8</v>
      </c>
      <c r="G5">
        <v>26.952000000000002</v>
      </c>
      <c r="H5">
        <v>24.436</v>
      </c>
      <c r="I5">
        <v>46.081000000000003</v>
      </c>
      <c r="J5">
        <v>17.699000000000002</v>
      </c>
      <c r="K5">
        <v>34.045999999999999</v>
      </c>
      <c r="L5">
        <v>20.454999999999998</v>
      </c>
      <c r="M5">
        <v>42.256999999999998</v>
      </c>
      <c r="N5">
        <v>18.024000000000001</v>
      </c>
      <c r="O5">
        <v>17.344999999999999</v>
      </c>
      <c r="P5">
        <v>19.768999999999998</v>
      </c>
      <c r="Q5">
        <v>23.564</v>
      </c>
      <c r="R5">
        <v>14.975</v>
      </c>
      <c r="S5">
        <v>21.462</v>
      </c>
      <c r="T5">
        <v>17.878</v>
      </c>
      <c r="U5">
        <v>25.271000000000001</v>
      </c>
      <c r="V5">
        <v>26.94</v>
      </c>
      <c r="W5">
        <v>21.015999999999998</v>
      </c>
      <c r="X5">
        <v>23.454000000000001</v>
      </c>
      <c r="Y5">
        <v>36.722000000000001</v>
      </c>
      <c r="Z5">
        <v>16.346</v>
      </c>
      <c r="AA5">
        <v>21.474</v>
      </c>
      <c r="AB5">
        <v>29.693000000000001</v>
      </c>
      <c r="AC5">
        <v>70.024000000000001</v>
      </c>
      <c r="AD5">
        <v>33.401000000000003</v>
      </c>
      <c r="AE5">
        <v>24.667000000000002</v>
      </c>
      <c r="AF5">
        <v>16.673999999999999</v>
      </c>
      <c r="AG5">
        <v>44.411999999999999</v>
      </c>
      <c r="AH5" s="4">
        <v>20.192</v>
      </c>
      <c r="AI5" s="4"/>
      <c r="AJ5" s="4"/>
      <c r="AK5" s="4"/>
      <c r="AL5" s="4"/>
      <c r="AM5" s="4"/>
      <c r="AN5" s="4"/>
      <c r="AO5" s="4"/>
      <c r="AP5" s="4"/>
      <c r="AQ5" s="4"/>
      <c r="AR5" s="4"/>
      <c r="AS5" s="4"/>
      <c r="AT5" s="4"/>
      <c r="AU5" s="4"/>
      <c r="AV5" s="4"/>
      <c r="AW5" s="4"/>
      <c r="AX5" s="4"/>
      <c r="AY5" s="4"/>
    </row>
    <row r="6" spans="1:51" ht="14.45" customHeight="1" x14ac:dyDescent="0.25">
      <c r="A6" s="88">
        <v>44743</v>
      </c>
      <c r="B6" s="34"/>
      <c r="C6" s="12"/>
      <c r="D6" s="11">
        <v>10</v>
      </c>
      <c r="E6">
        <v>13.698</v>
      </c>
      <c r="F6">
        <v>14.28</v>
      </c>
      <c r="G6">
        <v>9.9090000000000007</v>
      </c>
      <c r="H6">
        <v>9.4600000000000009</v>
      </c>
      <c r="I6">
        <v>22.731999999999999</v>
      </c>
      <c r="J6">
        <v>9.6080000000000005</v>
      </c>
      <c r="K6">
        <v>12.266</v>
      </c>
      <c r="L6">
        <v>11.5</v>
      </c>
      <c r="M6">
        <v>28.395</v>
      </c>
      <c r="N6">
        <v>7.5670000000000002</v>
      </c>
      <c r="O6">
        <v>8.6850000000000005</v>
      </c>
      <c r="P6">
        <v>7.8869999999999996</v>
      </c>
      <c r="Q6">
        <v>9.5709999999999997</v>
      </c>
      <c r="R6">
        <v>8.9589999999999996</v>
      </c>
      <c r="S6">
        <v>9.1790000000000003</v>
      </c>
      <c r="T6">
        <v>12.218</v>
      </c>
      <c r="U6">
        <v>12.532</v>
      </c>
      <c r="V6">
        <v>12</v>
      </c>
      <c r="W6">
        <v>9.5459999999999994</v>
      </c>
      <c r="X6">
        <v>9.3729999999999993</v>
      </c>
      <c r="Y6">
        <v>13.069000000000001</v>
      </c>
      <c r="Z6">
        <v>9.6999999999999993</v>
      </c>
      <c r="AA6">
        <v>10.090999999999999</v>
      </c>
      <c r="AB6">
        <v>10.417999999999999</v>
      </c>
      <c r="AC6">
        <v>21.446000000000002</v>
      </c>
      <c r="AD6">
        <v>10.329000000000001</v>
      </c>
      <c r="AE6">
        <v>9.5299999999999994</v>
      </c>
      <c r="AF6">
        <v>7.7130000000000001</v>
      </c>
      <c r="AG6">
        <v>13.281000000000001</v>
      </c>
      <c r="AH6" s="4">
        <v>9.3239999999999998</v>
      </c>
      <c r="AI6" s="4"/>
      <c r="AJ6" s="4"/>
      <c r="AK6" s="4"/>
      <c r="AL6" s="4"/>
      <c r="AM6" s="4"/>
      <c r="AN6" s="4"/>
      <c r="AO6" s="4"/>
      <c r="AP6" s="4"/>
      <c r="AQ6" s="4"/>
      <c r="AR6" s="4"/>
      <c r="AS6" s="4"/>
      <c r="AT6" s="4"/>
      <c r="AU6" s="4"/>
      <c r="AV6" s="4"/>
      <c r="AW6" s="4"/>
      <c r="AX6" s="4"/>
      <c r="AY6" s="4"/>
    </row>
    <row r="7" spans="1:51" ht="14.45" customHeight="1" x14ac:dyDescent="0.25">
      <c r="A7" s="88">
        <v>44774</v>
      </c>
      <c r="B7" s="34"/>
      <c r="C7" s="12"/>
      <c r="D7" s="11">
        <v>9</v>
      </c>
      <c r="E7">
        <v>8.718</v>
      </c>
      <c r="F7">
        <v>14.459</v>
      </c>
      <c r="G7">
        <v>9.49</v>
      </c>
      <c r="H7">
        <v>7.6740000000000004</v>
      </c>
      <c r="I7">
        <v>11.212</v>
      </c>
      <c r="J7">
        <v>7.1040000000000001</v>
      </c>
      <c r="K7">
        <v>15.005000000000001</v>
      </c>
      <c r="L7">
        <v>8.7989999999999995</v>
      </c>
      <c r="M7">
        <v>36.634</v>
      </c>
      <c r="N7">
        <v>6.8460000000000001</v>
      </c>
      <c r="O7">
        <v>15.436</v>
      </c>
      <c r="P7">
        <v>6.0839999999999996</v>
      </c>
      <c r="Q7">
        <v>9.2010000000000005</v>
      </c>
      <c r="R7">
        <v>5.7910000000000004</v>
      </c>
      <c r="S7">
        <v>10.411</v>
      </c>
      <c r="T7">
        <v>10.772</v>
      </c>
      <c r="U7">
        <v>25.742000000000001</v>
      </c>
      <c r="V7">
        <v>8.0410000000000004</v>
      </c>
      <c r="W7">
        <v>5.7590000000000003</v>
      </c>
      <c r="X7">
        <v>9.6959999999999997</v>
      </c>
      <c r="Y7">
        <v>8.0739999999999998</v>
      </c>
      <c r="Z7">
        <v>6.6449999999999996</v>
      </c>
      <c r="AA7">
        <v>10.557</v>
      </c>
      <c r="AB7">
        <v>9.4770000000000003</v>
      </c>
      <c r="AC7">
        <v>11.233000000000001</v>
      </c>
      <c r="AD7">
        <v>10.904999999999999</v>
      </c>
      <c r="AE7">
        <v>7.8650000000000002</v>
      </c>
      <c r="AF7">
        <v>5.4320000000000004</v>
      </c>
      <c r="AG7">
        <v>6.1929999999999996</v>
      </c>
      <c r="AH7" s="4">
        <v>6.7069999999999999</v>
      </c>
      <c r="AI7" s="4"/>
      <c r="AJ7" s="4"/>
      <c r="AK7" s="4"/>
      <c r="AL7" s="4"/>
      <c r="AM7" s="4"/>
      <c r="AN7" s="4"/>
      <c r="AO7" s="4"/>
      <c r="AP7" s="4"/>
      <c r="AQ7" s="4"/>
      <c r="AR7" s="4"/>
      <c r="AS7" s="4"/>
      <c r="AT7" s="4"/>
      <c r="AU7" s="4"/>
      <c r="AV7" s="4"/>
      <c r="AW7" s="4"/>
      <c r="AX7" s="4"/>
      <c r="AY7" s="4"/>
    </row>
    <row r="8" spans="1:51" ht="14.45" customHeight="1" x14ac:dyDescent="0.25">
      <c r="A8" s="88">
        <v>44805</v>
      </c>
      <c r="B8" s="34"/>
      <c r="C8" s="12"/>
      <c r="D8" s="11">
        <v>9</v>
      </c>
      <c r="E8">
        <v>23.15</v>
      </c>
      <c r="F8">
        <v>11.563000000000001</v>
      </c>
      <c r="G8">
        <v>13.321</v>
      </c>
      <c r="H8">
        <v>12.561</v>
      </c>
      <c r="I8">
        <v>8.6760000000000002</v>
      </c>
      <c r="J8">
        <v>7.532</v>
      </c>
      <c r="K8">
        <v>20.003</v>
      </c>
      <c r="L8">
        <v>8.0709999999999997</v>
      </c>
      <c r="M8">
        <v>25.131</v>
      </c>
      <c r="N8">
        <v>6.407</v>
      </c>
      <c r="O8">
        <v>7.476</v>
      </c>
      <c r="P8">
        <v>11.057</v>
      </c>
      <c r="Q8">
        <v>19.427</v>
      </c>
      <c r="R8">
        <v>14.999000000000001</v>
      </c>
      <c r="S8">
        <v>7.7640000000000002</v>
      </c>
      <c r="T8">
        <v>11.555999999999999</v>
      </c>
      <c r="U8">
        <v>16.399999999999999</v>
      </c>
      <c r="V8">
        <v>9.7330000000000005</v>
      </c>
      <c r="W8">
        <v>5.7709999999999999</v>
      </c>
      <c r="X8">
        <v>8.0389999999999997</v>
      </c>
      <c r="Y8">
        <v>6.8049999999999997</v>
      </c>
      <c r="Z8">
        <v>5.3440000000000003</v>
      </c>
      <c r="AA8">
        <v>28.786999999999999</v>
      </c>
      <c r="AB8">
        <v>12.548</v>
      </c>
      <c r="AC8">
        <v>8.9320000000000004</v>
      </c>
      <c r="AD8">
        <v>9.0679999999999996</v>
      </c>
      <c r="AE8">
        <v>5.4130000000000003</v>
      </c>
      <c r="AF8">
        <v>4.6120000000000001</v>
      </c>
      <c r="AG8">
        <v>4.9669999999999996</v>
      </c>
      <c r="AH8" s="4">
        <v>5.5309999999999997</v>
      </c>
      <c r="AI8" s="4"/>
      <c r="AJ8" s="4"/>
      <c r="AK8" s="4"/>
      <c r="AL8" s="4"/>
      <c r="AM8" s="4"/>
      <c r="AN8" s="4"/>
      <c r="AO8" s="4"/>
      <c r="AP8" s="4"/>
      <c r="AQ8" s="4"/>
      <c r="AR8" s="4"/>
      <c r="AS8" s="4"/>
      <c r="AT8" s="4"/>
      <c r="AU8" s="4"/>
      <c r="AV8" s="4"/>
      <c r="AW8" s="4"/>
      <c r="AX8" s="4"/>
      <c r="AY8" s="4"/>
    </row>
    <row r="9" spans="1:51" ht="14.45" customHeight="1" x14ac:dyDescent="0.25">
      <c r="A9" s="88">
        <v>44835</v>
      </c>
      <c r="B9" s="34"/>
      <c r="C9" s="12"/>
      <c r="D9" s="11">
        <v>9.23</v>
      </c>
      <c r="E9">
        <v>9.6370000000000005</v>
      </c>
      <c r="F9">
        <v>6.8630000000000004</v>
      </c>
      <c r="G9">
        <v>8.0530000000000008</v>
      </c>
      <c r="H9">
        <v>10.173999999999999</v>
      </c>
      <c r="I9">
        <v>9.2690000000000001</v>
      </c>
      <c r="J9">
        <v>11.875999999999999</v>
      </c>
      <c r="K9">
        <v>25.001000000000001</v>
      </c>
      <c r="L9">
        <v>8</v>
      </c>
      <c r="M9">
        <v>11.351000000000001</v>
      </c>
      <c r="N9">
        <v>6.8259999999999996</v>
      </c>
      <c r="O9">
        <v>5.6580000000000004</v>
      </c>
      <c r="P9">
        <v>11.632</v>
      </c>
      <c r="Q9">
        <v>9.5299999999999994</v>
      </c>
      <c r="R9">
        <v>18.722999999999999</v>
      </c>
      <c r="S9">
        <v>16.667000000000002</v>
      </c>
      <c r="T9">
        <v>32.972000000000001</v>
      </c>
      <c r="U9">
        <v>15.542</v>
      </c>
      <c r="V9">
        <v>7.7610000000000001</v>
      </c>
      <c r="W9">
        <v>6.4249999999999998</v>
      </c>
      <c r="X9">
        <v>10.869</v>
      </c>
      <c r="Y9">
        <v>9.4190000000000005</v>
      </c>
      <c r="Z9">
        <v>4.6630000000000003</v>
      </c>
      <c r="AA9">
        <v>17.751999999999999</v>
      </c>
      <c r="AB9">
        <v>22.178999999999998</v>
      </c>
      <c r="AC9">
        <v>9.4090000000000007</v>
      </c>
      <c r="AD9">
        <v>8.5730000000000004</v>
      </c>
      <c r="AE9">
        <v>6.53</v>
      </c>
      <c r="AF9">
        <v>5.4820000000000002</v>
      </c>
      <c r="AG9">
        <v>4.5860000000000003</v>
      </c>
      <c r="AH9" s="4">
        <v>5.3460000000000001</v>
      </c>
      <c r="AI9" s="4"/>
      <c r="AJ9" s="4"/>
      <c r="AK9" s="4"/>
      <c r="AL9" s="4"/>
      <c r="AM9" s="4"/>
      <c r="AN9" s="4"/>
      <c r="AO9" s="4"/>
      <c r="AP9" s="4"/>
      <c r="AQ9" s="4"/>
      <c r="AR9" s="4"/>
      <c r="AS9" s="4"/>
      <c r="AT9" s="4"/>
      <c r="AU9" s="4"/>
      <c r="AV9" s="4"/>
      <c r="AW9" s="4"/>
      <c r="AX9" s="4"/>
      <c r="AY9" s="4"/>
    </row>
    <row r="10" spans="1:51" ht="14.45" customHeight="1" x14ac:dyDescent="0.25">
      <c r="A10" s="88">
        <v>44866</v>
      </c>
      <c r="B10" s="34"/>
      <c r="C10" s="12"/>
      <c r="D10" s="11">
        <v>7.61</v>
      </c>
      <c r="E10">
        <v>6.0880000000000001</v>
      </c>
      <c r="F10">
        <v>5.3310000000000004</v>
      </c>
      <c r="G10">
        <v>5.5069999999999997</v>
      </c>
      <c r="H10">
        <v>7.4870000000000001</v>
      </c>
      <c r="I10">
        <v>6.9930000000000003</v>
      </c>
      <c r="J10">
        <v>7.5430000000000001</v>
      </c>
      <c r="K10">
        <v>10.824</v>
      </c>
      <c r="L10">
        <v>7.0330000000000004</v>
      </c>
      <c r="M10">
        <v>6.5640000000000001</v>
      </c>
      <c r="N10">
        <v>5.2489999999999997</v>
      </c>
      <c r="O10">
        <v>4.9249999999999998</v>
      </c>
      <c r="P10">
        <v>7.0090000000000003</v>
      </c>
      <c r="Q10">
        <v>5.8419999999999996</v>
      </c>
      <c r="R10">
        <v>10.260999999999999</v>
      </c>
      <c r="S10">
        <v>11.526</v>
      </c>
      <c r="T10">
        <v>13.736000000000001</v>
      </c>
      <c r="U10">
        <v>8.0470000000000006</v>
      </c>
      <c r="V10">
        <v>6.8369999999999997</v>
      </c>
      <c r="W10">
        <v>6.08</v>
      </c>
      <c r="X10">
        <v>8.1519999999999992</v>
      </c>
      <c r="Y10">
        <v>7.0949999999999998</v>
      </c>
      <c r="Z10">
        <v>4.0970000000000004</v>
      </c>
      <c r="AA10">
        <v>9.2560000000000002</v>
      </c>
      <c r="AB10">
        <v>10.285</v>
      </c>
      <c r="AC10">
        <v>7.133</v>
      </c>
      <c r="AD10">
        <v>5.55</v>
      </c>
      <c r="AE10">
        <v>5.0890000000000004</v>
      </c>
      <c r="AF10">
        <v>5.03</v>
      </c>
      <c r="AG10">
        <v>4.1130000000000004</v>
      </c>
      <c r="AH10" s="4">
        <v>5.891</v>
      </c>
      <c r="AI10" s="4"/>
      <c r="AJ10" s="4"/>
      <c r="AK10" s="4"/>
      <c r="AL10" s="4"/>
      <c r="AM10" s="4"/>
      <c r="AN10" s="4"/>
      <c r="AO10" s="4"/>
      <c r="AP10" s="4"/>
      <c r="AQ10" s="4"/>
      <c r="AR10" s="4"/>
      <c r="AS10" s="4"/>
      <c r="AT10" s="4"/>
      <c r="AU10" s="4"/>
      <c r="AV10" s="4"/>
      <c r="AW10" s="4"/>
      <c r="AX10" s="4"/>
      <c r="AY10" s="4"/>
    </row>
    <row r="11" spans="1:51" ht="14.45" customHeight="1" x14ac:dyDescent="0.25">
      <c r="A11" s="88">
        <v>44896</v>
      </c>
      <c r="B11" s="34"/>
      <c r="C11" s="12"/>
      <c r="D11" s="11">
        <v>6.72</v>
      </c>
      <c r="E11">
        <v>5.0190000000000001</v>
      </c>
      <c r="F11">
        <v>4.7</v>
      </c>
      <c r="G11">
        <v>4.649</v>
      </c>
      <c r="H11">
        <v>5.1639999999999997</v>
      </c>
      <c r="I11">
        <v>5.7560000000000002</v>
      </c>
      <c r="J11">
        <v>5.6550000000000002</v>
      </c>
      <c r="K11">
        <v>6.5579999999999998</v>
      </c>
      <c r="L11">
        <v>6.1280000000000001</v>
      </c>
      <c r="M11">
        <v>5.3540000000000001</v>
      </c>
      <c r="N11">
        <v>4.3970000000000002</v>
      </c>
      <c r="O11">
        <v>4.22</v>
      </c>
      <c r="P11">
        <v>5.4809999999999999</v>
      </c>
      <c r="Q11">
        <v>4.9950000000000001</v>
      </c>
      <c r="R11">
        <v>6.5069999999999997</v>
      </c>
      <c r="S11">
        <v>6.7409999999999997</v>
      </c>
      <c r="T11">
        <v>7.77</v>
      </c>
      <c r="U11">
        <v>6.1509999999999998</v>
      </c>
      <c r="V11">
        <v>5.4</v>
      </c>
      <c r="W11">
        <v>4.5220000000000002</v>
      </c>
      <c r="X11">
        <v>5.298</v>
      </c>
      <c r="Y11">
        <v>5.4329999999999998</v>
      </c>
      <c r="Z11">
        <v>3.9940000000000002</v>
      </c>
      <c r="AA11">
        <v>6.3129999999999997</v>
      </c>
      <c r="AB11">
        <v>6.718</v>
      </c>
      <c r="AC11">
        <v>5.7290000000000001</v>
      </c>
      <c r="AD11">
        <v>4.5970000000000004</v>
      </c>
      <c r="AE11">
        <v>4.8010000000000002</v>
      </c>
      <c r="AF11">
        <v>4.0919999999999996</v>
      </c>
      <c r="AG11">
        <v>3.919</v>
      </c>
      <c r="AH11" s="4">
        <v>4.8280000000000003</v>
      </c>
      <c r="AI11" s="4"/>
      <c r="AJ11" s="4"/>
      <c r="AK11" s="4"/>
      <c r="AL11" s="4"/>
      <c r="AM11" s="4"/>
      <c r="AN11" s="4"/>
      <c r="AO11" s="4"/>
      <c r="AP11" s="4"/>
      <c r="AQ11" s="4"/>
      <c r="AR11" s="4"/>
      <c r="AS11" s="4"/>
      <c r="AT11" s="4"/>
      <c r="AU11" s="4"/>
      <c r="AV11" s="4"/>
      <c r="AW11" s="4"/>
      <c r="AX11" s="4"/>
      <c r="AY11" s="4"/>
    </row>
    <row r="12" spans="1:51" ht="14.45" customHeight="1" x14ac:dyDescent="0.25">
      <c r="A12" s="88">
        <v>44927</v>
      </c>
      <c r="B12" s="34"/>
      <c r="C12" s="12"/>
      <c r="D12" s="11">
        <v>5.9</v>
      </c>
      <c r="E12">
        <v>4.3890000000000002</v>
      </c>
      <c r="F12">
        <v>4.1959999999999997</v>
      </c>
      <c r="G12">
        <v>4.2469999999999999</v>
      </c>
      <c r="H12">
        <v>4.3680000000000003</v>
      </c>
      <c r="I12">
        <v>4.6669999999999998</v>
      </c>
      <c r="J12">
        <v>4.5330000000000004</v>
      </c>
      <c r="K12">
        <v>5.2359999999999998</v>
      </c>
      <c r="L12">
        <v>4.7560000000000002</v>
      </c>
      <c r="M12">
        <v>4.891</v>
      </c>
      <c r="N12">
        <v>3.9950000000000001</v>
      </c>
      <c r="O12">
        <v>3.8370000000000002</v>
      </c>
      <c r="P12">
        <v>4.5919999999999996</v>
      </c>
      <c r="Q12">
        <v>4.2939999999999996</v>
      </c>
      <c r="R12">
        <v>5.4969999999999999</v>
      </c>
      <c r="S12">
        <v>5.2309999999999999</v>
      </c>
      <c r="T12">
        <v>5.7350000000000003</v>
      </c>
      <c r="U12">
        <v>5.0170000000000003</v>
      </c>
      <c r="V12">
        <v>4.2949999999999999</v>
      </c>
      <c r="W12">
        <v>3.8479999999999999</v>
      </c>
      <c r="X12">
        <v>4.2960000000000003</v>
      </c>
      <c r="Y12">
        <v>4.9539999999999997</v>
      </c>
      <c r="Z12">
        <v>3.6459999999999999</v>
      </c>
      <c r="AA12">
        <v>5.2480000000000002</v>
      </c>
      <c r="AB12">
        <v>5.5940000000000003</v>
      </c>
      <c r="AC12">
        <v>4.8129999999999997</v>
      </c>
      <c r="AD12">
        <v>4.157</v>
      </c>
      <c r="AE12">
        <v>4.0940000000000003</v>
      </c>
      <c r="AF12">
        <v>3.6349999999999998</v>
      </c>
      <c r="AG12">
        <v>3.64</v>
      </c>
      <c r="AH12" s="4">
        <v>3.9129999999999998</v>
      </c>
      <c r="AI12" s="4"/>
      <c r="AJ12" s="4"/>
      <c r="AK12" s="4"/>
      <c r="AL12" s="4"/>
      <c r="AM12" s="4"/>
      <c r="AN12" s="4"/>
      <c r="AO12" s="4"/>
      <c r="AP12" s="4"/>
      <c r="AQ12" s="4"/>
      <c r="AR12" s="4"/>
      <c r="AS12" s="4"/>
      <c r="AT12" s="4"/>
      <c r="AU12" s="4"/>
      <c r="AV12" s="4"/>
      <c r="AW12" s="4"/>
      <c r="AX12" s="4"/>
      <c r="AY12" s="4"/>
    </row>
    <row r="13" spans="1:51" ht="14.45" customHeight="1" x14ac:dyDescent="0.25">
      <c r="A13" s="88">
        <v>44958</v>
      </c>
      <c r="B13" s="34"/>
      <c r="C13" s="12"/>
      <c r="D13" s="11">
        <v>5.43</v>
      </c>
      <c r="E13">
        <v>3.9</v>
      </c>
      <c r="F13">
        <v>3.4689999999999999</v>
      </c>
      <c r="G13">
        <v>3.5339999999999998</v>
      </c>
      <c r="H13">
        <v>4.9400000000000004</v>
      </c>
      <c r="I13">
        <v>4.9630000000000001</v>
      </c>
      <c r="J13">
        <v>3.68</v>
      </c>
      <c r="K13">
        <v>4.2149999999999999</v>
      </c>
      <c r="L13">
        <v>4.1150000000000002</v>
      </c>
      <c r="M13">
        <v>4.4580000000000002</v>
      </c>
      <c r="N13">
        <v>3.2759999999999998</v>
      </c>
      <c r="O13">
        <v>3.3220000000000001</v>
      </c>
      <c r="P13">
        <v>4.3760000000000003</v>
      </c>
      <c r="Q13">
        <v>3.65</v>
      </c>
      <c r="R13">
        <v>4.593</v>
      </c>
      <c r="S13">
        <v>4.1779999999999999</v>
      </c>
      <c r="T13">
        <v>5.5060000000000002</v>
      </c>
      <c r="U13">
        <v>3.9340000000000002</v>
      </c>
      <c r="V13">
        <v>3.7610000000000001</v>
      </c>
      <c r="W13">
        <v>3.1549999999999998</v>
      </c>
      <c r="X13">
        <v>3.53</v>
      </c>
      <c r="Y13">
        <v>3.762</v>
      </c>
      <c r="Z13">
        <v>3.1970000000000001</v>
      </c>
      <c r="AA13">
        <v>5.0629999999999997</v>
      </c>
      <c r="AB13">
        <v>6.5919999999999996</v>
      </c>
      <c r="AC13">
        <v>5.3940000000000001</v>
      </c>
      <c r="AD13">
        <v>4.1390000000000002</v>
      </c>
      <c r="AE13">
        <v>3.7639999999999998</v>
      </c>
      <c r="AF13">
        <v>3.01</v>
      </c>
      <c r="AG13">
        <v>3.12</v>
      </c>
      <c r="AH13" s="4">
        <v>3.6669999999999998</v>
      </c>
      <c r="AI13" s="4"/>
      <c r="AJ13" s="4"/>
      <c r="AK13" s="4"/>
      <c r="AL13" s="4"/>
      <c r="AM13" s="4"/>
      <c r="AN13" s="4"/>
      <c r="AO13" s="4"/>
      <c r="AP13" s="4"/>
      <c r="AQ13" s="4"/>
      <c r="AR13" s="4"/>
      <c r="AS13" s="4"/>
      <c r="AT13" s="4"/>
      <c r="AU13" s="4"/>
      <c r="AV13" s="4"/>
      <c r="AW13" s="4"/>
      <c r="AX13" s="4"/>
      <c r="AY13" s="4"/>
    </row>
    <row r="14" spans="1:51" ht="14.45" customHeight="1" x14ac:dyDescent="0.25">
      <c r="A14" s="88">
        <v>44986</v>
      </c>
      <c r="B14" s="34"/>
      <c r="C14" s="12"/>
      <c r="D14" s="11">
        <v>9.6999999999999993</v>
      </c>
      <c r="E14">
        <v>5.5759999999999996</v>
      </c>
      <c r="F14">
        <v>5.6050000000000004</v>
      </c>
      <c r="G14">
        <v>7.1529999999999996</v>
      </c>
      <c r="H14">
        <v>9.8420000000000005</v>
      </c>
      <c r="I14">
        <v>5.7249999999999996</v>
      </c>
      <c r="J14">
        <v>12.507</v>
      </c>
      <c r="K14">
        <v>6.7329999999999997</v>
      </c>
      <c r="L14">
        <v>6.7889999999999997</v>
      </c>
      <c r="M14">
        <v>5.56</v>
      </c>
      <c r="N14">
        <v>6.44</v>
      </c>
      <c r="O14">
        <v>4.3929999999999998</v>
      </c>
      <c r="P14">
        <v>6.21</v>
      </c>
      <c r="Q14">
        <v>11.778</v>
      </c>
      <c r="R14">
        <v>8.2070000000000007</v>
      </c>
      <c r="S14">
        <v>5.4850000000000003</v>
      </c>
      <c r="T14">
        <v>16.428999999999998</v>
      </c>
      <c r="U14">
        <v>4.899</v>
      </c>
      <c r="V14">
        <v>6.7210000000000001</v>
      </c>
      <c r="W14">
        <v>3.56</v>
      </c>
      <c r="X14">
        <v>5.4349999999999996</v>
      </c>
      <c r="Y14">
        <v>7.22</v>
      </c>
      <c r="Z14">
        <v>4.5380000000000003</v>
      </c>
      <c r="AA14">
        <v>7.8109999999999999</v>
      </c>
      <c r="AB14">
        <v>11.627000000000001</v>
      </c>
      <c r="AC14">
        <v>8.3979999999999997</v>
      </c>
      <c r="AD14">
        <v>11.058999999999999</v>
      </c>
      <c r="AE14">
        <v>4.399</v>
      </c>
      <c r="AF14">
        <v>3.7610000000000001</v>
      </c>
      <c r="AG14">
        <v>4.54</v>
      </c>
      <c r="AH14" s="4">
        <v>3.895</v>
      </c>
      <c r="AI14" s="4"/>
      <c r="AJ14" s="4"/>
      <c r="AK14" s="4"/>
      <c r="AL14" s="4"/>
      <c r="AM14" s="4"/>
      <c r="AN14" s="4"/>
      <c r="AO14" s="4"/>
      <c r="AP14" s="4"/>
      <c r="AQ14" s="4"/>
      <c r="AR14" s="4"/>
      <c r="AS14" s="4"/>
      <c r="AT14" s="4"/>
      <c r="AU14" s="4"/>
      <c r="AV14" s="4"/>
      <c r="AW14" s="4"/>
      <c r="AX14" s="4"/>
      <c r="AY14" s="4"/>
    </row>
    <row r="15" spans="1:51" ht="14.45" customHeight="1" x14ac:dyDescent="0.25">
      <c r="A15" s="88">
        <v>45017</v>
      </c>
      <c r="B15" s="34"/>
      <c r="C15" s="12"/>
      <c r="D15" s="11">
        <v>23.48</v>
      </c>
      <c r="E15">
        <v>29.574999999999999</v>
      </c>
      <c r="F15">
        <v>16.416</v>
      </c>
      <c r="G15">
        <v>24.346</v>
      </c>
      <c r="H15">
        <v>16.48</v>
      </c>
      <c r="I15">
        <v>15.805999999999999</v>
      </c>
      <c r="J15">
        <v>24.93</v>
      </c>
      <c r="K15">
        <v>13.35</v>
      </c>
      <c r="L15">
        <v>14.263</v>
      </c>
      <c r="M15">
        <v>23.707999999999998</v>
      </c>
      <c r="N15">
        <v>27.978999999999999</v>
      </c>
      <c r="O15">
        <v>15.11</v>
      </c>
      <c r="P15">
        <v>16.89</v>
      </c>
      <c r="Q15">
        <v>36.912999999999997</v>
      </c>
      <c r="R15">
        <v>28.722000000000001</v>
      </c>
      <c r="S15">
        <v>23.193999999999999</v>
      </c>
      <c r="T15">
        <v>25.433</v>
      </c>
      <c r="U15">
        <v>13.145</v>
      </c>
      <c r="V15">
        <v>14.929</v>
      </c>
      <c r="W15">
        <v>13.007</v>
      </c>
      <c r="X15">
        <v>13.955</v>
      </c>
      <c r="Y15">
        <v>31.402999999999999</v>
      </c>
      <c r="Z15">
        <v>9.1519999999999992</v>
      </c>
      <c r="AA15">
        <v>21.605</v>
      </c>
      <c r="AB15">
        <v>17.733000000000001</v>
      </c>
      <c r="AC15">
        <v>17.866</v>
      </c>
      <c r="AD15">
        <v>25.414000000000001</v>
      </c>
      <c r="AE15">
        <v>12.128</v>
      </c>
      <c r="AF15">
        <v>19.337</v>
      </c>
      <c r="AG15">
        <v>10.423</v>
      </c>
      <c r="AH15" s="4">
        <v>8.3040000000000003</v>
      </c>
      <c r="AI15" s="4"/>
      <c r="AJ15" s="4"/>
      <c r="AK15" s="4"/>
      <c r="AL15" s="4"/>
      <c r="AM15" s="4"/>
      <c r="AN15" s="4"/>
      <c r="AO15" s="4"/>
      <c r="AP15" s="4"/>
      <c r="AQ15" s="4"/>
      <c r="AR15" s="4"/>
      <c r="AS15" s="4"/>
      <c r="AT15" s="4"/>
      <c r="AU15" s="4"/>
      <c r="AV15" s="4"/>
      <c r="AW15" s="4"/>
      <c r="AX15" s="4"/>
      <c r="AY15" s="4"/>
    </row>
    <row r="16" spans="1:51" ht="14.45" customHeight="1" x14ac:dyDescent="0.25">
      <c r="A16" s="88">
        <v>45047</v>
      </c>
      <c r="B16" s="34"/>
      <c r="C16" s="12"/>
      <c r="D16" s="11">
        <v>67.98</v>
      </c>
      <c r="E16">
        <v>83.009</v>
      </c>
      <c r="F16">
        <v>90.590999999999994</v>
      </c>
      <c r="G16">
        <v>71.799000000000007</v>
      </c>
      <c r="H16">
        <v>54.316000000000003</v>
      </c>
      <c r="I16">
        <v>64.709000000000003</v>
      </c>
      <c r="J16">
        <v>93.287999999999997</v>
      </c>
      <c r="K16">
        <v>63.319000000000003</v>
      </c>
      <c r="L16">
        <v>63.14</v>
      </c>
      <c r="M16">
        <v>64.748000000000005</v>
      </c>
      <c r="N16">
        <v>109.753</v>
      </c>
      <c r="O16">
        <v>27.776</v>
      </c>
      <c r="P16">
        <v>62.145000000000003</v>
      </c>
      <c r="Q16">
        <v>86.671999999999997</v>
      </c>
      <c r="R16">
        <v>113.089</v>
      </c>
      <c r="S16">
        <v>65.647999999999996</v>
      </c>
      <c r="T16">
        <v>78.525999999999996</v>
      </c>
      <c r="U16">
        <v>74.135000000000005</v>
      </c>
      <c r="V16">
        <v>92.808999999999997</v>
      </c>
      <c r="W16">
        <v>47.951000000000001</v>
      </c>
      <c r="X16">
        <v>51.604999999999997</v>
      </c>
      <c r="Y16">
        <v>64.161000000000001</v>
      </c>
      <c r="Z16">
        <v>42.012999999999998</v>
      </c>
      <c r="AA16">
        <v>64.632000000000005</v>
      </c>
      <c r="AB16">
        <v>48.673999999999999</v>
      </c>
      <c r="AC16">
        <v>51.706000000000003</v>
      </c>
      <c r="AD16">
        <v>61.834000000000003</v>
      </c>
      <c r="AE16">
        <v>36.128999999999998</v>
      </c>
      <c r="AF16">
        <v>62.174999999999997</v>
      </c>
      <c r="AG16">
        <v>58.95</v>
      </c>
      <c r="AH16" s="4">
        <v>47.55</v>
      </c>
      <c r="AI16" s="4"/>
      <c r="AJ16" s="4"/>
      <c r="AK16" s="4"/>
      <c r="AL16" s="4"/>
      <c r="AM16" s="4"/>
      <c r="AN16" s="4"/>
      <c r="AO16" s="4"/>
      <c r="AP16" s="4"/>
      <c r="AQ16" s="4"/>
      <c r="AR16" s="4"/>
      <c r="AS16" s="4"/>
      <c r="AT16" s="4"/>
      <c r="AU16" s="4"/>
      <c r="AV16" s="4"/>
      <c r="AW16" s="4"/>
      <c r="AX16" s="4"/>
      <c r="AY16" s="4"/>
    </row>
    <row r="17" spans="1:51" ht="14.45" customHeight="1" x14ac:dyDescent="0.25">
      <c r="A17" s="88">
        <v>45078</v>
      </c>
      <c r="B17" s="34"/>
      <c r="C17" s="12"/>
      <c r="D17" s="11">
        <v>61.6</v>
      </c>
      <c r="E17">
        <v>50.347000000000001</v>
      </c>
      <c r="F17">
        <v>109.262</v>
      </c>
      <c r="G17">
        <v>68.088999999999999</v>
      </c>
      <c r="H17">
        <v>124.896</v>
      </c>
      <c r="I17">
        <v>35.006</v>
      </c>
      <c r="J17">
        <v>121.602</v>
      </c>
      <c r="K17">
        <v>58.526000000000003</v>
      </c>
      <c r="L17">
        <v>104.953</v>
      </c>
      <c r="M17">
        <v>33.158000000000001</v>
      </c>
      <c r="N17">
        <v>68.058999999999997</v>
      </c>
      <c r="O17">
        <v>12.259</v>
      </c>
      <c r="P17">
        <v>46.506</v>
      </c>
      <c r="Q17">
        <v>50.238</v>
      </c>
      <c r="R17">
        <v>110.95699999999999</v>
      </c>
      <c r="S17">
        <v>35.158000000000001</v>
      </c>
      <c r="T17">
        <v>61.563000000000002</v>
      </c>
      <c r="U17">
        <v>103.621</v>
      </c>
      <c r="V17">
        <v>50.771999999999998</v>
      </c>
      <c r="W17">
        <v>65.507999999999996</v>
      </c>
      <c r="X17">
        <v>97.17</v>
      </c>
      <c r="Y17">
        <v>31.856999999999999</v>
      </c>
      <c r="Z17">
        <v>33.845999999999997</v>
      </c>
      <c r="AA17">
        <v>78.433000000000007</v>
      </c>
      <c r="AB17">
        <v>95.16</v>
      </c>
      <c r="AC17">
        <v>80.141999999999996</v>
      </c>
      <c r="AD17">
        <v>80.08</v>
      </c>
      <c r="AE17">
        <v>12.147</v>
      </c>
      <c r="AF17">
        <v>129.16800000000001</v>
      </c>
      <c r="AG17">
        <v>40.715000000000003</v>
      </c>
      <c r="AH17" s="4">
        <v>78.950999999999993</v>
      </c>
      <c r="AI17" s="4"/>
      <c r="AJ17" s="4"/>
      <c r="AK17" s="4"/>
      <c r="AL17" s="4"/>
      <c r="AM17" s="4"/>
      <c r="AN17" s="4"/>
      <c r="AO17" s="4"/>
      <c r="AP17" s="4"/>
      <c r="AQ17" s="4"/>
      <c r="AR17" s="4"/>
      <c r="AS17" s="4"/>
      <c r="AT17" s="4"/>
      <c r="AU17" s="4"/>
      <c r="AV17" s="4"/>
      <c r="AW17" s="4"/>
      <c r="AX17" s="4"/>
      <c r="AY17" s="4"/>
    </row>
    <row r="18" spans="1:51" ht="14.45" customHeight="1" x14ac:dyDescent="0.25">
      <c r="A18" s="88">
        <v>45108</v>
      </c>
      <c r="B18" s="34"/>
      <c r="C18" s="12"/>
      <c r="D18" s="11">
        <v>21.28</v>
      </c>
      <c r="E18">
        <v>19.734000000000002</v>
      </c>
      <c r="F18">
        <v>37.396999999999998</v>
      </c>
      <c r="G18">
        <v>15.452</v>
      </c>
      <c r="H18">
        <v>83.271000000000001</v>
      </c>
      <c r="I18">
        <v>14.082000000000001</v>
      </c>
      <c r="J18">
        <v>34.167000000000002</v>
      </c>
      <c r="K18">
        <v>26.053999999999998</v>
      </c>
      <c r="L18">
        <v>73.828999999999994</v>
      </c>
      <c r="M18">
        <v>9.6419999999999995</v>
      </c>
      <c r="N18">
        <v>19.966000000000001</v>
      </c>
      <c r="O18">
        <v>5.7050000000000001</v>
      </c>
      <c r="P18">
        <v>12.565</v>
      </c>
      <c r="Q18">
        <v>18.670000000000002</v>
      </c>
      <c r="R18">
        <v>38.97</v>
      </c>
      <c r="S18">
        <v>15.17</v>
      </c>
      <c r="T18">
        <v>19.358000000000001</v>
      </c>
      <c r="U18">
        <v>34.335999999999999</v>
      </c>
      <c r="V18">
        <v>16.277999999999999</v>
      </c>
      <c r="W18">
        <v>15.712</v>
      </c>
      <c r="X18">
        <v>31.016999999999999</v>
      </c>
      <c r="Y18">
        <v>12.742000000000001</v>
      </c>
      <c r="Z18">
        <v>11.706</v>
      </c>
      <c r="AA18">
        <v>18.332000000000001</v>
      </c>
      <c r="AB18">
        <v>24.291</v>
      </c>
      <c r="AC18">
        <v>17.138000000000002</v>
      </c>
      <c r="AD18">
        <v>19.413</v>
      </c>
      <c r="AE18">
        <v>5.5940000000000003</v>
      </c>
      <c r="AF18">
        <v>53.878</v>
      </c>
      <c r="AG18">
        <v>11.667</v>
      </c>
      <c r="AH18" s="4">
        <v>28.696000000000002</v>
      </c>
      <c r="AI18" s="4"/>
      <c r="AJ18" s="4"/>
      <c r="AK18" s="4"/>
      <c r="AL18" s="4"/>
      <c r="AM18" s="4"/>
      <c r="AN18" s="4"/>
      <c r="AO18" s="4"/>
      <c r="AP18" s="4"/>
      <c r="AQ18" s="4"/>
      <c r="AR18" s="4"/>
      <c r="AS18" s="4"/>
      <c r="AT18" s="4"/>
      <c r="AU18" s="4"/>
      <c r="AV18" s="4"/>
      <c r="AW18" s="4"/>
      <c r="AX18" s="4"/>
      <c r="AY18" s="4"/>
    </row>
    <row r="19" spans="1:51" ht="14.45" customHeight="1" x14ac:dyDescent="0.25">
      <c r="A19" s="88">
        <v>45139</v>
      </c>
      <c r="B19" s="34"/>
      <c r="C19" s="12"/>
      <c r="D19" s="11">
        <v>15.48</v>
      </c>
      <c r="E19">
        <v>16.236000000000001</v>
      </c>
      <c r="F19">
        <v>16.457999999999998</v>
      </c>
      <c r="G19">
        <v>9.14</v>
      </c>
      <c r="H19">
        <v>23.541</v>
      </c>
      <c r="I19">
        <v>7.657</v>
      </c>
      <c r="J19">
        <v>24.683</v>
      </c>
      <c r="K19">
        <v>12.781000000000001</v>
      </c>
      <c r="L19">
        <v>44.09</v>
      </c>
      <c r="M19">
        <v>7.1559999999999997</v>
      </c>
      <c r="N19">
        <v>21.524999999999999</v>
      </c>
      <c r="O19">
        <v>4.5940000000000003</v>
      </c>
      <c r="P19">
        <v>9.9120000000000008</v>
      </c>
      <c r="Q19">
        <v>7.8810000000000002</v>
      </c>
      <c r="R19">
        <v>19.834</v>
      </c>
      <c r="S19">
        <v>11.526</v>
      </c>
      <c r="T19">
        <v>28.718</v>
      </c>
      <c r="U19">
        <v>14.346</v>
      </c>
      <c r="V19">
        <v>7.0179999999999998</v>
      </c>
      <c r="W19">
        <v>11.958</v>
      </c>
      <c r="X19">
        <v>11.916</v>
      </c>
      <c r="Y19">
        <v>7.3470000000000004</v>
      </c>
      <c r="Z19">
        <v>10.295999999999999</v>
      </c>
      <c r="AA19">
        <v>12.333</v>
      </c>
      <c r="AB19">
        <v>11.430999999999999</v>
      </c>
      <c r="AC19">
        <v>12.64</v>
      </c>
      <c r="AD19">
        <v>11.215</v>
      </c>
      <c r="AE19">
        <v>4.09</v>
      </c>
      <c r="AF19">
        <v>12.571</v>
      </c>
      <c r="AG19">
        <v>6.99</v>
      </c>
      <c r="AH19" s="4">
        <v>12.394</v>
      </c>
      <c r="AI19" s="4"/>
      <c r="AJ19" s="4"/>
      <c r="AK19" s="4"/>
      <c r="AL19" s="4"/>
      <c r="AM19" s="4"/>
      <c r="AN19" s="4"/>
      <c r="AO19" s="4"/>
      <c r="AP19" s="4"/>
      <c r="AQ19" s="4"/>
      <c r="AR19" s="4"/>
      <c r="AS19" s="4"/>
      <c r="AT19" s="4"/>
      <c r="AU19" s="4"/>
      <c r="AV19" s="4"/>
      <c r="AW19" s="4"/>
      <c r="AX19" s="4"/>
      <c r="AY19" s="4"/>
    </row>
    <row r="20" spans="1:51" ht="14.45" customHeight="1" x14ac:dyDescent="0.25">
      <c r="A20" s="88">
        <v>45170</v>
      </c>
      <c r="B20" s="34"/>
      <c r="C20" s="12"/>
      <c r="D20" s="11">
        <v>15.74</v>
      </c>
      <c r="E20">
        <v>13.156000000000001</v>
      </c>
      <c r="F20">
        <v>17.869</v>
      </c>
      <c r="G20">
        <v>14.305</v>
      </c>
      <c r="H20">
        <v>13.861000000000001</v>
      </c>
      <c r="I20">
        <v>7.843</v>
      </c>
      <c r="J20">
        <v>24.704000000000001</v>
      </c>
      <c r="K20">
        <v>10.276999999999999</v>
      </c>
      <c r="L20">
        <v>27.457000000000001</v>
      </c>
      <c r="M20">
        <v>6.9359999999999999</v>
      </c>
      <c r="N20">
        <v>9.6189999999999998</v>
      </c>
      <c r="O20">
        <v>9.0250000000000004</v>
      </c>
      <c r="P20">
        <v>20.344000000000001</v>
      </c>
      <c r="Q20">
        <v>16.318999999999999</v>
      </c>
      <c r="R20">
        <v>11.978</v>
      </c>
      <c r="S20">
        <v>12.206</v>
      </c>
      <c r="T20">
        <v>17.600999999999999</v>
      </c>
      <c r="U20">
        <v>13.257</v>
      </c>
      <c r="V20">
        <v>6.5570000000000004</v>
      </c>
      <c r="W20">
        <v>9.1229999999999993</v>
      </c>
      <c r="X20">
        <v>8.4610000000000003</v>
      </c>
      <c r="Y20">
        <v>5.774</v>
      </c>
      <c r="Z20">
        <v>27.992000000000001</v>
      </c>
      <c r="AA20">
        <v>14.475</v>
      </c>
      <c r="AB20">
        <v>8.9700000000000006</v>
      </c>
      <c r="AC20">
        <v>10.099</v>
      </c>
      <c r="AD20">
        <v>6.742</v>
      </c>
      <c r="AE20">
        <v>3.4769999999999999</v>
      </c>
      <c r="AF20">
        <v>6.9939999999999998</v>
      </c>
      <c r="AG20">
        <v>5.7060000000000004</v>
      </c>
      <c r="AH20" s="4">
        <v>26.46</v>
      </c>
      <c r="AI20" s="4"/>
      <c r="AJ20" s="4"/>
      <c r="AK20" s="4"/>
      <c r="AL20" s="4"/>
      <c r="AM20" s="4"/>
      <c r="AN20" s="4"/>
      <c r="AO20" s="4"/>
      <c r="AP20" s="4"/>
      <c r="AQ20" s="4"/>
      <c r="AR20" s="4"/>
      <c r="AS20" s="4"/>
      <c r="AT20" s="4"/>
      <c r="AU20" s="4"/>
      <c r="AV20" s="4"/>
      <c r="AW20" s="4"/>
      <c r="AX20" s="4"/>
      <c r="AY20" s="4"/>
    </row>
    <row r="21" spans="1:51" ht="14.45" customHeight="1" x14ac:dyDescent="0.25">
      <c r="A21" s="88">
        <v>45200</v>
      </c>
      <c r="B21" s="34"/>
      <c r="C21" s="12"/>
      <c r="D21" s="11">
        <v>12.92</v>
      </c>
      <c r="E21">
        <v>7.7830000000000004</v>
      </c>
      <c r="F21">
        <v>10.468999999999999</v>
      </c>
      <c r="G21">
        <v>11.436999999999999</v>
      </c>
      <c r="H21">
        <v>12.329000000000001</v>
      </c>
      <c r="I21">
        <v>12.611000000000001</v>
      </c>
      <c r="J21">
        <v>28.064</v>
      </c>
      <c r="K21">
        <v>9.7550000000000008</v>
      </c>
      <c r="L21">
        <v>12.37</v>
      </c>
      <c r="M21">
        <v>7.3689999999999998</v>
      </c>
      <c r="N21">
        <v>7.0839999999999996</v>
      </c>
      <c r="O21">
        <v>10.041</v>
      </c>
      <c r="P21">
        <v>10.013</v>
      </c>
      <c r="Q21">
        <v>21.684000000000001</v>
      </c>
      <c r="R21">
        <v>20.949000000000002</v>
      </c>
      <c r="S21">
        <v>34.235999999999997</v>
      </c>
      <c r="T21">
        <v>16.376000000000001</v>
      </c>
      <c r="U21">
        <v>10.023</v>
      </c>
      <c r="V21">
        <v>7.2439999999999998</v>
      </c>
      <c r="W21">
        <v>11.976000000000001</v>
      </c>
      <c r="X21">
        <v>10.976000000000001</v>
      </c>
      <c r="Y21">
        <v>5.0460000000000003</v>
      </c>
      <c r="Z21">
        <v>17.431999999999999</v>
      </c>
      <c r="AA21">
        <v>24.407</v>
      </c>
      <c r="AB21">
        <v>9.4629999999999992</v>
      </c>
      <c r="AC21">
        <v>9.9109999999999996</v>
      </c>
      <c r="AD21">
        <v>7.8540000000000001</v>
      </c>
      <c r="AE21">
        <v>4.3319999999999999</v>
      </c>
      <c r="AF21">
        <v>6.0289999999999999</v>
      </c>
      <c r="AG21">
        <v>5.492</v>
      </c>
      <c r="AH21" s="4">
        <v>10.715999999999999</v>
      </c>
      <c r="AI21" s="4"/>
      <c r="AJ21" s="4"/>
      <c r="AK21" s="4"/>
      <c r="AL21" s="4"/>
      <c r="AM21" s="4"/>
      <c r="AN21" s="4"/>
      <c r="AO21" s="4"/>
      <c r="AP21" s="4"/>
      <c r="AQ21" s="4"/>
      <c r="AR21" s="4"/>
      <c r="AS21" s="4"/>
      <c r="AT21" s="4"/>
      <c r="AU21" s="4"/>
      <c r="AV21" s="4"/>
      <c r="AW21" s="4"/>
      <c r="AX21" s="4"/>
      <c r="AY21" s="4"/>
    </row>
    <row r="22" spans="1:51" ht="14.45" customHeight="1" x14ac:dyDescent="0.25">
      <c r="A22" s="88">
        <v>45231</v>
      </c>
      <c r="B22" s="34"/>
      <c r="C22" s="12"/>
      <c r="D22" s="11">
        <v>8.8699999999999992</v>
      </c>
      <c r="E22">
        <v>5.9829999999999997</v>
      </c>
      <c r="F22">
        <v>7.1059999999999999</v>
      </c>
      <c r="G22">
        <v>8.3460000000000001</v>
      </c>
      <c r="H22">
        <v>8.766</v>
      </c>
      <c r="I22">
        <v>7.9210000000000003</v>
      </c>
      <c r="J22">
        <v>12.255000000000001</v>
      </c>
      <c r="K22">
        <v>8.3710000000000004</v>
      </c>
      <c r="L22">
        <v>7.2450000000000001</v>
      </c>
      <c r="M22">
        <v>5.7439999999999998</v>
      </c>
      <c r="N22">
        <v>6.0330000000000004</v>
      </c>
      <c r="O22">
        <v>5.9909999999999997</v>
      </c>
      <c r="P22">
        <v>6.12</v>
      </c>
      <c r="Q22">
        <v>11.763999999999999</v>
      </c>
      <c r="R22">
        <v>13.823</v>
      </c>
      <c r="S22">
        <v>14.087</v>
      </c>
      <c r="T22">
        <v>8.4830000000000005</v>
      </c>
      <c r="U22">
        <v>8.7959999999999994</v>
      </c>
      <c r="V22">
        <v>6.8390000000000004</v>
      </c>
      <c r="W22">
        <v>8.8350000000000009</v>
      </c>
      <c r="X22">
        <v>8.1999999999999993</v>
      </c>
      <c r="Y22">
        <v>4.3959999999999999</v>
      </c>
      <c r="Z22">
        <v>8.9960000000000004</v>
      </c>
      <c r="AA22">
        <v>11.212999999999999</v>
      </c>
      <c r="AB22">
        <v>7.125</v>
      </c>
      <c r="AC22">
        <v>6.26</v>
      </c>
      <c r="AD22">
        <v>6.0810000000000004</v>
      </c>
      <c r="AE22">
        <v>4.0579999999999998</v>
      </c>
      <c r="AF22">
        <v>5.335</v>
      </c>
      <c r="AG22">
        <v>6.0990000000000002</v>
      </c>
      <c r="AH22" s="4">
        <v>6.6849999999999996</v>
      </c>
      <c r="AI22" s="4"/>
      <c r="AJ22" s="4"/>
      <c r="AK22" s="4"/>
      <c r="AL22" s="4"/>
      <c r="AM22" s="4"/>
      <c r="AN22" s="4"/>
      <c r="AO22" s="4"/>
      <c r="AP22" s="4"/>
      <c r="AQ22" s="4"/>
      <c r="AR22" s="4"/>
      <c r="AS22" s="4"/>
      <c r="AT22" s="4"/>
      <c r="AU22" s="4"/>
      <c r="AV22" s="4"/>
      <c r="AW22" s="4"/>
      <c r="AX22" s="4"/>
      <c r="AY22" s="4"/>
    </row>
    <row r="23" spans="1:51" ht="14.45" customHeight="1" x14ac:dyDescent="0.25">
      <c r="A23" s="88">
        <v>45261</v>
      </c>
      <c r="B23" s="34"/>
      <c r="C23" s="12"/>
      <c r="D23" s="11">
        <v>6.72</v>
      </c>
      <c r="E23">
        <v>5.2649999999999997</v>
      </c>
      <c r="F23">
        <v>6.0460000000000003</v>
      </c>
      <c r="G23">
        <v>5.8120000000000003</v>
      </c>
      <c r="H23">
        <v>7.1619999999999999</v>
      </c>
      <c r="I23">
        <v>5.9340000000000002</v>
      </c>
      <c r="J23">
        <v>7.6870000000000003</v>
      </c>
      <c r="K23">
        <v>7.28</v>
      </c>
      <c r="L23">
        <v>5.9470000000000001</v>
      </c>
      <c r="M23">
        <v>4.7789999999999999</v>
      </c>
      <c r="N23">
        <v>5.1790000000000003</v>
      </c>
      <c r="O23">
        <v>4.6289999999999996</v>
      </c>
      <c r="P23">
        <v>5.2229999999999999</v>
      </c>
      <c r="Q23">
        <v>7.3239999999999998</v>
      </c>
      <c r="R23">
        <v>8.3539999999999992</v>
      </c>
      <c r="S23">
        <v>7.9720000000000004</v>
      </c>
      <c r="T23">
        <v>6.5110000000000001</v>
      </c>
      <c r="U23">
        <v>6.8869999999999996</v>
      </c>
      <c r="V23">
        <v>5.0789999999999997</v>
      </c>
      <c r="W23">
        <v>5.7430000000000003</v>
      </c>
      <c r="X23">
        <v>6.2080000000000002</v>
      </c>
      <c r="Y23">
        <v>4.2880000000000003</v>
      </c>
      <c r="Z23">
        <v>6.085</v>
      </c>
      <c r="AA23">
        <v>7.423</v>
      </c>
      <c r="AB23">
        <v>5.702</v>
      </c>
      <c r="AC23">
        <v>5.1449999999999996</v>
      </c>
      <c r="AD23">
        <v>5.7839999999999998</v>
      </c>
      <c r="AE23">
        <v>3.2509999999999999</v>
      </c>
      <c r="AF23">
        <v>5.0659999999999998</v>
      </c>
      <c r="AG23">
        <v>4.9939999999999998</v>
      </c>
      <c r="AH23" s="4">
        <v>5.4820000000000002</v>
      </c>
      <c r="AI23" s="4"/>
      <c r="AJ23" s="4"/>
      <c r="AK23" s="4"/>
      <c r="AL23" s="4"/>
      <c r="AM23" s="4"/>
      <c r="AN23" s="4"/>
      <c r="AO23" s="4"/>
      <c r="AP23" s="4"/>
      <c r="AQ23" s="4"/>
      <c r="AR23" s="4"/>
      <c r="AS23" s="4"/>
      <c r="AT23" s="4"/>
      <c r="AU23" s="4"/>
      <c r="AV23" s="4"/>
      <c r="AW23" s="4"/>
      <c r="AX23" s="4"/>
      <c r="AY23" s="4"/>
    </row>
    <row r="24" spans="1:51" ht="14.45" customHeight="1" x14ac:dyDescent="0.25">
      <c r="A24" s="88">
        <v>45292</v>
      </c>
      <c r="B24" s="34"/>
      <c r="C24" s="12"/>
      <c r="D24" s="11">
        <v>5.9</v>
      </c>
      <c r="E24">
        <v>4.6859999999999999</v>
      </c>
      <c r="F24">
        <v>5.52</v>
      </c>
      <c r="G24">
        <v>4.9279999999999999</v>
      </c>
      <c r="H24">
        <v>5.8789999999999996</v>
      </c>
      <c r="I24">
        <v>4.7249999999999996</v>
      </c>
      <c r="J24">
        <v>6.24</v>
      </c>
      <c r="K24">
        <v>5.6559999999999997</v>
      </c>
      <c r="L24">
        <v>5.444</v>
      </c>
      <c r="M24">
        <v>4.3289999999999997</v>
      </c>
      <c r="N24">
        <v>4.7069999999999999</v>
      </c>
      <c r="O24">
        <v>3.847</v>
      </c>
      <c r="P24">
        <v>4.5039999999999996</v>
      </c>
      <c r="Q24">
        <v>6.4610000000000003</v>
      </c>
      <c r="R24">
        <v>6.617</v>
      </c>
      <c r="S24">
        <v>5.8869999999999996</v>
      </c>
      <c r="T24">
        <v>5.3170000000000002</v>
      </c>
      <c r="U24">
        <v>5.5</v>
      </c>
      <c r="V24">
        <v>4.3150000000000004</v>
      </c>
      <c r="W24">
        <v>4.657</v>
      </c>
      <c r="X24">
        <v>5.609</v>
      </c>
      <c r="Y24">
        <v>3.8919999999999999</v>
      </c>
      <c r="Z24">
        <v>5.0419999999999998</v>
      </c>
      <c r="AA24">
        <v>6.2030000000000003</v>
      </c>
      <c r="AB24">
        <v>4.7889999999999997</v>
      </c>
      <c r="AC24">
        <v>4.6269999999999998</v>
      </c>
      <c r="AD24">
        <v>4.8840000000000003</v>
      </c>
      <c r="AE24">
        <v>2.879</v>
      </c>
      <c r="AF24">
        <v>4.6980000000000004</v>
      </c>
      <c r="AG24">
        <v>4.0309999999999997</v>
      </c>
      <c r="AH24" s="4">
        <v>4.7850000000000001</v>
      </c>
      <c r="AI24" s="4"/>
      <c r="AJ24" s="4"/>
      <c r="AK24" s="4"/>
      <c r="AL24" s="4"/>
      <c r="AM24" s="4"/>
      <c r="AN24" s="4"/>
      <c r="AO24" s="4"/>
      <c r="AP24" s="4"/>
      <c r="AQ24" s="4"/>
      <c r="AR24" s="4"/>
      <c r="AS24" s="4"/>
      <c r="AT24" s="4"/>
      <c r="AU24" s="4"/>
      <c r="AV24" s="4"/>
      <c r="AW24" s="4"/>
      <c r="AX24" s="4"/>
      <c r="AY24" s="4"/>
    </row>
    <row r="25" spans="1:51" ht="14.45" customHeight="1" x14ac:dyDescent="0.25">
      <c r="A25" s="88">
        <v>45323</v>
      </c>
      <c r="B25" s="34"/>
      <c r="C25" s="12"/>
      <c r="D25" s="11">
        <v>5.43</v>
      </c>
      <c r="E25">
        <v>4.0049999999999999</v>
      </c>
      <c r="F25">
        <v>4.7469999999999999</v>
      </c>
      <c r="G25">
        <v>5.79</v>
      </c>
      <c r="H25">
        <v>6.3949999999999996</v>
      </c>
      <c r="I25">
        <v>3.948</v>
      </c>
      <c r="J25">
        <v>5.2130000000000001</v>
      </c>
      <c r="K25">
        <v>5.0830000000000002</v>
      </c>
      <c r="L25">
        <v>5.1180000000000003</v>
      </c>
      <c r="M25">
        <v>3.6709999999999998</v>
      </c>
      <c r="N25">
        <v>4.21</v>
      </c>
      <c r="O25">
        <v>3.843</v>
      </c>
      <c r="P25">
        <v>3.996</v>
      </c>
      <c r="Q25">
        <v>5.4980000000000002</v>
      </c>
      <c r="R25">
        <v>5.58</v>
      </c>
      <c r="S25">
        <v>5.891</v>
      </c>
      <c r="T25">
        <v>4.3220000000000001</v>
      </c>
      <c r="U25">
        <v>4.9610000000000003</v>
      </c>
      <c r="V25">
        <v>3.6539999999999999</v>
      </c>
      <c r="W25">
        <v>3.952</v>
      </c>
      <c r="X25">
        <v>4.4059999999999997</v>
      </c>
      <c r="Y25">
        <v>3.5339999999999998</v>
      </c>
      <c r="Z25">
        <v>5.13</v>
      </c>
      <c r="AA25">
        <v>7.4359999999999999</v>
      </c>
      <c r="AB25">
        <v>5.6130000000000004</v>
      </c>
      <c r="AC25">
        <v>4.7050000000000001</v>
      </c>
      <c r="AD25">
        <v>4.5789999999999997</v>
      </c>
      <c r="AE25">
        <v>2.468</v>
      </c>
      <c r="AF25">
        <v>4.1520000000000001</v>
      </c>
      <c r="AG25">
        <v>3.883</v>
      </c>
      <c r="AH25" s="4">
        <v>4.3719999999999999</v>
      </c>
      <c r="AI25" s="4"/>
      <c r="AJ25" s="4"/>
      <c r="AK25" s="4"/>
      <c r="AL25" s="4"/>
      <c r="AM25" s="4"/>
      <c r="AN25" s="4"/>
      <c r="AO25" s="4"/>
      <c r="AP25" s="4"/>
      <c r="AQ25" s="4"/>
      <c r="AR25" s="4"/>
      <c r="AS25" s="4"/>
      <c r="AT25" s="4"/>
      <c r="AU25" s="4"/>
      <c r="AV25" s="4"/>
      <c r="AW25" s="4"/>
      <c r="AX25" s="4"/>
      <c r="AY25" s="4"/>
    </row>
    <row r="26" spans="1:51" ht="14.45" customHeight="1" x14ac:dyDescent="0.25">
      <c r="A26" s="88">
        <v>45352</v>
      </c>
      <c r="B26" s="34"/>
      <c r="C26" s="12"/>
      <c r="D26" s="11">
        <v>9.6999999999999993</v>
      </c>
      <c r="E26">
        <v>6.2220000000000004</v>
      </c>
      <c r="F26">
        <v>9.0090000000000003</v>
      </c>
      <c r="G26">
        <v>10.694000000000001</v>
      </c>
      <c r="H26">
        <v>7.0620000000000003</v>
      </c>
      <c r="I26">
        <v>12.651</v>
      </c>
      <c r="J26">
        <v>8.0790000000000006</v>
      </c>
      <c r="K26">
        <v>8.0239999999999991</v>
      </c>
      <c r="L26">
        <v>6.2439999999999998</v>
      </c>
      <c r="M26">
        <v>6.8369999999999997</v>
      </c>
      <c r="N26">
        <v>5.42</v>
      </c>
      <c r="O26">
        <v>5.4909999999999997</v>
      </c>
      <c r="P26">
        <v>12.324999999999999</v>
      </c>
      <c r="Q26">
        <v>9.234</v>
      </c>
      <c r="R26">
        <v>6.85</v>
      </c>
      <c r="S26">
        <v>17.076000000000001</v>
      </c>
      <c r="T26">
        <v>5.3120000000000003</v>
      </c>
      <c r="U26">
        <v>8.2590000000000003</v>
      </c>
      <c r="V26">
        <v>4.0430000000000001</v>
      </c>
      <c r="W26">
        <v>5.9130000000000003</v>
      </c>
      <c r="X26">
        <v>8.3960000000000008</v>
      </c>
      <c r="Y26">
        <v>4.766</v>
      </c>
      <c r="Z26">
        <v>7.633</v>
      </c>
      <c r="AA26">
        <v>13.260999999999999</v>
      </c>
      <c r="AB26">
        <v>8.2379999999999995</v>
      </c>
      <c r="AC26">
        <v>11.849</v>
      </c>
      <c r="AD26">
        <v>5.1879999999999997</v>
      </c>
      <c r="AE26">
        <v>3.09</v>
      </c>
      <c r="AF26">
        <v>5.7039999999999997</v>
      </c>
      <c r="AG26">
        <v>3.97</v>
      </c>
      <c r="AH26" s="4">
        <v>6.0659999999999998</v>
      </c>
      <c r="AI26" s="4"/>
      <c r="AJ26" s="4"/>
      <c r="AK26" s="4"/>
      <c r="AL26" s="4"/>
      <c r="AM26" s="4"/>
      <c r="AN26" s="4"/>
      <c r="AO26" s="4"/>
      <c r="AP26" s="4"/>
      <c r="AQ26" s="4"/>
      <c r="AR26" s="4"/>
      <c r="AS26" s="4"/>
      <c r="AT26" s="4"/>
      <c r="AU26" s="4"/>
      <c r="AV26" s="4"/>
      <c r="AW26" s="4"/>
      <c r="AX26" s="4"/>
      <c r="AY26" s="4"/>
    </row>
    <row r="27" spans="1:51" ht="15" x14ac:dyDescent="0.25">
      <c r="A27" s="88">
        <v>45383</v>
      </c>
      <c r="B27" s="34"/>
      <c r="C27" s="12"/>
      <c r="D27" s="11">
        <v>23.48</v>
      </c>
      <c r="E27">
        <v>17.596</v>
      </c>
      <c r="F27">
        <v>28.106999999999999</v>
      </c>
      <c r="G27">
        <v>18.483000000000001</v>
      </c>
      <c r="H27">
        <v>18.516999999999999</v>
      </c>
      <c r="I27">
        <v>25.222000000000001</v>
      </c>
      <c r="J27">
        <v>15.916</v>
      </c>
      <c r="K27">
        <v>16.445</v>
      </c>
      <c r="L27">
        <v>26.904</v>
      </c>
      <c r="M27">
        <v>29.08</v>
      </c>
      <c r="N27">
        <v>16.603999999999999</v>
      </c>
      <c r="O27">
        <v>16.257999999999999</v>
      </c>
      <c r="P27">
        <v>38.353999999999999</v>
      </c>
      <c r="Q27">
        <v>30.855</v>
      </c>
      <c r="R27">
        <v>27.178999999999998</v>
      </c>
      <c r="S27">
        <v>27.2</v>
      </c>
      <c r="T27">
        <v>14.183</v>
      </c>
      <c r="U27">
        <v>17.190000000000001</v>
      </c>
      <c r="V27">
        <v>14.132</v>
      </c>
      <c r="W27">
        <v>14.994999999999999</v>
      </c>
      <c r="X27">
        <v>34.064999999999998</v>
      </c>
      <c r="Y27">
        <v>9.4649999999999999</v>
      </c>
      <c r="Z27">
        <v>21.428000000000001</v>
      </c>
      <c r="AA27">
        <v>18.57</v>
      </c>
      <c r="AB27">
        <v>18.210999999999999</v>
      </c>
      <c r="AC27">
        <v>26.57</v>
      </c>
      <c r="AD27">
        <v>13.965</v>
      </c>
      <c r="AE27">
        <v>19.076000000000001</v>
      </c>
      <c r="AF27">
        <v>13.313000000000001</v>
      </c>
      <c r="AG27">
        <v>8.4760000000000009</v>
      </c>
      <c r="AH27" s="4">
        <v>32.965000000000003</v>
      </c>
      <c r="AI27" s="4"/>
      <c r="AJ27" s="4"/>
      <c r="AK27" s="4"/>
      <c r="AL27" s="4"/>
      <c r="AM27" s="4"/>
      <c r="AN27" s="4"/>
      <c r="AO27" s="4"/>
      <c r="AP27" s="4"/>
      <c r="AQ27" s="4"/>
      <c r="AR27" s="4"/>
      <c r="AS27" s="4"/>
      <c r="AT27" s="4"/>
      <c r="AU27" s="4"/>
      <c r="AV27" s="4"/>
      <c r="AW27" s="4"/>
      <c r="AX27" s="4"/>
      <c r="AY27" s="4"/>
    </row>
    <row r="28" spans="1:51" ht="14.45" customHeight="1" x14ac:dyDescent="0.25">
      <c r="A28" s="88">
        <v>45413</v>
      </c>
      <c r="B28" s="34"/>
      <c r="C28" s="12"/>
      <c r="D28" s="11">
        <v>67.98</v>
      </c>
      <c r="E28">
        <v>92.856999999999999</v>
      </c>
      <c r="F28">
        <v>78.245999999999995</v>
      </c>
      <c r="G28">
        <v>57.176000000000002</v>
      </c>
      <c r="H28">
        <v>68.843999999999994</v>
      </c>
      <c r="I28">
        <v>94.274000000000001</v>
      </c>
      <c r="J28">
        <v>68.055000000000007</v>
      </c>
      <c r="K28">
        <v>68.204999999999998</v>
      </c>
      <c r="L28">
        <v>66.736999999999995</v>
      </c>
      <c r="M28">
        <v>111.357</v>
      </c>
      <c r="N28">
        <v>29.262</v>
      </c>
      <c r="O28">
        <v>62.747999999999998</v>
      </c>
      <c r="P28">
        <v>87.582999999999998</v>
      </c>
      <c r="Q28">
        <v>115.872</v>
      </c>
      <c r="R28">
        <v>69.382000000000005</v>
      </c>
      <c r="S28">
        <v>79.668999999999997</v>
      </c>
      <c r="T28">
        <v>78.492999999999995</v>
      </c>
      <c r="U28">
        <v>96.959000000000003</v>
      </c>
      <c r="V28">
        <v>51.704000000000001</v>
      </c>
      <c r="W28">
        <v>54.887999999999998</v>
      </c>
      <c r="X28">
        <v>66.373000000000005</v>
      </c>
      <c r="Y28">
        <v>43.106999999999999</v>
      </c>
      <c r="Z28">
        <v>67.721000000000004</v>
      </c>
      <c r="AA28">
        <v>51.643999999999998</v>
      </c>
      <c r="AB28">
        <v>53.308999999999997</v>
      </c>
      <c r="AC28">
        <v>63.265000000000001</v>
      </c>
      <c r="AD28">
        <v>37.518000000000001</v>
      </c>
      <c r="AE28">
        <v>58.953000000000003</v>
      </c>
      <c r="AF28">
        <v>64.385000000000005</v>
      </c>
      <c r="AG28">
        <v>48.280999999999999</v>
      </c>
      <c r="AH28" s="4">
        <v>84.51</v>
      </c>
      <c r="AI28" s="4"/>
      <c r="AJ28" s="4"/>
      <c r="AK28" s="4"/>
      <c r="AL28" s="4"/>
      <c r="AM28" s="4"/>
      <c r="AN28" s="4"/>
      <c r="AO28" s="4"/>
      <c r="AP28" s="4"/>
      <c r="AQ28" s="4"/>
      <c r="AR28" s="4"/>
      <c r="AS28" s="4"/>
      <c r="AT28" s="4"/>
      <c r="AU28" s="4"/>
      <c r="AV28" s="4"/>
      <c r="AW28" s="4"/>
      <c r="AX28" s="4"/>
      <c r="AY28" s="4"/>
    </row>
    <row r="29" spans="1:51" ht="14.45" customHeight="1" x14ac:dyDescent="0.25">
      <c r="A29" s="88">
        <v>45444</v>
      </c>
      <c r="B29" s="34"/>
      <c r="C29" s="12"/>
      <c r="D29" s="11">
        <v>61.6</v>
      </c>
      <c r="E29">
        <v>109.87</v>
      </c>
      <c r="F29">
        <v>67.218999999999994</v>
      </c>
      <c r="G29">
        <v>128.33799999999999</v>
      </c>
      <c r="H29">
        <v>35.651000000000003</v>
      </c>
      <c r="I29">
        <v>121.95399999999999</v>
      </c>
      <c r="J29">
        <v>58.170999999999999</v>
      </c>
      <c r="K29">
        <v>106.852</v>
      </c>
      <c r="L29">
        <v>31.838999999999999</v>
      </c>
      <c r="M29">
        <v>68.328999999999994</v>
      </c>
      <c r="N29">
        <v>12.521000000000001</v>
      </c>
      <c r="O29">
        <v>43.387</v>
      </c>
      <c r="P29">
        <v>51.372</v>
      </c>
      <c r="Q29">
        <v>111.395</v>
      </c>
      <c r="R29">
        <v>35.44</v>
      </c>
      <c r="S29">
        <v>60.459000000000003</v>
      </c>
      <c r="T29">
        <v>102.607</v>
      </c>
      <c r="U29">
        <v>51.634999999999998</v>
      </c>
      <c r="V29">
        <v>64.906999999999996</v>
      </c>
      <c r="W29">
        <v>98.036000000000001</v>
      </c>
      <c r="X29">
        <v>31.722000000000001</v>
      </c>
      <c r="Y29">
        <v>34.296999999999997</v>
      </c>
      <c r="Z29">
        <v>75.703999999999994</v>
      </c>
      <c r="AA29">
        <v>94.816999999999993</v>
      </c>
      <c r="AB29">
        <v>79.564999999999998</v>
      </c>
      <c r="AC29">
        <v>80.727999999999994</v>
      </c>
      <c r="AD29">
        <v>12.382999999999999</v>
      </c>
      <c r="AE29">
        <v>130.18100000000001</v>
      </c>
      <c r="AF29">
        <v>40.722999999999999</v>
      </c>
      <c r="AG29">
        <v>79.457999999999998</v>
      </c>
      <c r="AH29" s="4">
        <v>49.676000000000002</v>
      </c>
      <c r="AI29" s="4"/>
      <c r="AJ29" s="4"/>
      <c r="AK29" s="4"/>
      <c r="AL29" s="4"/>
      <c r="AM29" s="4"/>
      <c r="AN29" s="4"/>
      <c r="AO29" s="4"/>
      <c r="AP29" s="4"/>
      <c r="AQ29" s="4"/>
      <c r="AR29" s="4"/>
      <c r="AS29" s="4"/>
      <c r="AT29" s="4"/>
      <c r="AU29" s="4"/>
      <c r="AV29" s="4"/>
      <c r="AW29" s="4"/>
      <c r="AX29" s="4"/>
      <c r="AY29" s="4"/>
    </row>
    <row r="30" spans="1:51" ht="14.45" customHeight="1" x14ac:dyDescent="0.25">
      <c r="A30" s="88">
        <v>45474</v>
      </c>
      <c r="B30" s="34"/>
      <c r="C30" s="12"/>
      <c r="D30" s="11">
        <v>21.28</v>
      </c>
      <c r="E30">
        <v>37.491999999999997</v>
      </c>
      <c r="F30">
        <v>15.321999999999999</v>
      </c>
      <c r="G30">
        <v>80.727999999999994</v>
      </c>
      <c r="H30">
        <v>13.834</v>
      </c>
      <c r="I30">
        <v>34.204999999999998</v>
      </c>
      <c r="J30">
        <v>25.91</v>
      </c>
      <c r="K30">
        <v>72.144000000000005</v>
      </c>
      <c r="L30">
        <v>9.5960000000000001</v>
      </c>
      <c r="M30">
        <v>20.036999999999999</v>
      </c>
      <c r="N30">
        <v>5.9829999999999997</v>
      </c>
      <c r="O30">
        <v>12.45</v>
      </c>
      <c r="P30">
        <v>17.274000000000001</v>
      </c>
      <c r="Q30">
        <v>39.076000000000001</v>
      </c>
      <c r="R30">
        <v>15.644</v>
      </c>
      <c r="S30">
        <v>19.169</v>
      </c>
      <c r="T30">
        <v>33.262</v>
      </c>
      <c r="U30">
        <v>16.646000000000001</v>
      </c>
      <c r="V30">
        <v>15.686</v>
      </c>
      <c r="W30">
        <v>30.178000000000001</v>
      </c>
      <c r="X30">
        <v>12.864000000000001</v>
      </c>
      <c r="Y30">
        <v>11.791</v>
      </c>
      <c r="Z30">
        <v>17.966000000000001</v>
      </c>
      <c r="AA30">
        <v>23.984999999999999</v>
      </c>
      <c r="AB30">
        <v>16.625</v>
      </c>
      <c r="AC30">
        <v>19.515999999999998</v>
      </c>
      <c r="AD30">
        <v>5.81</v>
      </c>
      <c r="AE30">
        <v>50.747</v>
      </c>
      <c r="AF30">
        <v>11.847</v>
      </c>
      <c r="AG30">
        <v>28.786000000000001</v>
      </c>
      <c r="AH30" s="4">
        <v>19.677</v>
      </c>
      <c r="AI30" s="4"/>
      <c r="AJ30" s="4"/>
      <c r="AK30" s="4"/>
      <c r="AL30" s="4"/>
      <c r="AM30" s="4"/>
      <c r="AN30" s="4"/>
      <c r="AO30" s="4"/>
      <c r="AP30" s="4"/>
      <c r="AQ30" s="4"/>
      <c r="AR30" s="4"/>
      <c r="AS30" s="4"/>
      <c r="AT30" s="4"/>
      <c r="AU30" s="4"/>
      <c r="AV30" s="4"/>
      <c r="AW30" s="4"/>
      <c r="AX30" s="4"/>
      <c r="AY30" s="4"/>
    </row>
    <row r="31" spans="1:51" ht="14.45" customHeight="1" x14ac:dyDescent="0.25">
      <c r="A31" s="88">
        <v>45505</v>
      </c>
      <c r="B31" s="34"/>
      <c r="C31" s="12"/>
      <c r="D31" s="11">
        <v>15.48</v>
      </c>
      <c r="E31">
        <v>16.506</v>
      </c>
      <c r="F31">
        <v>9.4649999999999999</v>
      </c>
      <c r="G31">
        <v>23.198</v>
      </c>
      <c r="H31">
        <v>8.0269999999999992</v>
      </c>
      <c r="I31">
        <v>24.696000000000002</v>
      </c>
      <c r="J31">
        <v>12.853999999999999</v>
      </c>
      <c r="K31">
        <v>44.094000000000001</v>
      </c>
      <c r="L31">
        <v>7.3849999999999998</v>
      </c>
      <c r="M31">
        <v>21.603999999999999</v>
      </c>
      <c r="N31">
        <v>4.8869999999999996</v>
      </c>
      <c r="O31">
        <v>9.7230000000000008</v>
      </c>
      <c r="P31">
        <v>7.7789999999999999</v>
      </c>
      <c r="Q31">
        <v>19.888000000000002</v>
      </c>
      <c r="R31">
        <v>12.016</v>
      </c>
      <c r="S31">
        <v>28.736999999999998</v>
      </c>
      <c r="T31">
        <v>14.065</v>
      </c>
      <c r="U31">
        <v>7.3019999999999996</v>
      </c>
      <c r="V31">
        <v>12.114000000000001</v>
      </c>
      <c r="W31">
        <v>11.62</v>
      </c>
      <c r="X31">
        <v>7.4429999999999996</v>
      </c>
      <c r="Y31">
        <v>10.382999999999999</v>
      </c>
      <c r="Z31">
        <v>12.114000000000001</v>
      </c>
      <c r="AA31">
        <v>11.428000000000001</v>
      </c>
      <c r="AB31">
        <v>12.69</v>
      </c>
      <c r="AC31">
        <v>11.301</v>
      </c>
      <c r="AD31">
        <v>4.32</v>
      </c>
      <c r="AE31">
        <v>12.163</v>
      </c>
      <c r="AF31">
        <v>7.2439999999999998</v>
      </c>
      <c r="AG31">
        <v>12.419</v>
      </c>
      <c r="AH31" s="4">
        <v>16.456</v>
      </c>
      <c r="AI31" s="4"/>
      <c r="AJ31" s="4"/>
      <c r="AK31" s="4"/>
      <c r="AL31" s="4"/>
      <c r="AM31" s="4"/>
      <c r="AN31" s="4"/>
      <c r="AO31" s="4"/>
      <c r="AP31" s="4"/>
      <c r="AQ31" s="4"/>
      <c r="AR31" s="4"/>
      <c r="AS31" s="4"/>
      <c r="AT31" s="4"/>
      <c r="AU31" s="4"/>
      <c r="AV31" s="4"/>
      <c r="AW31" s="4"/>
      <c r="AX31" s="4"/>
      <c r="AY31" s="4"/>
    </row>
    <row r="32" spans="1:51" ht="14.45" customHeight="1" x14ac:dyDescent="0.25">
      <c r="A32" s="88">
        <v>45536</v>
      </c>
      <c r="B32" s="34"/>
      <c r="C32" s="12"/>
      <c r="D32" s="11">
        <v>15.74</v>
      </c>
      <c r="E32">
        <v>17.911999999999999</v>
      </c>
      <c r="F32">
        <v>14.73</v>
      </c>
      <c r="G32">
        <v>13.638</v>
      </c>
      <c r="H32">
        <v>8.2379999999999995</v>
      </c>
      <c r="I32">
        <v>24.713000000000001</v>
      </c>
      <c r="J32">
        <v>10.445</v>
      </c>
      <c r="K32">
        <v>27.135999999999999</v>
      </c>
      <c r="L32">
        <v>7.0039999999999996</v>
      </c>
      <c r="M32">
        <v>9.6639999999999997</v>
      </c>
      <c r="N32">
        <v>9.6579999999999995</v>
      </c>
      <c r="O32">
        <v>19.905000000000001</v>
      </c>
      <c r="P32">
        <v>17.268999999999998</v>
      </c>
      <c r="Q32">
        <v>12.023</v>
      </c>
      <c r="R32">
        <v>13.055999999999999</v>
      </c>
      <c r="S32">
        <v>17.638000000000002</v>
      </c>
      <c r="T32">
        <v>13.196999999999999</v>
      </c>
      <c r="U32">
        <v>6.8230000000000004</v>
      </c>
      <c r="V32">
        <v>8.9489999999999998</v>
      </c>
      <c r="W32">
        <v>8.4540000000000006</v>
      </c>
      <c r="X32">
        <v>5.8739999999999997</v>
      </c>
      <c r="Y32">
        <v>28.13</v>
      </c>
      <c r="Z32">
        <v>15.041</v>
      </c>
      <c r="AA32">
        <v>9.032</v>
      </c>
      <c r="AB32">
        <v>10.154</v>
      </c>
      <c r="AC32">
        <v>6.8070000000000004</v>
      </c>
      <c r="AD32">
        <v>3.7309999999999999</v>
      </c>
      <c r="AE32">
        <v>6.8540000000000001</v>
      </c>
      <c r="AF32">
        <v>5.968</v>
      </c>
      <c r="AG32">
        <v>26.486999999999998</v>
      </c>
      <c r="AH32" s="4">
        <v>12.922000000000001</v>
      </c>
      <c r="AI32" s="4"/>
      <c r="AJ32" s="4"/>
      <c r="AK32" s="4"/>
      <c r="AL32" s="4"/>
      <c r="AM32" s="4"/>
      <c r="AN32" s="4"/>
      <c r="AO32" s="4"/>
      <c r="AP32" s="4"/>
      <c r="AQ32" s="4"/>
      <c r="AR32" s="4"/>
      <c r="AS32" s="4"/>
      <c r="AT32" s="4"/>
      <c r="AU32" s="4"/>
      <c r="AV32" s="4"/>
      <c r="AW32" s="4"/>
      <c r="AX32" s="4"/>
      <c r="AY32" s="4"/>
    </row>
    <row r="33" spans="1:51" ht="14.45" customHeight="1" x14ac:dyDescent="0.25">
      <c r="A33" s="88">
        <v>45566</v>
      </c>
      <c r="B33" s="34"/>
      <c r="C33" s="12"/>
      <c r="D33" s="11">
        <v>12.92</v>
      </c>
      <c r="E33">
        <v>10.504</v>
      </c>
      <c r="F33">
        <v>11.605</v>
      </c>
      <c r="G33">
        <v>12.189</v>
      </c>
      <c r="H33">
        <v>12.901999999999999</v>
      </c>
      <c r="I33">
        <v>28.07</v>
      </c>
      <c r="J33">
        <v>10.159000000000001</v>
      </c>
      <c r="K33">
        <v>12.129</v>
      </c>
      <c r="L33">
        <v>7.532</v>
      </c>
      <c r="M33">
        <v>7.12</v>
      </c>
      <c r="N33">
        <v>10.305999999999999</v>
      </c>
      <c r="O33">
        <v>9.6110000000000007</v>
      </c>
      <c r="P33">
        <v>21.053999999999998</v>
      </c>
      <c r="Q33">
        <v>21.004999999999999</v>
      </c>
      <c r="R33">
        <v>34.856000000000002</v>
      </c>
      <c r="S33">
        <v>16.047999999999998</v>
      </c>
      <c r="T33">
        <v>10.063000000000001</v>
      </c>
      <c r="U33">
        <v>7.5129999999999999</v>
      </c>
      <c r="V33">
        <v>12.034000000000001</v>
      </c>
      <c r="W33">
        <v>11.131</v>
      </c>
      <c r="X33">
        <v>5.141</v>
      </c>
      <c r="Y33">
        <v>17.507999999999999</v>
      </c>
      <c r="Z33">
        <v>23.736999999999998</v>
      </c>
      <c r="AA33">
        <v>9.5690000000000008</v>
      </c>
      <c r="AB33">
        <v>9.5259999999999998</v>
      </c>
      <c r="AC33">
        <v>7.9210000000000003</v>
      </c>
      <c r="AD33">
        <v>4.6719999999999997</v>
      </c>
      <c r="AE33">
        <v>5.931</v>
      </c>
      <c r="AF33">
        <v>5.8179999999999996</v>
      </c>
      <c r="AG33">
        <v>10.722</v>
      </c>
      <c r="AH33" s="4">
        <v>7.7279999999999998</v>
      </c>
      <c r="AI33" s="4"/>
      <c r="AJ33" s="4"/>
      <c r="AK33" s="4"/>
      <c r="AL33" s="4"/>
      <c r="AM33" s="4"/>
      <c r="AN33" s="4"/>
      <c r="AO33" s="4"/>
      <c r="AP33" s="4"/>
      <c r="AQ33" s="4"/>
      <c r="AR33" s="4"/>
      <c r="AS33" s="4"/>
      <c r="AT33" s="4"/>
      <c r="AU33" s="4"/>
      <c r="AV33" s="4"/>
      <c r="AW33" s="4"/>
      <c r="AX33" s="4"/>
      <c r="AY33" s="4"/>
    </row>
    <row r="34" spans="1:51" ht="14.45" customHeight="1" x14ac:dyDescent="0.25">
      <c r="A34" s="88">
        <v>45597</v>
      </c>
      <c r="B34" s="33"/>
      <c r="C34" s="8"/>
      <c r="D34" s="11">
        <v>8.8699999999999992</v>
      </c>
      <c r="E34">
        <v>7.133</v>
      </c>
      <c r="F34">
        <v>8.4130000000000003</v>
      </c>
      <c r="G34">
        <v>8.6669999999999998</v>
      </c>
      <c r="H34">
        <v>8.1790000000000003</v>
      </c>
      <c r="I34">
        <v>12.257</v>
      </c>
      <c r="J34">
        <v>8.5030000000000001</v>
      </c>
      <c r="K34">
        <v>7.2469999999999999</v>
      </c>
      <c r="L34">
        <v>5.7839999999999998</v>
      </c>
      <c r="M34">
        <v>6.0659999999999998</v>
      </c>
      <c r="N34">
        <v>6.2220000000000004</v>
      </c>
      <c r="O34">
        <v>5.9390000000000001</v>
      </c>
      <c r="P34">
        <v>11.558999999999999</v>
      </c>
      <c r="Q34">
        <v>13.856</v>
      </c>
      <c r="R34">
        <v>14.041</v>
      </c>
      <c r="S34">
        <v>8.2919999999999998</v>
      </c>
      <c r="T34">
        <v>8.6419999999999995</v>
      </c>
      <c r="U34">
        <v>7.0670000000000002</v>
      </c>
      <c r="V34">
        <v>8.7260000000000009</v>
      </c>
      <c r="W34">
        <v>8.0579999999999998</v>
      </c>
      <c r="X34">
        <v>4.4950000000000001</v>
      </c>
      <c r="Y34">
        <v>9.0419999999999998</v>
      </c>
      <c r="Z34">
        <v>10.93</v>
      </c>
      <c r="AA34">
        <v>7.0860000000000003</v>
      </c>
      <c r="AB34">
        <v>6.1390000000000002</v>
      </c>
      <c r="AC34">
        <v>6.1360000000000001</v>
      </c>
      <c r="AD34">
        <v>4.2380000000000004</v>
      </c>
      <c r="AE34">
        <v>5.2649999999999997</v>
      </c>
      <c r="AF34">
        <v>6.3380000000000001</v>
      </c>
      <c r="AG34">
        <v>6.6879999999999997</v>
      </c>
      <c r="AH34" s="4">
        <v>6</v>
      </c>
      <c r="AI34" s="4"/>
      <c r="AJ34" s="4"/>
      <c r="AK34" s="4"/>
      <c r="AL34" s="4"/>
      <c r="AM34" s="4"/>
      <c r="AN34" s="4"/>
      <c r="AO34" s="4"/>
      <c r="AP34" s="4"/>
      <c r="AQ34" s="4"/>
      <c r="AR34" s="4"/>
      <c r="AS34" s="4"/>
      <c r="AT34" s="4"/>
      <c r="AU34" s="4"/>
      <c r="AV34" s="4"/>
      <c r="AW34" s="4"/>
      <c r="AX34" s="4"/>
      <c r="AY34" s="4"/>
    </row>
    <row r="35" spans="1:51" ht="14.45" customHeight="1" x14ac:dyDescent="0.25">
      <c r="A35" s="88">
        <v>45627</v>
      </c>
      <c r="B35" s="33"/>
      <c r="C35" s="8"/>
      <c r="D35" s="11">
        <v>6.72</v>
      </c>
      <c r="E35">
        <v>6.0720000000000001</v>
      </c>
      <c r="F35">
        <v>5.9870000000000001</v>
      </c>
      <c r="G35">
        <v>7.1020000000000003</v>
      </c>
      <c r="H35">
        <v>6.149</v>
      </c>
      <c r="I35">
        <v>7.6879999999999997</v>
      </c>
      <c r="J35">
        <v>7.4009999999999998</v>
      </c>
      <c r="K35">
        <v>6.0010000000000003</v>
      </c>
      <c r="L35">
        <v>4.8689999999999998</v>
      </c>
      <c r="M35">
        <v>5.21</v>
      </c>
      <c r="N35">
        <v>4.8120000000000003</v>
      </c>
      <c r="O35">
        <v>5.0789999999999997</v>
      </c>
      <c r="P35">
        <v>7.4029999999999996</v>
      </c>
      <c r="Q35">
        <v>8.3819999999999997</v>
      </c>
      <c r="R35">
        <v>8.1219999999999999</v>
      </c>
      <c r="S35">
        <v>6.4619999999999997</v>
      </c>
      <c r="T35">
        <v>6.8170000000000002</v>
      </c>
      <c r="U35">
        <v>5.29</v>
      </c>
      <c r="V35">
        <v>5.7430000000000003</v>
      </c>
      <c r="W35">
        <v>6.1559999999999997</v>
      </c>
      <c r="X35">
        <v>4.3710000000000004</v>
      </c>
      <c r="Y35">
        <v>6.12</v>
      </c>
      <c r="Z35">
        <v>7.2560000000000002</v>
      </c>
      <c r="AA35">
        <v>5.7460000000000004</v>
      </c>
      <c r="AB35">
        <v>5.0880000000000001</v>
      </c>
      <c r="AC35">
        <v>5.8360000000000003</v>
      </c>
      <c r="AD35">
        <v>3.4420000000000002</v>
      </c>
      <c r="AE35">
        <v>4.9989999999999997</v>
      </c>
      <c r="AF35">
        <v>5.2080000000000002</v>
      </c>
      <c r="AG35">
        <v>5.4829999999999997</v>
      </c>
      <c r="AH35" s="4">
        <v>5.2850000000000001</v>
      </c>
      <c r="AI35" s="4"/>
      <c r="AJ35" s="4"/>
      <c r="AK35" s="4"/>
      <c r="AL35" s="4"/>
      <c r="AM35" s="4"/>
      <c r="AN35" s="4"/>
      <c r="AO35" s="4"/>
      <c r="AP35" s="4"/>
      <c r="AQ35" s="4"/>
      <c r="AR35" s="4"/>
      <c r="AS35" s="4"/>
      <c r="AT35" s="4"/>
      <c r="AU35" s="4"/>
      <c r="AV35" s="4"/>
      <c r="AW35" s="4"/>
      <c r="AX35" s="4"/>
      <c r="AY35" s="4"/>
    </row>
    <row r="36" spans="1:51" ht="15" x14ac:dyDescent="0.25">
      <c r="A36" s="88">
        <v>45658</v>
      </c>
      <c r="B36" s="33"/>
      <c r="C36" s="8"/>
      <c r="D36" s="14">
        <v>5.9</v>
      </c>
      <c r="E36">
        <v>5.5439999999999996</v>
      </c>
      <c r="F36">
        <v>5.1109999999999998</v>
      </c>
      <c r="G36">
        <v>5.8760000000000003</v>
      </c>
      <c r="H36">
        <v>4.9470000000000001</v>
      </c>
      <c r="I36">
        <v>6.2409999999999997</v>
      </c>
      <c r="J36">
        <v>5.7770000000000001</v>
      </c>
      <c r="K36">
        <v>5.5170000000000003</v>
      </c>
      <c r="L36">
        <v>4.4160000000000004</v>
      </c>
      <c r="M36">
        <v>4.7370000000000001</v>
      </c>
      <c r="N36">
        <v>4.0919999999999996</v>
      </c>
      <c r="O36">
        <v>4.3849999999999998</v>
      </c>
      <c r="P36">
        <v>6.2960000000000003</v>
      </c>
      <c r="Q36">
        <v>6.6429999999999998</v>
      </c>
      <c r="R36">
        <v>6.1040000000000001</v>
      </c>
      <c r="S36">
        <v>5.2930000000000001</v>
      </c>
      <c r="T36">
        <v>5.4909999999999997</v>
      </c>
      <c r="U36">
        <v>4.508</v>
      </c>
      <c r="V36">
        <v>4.6840000000000002</v>
      </c>
      <c r="W36">
        <v>5.6079999999999997</v>
      </c>
      <c r="X36">
        <v>3.984</v>
      </c>
      <c r="Y36">
        <v>5.0720000000000001</v>
      </c>
      <c r="Z36">
        <v>6.1449999999999996</v>
      </c>
      <c r="AA36">
        <v>4.8449999999999998</v>
      </c>
      <c r="AB36">
        <v>4.5940000000000003</v>
      </c>
      <c r="AC36">
        <v>4.9320000000000004</v>
      </c>
      <c r="AD36">
        <v>3.0609999999999999</v>
      </c>
      <c r="AE36" s="4">
        <v>4.6379999999999999</v>
      </c>
      <c r="AF36">
        <v>4.2370000000000001</v>
      </c>
      <c r="AG36">
        <v>4.7869999999999999</v>
      </c>
      <c r="AH36">
        <v>4.7149999999999999</v>
      </c>
      <c r="AI36" s="4"/>
      <c r="AJ36" s="4"/>
      <c r="AK36" s="4"/>
      <c r="AL36" s="4"/>
      <c r="AM36" s="4"/>
      <c r="AN36" s="4"/>
      <c r="AO36" s="4"/>
      <c r="AP36" s="4"/>
      <c r="AQ36" s="4"/>
      <c r="AR36" s="4"/>
      <c r="AS36" s="4"/>
      <c r="AT36" s="4"/>
      <c r="AU36" s="4"/>
      <c r="AV36" s="4"/>
      <c r="AW36" s="4"/>
      <c r="AX36" s="4"/>
      <c r="AY36" s="4"/>
    </row>
    <row r="37" spans="1:51" ht="15" x14ac:dyDescent="0.25">
      <c r="A37" s="88">
        <v>45689</v>
      </c>
      <c r="B37" s="15"/>
      <c r="C37" s="13"/>
      <c r="D37" s="14">
        <v>5.43</v>
      </c>
      <c r="E37">
        <v>4.6070000000000002</v>
      </c>
      <c r="F37">
        <v>5.8390000000000004</v>
      </c>
      <c r="G37">
        <v>6.2190000000000003</v>
      </c>
      <c r="H37">
        <v>4.016</v>
      </c>
      <c r="I37">
        <v>5.0419999999999998</v>
      </c>
      <c r="J37">
        <v>5.0659999999999998</v>
      </c>
      <c r="K37">
        <v>5.0179999999999998</v>
      </c>
      <c r="L37">
        <v>3.6219999999999999</v>
      </c>
      <c r="M37">
        <v>4.0880000000000001</v>
      </c>
      <c r="N37">
        <v>3.8940000000000001</v>
      </c>
      <c r="O37">
        <v>3.77</v>
      </c>
      <c r="P37">
        <v>5.2469999999999999</v>
      </c>
      <c r="Q37">
        <v>5.3470000000000004</v>
      </c>
      <c r="R37">
        <v>5.8920000000000003</v>
      </c>
      <c r="S37">
        <v>4.1680000000000001</v>
      </c>
      <c r="T37">
        <v>4.7990000000000004</v>
      </c>
      <c r="U37">
        <v>3.694</v>
      </c>
      <c r="V37">
        <v>3.8479999999999999</v>
      </c>
      <c r="W37">
        <v>4.2670000000000003</v>
      </c>
      <c r="X37">
        <v>3.476</v>
      </c>
      <c r="Y37">
        <v>4.8899999999999997</v>
      </c>
      <c r="Z37">
        <v>7.1550000000000002</v>
      </c>
      <c r="AA37">
        <v>5.5140000000000002</v>
      </c>
      <c r="AB37">
        <v>4.5270000000000001</v>
      </c>
      <c r="AC37">
        <v>4.4809999999999999</v>
      </c>
      <c r="AD37">
        <v>2.54</v>
      </c>
      <c r="AE37" s="4">
        <v>3.9670000000000001</v>
      </c>
      <c r="AF37">
        <v>3.9569999999999999</v>
      </c>
      <c r="AG37">
        <v>4.2270000000000003</v>
      </c>
      <c r="AH37">
        <v>3.8980000000000001</v>
      </c>
      <c r="AI37" s="4"/>
      <c r="AJ37" s="4"/>
      <c r="AK37" s="4"/>
      <c r="AL37" s="4"/>
      <c r="AM37" s="4"/>
      <c r="AN37" s="4"/>
      <c r="AO37" s="4"/>
      <c r="AP37" s="4"/>
      <c r="AQ37" s="4"/>
      <c r="AR37" s="4"/>
      <c r="AS37" s="4"/>
      <c r="AT37" s="4"/>
      <c r="AU37" s="4"/>
      <c r="AV37" s="4"/>
      <c r="AW37" s="4"/>
      <c r="AX37" s="4"/>
      <c r="AY37" s="4"/>
    </row>
    <row r="38" spans="1:51" ht="15" x14ac:dyDescent="0.25">
      <c r="A38" s="88">
        <v>45717</v>
      </c>
      <c r="B38" s="15"/>
      <c r="C38" s="13"/>
      <c r="D38" s="14">
        <v>9.6999999999999993</v>
      </c>
      <c r="E38">
        <v>8.9570000000000007</v>
      </c>
      <c r="F38">
        <v>10.994</v>
      </c>
      <c r="G38">
        <v>7.0780000000000003</v>
      </c>
      <c r="H38">
        <v>13.146000000000001</v>
      </c>
      <c r="I38">
        <v>8.032</v>
      </c>
      <c r="J38">
        <v>8.1790000000000003</v>
      </c>
      <c r="K38">
        <v>6.3330000000000002</v>
      </c>
      <c r="L38">
        <v>6.95</v>
      </c>
      <c r="M38">
        <v>5.31</v>
      </c>
      <c r="N38">
        <v>5.7510000000000003</v>
      </c>
      <c r="O38">
        <v>12.041</v>
      </c>
      <c r="P38">
        <v>9.1829999999999998</v>
      </c>
      <c r="Q38">
        <v>6.9240000000000004</v>
      </c>
      <c r="R38">
        <v>17.486999999999998</v>
      </c>
      <c r="S38">
        <v>5.29</v>
      </c>
      <c r="T38">
        <v>8.2650000000000006</v>
      </c>
      <c r="U38">
        <v>4.1310000000000002</v>
      </c>
      <c r="V38">
        <v>5.952</v>
      </c>
      <c r="W38">
        <v>8.4039999999999999</v>
      </c>
      <c r="X38">
        <v>4.8570000000000002</v>
      </c>
      <c r="Y38">
        <v>7.6790000000000003</v>
      </c>
      <c r="Z38">
        <v>13.071</v>
      </c>
      <c r="AA38">
        <v>8.31</v>
      </c>
      <c r="AB38">
        <v>11.739000000000001</v>
      </c>
      <c r="AC38">
        <v>5.1829999999999998</v>
      </c>
      <c r="AD38">
        <v>3.2850000000000001</v>
      </c>
      <c r="AE38" s="4">
        <v>5.649</v>
      </c>
      <c r="AF38">
        <v>4.1870000000000003</v>
      </c>
      <c r="AG38">
        <v>5.9429999999999996</v>
      </c>
      <c r="AH38">
        <v>6.258</v>
      </c>
      <c r="AI38" s="4"/>
      <c r="AJ38" s="4"/>
      <c r="AK38" s="4"/>
      <c r="AL38" s="4"/>
      <c r="AM38" s="4"/>
      <c r="AN38" s="4"/>
      <c r="AO38" s="4"/>
      <c r="AP38" s="4"/>
      <c r="AQ38" s="4"/>
      <c r="AR38" s="4"/>
      <c r="AS38" s="4"/>
      <c r="AT38" s="4"/>
      <c r="AU38" s="4"/>
      <c r="AV38" s="4"/>
      <c r="AW38" s="4"/>
      <c r="AX38" s="4"/>
      <c r="AY38" s="4"/>
    </row>
    <row r="39" spans="1:51" ht="15" x14ac:dyDescent="0.25">
      <c r="A39" s="88">
        <v>45748</v>
      </c>
      <c r="B39" s="15"/>
      <c r="C39" s="13"/>
      <c r="D39" s="14">
        <v>23.48</v>
      </c>
      <c r="E39">
        <v>27.771000000000001</v>
      </c>
      <c r="F39">
        <v>18.928000000000001</v>
      </c>
      <c r="G39">
        <v>18.445</v>
      </c>
      <c r="H39">
        <v>25.800999999999998</v>
      </c>
      <c r="I39">
        <v>15.223000000000001</v>
      </c>
      <c r="J39">
        <v>16.667999999999999</v>
      </c>
      <c r="K39">
        <v>26.76</v>
      </c>
      <c r="L39">
        <v>29.198</v>
      </c>
      <c r="M39">
        <v>16.399999999999999</v>
      </c>
      <c r="N39">
        <v>16.542999999999999</v>
      </c>
      <c r="O39">
        <v>37.823</v>
      </c>
      <c r="P39">
        <v>30.774000000000001</v>
      </c>
      <c r="Q39">
        <v>26.672000000000001</v>
      </c>
      <c r="R39">
        <v>27.559000000000001</v>
      </c>
      <c r="S39">
        <v>14.06</v>
      </c>
      <c r="T39">
        <v>17.132999999999999</v>
      </c>
      <c r="U39">
        <v>14.285</v>
      </c>
      <c r="V39">
        <v>15.010999999999999</v>
      </c>
      <c r="W39">
        <v>34.009</v>
      </c>
      <c r="X39">
        <v>9.5809999999999995</v>
      </c>
      <c r="Y39">
        <v>21.276</v>
      </c>
      <c r="Z39">
        <v>18.475000000000001</v>
      </c>
      <c r="AA39">
        <v>18.215</v>
      </c>
      <c r="AB39">
        <v>26.408999999999999</v>
      </c>
      <c r="AC39">
        <v>13.337</v>
      </c>
      <c r="AD39">
        <v>19.518999999999998</v>
      </c>
      <c r="AE39" s="4">
        <v>13.196999999999999</v>
      </c>
      <c r="AF39">
        <v>8.75</v>
      </c>
      <c r="AG39">
        <v>30.785</v>
      </c>
      <c r="AH39">
        <v>17.587</v>
      </c>
      <c r="AI39" s="4"/>
      <c r="AJ39" s="4"/>
      <c r="AK39" s="4"/>
      <c r="AL39" s="4"/>
      <c r="AM39" s="4"/>
      <c r="AN39" s="4"/>
      <c r="AO39" s="4"/>
      <c r="AP39" s="4"/>
      <c r="AQ39" s="4"/>
      <c r="AR39" s="4"/>
      <c r="AS39" s="4"/>
      <c r="AT39" s="4"/>
      <c r="AU39" s="4"/>
      <c r="AV39" s="4"/>
      <c r="AW39" s="4"/>
      <c r="AX39" s="4"/>
      <c r="AY39" s="4"/>
    </row>
    <row r="40" spans="1:51" ht="15" x14ac:dyDescent="0.25">
      <c r="A40" s="88">
        <v>45778</v>
      </c>
      <c r="B40" s="15"/>
      <c r="C40" s="13"/>
      <c r="D40" s="14">
        <v>67.98</v>
      </c>
      <c r="E40">
        <v>75.599999999999994</v>
      </c>
      <c r="F40">
        <v>57.63</v>
      </c>
      <c r="G40">
        <v>68.852000000000004</v>
      </c>
      <c r="H40">
        <v>94.781000000000006</v>
      </c>
      <c r="I40">
        <v>66.221999999999994</v>
      </c>
      <c r="J40">
        <v>68.507000000000005</v>
      </c>
      <c r="K40">
        <v>66.647000000000006</v>
      </c>
      <c r="L40">
        <v>111.48099999999999</v>
      </c>
      <c r="M40">
        <v>29.074999999999999</v>
      </c>
      <c r="N40">
        <v>63.13</v>
      </c>
      <c r="O40">
        <v>87.263999999999996</v>
      </c>
      <c r="P40">
        <v>115.854</v>
      </c>
      <c r="Q40">
        <v>68.688000000000002</v>
      </c>
      <c r="R40">
        <v>79.968000000000004</v>
      </c>
      <c r="S40">
        <v>78.295000000000002</v>
      </c>
      <c r="T40">
        <v>96.941999999999993</v>
      </c>
      <c r="U40">
        <v>49.927</v>
      </c>
      <c r="V40">
        <v>54.997999999999998</v>
      </c>
      <c r="W40">
        <v>66.347999999999999</v>
      </c>
      <c r="X40">
        <v>43.12</v>
      </c>
      <c r="Y40">
        <v>64.394999999999996</v>
      </c>
      <c r="Z40">
        <v>51.531999999999996</v>
      </c>
      <c r="AA40">
        <v>53.381999999999998</v>
      </c>
      <c r="AB40">
        <v>63.19</v>
      </c>
      <c r="AC40">
        <v>37.726999999999997</v>
      </c>
      <c r="AD40">
        <v>59.554000000000002</v>
      </c>
      <c r="AE40" s="4">
        <v>64.204999999999998</v>
      </c>
      <c r="AF40">
        <v>48.634999999999998</v>
      </c>
      <c r="AG40">
        <v>84.647000000000006</v>
      </c>
      <c r="AH40">
        <v>92.747</v>
      </c>
      <c r="AI40" s="4"/>
      <c r="AJ40" s="4"/>
      <c r="AK40" s="4"/>
      <c r="AL40" s="4"/>
      <c r="AM40" s="4"/>
      <c r="AN40" s="4"/>
      <c r="AO40" s="4"/>
      <c r="AP40" s="4"/>
      <c r="AQ40" s="4"/>
      <c r="AR40" s="4"/>
      <c r="AS40" s="4"/>
      <c r="AT40" s="4"/>
      <c r="AU40" s="4"/>
      <c r="AV40" s="4"/>
      <c r="AW40" s="4"/>
      <c r="AX40" s="4"/>
      <c r="AY40" s="4"/>
    </row>
    <row r="41" spans="1:51" ht="15" x14ac:dyDescent="0.25">
      <c r="A41" s="88">
        <v>45809</v>
      </c>
      <c r="B41" s="15"/>
      <c r="C41" s="13"/>
      <c r="D41" s="14">
        <v>61.6</v>
      </c>
      <c r="E41">
        <v>69.262</v>
      </c>
      <c r="F41">
        <v>128.43700000000001</v>
      </c>
      <c r="G41">
        <v>35.646999999999998</v>
      </c>
      <c r="H41">
        <v>122.06</v>
      </c>
      <c r="I41">
        <v>59.406999999999996</v>
      </c>
      <c r="J41">
        <v>106.893</v>
      </c>
      <c r="K41">
        <v>31.855</v>
      </c>
      <c r="L41">
        <v>68.341999999999999</v>
      </c>
      <c r="M41">
        <v>12.86</v>
      </c>
      <c r="N41">
        <v>43.491999999999997</v>
      </c>
      <c r="O41">
        <v>51.304000000000002</v>
      </c>
      <c r="P41">
        <v>111.345</v>
      </c>
      <c r="Q41">
        <v>36.033999999999999</v>
      </c>
      <c r="R41">
        <v>60.432000000000002</v>
      </c>
      <c r="S41">
        <v>102.56399999999999</v>
      </c>
      <c r="T41">
        <v>51.628</v>
      </c>
      <c r="U41">
        <v>66.525999999999996</v>
      </c>
      <c r="V41">
        <v>98.046000000000006</v>
      </c>
      <c r="W41">
        <v>31.681000000000001</v>
      </c>
      <c r="X41">
        <v>34.33</v>
      </c>
      <c r="Y41">
        <v>78.382000000000005</v>
      </c>
      <c r="Z41">
        <v>94.751999999999995</v>
      </c>
      <c r="AA41">
        <v>79.569999999999993</v>
      </c>
      <c r="AB41">
        <v>80.685000000000002</v>
      </c>
      <c r="AC41">
        <v>12.673</v>
      </c>
      <c r="AD41">
        <v>130.381</v>
      </c>
      <c r="AE41" s="4">
        <v>40.658999999999999</v>
      </c>
      <c r="AF41">
        <v>79.616</v>
      </c>
      <c r="AG41">
        <v>50.689</v>
      </c>
      <c r="AH41">
        <v>109.83</v>
      </c>
      <c r="AI41" s="4"/>
      <c r="AJ41" s="4"/>
      <c r="AK41" s="4"/>
      <c r="AL41" s="4"/>
      <c r="AM41" s="4"/>
      <c r="AN41" s="4"/>
      <c r="AO41" s="4"/>
      <c r="AP41" s="4"/>
      <c r="AQ41" s="4"/>
      <c r="AR41" s="4"/>
      <c r="AS41" s="4"/>
      <c r="AT41" s="4"/>
      <c r="AU41" s="4"/>
      <c r="AV41" s="4"/>
      <c r="AW41" s="4"/>
      <c r="AX41" s="4"/>
      <c r="AY41" s="4"/>
    </row>
    <row r="42" spans="1:51" ht="15" x14ac:dyDescent="0.25">
      <c r="A42" s="88">
        <v>45839</v>
      </c>
      <c r="B42" s="15"/>
      <c r="C42" s="13"/>
      <c r="D42" s="14">
        <v>21.28</v>
      </c>
      <c r="E42">
        <v>15.824999999999999</v>
      </c>
      <c r="F42">
        <v>80.766000000000005</v>
      </c>
      <c r="G42">
        <v>13.842000000000001</v>
      </c>
      <c r="H42">
        <v>34.246000000000002</v>
      </c>
      <c r="I42">
        <v>26.414000000000001</v>
      </c>
      <c r="J42">
        <v>72.176000000000002</v>
      </c>
      <c r="K42">
        <v>9.6240000000000006</v>
      </c>
      <c r="L42">
        <v>20.053000000000001</v>
      </c>
      <c r="M42">
        <v>6.0449999999999999</v>
      </c>
      <c r="N42">
        <v>12.521000000000001</v>
      </c>
      <c r="O42">
        <v>17.241</v>
      </c>
      <c r="P42">
        <v>39.049999999999997</v>
      </c>
      <c r="Q42">
        <v>15.74</v>
      </c>
      <c r="R42">
        <v>19.225999999999999</v>
      </c>
      <c r="S42">
        <v>33.253999999999998</v>
      </c>
      <c r="T42">
        <v>16.646999999999998</v>
      </c>
      <c r="U42">
        <v>15.948</v>
      </c>
      <c r="V42">
        <v>30.172000000000001</v>
      </c>
      <c r="W42">
        <v>12.86</v>
      </c>
      <c r="X42">
        <v>11.824999999999999</v>
      </c>
      <c r="Y42">
        <v>18.283999999999999</v>
      </c>
      <c r="Z42">
        <v>23.96</v>
      </c>
      <c r="AA42">
        <v>16.646000000000001</v>
      </c>
      <c r="AB42">
        <v>19.507000000000001</v>
      </c>
      <c r="AC42">
        <v>5.8920000000000003</v>
      </c>
      <c r="AD42">
        <v>50.774999999999999</v>
      </c>
      <c r="AE42" s="4">
        <v>11.816000000000001</v>
      </c>
      <c r="AF42">
        <v>28.847999999999999</v>
      </c>
      <c r="AG42">
        <v>19.829999999999998</v>
      </c>
      <c r="AH42">
        <v>37.49</v>
      </c>
      <c r="AI42" s="4"/>
      <c r="AJ42" s="4"/>
      <c r="AK42" s="4"/>
      <c r="AL42" s="4"/>
      <c r="AM42" s="4"/>
      <c r="AN42" s="4"/>
      <c r="AO42" s="4"/>
      <c r="AP42" s="4"/>
      <c r="AQ42" s="4"/>
      <c r="AR42" s="4"/>
      <c r="AS42" s="4"/>
      <c r="AT42" s="4"/>
      <c r="AU42" s="4"/>
      <c r="AV42" s="4"/>
      <c r="AW42" s="4"/>
      <c r="AX42" s="4"/>
      <c r="AY42" s="4"/>
    </row>
    <row r="43" spans="1:51" ht="15" x14ac:dyDescent="0.25">
      <c r="A43" s="88">
        <v>45870</v>
      </c>
      <c r="B43" s="15"/>
      <c r="C43" s="13"/>
      <c r="D43" s="14">
        <v>15.48</v>
      </c>
      <c r="E43">
        <v>9.5050000000000008</v>
      </c>
      <c r="F43">
        <v>23.234999999999999</v>
      </c>
      <c r="G43">
        <v>8.0329999999999995</v>
      </c>
      <c r="H43">
        <v>24.745000000000001</v>
      </c>
      <c r="I43">
        <v>13.023</v>
      </c>
      <c r="J43">
        <v>44.176000000000002</v>
      </c>
      <c r="K43">
        <v>7.4089999999999998</v>
      </c>
      <c r="L43">
        <v>21.625</v>
      </c>
      <c r="M43">
        <v>4.91</v>
      </c>
      <c r="N43">
        <v>9.7970000000000006</v>
      </c>
      <c r="O43">
        <v>7.7480000000000002</v>
      </c>
      <c r="P43">
        <v>19.876000000000001</v>
      </c>
      <c r="Q43">
        <v>12.029</v>
      </c>
      <c r="R43">
        <v>28.841999999999999</v>
      </c>
      <c r="S43">
        <v>14.055999999999999</v>
      </c>
      <c r="T43">
        <v>7.3019999999999996</v>
      </c>
      <c r="U43">
        <v>12.173</v>
      </c>
      <c r="V43">
        <v>11.619</v>
      </c>
      <c r="W43">
        <v>7.44</v>
      </c>
      <c r="X43">
        <v>10.414</v>
      </c>
      <c r="Y43">
        <v>12.272</v>
      </c>
      <c r="Z43">
        <v>11.407</v>
      </c>
      <c r="AA43">
        <v>12.706</v>
      </c>
      <c r="AB43">
        <v>11.288</v>
      </c>
      <c r="AC43">
        <v>4.3520000000000003</v>
      </c>
      <c r="AD43">
        <v>12.186999999999999</v>
      </c>
      <c r="AE43" s="4">
        <v>7.2140000000000004</v>
      </c>
      <c r="AF43">
        <v>12.494</v>
      </c>
      <c r="AG43">
        <v>16.317</v>
      </c>
      <c r="AH43">
        <v>16.503</v>
      </c>
      <c r="AI43" s="4"/>
      <c r="AJ43" s="4"/>
      <c r="AK43" s="4"/>
      <c r="AL43" s="4"/>
      <c r="AM43" s="4"/>
      <c r="AN43" s="4"/>
      <c r="AO43" s="4"/>
      <c r="AP43" s="4"/>
      <c r="AQ43" s="4"/>
      <c r="AR43" s="4"/>
      <c r="AS43" s="4"/>
      <c r="AT43" s="4"/>
      <c r="AU43" s="4"/>
      <c r="AV43" s="4"/>
      <c r="AW43" s="4"/>
      <c r="AX43" s="4"/>
      <c r="AY43" s="4"/>
    </row>
    <row r="44" spans="1:51" ht="15" x14ac:dyDescent="0.25">
      <c r="A44" s="88">
        <v>45901</v>
      </c>
      <c r="B44" s="15"/>
      <c r="C44" s="13"/>
      <c r="D44" s="14">
        <v>15.74</v>
      </c>
      <c r="E44">
        <v>14.67</v>
      </c>
      <c r="F44">
        <v>13.672000000000001</v>
      </c>
      <c r="G44">
        <v>8.25</v>
      </c>
      <c r="H44">
        <v>24.792999999999999</v>
      </c>
      <c r="I44">
        <v>10.526999999999999</v>
      </c>
      <c r="J44">
        <v>27.196999999999999</v>
      </c>
      <c r="K44">
        <v>7.0279999999999996</v>
      </c>
      <c r="L44">
        <v>9.6809999999999992</v>
      </c>
      <c r="M44">
        <v>9.5030000000000001</v>
      </c>
      <c r="N44">
        <v>20.001000000000001</v>
      </c>
      <c r="O44">
        <v>17.228000000000002</v>
      </c>
      <c r="P44">
        <v>12.02</v>
      </c>
      <c r="Q44">
        <v>12.7</v>
      </c>
      <c r="R44">
        <v>17.713999999999999</v>
      </c>
      <c r="S44">
        <v>13.196999999999999</v>
      </c>
      <c r="T44">
        <v>6.827</v>
      </c>
      <c r="U44">
        <v>9.3130000000000006</v>
      </c>
      <c r="V44">
        <v>8.4580000000000002</v>
      </c>
      <c r="W44">
        <v>5.8760000000000003</v>
      </c>
      <c r="X44">
        <v>28.181000000000001</v>
      </c>
      <c r="Y44">
        <v>14.42</v>
      </c>
      <c r="Z44">
        <v>9.0150000000000006</v>
      </c>
      <c r="AA44">
        <v>10.172000000000001</v>
      </c>
      <c r="AB44">
        <v>6.8</v>
      </c>
      <c r="AC44">
        <v>3.7570000000000001</v>
      </c>
      <c r="AD44">
        <v>6.8769999999999998</v>
      </c>
      <c r="AE44" s="4">
        <v>5.9509999999999996</v>
      </c>
      <c r="AF44">
        <v>26.611000000000001</v>
      </c>
      <c r="AG44">
        <v>13.228999999999999</v>
      </c>
      <c r="AH44">
        <v>17.913</v>
      </c>
      <c r="AI44" s="4"/>
      <c r="AJ44" s="4"/>
      <c r="AK44" s="4"/>
      <c r="AL44" s="4"/>
      <c r="AM44" s="4"/>
      <c r="AN44" s="4"/>
      <c r="AO44" s="4"/>
      <c r="AP44" s="4"/>
      <c r="AQ44" s="4"/>
      <c r="AR44" s="4"/>
      <c r="AS44" s="4"/>
      <c r="AT44" s="4"/>
      <c r="AU44" s="4"/>
      <c r="AV44" s="4"/>
      <c r="AW44" s="4"/>
      <c r="AX44" s="4"/>
      <c r="AY44" s="4"/>
    </row>
    <row r="45" spans="1:51" ht="15" x14ac:dyDescent="0.25">
      <c r="A45" s="88">
        <v>45931</v>
      </c>
      <c r="B45" s="15"/>
      <c r="C45" s="13"/>
      <c r="D45" s="14">
        <v>12.92</v>
      </c>
      <c r="E45">
        <v>11.749000000000001</v>
      </c>
      <c r="F45">
        <v>12.218999999999999</v>
      </c>
      <c r="G45">
        <v>12.912000000000001</v>
      </c>
      <c r="H45">
        <v>28.111000000000001</v>
      </c>
      <c r="I45">
        <v>10.044</v>
      </c>
      <c r="J45">
        <v>12.167</v>
      </c>
      <c r="K45">
        <v>7.5609999999999999</v>
      </c>
      <c r="L45">
        <v>7.1340000000000003</v>
      </c>
      <c r="M45">
        <v>10.456</v>
      </c>
      <c r="N45">
        <v>9.6780000000000008</v>
      </c>
      <c r="O45">
        <v>21.013999999999999</v>
      </c>
      <c r="P45">
        <v>21.001000000000001</v>
      </c>
      <c r="Q45">
        <v>34.984999999999999</v>
      </c>
      <c r="R45">
        <v>16.117000000000001</v>
      </c>
      <c r="S45">
        <v>10.058999999999999</v>
      </c>
      <c r="T45">
        <v>7.5170000000000003</v>
      </c>
      <c r="U45">
        <v>12.167999999999999</v>
      </c>
      <c r="V45">
        <v>11.137</v>
      </c>
      <c r="W45">
        <v>5.1429999999999998</v>
      </c>
      <c r="X45">
        <v>17.542999999999999</v>
      </c>
      <c r="Y45">
        <v>24.347999999999999</v>
      </c>
      <c r="Z45">
        <v>9.548</v>
      </c>
      <c r="AA45">
        <v>9.5440000000000005</v>
      </c>
      <c r="AB45">
        <v>7.9139999999999997</v>
      </c>
      <c r="AC45">
        <v>4.6369999999999996</v>
      </c>
      <c r="AD45">
        <v>5.9530000000000003</v>
      </c>
      <c r="AE45" s="4">
        <v>5.7990000000000004</v>
      </c>
      <c r="AF45">
        <v>10.795999999999999</v>
      </c>
      <c r="AG45">
        <v>7.8369999999999997</v>
      </c>
      <c r="AH45">
        <v>10.505000000000001</v>
      </c>
      <c r="AI45" s="4"/>
      <c r="AJ45" s="4"/>
      <c r="AK45" s="4"/>
      <c r="AL45" s="4"/>
      <c r="AM45" s="4"/>
      <c r="AN45" s="4"/>
      <c r="AO45" s="4"/>
      <c r="AP45" s="4"/>
      <c r="AQ45" s="4"/>
      <c r="AR45" s="4"/>
      <c r="AS45" s="4"/>
      <c r="AT45" s="4"/>
      <c r="AU45" s="4"/>
      <c r="AV45" s="4"/>
      <c r="AW45" s="4"/>
      <c r="AX45" s="4"/>
      <c r="AY45" s="4"/>
    </row>
    <row r="46" spans="1:51" ht="15" x14ac:dyDescent="0.25">
      <c r="A46" s="88">
        <v>45962</v>
      </c>
      <c r="B46" s="15"/>
      <c r="C46" s="13"/>
      <c r="D46" s="14">
        <v>8.8699999999999992</v>
      </c>
      <c r="E46">
        <v>8.6280000000000001</v>
      </c>
      <c r="F46">
        <v>8.6920000000000002</v>
      </c>
      <c r="G46">
        <v>8.19</v>
      </c>
      <c r="H46">
        <v>12.29</v>
      </c>
      <c r="I46">
        <v>8.67</v>
      </c>
      <c r="J46">
        <v>7.2789999999999999</v>
      </c>
      <c r="K46">
        <v>5.8079999999999998</v>
      </c>
      <c r="L46">
        <v>6.0789999999999997</v>
      </c>
      <c r="M46">
        <v>6.3049999999999997</v>
      </c>
      <c r="N46">
        <v>6</v>
      </c>
      <c r="O46">
        <v>11.531000000000001</v>
      </c>
      <c r="P46">
        <v>13.856</v>
      </c>
      <c r="Q46">
        <v>14.438000000000001</v>
      </c>
      <c r="R46">
        <v>8.3490000000000002</v>
      </c>
      <c r="S46">
        <v>8.64</v>
      </c>
      <c r="T46">
        <v>7.0709999999999997</v>
      </c>
      <c r="U46">
        <v>8.9819999999999993</v>
      </c>
      <c r="V46">
        <v>8.0630000000000006</v>
      </c>
      <c r="W46">
        <v>4.4969999999999999</v>
      </c>
      <c r="X46">
        <v>9.0690000000000008</v>
      </c>
      <c r="Y46">
        <v>11.175000000000001</v>
      </c>
      <c r="Z46">
        <v>7.0720000000000001</v>
      </c>
      <c r="AA46">
        <v>6.1539999999999999</v>
      </c>
      <c r="AB46">
        <v>6.1310000000000002</v>
      </c>
      <c r="AC46">
        <v>4.3179999999999996</v>
      </c>
      <c r="AD46">
        <v>5.2850000000000001</v>
      </c>
      <c r="AE46" s="4">
        <v>6.3179999999999996</v>
      </c>
      <c r="AF46">
        <v>6.7549999999999999</v>
      </c>
      <c r="AG46">
        <v>6.0279999999999996</v>
      </c>
      <c r="AH46">
        <v>7.1349999999999998</v>
      </c>
      <c r="AI46" s="4"/>
      <c r="AJ46" s="4"/>
      <c r="AK46" s="4"/>
      <c r="AL46" s="4"/>
      <c r="AM46" s="4"/>
      <c r="AN46" s="4"/>
      <c r="AO46" s="4"/>
      <c r="AP46" s="4"/>
      <c r="AQ46" s="4"/>
      <c r="AR46" s="4"/>
      <c r="AS46" s="4"/>
      <c r="AT46" s="4"/>
      <c r="AU46" s="4"/>
      <c r="AV46" s="4"/>
      <c r="AW46" s="4"/>
      <c r="AX46" s="4"/>
      <c r="AY46" s="4"/>
    </row>
    <row r="47" spans="1:51" ht="15" x14ac:dyDescent="0.25">
      <c r="A47" s="88">
        <v>45992</v>
      </c>
      <c r="B47" s="15"/>
      <c r="C47" s="13"/>
      <c r="D47" s="14">
        <v>6.72</v>
      </c>
      <c r="E47">
        <v>6.0490000000000004</v>
      </c>
      <c r="F47">
        <v>7.125</v>
      </c>
      <c r="G47">
        <v>6.1580000000000004</v>
      </c>
      <c r="H47">
        <v>7.718</v>
      </c>
      <c r="I47">
        <v>7.51</v>
      </c>
      <c r="J47">
        <v>6.0309999999999997</v>
      </c>
      <c r="K47">
        <v>4.8899999999999997</v>
      </c>
      <c r="L47">
        <v>5.2220000000000004</v>
      </c>
      <c r="M47">
        <v>4.9050000000000002</v>
      </c>
      <c r="N47">
        <v>5.1379999999999999</v>
      </c>
      <c r="O47">
        <v>7.38</v>
      </c>
      <c r="P47">
        <v>8.3810000000000002</v>
      </c>
      <c r="Q47">
        <v>8.2710000000000008</v>
      </c>
      <c r="R47">
        <v>6.5229999999999997</v>
      </c>
      <c r="S47">
        <v>6.8140000000000001</v>
      </c>
      <c r="T47">
        <v>5.2939999999999996</v>
      </c>
      <c r="U47">
        <v>5.8719999999999999</v>
      </c>
      <c r="V47">
        <v>6.1589999999999998</v>
      </c>
      <c r="W47">
        <v>4.3730000000000002</v>
      </c>
      <c r="X47">
        <v>6.1420000000000003</v>
      </c>
      <c r="Y47">
        <v>7.3869999999999996</v>
      </c>
      <c r="Z47">
        <v>5.734</v>
      </c>
      <c r="AA47">
        <v>5.1029999999999998</v>
      </c>
      <c r="AB47">
        <v>5.8310000000000004</v>
      </c>
      <c r="AC47">
        <v>3.4780000000000002</v>
      </c>
      <c r="AD47">
        <v>5.0179999999999998</v>
      </c>
      <c r="AE47" s="4">
        <v>5.19</v>
      </c>
      <c r="AF47">
        <v>5.5439999999999996</v>
      </c>
      <c r="AG47">
        <v>5.3079999999999998</v>
      </c>
      <c r="AH47">
        <v>6.0730000000000004</v>
      </c>
      <c r="AI47" s="4"/>
      <c r="AJ47" s="4"/>
      <c r="AK47" s="4"/>
      <c r="AL47" s="4"/>
      <c r="AM47" s="4"/>
      <c r="AN47" s="4"/>
      <c r="AO47" s="4"/>
      <c r="AP47" s="4"/>
      <c r="AQ47" s="4"/>
      <c r="AR47" s="4"/>
      <c r="AS47" s="4"/>
      <c r="AT47" s="4"/>
      <c r="AU47" s="4"/>
      <c r="AV47" s="4"/>
      <c r="AW47" s="4"/>
      <c r="AX47" s="4"/>
      <c r="AY47" s="4"/>
    </row>
    <row r="48" spans="1:51" ht="15" x14ac:dyDescent="0.25">
      <c r="A48" s="88">
        <v>46023</v>
      </c>
      <c r="B48" s="15"/>
      <c r="C48" s="13"/>
      <c r="D48" s="14">
        <v>5.9</v>
      </c>
      <c r="E48">
        <v>5.1429999999999998</v>
      </c>
      <c r="F48">
        <v>5.8979999999999997</v>
      </c>
      <c r="G48">
        <v>4.9550000000000001</v>
      </c>
      <c r="H48">
        <v>6.2690000000000001</v>
      </c>
      <c r="I48">
        <v>5.8380000000000001</v>
      </c>
      <c r="J48">
        <v>5.5460000000000003</v>
      </c>
      <c r="K48">
        <v>4.4359999999999999</v>
      </c>
      <c r="L48">
        <v>4.7480000000000002</v>
      </c>
      <c r="M48">
        <v>4.093</v>
      </c>
      <c r="N48">
        <v>4.4349999999999996</v>
      </c>
      <c r="O48">
        <v>6.274</v>
      </c>
      <c r="P48">
        <v>6.6429999999999998</v>
      </c>
      <c r="Q48">
        <v>6.1580000000000004</v>
      </c>
      <c r="R48">
        <v>5.35</v>
      </c>
      <c r="S48">
        <v>5.4880000000000004</v>
      </c>
      <c r="T48">
        <v>4.5119999999999996</v>
      </c>
      <c r="U48">
        <v>4.774</v>
      </c>
      <c r="V48">
        <v>5.6109999999999998</v>
      </c>
      <c r="W48">
        <v>3.9860000000000002</v>
      </c>
      <c r="X48">
        <v>5.0919999999999996</v>
      </c>
      <c r="Y48">
        <v>6.1680000000000001</v>
      </c>
      <c r="Z48">
        <v>4.835</v>
      </c>
      <c r="AA48">
        <v>4.6070000000000002</v>
      </c>
      <c r="AB48">
        <v>4.9279999999999999</v>
      </c>
      <c r="AC48">
        <v>3.0859999999999999</v>
      </c>
      <c r="AD48">
        <v>4.6559999999999997</v>
      </c>
      <c r="AE48" s="4">
        <v>4.2220000000000004</v>
      </c>
      <c r="AF48">
        <v>4.8419999999999996</v>
      </c>
      <c r="AG48">
        <v>4.7240000000000002</v>
      </c>
      <c r="AH48">
        <v>5.5460000000000003</v>
      </c>
      <c r="AI48" s="4"/>
      <c r="AJ48" s="4"/>
      <c r="AK48" s="4"/>
      <c r="AL48" s="4"/>
      <c r="AM48" s="4"/>
      <c r="AN48" s="4"/>
      <c r="AO48" s="4"/>
      <c r="AP48" s="4"/>
      <c r="AQ48" s="4"/>
      <c r="AR48" s="4"/>
      <c r="AS48" s="4"/>
      <c r="AT48" s="4"/>
      <c r="AU48" s="4"/>
      <c r="AV48" s="4"/>
      <c r="AW48" s="4"/>
      <c r="AX48" s="4"/>
      <c r="AY48" s="4"/>
    </row>
    <row r="49" spans="1:1005" ht="15" x14ac:dyDescent="0.25">
      <c r="A49" s="88">
        <v>46054</v>
      </c>
      <c r="B49" s="15"/>
      <c r="C49" s="13"/>
      <c r="D49" s="14">
        <v>5.43</v>
      </c>
      <c r="E49">
        <v>5.7510000000000003</v>
      </c>
      <c r="F49">
        <v>6.2460000000000004</v>
      </c>
      <c r="G49">
        <v>4.0229999999999997</v>
      </c>
      <c r="H49">
        <v>5.0659999999999998</v>
      </c>
      <c r="I49">
        <v>5.0430000000000001</v>
      </c>
      <c r="J49">
        <v>5.0469999999999997</v>
      </c>
      <c r="K49">
        <v>3.6379999999999999</v>
      </c>
      <c r="L49">
        <v>4.0979999999999999</v>
      </c>
      <c r="M49">
        <v>3.948</v>
      </c>
      <c r="N49">
        <v>3.8140000000000001</v>
      </c>
      <c r="O49">
        <v>5.2309999999999999</v>
      </c>
      <c r="P49">
        <v>5.3470000000000004</v>
      </c>
      <c r="Q49">
        <v>5.96</v>
      </c>
      <c r="R49">
        <v>4.2119999999999997</v>
      </c>
      <c r="S49">
        <v>4.7960000000000003</v>
      </c>
      <c r="T49">
        <v>3.6970000000000001</v>
      </c>
      <c r="U49">
        <v>3.9169999999999998</v>
      </c>
      <c r="V49">
        <v>4.2690000000000001</v>
      </c>
      <c r="W49">
        <v>3.4780000000000002</v>
      </c>
      <c r="X49">
        <v>4.9089999999999998</v>
      </c>
      <c r="Y49">
        <v>7.1870000000000003</v>
      </c>
      <c r="Z49">
        <v>5.5019999999999998</v>
      </c>
      <c r="AA49">
        <v>4.5389999999999997</v>
      </c>
      <c r="AB49">
        <v>4.4770000000000003</v>
      </c>
      <c r="AC49">
        <v>2.5579999999999998</v>
      </c>
      <c r="AD49">
        <v>3.9830000000000001</v>
      </c>
      <c r="AE49" s="4">
        <v>3.9420000000000002</v>
      </c>
      <c r="AF49">
        <v>4.2779999999999996</v>
      </c>
      <c r="AG49">
        <v>3.903</v>
      </c>
      <c r="AH49">
        <v>4.6070000000000002</v>
      </c>
      <c r="AI49" s="4"/>
      <c r="AJ49" s="4"/>
      <c r="AK49" s="4"/>
      <c r="AL49" s="4"/>
      <c r="AM49" s="4"/>
      <c r="AN49" s="4"/>
      <c r="AO49" s="4"/>
      <c r="AP49" s="4"/>
      <c r="AQ49" s="4"/>
      <c r="AR49" s="4"/>
      <c r="AS49" s="4"/>
      <c r="AT49" s="4"/>
      <c r="AU49" s="4"/>
      <c r="AV49" s="4"/>
      <c r="AW49" s="4"/>
      <c r="AX49" s="4"/>
      <c r="AY49" s="4"/>
    </row>
    <row r="50" spans="1:1005" ht="15" x14ac:dyDescent="0.25">
      <c r="A50" s="88">
        <v>46082</v>
      </c>
      <c r="B50" s="15"/>
      <c r="C50" s="13"/>
      <c r="D50" s="14">
        <v>9.6999999999999993</v>
      </c>
      <c r="E50">
        <v>11.186</v>
      </c>
      <c r="F50">
        <v>7.109</v>
      </c>
      <c r="G50">
        <v>13.163</v>
      </c>
      <c r="H50">
        <v>8.0749999999999993</v>
      </c>
      <c r="I50">
        <v>8.1180000000000003</v>
      </c>
      <c r="J50">
        <v>6.3739999999999997</v>
      </c>
      <c r="K50">
        <v>6.9820000000000002</v>
      </c>
      <c r="L50">
        <v>5.3220000000000001</v>
      </c>
      <c r="M50">
        <v>5.7039999999999997</v>
      </c>
      <c r="N50">
        <v>12.141999999999999</v>
      </c>
      <c r="O50">
        <v>9.1539999999999999</v>
      </c>
      <c r="P50">
        <v>6.923</v>
      </c>
      <c r="Q50">
        <v>17.329999999999998</v>
      </c>
      <c r="R50">
        <v>5.3520000000000003</v>
      </c>
      <c r="S50">
        <v>8.2609999999999992</v>
      </c>
      <c r="T50">
        <v>4.1340000000000003</v>
      </c>
      <c r="U50">
        <v>5.9379999999999997</v>
      </c>
      <c r="V50">
        <v>8.4060000000000006</v>
      </c>
      <c r="W50">
        <v>4.8579999999999997</v>
      </c>
      <c r="X50">
        <v>7.7030000000000003</v>
      </c>
      <c r="Y50">
        <v>12.57</v>
      </c>
      <c r="Z50">
        <v>8.2929999999999993</v>
      </c>
      <c r="AA50">
        <v>11.766</v>
      </c>
      <c r="AB50">
        <v>5.1779999999999999</v>
      </c>
      <c r="AC50">
        <v>3.2610000000000001</v>
      </c>
      <c r="AD50">
        <v>5.6740000000000004</v>
      </c>
      <c r="AE50" s="4">
        <v>4.1710000000000003</v>
      </c>
      <c r="AF50">
        <v>6.02</v>
      </c>
      <c r="AG50">
        <v>6.1369999999999996</v>
      </c>
      <c r="AH50">
        <v>8.9580000000000002</v>
      </c>
      <c r="AI50" s="4"/>
      <c r="AJ50" s="4"/>
      <c r="AK50" s="4"/>
      <c r="AL50" s="4"/>
      <c r="AM50" s="4"/>
      <c r="AN50" s="4"/>
      <c r="AO50" s="4"/>
      <c r="AP50" s="4"/>
      <c r="AQ50" s="4"/>
      <c r="AR50" s="4"/>
      <c r="AS50" s="4"/>
      <c r="AT50" s="4"/>
      <c r="AU50" s="4"/>
      <c r="AV50" s="4"/>
      <c r="AW50" s="4"/>
      <c r="AX50" s="4"/>
      <c r="AY50" s="4"/>
    </row>
    <row r="51" spans="1:1005" ht="15" x14ac:dyDescent="0.25">
      <c r="A51" s="88">
        <v>46113</v>
      </c>
      <c r="B51" s="15"/>
      <c r="C51" s="13"/>
      <c r="D51" s="14">
        <v>23.48</v>
      </c>
      <c r="E51">
        <v>18.018000000000001</v>
      </c>
      <c r="F51">
        <v>18.478000000000002</v>
      </c>
      <c r="G51">
        <v>25.824999999999999</v>
      </c>
      <c r="H51">
        <v>15.282</v>
      </c>
      <c r="I51">
        <v>16.088999999999999</v>
      </c>
      <c r="J51">
        <v>26.815999999999999</v>
      </c>
      <c r="K51">
        <v>29.254000000000001</v>
      </c>
      <c r="L51">
        <v>16.411999999999999</v>
      </c>
      <c r="M51">
        <v>16.018000000000001</v>
      </c>
      <c r="N51">
        <v>37.970999999999997</v>
      </c>
      <c r="O51">
        <v>30.713999999999999</v>
      </c>
      <c r="P51">
        <v>26.675000000000001</v>
      </c>
      <c r="Q51">
        <v>26.187999999999999</v>
      </c>
      <c r="R51">
        <v>14.189</v>
      </c>
      <c r="S51">
        <v>17.13</v>
      </c>
      <c r="T51">
        <v>14.295999999999999</v>
      </c>
      <c r="U51">
        <v>14.925000000000001</v>
      </c>
      <c r="V51">
        <v>34.024999999999999</v>
      </c>
      <c r="W51">
        <v>9.5850000000000009</v>
      </c>
      <c r="X51">
        <v>21.324000000000002</v>
      </c>
      <c r="Y51">
        <v>18.559999999999999</v>
      </c>
      <c r="Z51">
        <v>18.201000000000001</v>
      </c>
      <c r="AA51">
        <v>26.442</v>
      </c>
      <c r="AB51">
        <v>13.333</v>
      </c>
      <c r="AC51">
        <v>18.010000000000002</v>
      </c>
      <c r="AD51">
        <v>13.237</v>
      </c>
      <c r="AE51" s="4">
        <v>8.7289999999999992</v>
      </c>
      <c r="AF51">
        <v>30.954000000000001</v>
      </c>
      <c r="AG51">
        <v>16.443999999999999</v>
      </c>
      <c r="AH51">
        <v>27.776</v>
      </c>
      <c r="AI51" s="4"/>
      <c r="AJ51" s="4"/>
      <c r="AK51" s="4"/>
      <c r="AL51" s="4"/>
      <c r="AM51" s="4"/>
      <c r="AN51" s="4"/>
      <c r="AO51" s="4"/>
      <c r="AP51" s="4"/>
      <c r="AQ51" s="4"/>
      <c r="AR51" s="4"/>
      <c r="AS51" s="4"/>
      <c r="AT51" s="4"/>
      <c r="AU51" s="4"/>
      <c r="AV51" s="4"/>
      <c r="AW51" s="4"/>
      <c r="AX51" s="4"/>
      <c r="AY51" s="4"/>
    </row>
    <row r="52" spans="1:1005" ht="15" x14ac:dyDescent="0.25">
      <c r="A52" s="88">
        <v>46143</v>
      </c>
      <c r="B52" s="15"/>
      <c r="C52" s="13"/>
      <c r="D52" s="14">
        <v>67.98</v>
      </c>
      <c r="E52">
        <v>56.645000000000003</v>
      </c>
      <c r="F52">
        <v>68.870999999999995</v>
      </c>
      <c r="G52">
        <v>94.792000000000002</v>
      </c>
      <c r="H52">
        <v>66.272999999999996</v>
      </c>
      <c r="I52">
        <v>66.3</v>
      </c>
      <c r="J52">
        <v>66.67</v>
      </c>
      <c r="K52">
        <v>111.5</v>
      </c>
      <c r="L52">
        <v>29.082000000000001</v>
      </c>
      <c r="M52">
        <v>60.524999999999999</v>
      </c>
      <c r="N52">
        <v>87.328999999999994</v>
      </c>
      <c r="O52">
        <v>115.80800000000001</v>
      </c>
      <c r="P52">
        <v>68.686999999999998</v>
      </c>
      <c r="Q52">
        <v>79.358999999999995</v>
      </c>
      <c r="R52">
        <v>78.430000000000007</v>
      </c>
      <c r="S52">
        <v>96.935000000000002</v>
      </c>
      <c r="T52">
        <v>49.927</v>
      </c>
      <c r="U52">
        <v>53.347000000000001</v>
      </c>
      <c r="V52">
        <v>66.349999999999994</v>
      </c>
      <c r="W52">
        <v>43.116</v>
      </c>
      <c r="X52">
        <v>64.427000000000007</v>
      </c>
      <c r="Y52">
        <v>49.892000000000003</v>
      </c>
      <c r="Z52">
        <v>53.363</v>
      </c>
      <c r="AA52">
        <v>63.206000000000003</v>
      </c>
      <c r="AB52">
        <v>37.72</v>
      </c>
      <c r="AC52">
        <v>59.87</v>
      </c>
      <c r="AD52">
        <v>64.231999999999999</v>
      </c>
      <c r="AE52" s="4">
        <v>48.603999999999999</v>
      </c>
      <c r="AF52">
        <v>84.72</v>
      </c>
      <c r="AG52">
        <v>90.013000000000005</v>
      </c>
      <c r="AH52">
        <v>75.599999999999994</v>
      </c>
      <c r="AI52" s="4"/>
      <c r="AJ52" s="4"/>
      <c r="AK52" s="4"/>
      <c r="AL52" s="4"/>
      <c r="AM52" s="4"/>
      <c r="AN52" s="4"/>
      <c r="AO52" s="4"/>
      <c r="AP52" s="4"/>
      <c r="AQ52" s="4"/>
      <c r="AR52" s="4"/>
      <c r="AS52" s="4"/>
      <c r="AT52" s="4"/>
      <c r="AU52" s="4"/>
      <c r="AV52" s="4"/>
      <c r="AW52" s="4"/>
      <c r="AX52" s="4"/>
      <c r="AY52" s="4"/>
    </row>
    <row r="53" spans="1:1005" ht="15" x14ac:dyDescent="0.25">
      <c r="A53" s="88">
        <v>46174</v>
      </c>
      <c r="B53" s="15"/>
      <c r="C53" s="13"/>
      <c r="D53" s="14">
        <v>61.6</v>
      </c>
      <c r="E53">
        <v>126.538</v>
      </c>
      <c r="F53">
        <v>35.658999999999999</v>
      </c>
      <c r="G53">
        <v>122.059</v>
      </c>
      <c r="H53">
        <v>59.423000000000002</v>
      </c>
      <c r="I53">
        <v>106.461</v>
      </c>
      <c r="J53">
        <v>31.873000000000001</v>
      </c>
      <c r="K53">
        <v>68.352999999999994</v>
      </c>
      <c r="L53">
        <v>12.868</v>
      </c>
      <c r="M53">
        <v>45.959000000000003</v>
      </c>
      <c r="N53">
        <v>51.331000000000003</v>
      </c>
      <c r="O53">
        <v>111.346</v>
      </c>
      <c r="P53">
        <v>36.034999999999997</v>
      </c>
      <c r="Q53">
        <v>61.793999999999997</v>
      </c>
      <c r="R53">
        <v>102.60299999999999</v>
      </c>
      <c r="S53">
        <v>51.628999999999998</v>
      </c>
      <c r="T53">
        <v>66.53</v>
      </c>
      <c r="U53">
        <v>98.313999999999993</v>
      </c>
      <c r="V53">
        <v>31.683</v>
      </c>
      <c r="W53">
        <v>34.331000000000003</v>
      </c>
      <c r="X53">
        <v>78.396000000000001</v>
      </c>
      <c r="Y53">
        <v>95.816999999999993</v>
      </c>
      <c r="Z53">
        <v>79.563999999999993</v>
      </c>
      <c r="AA53">
        <v>80.694000000000003</v>
      </c>
      <c r="AB53">
        <v>12.670999999999999</v>
      </c>
      <c r="AC53">
        <v>127.81</v>
      </c>
      <c r="AD53">
        <v>40.677999999999997</v>
      </c>
      <c r="AE53" s="4">
        <v>79.603999999999999</v>
      </c>
      <c r="AF53">
        <v>50.722000000000001</v>
      </c>
      <c r="AG53">
        <v>111.24</v>
      </c>
      <c r="AH53">
        <v>69.266000000000005</v>
      </c>
      <c r="AI53" s="4"/>
      <c r="AJ53" s="4"/>
      <c r="AK53" s="4"/>
      <c r="AL53" s="4"/>
      <c r="AM53" s="4"/>
      <c r="AN53" s="4"/>
      <c r="AO53" s="4"/>
      <c r="AP53" s="4"/>
      <c r="AQ53" s="4"/>
      <c r="AR53" s="4"/>
      <c r="AS53" s="4"/>
      <c r="AT53" s="4"/>
      <c r="AU53" s="4"/>
      <c r="AV53" s="4"/>
      <c r="AW53" s="4"/>
      <c r="AX53" s="4"/>
      <c r="AY53" s="4"/>
    </row>
    <row r="54" spans="1:1005" ht="15" x14ac:dyDescent="0.25">
      <c r="A54" s="88">
        <v>46204</v>
      </c>
      <c r="B54" s="15"/>
      <c r="C54" s="13"/>
      <c r="D54" s="14">
        <v>21.28</v>
      </c>
      <c r="E54">
        <v>83.501999999999995</v>
      </c>
      <c r="F54">
        <v>13.853999999999999</v>
      </c>
      <c r="G54">
        <v>34.25</v>
      </c>
      <c r="H54">
        <v>26.427</v>
      </c>
      <c r="I54">
        <v>74.274000000000001</v>
      </c>
      <c r="J54">
        <v>9.6389999999999993</v>
      </c>
      <c r="K54">
        <v>20.059000000000001</v>
      </c>
      <c r="L54">
        <v>6.0519999999999996</v>
      </c>
      <c r="M54">
        <v>12.47</v>
      </c>
      <c r="N54">
        <v>17.256</v>
      </c>
      <c r="O54">
        <v>39.046999999999997</v>
      </c>
      <c r="P54">
        <v>15.743</v>
      </c>
      <c r="Q54">
        <v>19.472000000000001</v>
      </c>
      <c r="R54">
        <v>33.274999999999999</v>
      </c>
      <c r="S54">
        <v>16.645</v>
      </c>
      <c r="T54">
        <v>15.95</v>
      </c>
      <c r="U54">
        <v>31.155000000000001</v>
      </c>
      <c r="V54">
        <v>12.86</v>
      </c>
      <c r="W54">
        <v>11.824999999999999</v>
      </c>
      <c r="X54">
        <v>18.29</v>
      </c>
      <c r="Y54">
        <v>24.460999999999999</v>
      </c>
      <c r="Z54">
        <v>16.64</v>
      </c>
      <c r="AA54">
        <v>19.510000000000002</v>
      </c>
      <c r="AB54">
        <v>5.8890000000000002</v>
      </c>
      <c r="AC54">
        <v>53.75</v>
      </c>
      <c r="AD54">
        <v>11.827999999999999</v>
      </c>
      <c r="AE54" s="4">
        <v>28.84</v>
      </c>
      <c r="AF54">
        <v>19.856999999999999</v>
      </c>
      <c r="AG54">
        <v>39.768999999999998</v>
      </c>
      <c r="AH54">
        <v>15.824999999999999</v>
      </c>
      <c r="AI54" s="4"/>
      <c r="AJ54" s="4"/>
      <c r="AK54" s="4"/>
      <c r="AL54" s="4"/>
      <c r="AM54" s="4"/>
      <c r="AN54" s="4"/>
      <c r="AO54" s="4"/>
      <c r="AP54" s="4"/>
      <c r="AQ54" s="4"/>
      <c r="AR54" s="4"/>
      <c r="AS54" s="4"/>
      <c r="AT54" s="4"/>
      <c r="AU54" s="4"/>
      <c r="AV54" s="4"/>
      <c r="AW54" s="4"/>
      <c r="AX54" s="4"/>
      <c r="AY54" s="4"/>
    </row>
    <row r="55" spans="1:1005" ht="15" x14ac:dyDescent="0.25">
      <c r="A55" s="88">
        <v>46235</v>
      </c>
      <c r="B55" s="15"/>
      <c r="C55" s="13"/>
      <c r="D55" s="14">
        <v>15.48</v>
      </c>
      <c r="E55">
        <v>23.649000000000001</v>
      </c>
      <c r="F55">
        <v>8.0470000000000006</v>
      </c>
      <c r="G55">
        <v>24.751999999999999</v>
      </c>
      <c r="H55">
        <v>13.034000000000001</v>
      </c>
      <c r="I55">
        <v>44.485999999999997</v>
      </c>
      <c r="J55">
        <v>7.4260000000000002</v>
      </c>
      <c r="K55">
        <v>21.637</v>
      </c>
      <c r="L55">
        <v>4.9169999999999998</v>
      </c>
      <c r="M55">
        <v>9.8079999999999998</v>
      </c>
      <c r="N55">
        <v>7.7629999999999999</v>
      </c>
      <c r="O55">
        <v>19.876999999999999</v>
      </c>
      <c r="P55">
        <v>12.032999999999999</v>
      </c>
      <c r="Q55">
        <v>28.890999999999998</v>
      </c>
      <c r="R55">
        <v>14.074</v>
      </c>
      <c r="S55">
        <v>7.3010000000000002</v>
      </c>
      <c r="T55">
        <v>12.173999999999999</v>
      </c>
      <c r="U55">
        <v>11.996</v>
      </c>
      <c r="V55">
        <v>7.44</v>
      </c>
      <c r="W55">
        <v>10.414</v>
      </c>
      <c r="X55">
        <v>12.278</v>
      </c>
      <c r="Y55">
        <v>11.54</v>
      </c>
      <c r="Z55">
        <v>12.702999999999999</v>
      </c>
      <c r="AA55">
        <v>11.292999999999999</v>
      </c>
      <c r="AB55">
        <v>4.3499999999999996</v>
      </c>
      <c r="AC55">
        <v>12.522</v>
      </c>
      <c r="AD55">
        <v>7.226</v>
      </c>
      <c r="AE55" s="4">
        <v>12.487</v>
      </c>
      <c r="AF55">
        <v>16.349</v>
      </c>
      <c r="AG55">
        <v>15.535</v>
      </c>
      <c r="AH55">
        <v>9.5050000000000008</v>
      </c>
      <c r="AI55" s="4"/>
      <c r="AJ55" s="4"/>
      <c r="AK55" s="4"/>
      <c r="AL55" s="4"/>
      <c r="AM55" s="4"/>
      <c r="AN55" s="4"/>
      <c r="AO55" s="4"/>
      <c r="AP55" s="4"/>
      <c r="AQ55" s="4"/>
      <c r="AR55" s="4"/>
      <c r="AS55" s="4"/>
      <c r="AT55" s="4"/>
      <c r="AU55" s="4"/>
      <c r="AV55" s="4"/>
      <c r="AW55" s="4"/>
      <c r="AX55" s="4"/>
      <c r="AY55" s="4"/>
    </row>
    <row r="56" spans="1:1005" ht="15" x14ac:dyDescent="0.25">
      <c r="A56" s="88">
        <v>46266</v>
      </c>
      <c r="B56" s="15"/>
      <c r="C56" s="13"/>
      <c r="D56" s="14">
        <v>15.74</v>
      </c>
      <c r="E56">
        <v>13.952</v>
      </c>
      <c r="F56">
        <v>8.2609999999999992</v>
      </c>
      <c r="G56">
        <v>24.79</v>
      </c>
      <c r="H56">
        <v>10.535</v>
      </c>
      <c r="I56">
        <v>27.698</v>
      </c>
      <c r="J56">
        <v>7.0410000000000004</v>
      </c>
      <c r="K56">
        <v>9.6859999999999999</v>
      </c>
      <c r="L56">
        <v>9.51</v>
      </c>
      <c r="M56">
        <v>20.192</v>
      </c>
      <c r="N56">
        <v>17.245999999999999</v>
      </c>
      <c r="O56">
        <v>12.019</v>
      </c>
      <c r="P56">
        <v>12.698</v>
      </c>
      <c r="Q56">
        <v>17.707999999999998</v>
      </c>
      <c r="R56">
        <v>13.215</v>
      </c>
      <c r="S56">
        <v>6.8259999999999996</v>
      </c>
      <c r="T56">
        <v>9.3149999999999995</v>
      </c>
      <c r="U56">
        <v>8.532</v>
      </c>
      <c r="V56">
        <v>5.8760000000000003</v>
      </c>
      <c r="W56">
        <v>28.184000000000001</v>
      </c>
      <c r="X56">
        <v>14.423999999999999</v>
      </c>
      <c r="Y56">
        <v>9.0719999999999992</v>
      </c>
      <c r="Z56">
        <v>10.167</v>
      </c>
      <c r="AA56">
        <v>6.8040000000000003</v>
      </c>
      <c r="AB56">
        <v>3.7549999999999999</v>
      </c>
      <c r="AC56">
        <v>6.9630000000000001</v>
      </c>
      <c r="AD56">
        <v>5.96</v>
      </c>
      <c r="AE56" s="4">
        <v>26.597999999999999</v>
      </c>
      <c r="AF56">
        <v>13.249000000000001</v>
      </c>
      <c r="AG56">
        <v>19.074000000000002</v>
      </c>
      <c r="AH56">
        <v>14.67</v>
      </c>
      <c r="AI56" s="4"/>
      <c r="AJ56" s="4"/>
      <c r="AK56" s="4"/>
      <c r="AL56" s="4"/>
      <c r="AM56" s="4"/>
      <c r="AN56" s="4"/>
      <c r="AO56" s="4"/>
      <c r="AP56" s="4"/>
      <c r="AQ56" s="4"/>
      <c r="AR56" s="4"/>
      <c r="AS56" s="4"/>
      <c r="AT56" s="4"/>
      <c r="AU56" s="4"/>
      <c r="AV56" s="4"/>
      <c r="AW56" s="4"/>
      <c r="AX56" s="4"/>
      <c r="AY56" s="4"/>
    </row>
    <row r="57" spans="1:1005" ht="15" x14ac:dyDescent="0.25">
      <c r="A57" s="88">
        <v>46296</v>
      </c>
      <c r="B57" s="15"/>
      <c r="C57" s="13"/>
      <c r="D57" s="14">
        <v>12.92</v>
      </c>
      <c r="E57">
        <v>12.41</v>
      </c>
      <c r="F57">
        <v>12.925000000000001</v>
      </c>
      <c r="G57">
        <v>28.117999999999999</v>
      </c>
      <c r="H57">
        <v>10.055999999999999</v>
      </c>
      <c r="I57">
        <v>12.522</v>
      </c>
      <c r="J57">
        <v>7.5759999999999996</v>
      </c>
      <c r="K57">
        <v>7.14</v>
      </c>
      <c r="L57">
        <v>10.462</v>
      </c>
      <c r="M57">
        <v>9.9320000000000004</v>
      </c>
      <c r="N57">
        <v>21.036000000000001</v>
      </c>
      <c r="O57">
        <v>21.001000000000001</v>
      </c>
      <c r="P57">
        <v>34.984999999999999</v>
      </c>
      <c r="Q57">
        <v>16.469000000000001</v>
      </c>
      <c r="R57">
        <v>10.074999999999999</v>
      </c>
      <c r="S57">
        <v>7.516</v>
      </c>
      <c r="T57">
        <v>12.167999999999999</v>
      </c>
      <c r="U57">
        <v>11.069000000000001</v>
      </c>
      <c r="V57">
        <v>5.1440000000000001</v>
      </c>
      <c r="W57">
        <v>17.544</v>
      </c>
      <c r="X57">
        <v>24.353999999999999</v>
      </c>
      <c r="Y57">
        <v>9.5670000000000002</v>
      </c>
      <c r="Z57">
        <v>9.5399999999999991</v>
      </c>
      <c r="AA57">
        <v>7.9180000000000001</v>
      </c>
      <c r="AB57">
        <v>4.6349999999999998</v>
      </c>
      <c r="AC57">
        <v>6.0010000000000003</v>
      </c>
      <c r="AD57">
        <v>5.8079999999999998</v>
      </c>
      <c r="AE57" s="4">
        <v>10.791</v>
      </c>
      <c r="AF57">
        <v>7.8550000000000004</v>
      </c>
      <c r="AG57">
        <v>10.68</v>
      </c>
      <c r="AH57">
        <v>11.750999999999999</v>
      </c>
      <c r="AI57" s="4"/>
      <c r="AJ57" s="4"/>
      <c r="AK57" s="4"/>
      <c r="AL57" s="4"/>
      <c r="AM57" s="4"/>
      <c r="AN57" s="4"/>
      <c r="AO57" s="4"/>
      <c r="AP57" s="4"/>
      <c r="AQ57" s="4"/>
      <c r="AR57" s="4"/>
      <c r="AS57" s="4"/>
      <c r="AT57" s="4"/>
      <c r="AU57" s="4"/>
      <c r="AV57" s="4"/>
      <c r="AW57" s="4"/>
      <c r="AX57" s="4"/>
      <c r="AY57" s="4"/>
    </row>
    <row r="58" spans="1:1005" ht="15" x14ac:dyDescent="0.25">
      <c r="A58" s="88">
        <v>46327</v>
      </c>
      <c r="B58" s="15"/>
      <c r="C58" s="13"/>
      <c r="D58" s="14">
        <v>8.8699999999999992</v>
      </c>
      <c r="E58">
        <v>8.8309999999999995</v>
      </c>
      <c r="F58">
        <v>8.202</v>
      </c>
      <c r="G58">
        <v>12.291</v>
      </c>
      <c r="H58">
        <v>8.6809999999999992</v>
      </c>
      <c r="I58">
        <v>7.3710000000000004</v>
      </c>
      <c r="J58">
        <v>5.8209999999999997</v>
      </c>
      <c r="K58">
        <v>6.0830000000000002</v>
      </c>
      <c r="L58">
        <v>6.31</v>
      </c>
      <c r="M58">
        <v>6.056</v>
      </c>
      <c r="N58">
        <v>11.545999999999999</v>
      </c>
      <c r="O58">
        <v>13.853999999999999</v>
      </c>
      <c r="P58">
        <v>14.436999999999999</v>
      </c>
      <c r="Q58">
        <v>8.5530000000000008</v>
      </c>
      <c r="R58">
        <v>8.6519999999999992</v>
      </c>
      <c r="S58">
        <v>7.07</v>
      </c>
      <c r="T58">
        <v>8.9830000000000005</v>
      </c>
      <c r="U58">
        <v>8.2690000000000001</v>
      </c>
      <c r="V58">
        <v>4.4969999999999999</v>
      </c>
      <c r="W58">
        <v>9.0690000000000008</v>
      </c>
      <c r="X58">
        <v>11.178000000000001</v>
      </c>
      <c r="Y58">
        <v>7.2149999999999999</v>
      </c>
      <c r="Z58">
        <v>6.1509999999999998</v>
      </c>
      <c r="AA58">
        <v>6.1340000000000003</v>
      </c>
      <c r="AB58">
        <v>4.3150000000000004</v>
      </c>
      <c r="AC58">
        <v>5.31</v>
      </c>
      <c r="AD58">
        <v>6.327</v>
      </c>
      <c r="AE58" s="4">
        <v>6.7489999999999997</v>
      </c>
      <c r="AF58">
        <v>6.0439999999999996</v>
      </c>
      <c r="AG58">
        <v>7.2770000000000001</v>
      </c>
      <c r="AH58">
        <v>8.6280000000000001</v>
      </c>
      <c r="AI58" s="4"/>
      <c r="AJ58" s="4"/>
      <c r="AK58" s="4"/>
      <c r="AL58" s="4"/>
      <c r="AM58" s="4"/>
      <c r="AN58" s="4"/>
      <c r="AO58" s="4"/>
      <c r="AP58" s="4"/>
      <c r="AQ58" s="4"/>
      <c r="AR58" s="4"/>
      <c r="AS58" s="4"/>
      <c r="AT58" s="4"/>
      <c r="AU58" s="4"/>
      <c r="AV58" s="4"/>
      <c r="AW58" s="4"/>
      <c r="AX58" s="4"/>
      <c r="AY58" s="4"/>
    </row>
    <row r="59" spans="1:1005" ht="15" x14ac:dyDescent="0.25">
      <c r="A59" s="88">
        <v>46357</v>
      </c>
      <c r="B59" s="15"/>
      <c r="C59" s="13"/>
      <c r="D59" s="14">
        <v>6.72</v>
      </c>
      <c r="E59">
        <v>7.2229999999999999</v>
      </c>
      <c r="F59">
        <v>6.1689999999999996</v>
      </c>
      <c r="G59">
        <v>7.72</v>
      </c>
      <c r="H59">
        <v>7.5190000000000001</v>
      </c>
      <c r="I59">
        <v>6.0670000000000002</v>
      </c>
      <c r="J59">
        <v>4.9009999999999998</v>
      </c>
      <c r="K59">
        <v>5.2270000000000003</v>
      </c>
      <c r="L59">
        <v>4.91</v>
      </c>
      <c r="M59">
        <v>5.165</v>
      </c>
      <c r="N59">
        <v>7.3940000000000001</v>
      </c>
      <c r="O59">
        <v>8.3810000000000002</v>
      </c>
      <c r="P59">
        <v>8.2710000000000008</v>
      </c>
      <c r="Q59">
        <v>6.5830000000000002</v>
      </c>
      <c r="R59">
        <v>6.8259999999999996</v>
      </c>
      <c r="S59">
        <v>5.2939999999999996</v>
      </c>
      <c r="T59">
        <v>5.8739999999999997</v>
      </c>
      <c r="U59">
        <v>6.2649999999999997</v>
      </c>
      <c r="V59">
        <v>4.3730000000000002</v>
      </c>
      <c r="W59">
        <v>6.1429999999999998</v>
      </c>
      <c r="X59">
        <v>7.391</v>
      </c>
      <c r="Y59">
        <v>5.7809999999999997</v>
      </c>
      <c r="Z59">
        <v>5.0999999999999996</v>
      </c>
      <c r="AA59">
        <v>5.835</v>
      </c>
      <c r="AB59">
        <v>3.4769999999999999</v>
      </c>
      <c r="AC59">
        <v>5.0419999999999998</v>
      </c>
      <c r="AD59">
        <v>5.1980000000000004</v>
      </c>
      <c r="AE59" s="4">
        <v>5.54</v>
      </c>
      <c r="AF59">
        <v>5.3220000000000001</v>
      </c>
      <c r="AG59">
        <v>6.125</v>
      </c>
      <c r="AH59">
        <v>6.0490000000000004</v>
      </c>
      <c r="AI59" s="4"/>
      <c r="AJ59" s="4"/>
      <c r="AK59" s="4"/>
      <c r="AL59" s="4"/>
      <c r="AM59" s="4"/>
      <c r="AN59" s="4"/>
      <c r="AO59" s="4"/>
      <c r="AP59" s="4"/>
      <c r="AQ59" s="4"/>
      <c r="AR59" s="4"/>
      <c r="AS59" s="4"/>
      <c r="AT59" s="4"/>
      <c r="AU59" s="4"/>
      <c r="AV59" s="4"/>
      <c r="AW59" s="4"/>
      <c r="AX59" s="4"/>
      <c r="AY59" s="4"/>
    </row>
    <row r="60" spans="1:1005" ht="15" x14ac:dyDescent="0.25">
      <c r="A60" s="88">
        <v>46388</v>
      </c>
      <c r="B60" s="15"/>
      <c r="C60" s="13"/>
      <c r="D60" s="14">
        <v>5.9</v>
      </c>
      <c r="E60">
        <v>5.9359999999999999</v>
      </c>
      <c r="F60">
        <v>4.9630000000000001</v>
      </c>
      <c r="G60">
        <v>6.27</v>
      </c>
      <c r="H60">
        <v>5.8449999999999998</v>
      </c>
      <c r="I60">
        <v>5.5590000000000002</v>
      </c>
      <c r="J60">
        <v>4.4459999999999997</v>
      </c>
      <c r="K60">
        <v>4.7519999999999998</v>
      </c>
      <c r="L60">
        <v>4.0970000000000004</v>
      </c>
      <c r="M60">
        <v>4.4530000000000003</v>
      </c>
      <c r="N60">
        <v>6.2869999999999999</v>
      </c>
      <c r="O60">
        <v>6.6420000000000003</v>
      </c>
      <c r="P60">
        <v>6.157</v>
      </c>
      <c r="Q60">
        <v>5.3810000000000002</v>
      </c>
      <c r="R60">
        <v>5.4989999999999997</v>
      </c>
      <c r="S60">
        <v>4.5110000000000001</v>
      </c>
      <c r="T60">
        <v>4.7750000000000004</v>
      </c>
      <c r="U60">
        <v>5.66</v>
      </c>
      <c r="V60">
        <v>3.9860000000000002</v>
      </c>
      <c r="W60">
        <v>5.093</v>
      </c>
      <c r="X60">
        <v>6.1710000000000003</v>
      </c>
      <c r="Y60">
        <v>4.8579999999999997</v>
      </c>
      <c r="Z60">
        <v>4.6040000000000001</v>
      </c>
      <c r="AA60">
        <v>4.93</v>
      </c>
      <c r="AB60">
        <v>3.0840000000000001</v>
      </c>
      <c r="AC60">
        <v>4.6749999999999998</v>
      </c>
      <c r="AD60">
        <v>4.2290000000000001</v>
      </c>
      <c r="AE60" s="4">
        <v>4.8369999999999997</v>
      </c>
      <c r="AF60">
        <v>4.7370000000000001</v>
      </c>
      <c r="AG60">
        <v>5.56</v>
      </c>
      <c r="AH60">
        <v>5.1429999999999998</v>
      </c>
      <c r="AI60" s="4"/>
      <c r="AJ60" s="4"/>
      <c r="AK60" s="4"/>
      <c r="AL60" s="4"/>
      <c r="AM60" s="4"/>
      <c r="AN60" s="4"/>
      <c r="AO60" s="4"/>
      <c r="AP60" s="4"/>
      <c r="AQ60" s="4"/>
      <c r="AR60" s="4"/>
      <c r="AS60" s="4"/>
      <c r="AT60" s="4"/>
      <c r="AU60" s="4"/>
      <c r="AV60" s="4"/>
      <c r="AW60" s="4"/>
      <c r="AX60" s="4"/>
      <c r="AY60" s="4"/>
    </row>
    <row r="61" spans="1:1005" ht="15" x14ac:dyDescent="0.25">
      <c r="A61" s="88">
        <v>46419</v>
      </c>
      <c r="B61" s="15"/>
      <c r="C61" s="13"/>
      <c r="D61" s="14">
        <v>5.43</v>
      </c>
      <c r="E61">
        <v>6.2480000000000002</v>
      </c>
      <c r="F61">
        <v>4.0309999999999997</v>
      </c>
      <c r="G61">
        <v>5.0670000000000002</v>
      </c>
      <c r="H61">
        <v>5.05</v>
      </c>
      <c r="I61">
        <v>5.0599999999999996</v>
      </c>
      <c r="J61">
        <v>3.6469999999999998</v>
      </c>
      <c r="K61">
        <v>4.1020000000000003</v>
      </c>
      <c r="L61">
        <v>3.9510000000000001</v>
      </c>
      <c r="M61">
        <v>3.774</v>
      </c>
      <c r="N61">
        <v>5.2409999999999997</v>
      </c>
      <c r="O61">
        <v>5.3460000000000001</v>
      </c>
      <c r="P61">
        <v>5.96</v>
      </c>
      <c r="Q61">
        <v>4.2300000000000004</v>
      </c>
      <c r="R61">
        <v>4.8070000000000004</v>
      </c>
      <c r="S61">
        <v>3.6970000000000001</v>
      </c>
      <c r="T61">
        <v>3.9180000000000001</v>
      </c>
      <c r="U61">
        <v>4.3</v>
      </c>
      <c r="V61">
        <v>3.4769999999999999</v>
      </c>
      <c r="W61">
        <v>4.9089999999999998</v>
      </c>
      <c r="X61">
        <v>7.19</v>
      </c>
      <c r="Y61">
        <v>5.4210000000000003</v>
      </c>
      <c r="Z61">
        <v>4.5359999999999996</v>
      </c>
      <c r="AA61">
        <v>4.4790000000000001</v>
      </c>
      <c r="AB61">
        <v>2.5569999999999999</v>
      </c>
      <c r="AC61">
        <v>3.992</v>
      </c>
      <c r="AD61">
        <v>3.9489999999999998</v>
      </c>
      <c r="AE61" s="4">
        <v>4.274</v>
      </c>
      <c r="AF61">
        <v>3.9140000000000001</v>
      </c>
      <c r="AG61">
        <v>4.6280000000000001</v>
      </c>
      <c r="AH61">
        <v>5.7510000000000003</v>
      </c>
      <c r="AI61" s="4"/>
      <c r="AJ61" s="4"/>
      <c r="AK61" s="4"/>
      <c r="AL61" s="4"/>
      <c r="AM61" s="4"/>
      <c r="AN61" s="4"/>
      <c r="AO61" s="4"/>
      <c r="AP61" s="4"/>
      <c r="AQ61" s="4"/>
      <c r="AR61" s="4"/>
      <c r="AS61" s="4"/>
      <c r="AT61" s="4"/>
      <c r="AU61" s="4"/>
      <c r="AV61" s="4"/>
      <c r="AW61" s="4"/>
      <c r="AX61" s="4"/>
      <c r="AY61" s="4"/>
    </row>
    <row r="62" spans="1:1005" ht="15" x14ac:dyDescent="0.25">
      <c r="A62" s="88">
        <v>46447</v>
      </c>
      <c r="B62" s="15"/>
      <c r="C62" s="13"/>
      <c r="D62" s="14">
        <v>9.6999999999999993</v>
      </c>
      <c r="E62">
        <v>7.1079999999999997</v>
      </c>
      <c r="F62">
        <v>13.186999999999999</v>
      </c>
      <c r="G62">
        <v>8.077</v>
      </c>
      <c r="H62">
        <v>8.125</v>
      </c>
      <c r="I62">
        <v>6.2969999999999997</v>
      </c>
      <c r="J62">
        <v>7</v>
      </c>
      <c r="K62">
        <v>5.327</v>
      </c>
      <c r="L62">
        <v>5.7089999999999996</v>
      </c>
      <c r="M62">
        <v>11.956</v>
      </c>
      <c r="N62">
        <v>9.1709999999999994</v>
      </c>
      <c r="O62">
        <v>6.923</v>
      </c>
      <c r="P62">
        <v>17.329999999999998</v>
      </c>
      <c r="Q62">
        <v>5.226</v>
      </c>
      <c r="R62">
        <v>8.2799999999999994</v>
      </c>
      <c r="S62">
        <v>4.1340000000000003</v>
      </c>
      <c r="T62">
        <v>5.94</v>
      </c>
      <c r="U62">
        <v>8.0719999999999992</v>
      </c>
      <c r="V62">
        <v>4.8570000000000002</v>
      </c>
      <c r="W62">
        <v>7.7050000000000001</v>
      </c>
      <c r="X62">
        <v>12.576000000000001</v>
      </c>
      <c r="Y62">
        <v>8.4239999999999995</v>
      </c>
      <c r="Z62">
        <v>11.759</v>
      </c>
      <c r="AA62">
        <v>5.1820000000000004</v>
      </c>
      <c r="AB62">
        <v>3.2589999999999999</v>
      </c>
      <c r="AC62">
        <v>5.6550000000000002</v>
      </c>
      <c r="AD62">
        <v>4.1790000000000003</v>
      </c>
      <c r="AE62" s="4">
        <v>6.0129999999999999</v>
      </c>
      <c r="AF62">
        <v>6.1580000000000004</v>
      </c>
      <c r="AG62">
        <v>8.9290000000000003</v>
      </c>
      <c r="AH62">
        <v>11.186</v>
      </c>
      <c r="AI62" s="4"/>
      <c r="AJ62" s="4"/>
      <c r="AK62" s="4"/>
      <c r="AL62" s="4"/>
      <c r="AM62" s="4"/>
      <c r="AN62" s="4"/>
      <c r="AO62" s="4"/>
      <c r="AP62" s="4"/>
      <c r="AQ62" s="4"/>
      <c r="AR62" s="4"/>
      <c r="AS62" s="4"/>
      <c r="AT62" s="4"/>
      <c r="AU62" s="4"/>
      <c r="AV62" s="4"/>
      <c r="AW62" s="4"/>
      <c r="AX62" s="4"/>
      <c r="AY62" s="4"/>
    </row>
    <row r="63" spans="1:1005" ht="15" x14ac:dyDescent="0.25">
      <c r="A63" s="88">
        <v>46478</v>
      </c>
      <c r="B63" s="15"/>
      <c r="C63" s="13"/>
      <c r="D63" s="14">
        <v>23.48</v>
      </c>
      <c r="E63">
        <v>18.279</v>
      </c>
      <c r="F63">
        <v>25.850999999999999</v>
      </c>
      <c r="G63">
        <v>15.285</v>
      </c>
      <c r="H63">
        <v>16.099</v>
      </c>
      <c r="I63">
        <v>25.456</v>
      </c>
      <c r="J63">
        <v>29.279</v>
      </c>
      <c r="K63">
        <v>16.417000000000002</v>
      </c>
      <c r="L63">
        <v>16.023</v>
      </c>
      <c r="M63">
        <v>37.369999999999997</v>
      </c>
      <c r="N63">
        <v>30.756</v>
      </c>
      <c r="O63">
        <v>26.67</v>
      </c>
      <c r="P63">
        <v>26.184999999999999</v>
      </c>
      <c r="Q63">
        <v>13.741</v>
      </c>
      <c r="R63">
        <v>17.148</v>
      </c>
      <c r="S63">
        <v>14.292</v>
      </c>
      <c r="T63">
        <v>14.928000000000001</v>
      </c>
      <c r="U63">
        <v>33.665999999999997</v>
      </c>
      <c r="V63">
        <v>9.5830000000000002</v>
      </c>
      <c r="W63">
        <v>21.324999999999999</v>
      </c>
      <c r="X63">
        <v>18.562999999999999</v>
      </c>
      <c r="Y63">
        <v>17.966999999999999</v>
      </c>
      <c r="Z63">
        <v>26.436</v>
      </c>
      <c r="AA63">
        <v>13.336</v>
      </c>
      <c r="AB63">
        <v>18.004999999999999</v>
      </c>
      <c r="AC63">
        <v>12.125</v>
      </c>
      <c r="AD63">
        <v>8.74</v>
      </c>
      <c r="AE63" s="4">
        <v>30.939</v>
      </c>
      <c r="AF63">
        <v>16.484999999999999</v>
      </c>
      <c r="AG63">
        <v>27.428000000000001</v>
      </c>
      <c r="AH63">
        <v>18.018000000000001</v>
      </c>
      <c r="AI63" s="4"/>
      <c r="AJ63" s="4"/>
      <c r="AK63" s="4"/>
      <c r="AL63" s="4"/>
      <c r="AM63" s="4"/>
      <c r="AN63" s="4"/>
      <c r="AO63" s="4"/>
      <c r="AP63" s="4"/>
      <c r="AQ63" s="4"/>
      <c r="AR63" s="4"/>
      <c r="AS63" s="4"/>
      <c r="AT63" s="4"/>
      <c r="AU63" s="4"/>
      <c r="AV63" s="4"/>
      <c r="AW63" s="4"/>
      <c r="AX63" s="4"/>
      <c r="AY63" s="4"/>
    </row>
    <row r="64" spans="1:1005" ht="15" x14ac:dyDescent="0.25">
      <c r="A64" s="88">
        <v>46508</v>
      </c>
      <c r="B64" s="15"/>
      <c r="C64" s="13"/>
      <c r="D64" s="14">
        <v>67.98</v>
      </c>
      <c r="E64">
        <v>68.870999999999995</v>
      </c>
      <c r="F64">
        <v>94.792000000000002</v>
      </c>
      <c r="G64">
        <v>66.272999999999996</v>
      </c>
      <c r="H64">
        <v>66.3</v>
      </c>
      <c r="I64">
        <v>66.67</v>
      </c>
      <c r="J64">
        <v>111.5</v>
      </c>
      <c r="K64">
        <v>29.082000000000001</v>
      </c>
      <c r="L64">
        <v>60.524999999999999</v>
      </c>
      <c r="M64">
        <v>87.328999999999994</v>
      </c>
      <c r="N64">
        <v>115.80800000000001</v>
      </c>
      <c r="O64">
        <v>68.686999999999998</v>
      </c>
      <c r="P64">
        <v>79.358999999999995</v>
      </c>
      <c r="Q64">
        <v>78.430000000000007</v>
      </c>
      <c r="R64">
        <v>96.935000000000002</v>
      </c>
      <c r="S64">
        <v>49.927</v>
      </c>
      <c r="T64">
        <v>53.347000000000001</v>
      </c>
      <c r="U64">
        <v>66.349999999999994</v>
      </c>
      <c r="V64">
        <v>43.116</v>
      </c>
      <c r="W64">
        <v>64.427000000000007</v>
      </c>
      <c r="X64">
        <v>49.892000000000003</v>
      </c>
      <c r="Y64">
        <v>53.363</v>
      </c>
      <c r="Z64">
        <v>63.206000000000003</v>
      </c>
      <c r="AA64">
        <v>37.72</v>
      </c>
      <c r="AB64">
        <v>59.87</v>
      </c>
      <c r="AC64">
        <v>64.231999999999999</v>
      </c>
      <c r="AD64">
        <v>48.603999999999999</v>
      </c>
      <c r="AE64" s="4">
        <v>84.72</v>
      </c>
      <c r="AF64">
        <v>90.013000000000005</v>
      </c>
      <c r="AG64">
        <v>75.599999999999994</v>
      </c>
      <c r="AH64">
        <v>75.599999999999994</v>
      </c>
      <c r="AI64" s="4"/>
      <c r="AJ64" s="4"/>
      <c r="AK64" s="4"/>
      <c r="AL64" s="4"/>
      <c r="AM64" s="4"/>
      <c r="AN64" s="4"/>
      <c r="AO64" s="4"/>
      <c r="AP64" s="4"/>
      <c r="AQ64" s="4"/>
      <c r="AR64" s="4"/>
      <c r="AS64" s="4"/>
      <c r="AT64" s="4"/>
      <c r="AU64" s="4"/>
      <c r="AV64" s="4"/>
      <c r="AW64" s="4"/>
      <c r="AX64" s="4"/>
      <c r="AY64" s="4"/>
      <c r="ALQ64" t="e">
        <v>#N/A</v>
      </c>
    </row>
    <row r="65" spans="1:1005" ht="15" x14ac:dyDescent="0.25">
      <c r="A65" s="88">
        <v>46539</v>
      </c>
      <c r="B65" s="15"/>
      <c r="C65" s="13"/>
      <c r="D65" s="14">
        <v>61.6</v>
      </c>
      <c r="E65">
        <v>35.658999999999999</v>
      </c>
      <c r="F65">
        <v>122.059</v>
      </c>
      <c r="G65">
        <v>59.423000000000002</v>
      </c>
      <c r="H65">
        <v>106.461</v>
      </c>
      <c r="I65">
        <v>31.873000000000001</v>
      </c>
      <c r="J65">
        <v>68.352999999999994</v>
      </c>
      <c r="K65">
        <v>12.868</v>
      </c>
      <c r="L65">
        <v>45.959000000000003</v>
      </c>
      <c r="M65">
        <v>51.331000000000003</v>
      </c>
      <c r="N65">
        <v>111.346</v>
      </c>
      <c r="O65">
        <v>36.034999999999997</v>
      </c>
      <c r="P65">
        <v>61.793999999999997</v>
      </c>
      <c r="Q65">
        <v>102.60299999999999</v>
      </c>
      <c r="R65">
        <v>51.628999999999998</v>
      </c>
      <c r="S65">
        <v>66.53</v>
      </c>
      <c r="T65">
        <v>98.313999999999993</v>
      </c>
      <c r="U65">
        <v>31.683</v>
      </c>
      <c r="V65">
        <v>34.331000000000003</v>
      </c>
      <c r="W65">
        <v>78.396000000000001</v>
      </c>
      <c r="X65">
        <v>95.816999999999993</v>
      </c>
      <c r="Y65">
        <v>79.563999999999993</v>
      </c>
      <c r="Z65">
        <v>80.694000000000003</v>
      </c>
      <c r="AA65">
        <v>12.670999999999999</v>
      </c>
      <c r="AB65">
        <v>127.81</v>
      </c>
      <c r="AC65">
        <v>40.677999999999997</v>
      </c>
      <c r="AD65">
        <v>79.603999999999999</v>
      </c>
      <c r="AE65" s="4">
        <v>50.722000000000001</v>
      </c>
      <c r="AF65">
        <v>111.24</v>
      </c>
      <c r="AG65">
        <v>69.266000000000005</v>
      </c>
      <c r="AH65">
        <v>69.266000000000005</v>
      </c>
      <c r="AI65" s="4"/>
      <c r="AJ65" s="4"/>
      <c r="AK65" s="4"/>
      <c r="AL65" s="4"/>
      <c r="AM65" s="4"/>
      <c r="AN65" s="4"/>
      <c r="AO65" s="4"/>
      <c r="AP65" s="4"/>
      <c r="AQ65" s="4"/>
      <c r="AR65" s="4"/>
      <c r="AS65" s="4"/>
      <c r="AT65" s="4"/>
      <c r="AU65" s="4"/>
      <c r="AV65" s="4"/>
      <c r="AW65" s="4"/>
      <c r="AX65" s="4"/>
      <c r="AY65" s="4"/>
      <c r="ALQ65" t="e">
        <v>#N/A</v>
      </c>
    </row>
    <row r="66" spans="1:1005" ht="15" x14ac:dyDescent="0.25">
      <c r="A66" s="88">
        <v>46569</v>
      </c>
      <c r="B66" s="15"/>
      <c r="C66" s="13"/>
      <c r="D66" s="14">
        <v>21.28</v>
      </c>
      <c r="E66">
        <v>13.853999999999999</v>
      </c>
      <c r="F66">
        <v>34.25</v>
      </c>
      <c r="G66">
        <v>26.427</v>
      </c>
      <c r="H66">
        <v>74.274000000000001</v>
      </c>
      <c r="I66">
        <v>9.6389999999999993</v>
      </c>
      <c r="J66">
        <v>20.059000000000001</v>
      </c>
      <c r="K66">
        <v>6.0519999999999996</v>
      </c>
      <c r="L66">
        <v>12.47</v>
      </c>
      <c r="M66">
        <v>17.256</v>
      </c>
      <c r="N66">
        <v>39.046999999999997</v>
      </c>
      <c r="O66">
        <v>15.743</v>
      </c>
      <c r="P66">
        <v>19.472000000000001</v>
      </c>
      <c r="Q66">
        <v>33.274999999999999</v>
      </c>
      <c r="R66">
        <v>16.645</v>
      </c>
      <c r="S66">
        <v>15.95</v>
      </c>
      <c r="T66">
        <v>31.155000000000001</v>
      </c>
      <c r="U66">
        <v>12.86</v>
      </c>
      <c r="V66">
        <v>11.824999999999999</v>
      </c>
      <c r="W66">
        <v>18.29</v>
      </c>
      <c r="X66">
        <v>24.460999999999999</v>
      </c>
      <c r="Y66">
        <v>16.64</v>
      </c>
      <c r="Z66">
        <v>19.510000000000002</v>
      </c>
      <c r="AA66">
        <v>5.8890000000000002</v>
      </c>
      <c r="AB66">
        <v>53.75</v>
      </c>
      <c r="AC66">
        <v>11.827999999999999</v>
      </c>
      <c r="AD66">
        <v>28.84</v>
      </c>
      <c r="AE66" s="4">
        <v>19.856999999999999</v>
      </c>
      <c r="AF66">
        <v>39.768999999999998</v>
      </c>
      <c r="AG66">
        <v>15.824999999999999</v>
      </c>
      <c r="AH66">
        <v>15.824999999999999</v>
      </c>
      <c r="AI66" s="4"/>
      <c r="AJ66" s="4"/>
      <c r="AK66" s="4"/>
      <c r="AL66" s="4"/>
      <c r="AM66" s="4"/>
      <c r="AN66" s="4"/>
      <c r="AO66" s="4"/>
      <c r="AP66" s="4"/>
      <c r="AQ66" s="4"/>
      <c r="AR66" s="4"/>
      <c r="AS66" s="4"/>
      <c r="AT66" s="4"/>
      <c r="AU66" s="4"/>
      <c r="AV66" s="4"/>
      <c r="AW66" s="4"/>
      <c r="AX66" s="4"/>
      <c r="AY66" s="4"/>
      <c r="ALQ66" t="e">
        <v>#N/A</v>
      </c>
    </row>
    <row r="67" spans="1:1005" ht="15" x14ac:dyDescent="0.25">
      <c r="A67" s="88">
        <v>46600</v>
      </c>
      <c r="B67" s="15"/>
      <c r="C67" s="13"/>
      <c r="D67" s="14">
        <v>15.48</v>
      </c>
      <c r="E67">
        <v>8.0470000000000006</v>
      </c>
      <c r="F67">
        <v>24.751999999999999</v>
      </c>
      <c r="G67">
        <v>13.034000000000001</v>
      </c>
      <c r="H67">
        <v>44.485999999999997</v>
      </c>
      <c r="I67">
        <v>7.4260000000000002</v>
      </c>
      <c r="J67">
        <v>21.637</v>
      </c>
      <c r="K67">
        <v>4.9169999999999998</v>
      </c>
      <c r="L67">
        <v>9.8079999999999998</v>
      </c>
      <c r="M67">
        <v>7.7629999999999999</v>
      </c>
      <c r="N67">
        <v>19.876999999999999</v>
      </c>
      <c r="O67">
        <v>12.032999999999999</v>
      </c>
      <c r="P67">
        <v>28.890999999999998</v>
      </c>
      <c r="Q67">
        <v>14.074</v>
      </c>
      <c r="R67">
        <v>7.3010000000000002</v>
      </c>
      <c r="S67">
        <v>12.173999999999999</v>
      </c>
      <c r="T67">
        <v>11.996</v>
      </c>
      <c r="U67">
        <v>7.44</v>
      </c>
      <c r="V67">
        <v>10.414</v>
      </c>
      <c r="W67">
        <v>12.278</v>
      </c>
      <c r="X67">
        <v>11.54</v>
      </c>
      <c r="Y67">
        <v>12.702999999999999</v>
      </c>
      <c r="Z67">
        <v>11.292999999999999</v>
      </c>
      <c r="AA67">
        <v>4.3499999999999996</v>
      </c>
      <c r="AB67">
        <v>12.522</v>
      </c>
      <c r="AC67">
        <v>7.226</v>
      </c>
      <c r="AD67">
        <v>12.487</v>
      </c>
      <c r="AE67" s="4">
        <v>16.349</v>
      </c>
      <c r="AF67">
        <v>15.535</v>
      </c>
      <c r="AG67">
        <v>9.5050000000000008</v>
      </c>
      <c r="AH67">
        <v>9.5050000000000008</v>
      </c>
      <c r="AI67" s="4"/>
      <c r="AJ67" s="4"/>
      <c r="AK67" s="4"/>
      <c r="AL67" s="4"/>
      <c r="AM67" s="4"/>
      <c r="AN67" s="4"/>
      <c r="AO67" s="4"/>
      <c r="AP67" s="4"/>
      <c r="AQ67" s="4"/>
      <c r="AR67" s="4"/>
      <c r="AS67" s="4"/>
      <c r="AT67" s="4"/>
      <c r="AU67" s="4"/>
      <c r="AV67" s="4"/>
      <c r="AW67" s="4"/>
      <c r="AX67" s="4"/>
      <c r="AY67" s="4"/>
      <c r="ALQ67" t="e">
        <v>#N/A</v>
      </c>
    </row>
    <row r="68" spans="1:1005" ht="15" x14ac:dyDescent="0.25">
      <c r="A68" s="88">
        <v>46631</v>
      </c>
      <c r="B68" s="15"/>
      <c r="C68" s="13"/>
      <c r="D68" s="14">
        <v>15.74</v>
      </c>
      <c r="E68">
        <v>8.2609999999999992</v>
      </c>
      <c r="F68">
        <v>24.79</v>
      </c>
      <c r="G68">
        <v>10.535</v>
      </c>
      <c r="H68">
        <v>27.698</v>
      </c>
      <c r="I68">
        <v>7.0410000000000004</v>
      </c>
      <c r="J68">
        <v>9.6859999999999999</v>
      </c>
      <c r="K68">
        <v>9.51</v>
      </c>
      <c r="L68">
        <v>20.192</v>
      </c>
      <c r="M68">
        <v>17.245999999999999</v>
      </c>
      <c r="N68">
        <v>12.019</v>
      </c>
      <c r="O68">
        <v>12.698</v>
      </c>
      <c r="P68">
        <v>17.707999999999998</v>
      </c>
      <c r="Q68">
        <v>13.215</v>
      </c>
      <c r="R68">
        <v>6.8259999999999996</v>
      </c>
      <c r="S68">
        <v>9.3149999999999995</v>
      </c>
      <c r="T68">
        <v>8.532</v>
      </c>
      <c r="U68">
        <v>5.8760000000000003</v>
      </c>
      <c r="V68">
        <v>28.184000000000001</v>
      </c>
      <c r="W68">
        <v>14.423999999999999</v>
      </c>
      <c r="X68">
        <v>9.0719999999999992</v>
      </c>
      <c r="Y68">
        <v>10.167</v>
      </c>
      <c r="Z68">
        <v>6.8040000000000003</v>
      </c>
      <c r="AA68">
        <v>3.7549999999999999</v>
      </c>
      <c r="AB68">
        <v>6.9630000000000001</v>
      </c>
      <c r="AC68">
        <v>5.96</v>
      </c>
      <c r="AD68">
        <v>26.597999999999999</v>
      </c>
      <c r="AE68" s="4">
        <v>13.249000000000001</v>
      </c>
      <c r="AF68">
        <v>19.074000000000002</v>
      </c>
      <c r="AG68">
        <v>14.67</v>
      </c>
      <c r="AH68">
        <v>14.67</v>
      </c>
      <c r="AI68" s="4"/>
      <c r="AJ68" s="4"/>
      <c r="AK68" s="4"/>
      <c r="AL68" s="4"/>
      <c r="AM68" s="4"/>
      <c r="AN68" s="4"/>
      <c r="AO68" s="4"/>
      <c r="AP68" s="4"/>
      <c r="AQ68" s="4"/>
      <c r="AR68" s="4"/>
      <c r="AS68" s="4"/>
      <c r="AT68" s="4"/>
      <c r="AU68" s="4"/>
      <c r="AV68" s="4"/>
      <c r="AW68" s="4"/>
      <c r="AX68" s="4"/>
      <c r="AY68" s="4"/>
      <c r="ALQ68" t="e">
        <v>#N/A</v>
      </c>
    </row>
    <row r="69" spans="1:1005" ht="15" x14ac:dyDescent="0.25">
      <c r="A69" s="88"/>
      <c r="B69" s="15"/>
      <c r="C69" s="13"/>
      <c r="D69" s="14"/>
      <c r="AI69" s="4"/>
      <c r="AJ69" s="4"/>
      <c r="AK69" s="4"/>
      <c r="AL69" s="4"/>
      <c r="AM69" s="4"/>
      <c r="AN69" s="4"/>
      <c r="AO69" s="4"/>
      <c r="AP69" s="4"/>
      <c r="AQ69" s="4"/>
      <c r="AR69" s="4"/>
      <c r="AS69" s="4"/>
      <c r="AT69" s="4"/>
      <c r="AU69" s="4"/>
      <c r="AV69" s="4"/>
      <c r="AW69" s="4"/>
      <c r="AX69" s="4"/>
      <c r="AY69" s="4"/>
      <c r="ALQ69" t="e">
        <v>#N/A</v>
      </c>
    </row>
    <row r="70" spans="1:1005" ht="15" x14ac:dyDescent="0.25">
      <c r="A70" s="88"/>
      <c r="B70" s="15"/>
      <c r="C70" s="13"/>
      <c r="D70" s="14"/>
      <c r="AI70" s="4"/>
      <c r="AJ70" s="4"/>
      <c r="AK70" s="4"/>
      <c r="AL70" s="4"/>
      <c r="AM70" s="4"/>
      <c r="AN70" s="4"/>
      <c r="AO70" s="4"/>
      <c r="AP70" s="4"/>
      <c r="AQ70" s="4"/>
      <c r="AR70" s="4"/>
      <c r="AS70" s="4"/>
      <c r="AT70" s="4"/>
      <c r="AU70" s="4"/>
      <c r="AV70" s="4"/>
      <c r="AW70" s="4"/>
      <c r="AX70" s="4"/>
      <c r="AY70" s="4"/>
      <c r="ALQ70" t="e">
        <v>#N/A</v>
      </c>
    </row>
    <row r="71" spans="1:1005" ht="15" x14ac:dyDescent="0.25">
      <c r="A71" s="88"/>
      <c r="B71" s="15"/>
      <c r="C71" s="13"/>
      <c r="D71" s="14"/>
      <c r="AI71" s="4"/>
      <c r="AJ71" s="4"/>
      <c r="AK71" s="4"/>
      <c r="AL71" s="4"/>
      <c r="AM71" s="4"/>
      <c r="AN71" s="4"/>
      <c r="AO71" s="4"/>
      <c r="AP71" s="4"/>
      <c r="AQ71" s="4"/>
      <c r="AR71" s="4"/>
      <c r="AS71" s="4"/>
      <c r="AT71" s="4"/>
      <c r="AU71" s="4"/>
      <c r="AV71" s="4"/>
      <c r="AW71" s="4"/>
      <c r="AX71" s="4"/>
      <c r="AY71" s="4"/>
      <c r="ALQ71" t="e">
        <v>#N/A</v>
      </c>
    </row>
    <row r="72" spans="1:1005" ht="15" x14ac:dyDescent="0.25">
      <c r="A72" s="88"/>
      <c r="B72" s="15"/>
      <c r="C72" s="13"/>
      <c r="D72" s="14"/>
      <c r="AI72" s="4"/>
      <c r="AJ72" s="4"/>
      <c r="AK72" s="4"/>
      <c r="AL72" s="4"/>
      <c r="AM72" s="4"/>
      <c r="AN72" s="4"/>
      <c r="AO72" s="4"/>
      <c r="AP72" s="4"/>
      <c r="AQ72" s="4"/>
      <c r="AR72" s="4"/>
      <c r="AS72" s="4"/>
      <c r="AT72" s="4"/>
      <c r="AU72" s="4"/>
      <c r="AV72" s="4"/>
      <c r="AW72" s="4"/>
      <c r="AX72" s="4"/>
      <c r="AY72" s="4"/>
      <c r="ALQ72" t="e">
        <v>#N/A</v>
      </c>
    </row>
    <row r="73" spans="1:1005" ht="15" x14ac:dyDescent="0.25">
      <c r="A73" s="88"/>
      <c r="B73" s="15"/>
      <c r="C73" s="13"/>
      <c r="D73" s="14"/>
      <c r="AI73" s="4"/>
      <c r="AJ73" s="4"/>
      <c r="AK73" s="4"/>
      <c r="AL73" s="4"/>
      <c r="AM73" s="4"/>
      <c r="AN73" s="4"/>
      <c r="AO73" s="4"/>
      <c r="AP73" s="4"/>
      <c r="AQ73" s="4"/>
      <c r="AR73" s="4"/>
      <c r="AS73" s="4"/>
      <c r="AT73" s="4"/>
      <c r="AU73" s="4"/>
      <c r="AV73" s="4"/>
      <c r="AW73" s="4"/>
      <c r="AX73" s="4"/>
      <c r="AY73" s="4"/>
    </row>
    <row r="74" spans="1:1005" ht="15" x14ac:dyDescent="0.25">
      <c r="A74" s="88"/>
      <c r="B74" s="15"/>
      <c r="C74" s="13"/>
      <c r="D74" s="14"/>
      <c r="AI74" s="4"/>
      <c r="AJ74" s="4"/>
      <c r="AK74" s="4"/>
      <c r="AL74" s="4"/>
      <c r="AM74" s="4"/>
      <c r="AN74" s="4"/>
      <c r="AO74" s="4"/>
      <c r="AP74" s="4"/>
      <c r="AQ74" s="4"/>
      <c r="AR74" s="4"/>
      <c r="AS74" s="4"/>
      <c r="AT74" s="4"/>
      <c r="AU74" s="4"/>
      <c r="AV74" s="4"/>
      <c r="AW74" s="4"/>
      <c r="AX74" s="4"/>
      <c r="AY74" s="4"/>
    </row>
    <row r="75" spans="1:1005" ht="15" x14ac:dyDescent="0.25">
      <c r="A75" s="88"/>
      <c r="B75" s="15"/>
      <c r="C75" s="13"/>
      <c r="D75" s="14"/>
      <c r="AI75" s="4"/>
      <c r="AJ75" s="4"/>
      <c r="AK75" s="4"/>
      <c r="AL75" s="4"/>
      <c r="AM75" s="4"/>
      <c r="AN75" s="4"/>
      <c r="AO75" s="4"/>
      <c r="AP75" s="4"/>
      <c r="AQ75" s="4"/>
      <c r="AR75" s="4"/>
      <c r="AS75" s="4"/>
      <c r="AT75" s="4"/>
      <c r="AU75" s="4"/>
      <c r="AV75" s="4"/>
      <c r="AW75" s="4"/>
      <c r="AX75" s="4"/>
      <c r="AY75" s="4"/>
    </row>
    <row r="76" spans="1:1005" ht="15" x14ac:dyDescent="0.25">
      <c r="A76" s="88"/>
      <c r="B76" s="15"/>
      <c r="C76" s="13"/>
      <c r="D76" s="14"/>
      <c r="AI76" s="4"/>
      <c r="AJ76" s="4"/>
      <c r="AK76" s="4"/>
      <c r="AL76" s="4"/>
      <c r="AM76" s="4"/>
      <c r="AN76" s="4"/>
      <c r="AO76" s="4"/>
      <c r="AP76" s="4"/>
      <c r="AQ76" s="4"/>
      <c r="AR76" s="4"/>
      <c r="AS76" s="4"/>
      <c r="AT76" s="4"/>
      <c r="AU76" s="4"/>
      <c r="AV76" s="4"/>
      <c r="AW76" s="4"/>
      <c r="AX76" s="4"/>
      <c r="AY76" s="4"/>
    </row>
    <row r="77" spans="1:1005" ht="15" x14ac:dyDescent="0.25">
      <c r="A77" s="88"/>
      <c r="B77" s="15"/>
      <c r="C77" s="13"/>
      <c r="D77" s="14"/>
      <c r="AI77" s="4"/>
      <c r="AJ77" s="4"/>
      <c r="AK77" s="4"/>
      <c r="AL77" s="4"/>
      <c r="AM77" s="4"/>
      <c r="AN77" s="4"/>
      <c r="AO77" s="4"/>
      <c r="AP77" s="4"/>
      <c r="AQ77" s="4"/>
      <c r="AR77" s="4"/>
      <c r="AS77" s="4"/>
      <c r="AT77" s="4"/>
      <c r="AU77" s="4"/>
      <c r="AV77" s="4"/>
      <c r="AW77" s="4"/>
      <c r="AX77" s="4"/>
      <c r="AY77" s="4"/>
    </row>
    <row r="78" spans="1:1005" ht="15" x14ac:dyDescent="0.25">
      <c r="A78" s="88"/>
      <c r="B78" s="15"/>
      <c r="C78" s="13"/>
      <c r="D78" s="14"/>
      <c r="AI78" s="4"/>
      <c r="AJ78" s="4"/>
      <c r="AK78" s="4"/>
      <c r="AL78" s="4"/>
      <c r="AM78" s="4"/>
      <c r="AN78" s="4"/>
      <c r="AO78" s="4"/>
      <c r="AP78" s="4"/>
      <c r="AQ78" s="4"/>
      <c r="AR78" s="4"/>
      <c r="AS78" s="4"/>
      <c r="AT78" s="4"/>
      <c r="AU78" s="4"/>
      <c r="AV78" s="4"/>
      <c r="AW78" s="4"/>
      <c r="AX78" s="4"/>
      <c r="AY78" s="4"/>
    </row>
    <row r="79" spans="1:1005" ht="15" x14ac:dyDescent="0.25">
      <c r="A79" s="88"/>
      <c r="B79" s="15"/>
      <c r="C79" s="13"/>
      <c r="D79" s="14"/>
      <c r="AI79" s="4"/>
      <c r="AJ79" s="4"/>
      <c r="AK79" s="4"/>
      <c r="AL79" s="4"/>
      <c r="AM79" s="4"/>
      <c r="AN79" s="4"/>
      <c r="AO79" s="4"/>
      <c r="AP79" s="4"/>
      <c r="AQ79" s="4"/>
      <c r="AR79" s="4"/>
      <c r="AS79" s="4"/>
      <c r="AT79" s="4"/>
      <c r="AU79" s="4"/>
      <c r="AV79" s="4"/>
      <c r="AW79" s="4"/>
      <c r="AX79" s="4"/>
      <c r="AY79" s="4"/>
    </row>
    <row r="80" spans="1:1005" ht="15" x14ac:dyDescent="0.25">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25">
      <c r="A81" s="88"/>
      <c r="B81" s="18"/>
      <c r="C81" s="19"/>
      <c r="D81" s="20"/>
    </row>
    <row r="82" spans="1:4" ht="12.75" customHeight="1" x14ac:dyDescent="0.25">
      <c r="A82" s="88"/>
      <c r="B82" s="18"/>
      <c r="C82" s="19"/>
      <c r="D82" s="20"/>
    </row>
    <row r="83" spans="1:4" ht="12.75" customHeight="1" x14ac:dyDescent="0.25">
      <c r="A83" s="88"/>
      <c r="B83" s="18"/>
      <c r="C83" s="19"/>
      <c r="D83" s="20"/>
    </row>
    <row r="84" spans="1:4" ht="12.75" customHeight="1" x14ac:dyDescent="0.25">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Ramakrishnan, Balaji</dc:creator>
  <cp:lastModifiedBy>Ramakrishnan, Balaji</cp:lastModifiedBy>
  <dcterms:created xsi:type="dcterms:W3CDTF">2022-05-18T16:47:49Z</dcterms:created>
  <dcterms:modified xsi:type="dcterms:W3CDTF">2022-05-18T16:47:50Z</dcterms:modified>
</cp:coreProperties>
</file>