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ThomasSchissler\source\repos\GitHub\tschissler\SmartHomeTS\ChargingController\ChargingControllerTests\TestCases\"/>
    </mc:Choice>
  </mc:AlternateContent>
  <xr:revisionPtr revIDLastSave="0" documentId="13_ncr:1_{BAEE0472-1B01-4243-9CAA-D7EEF48DDD7E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" i="1" l="1"/>
  <c r="Q20" i="1"/>
  <c r="O17" i="1"/>
  <c r="Q2" i="1"/>
  <c r="Q4" i="1"/>
  <c r="Q7" i="1"/>
  <c r="Q9" i="1"/>
  <c r="Q10" i="1"/>
  <c r="Q15" i="1"/>
  <c r="P15" i="1"/>
  <c r="P8" i="1"/>
  <c r="P6" i="1"/>
  <c r="P5" i="1"/>
  <c r="P3" i="1"/>
  <c r="O13" i="1"/>
  <c r="Q13" i="1" s="1"/>
  <c r="N16" i="1"/>
  <c r="P16" i="1" s="1"/>
  <c r="N14" i="1"/>
  <c r="P14" i="1" s="1"/>
  <c r="Q16" i="1"/>
  <c r="Q14" i="1"/>
  <c r="Q12" i="1"/>
  <c r="Q11" i="1"/>
  <c r="Q8" i="1"/>
  <c r="Q6" i="1"/>
  <c r="Q5" i="1"/>
  <c r="Q3" i="1"/>
  <c r="P4" i="1"/>
  <c r="P7" i="1"/>
  <c r="P9" i="1"/>
  <c r="P10" i="1"/>
  <c r="P11" i="1"/>
  <c r="P12" i="1"/>
  <c r="P13" i="1"/>
  <c r="P2" i="1"/>
</calcChain>
</file>

<file path=xl/sharedStrings.xml><?xml version="1.0" encoding="utf-8"?>
<sst xmlns="http://schemas.openxmlformats.org/spreadsheetml/2006/main" count="39" uniqueCount="19">
  <si>
    <t>InsideConnected</t>
  </si>
  <si>
    <t>OutsideConnected</t>
  </si>
  <si>
    <t>GridPower</t>
  </si>
  <si>
    <t>PowerInside</t>
  </si>
  <si>
    <t>PowerOutside</t>
  </si>
  <si>
    <t>PowerInsideIs</t>
  </si>
  <si>
    <t>PowerOutsideIs</t>
  </si>
  <si>
    <t>ID</t>
  </si>
  <si>
    <t>Priority</t>
  </si>
  <si>
    <t>Inside</t>
  </si>
  <si>
    <t>Outside</t>
  </si>
  <si>
    <t>FromGrid%</t>
  </si>
  <si>
    <t>CurrentInside</t>
  </si>
  <si>
    <t>CurrentOutside</t>
  </si>
  <si>
    <t>BatteryLevel</t>
  </si>
  <si>
    <t>BatteryMinLevel</t>
  </si>
  <si>
    <t>PrefereBatteryLevel</t>
  </si>
  <si>
    <t>PVPower</t>
  </si>
  <si>
    <t>PowerFromBattery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</si>
</sst>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"/>
  <sheetViews>
    <sheetView tabSelected="1" zoomScale="120" zoomScaleNormal="120" workbookViewId="0">
      <selection activeCell="H23" sqref="H23"/>
    </sheetView>
  </sheetViews>
  <sheetFormatPr defaultRowHeight="14.25" x14ac:dyDescent="0.45"/>
  <cols>
    <col min="1" max="1" width="6.06640625" customWidth="1"/>
    <col min="2" max="2" width="17.33203125" customWidth="1"/>
    <col min="3" max="3" width="15.19921875" bestFit="1" customWidth="1"/>
    <col min="7" max="7" width="11.53125" bestFit="1" customWidth="1"/>
    <col min="8" max="8" width="13.06640625" bestFit="1" customWidth="1"/>
    <col min="9" max="13" width="13.06640625" customWidth="1"/>
    <col min="14" max="14" width="10.33203125" bestFit="1" customWidth="1"/>
    <col min="16" max="17" width="10.19921875" bestFit="1" customWidth="1"/>
  </cols>
  <sheetData>
    <row r="1" spans="1:17" x14ac:dyDescent="0.45">
      <c r="A1" t="s">
        <v>7</v>
      </c>
      <c r="B1" t="s">
        <v>0</v>
      </c>
      <c r="C1" t="s">
        <v>1</v>
      </c>
      <c r="D1" t="s">
        <v>2</v>
      </c>
      <c r="E1" t="s">
        <v>17</v>
      </c>
      <c r="F1" t="s">
        <v>18</v>
      </c>
      <c r="G1" t="s">
        <v>5</v>
      </c>
      <c r="H1" t="s">
        <v>6</v>
      </c>
      <c r="I1" t="s">
        <v>8</v>
      </c>
      <c r="J1" t="s">
        <v>11</v>
      </c>
      <c r="K1" t="s">
        <v>14</v>
      </c>
      <c r="L1" t="s">
        <v>15</v>
      </c>
      <c r="M1" t="s">
        <v>16</v>
      </c>
      <c r="N1" t="s">
        <v>3</v>
      </c>
      <c r="O1" t="s">
        <v>4</v>
      </c>
      <c r="P1" t="s">
        <v>12</v>
      </c>
      <c r="Q1" t="s">
        <v>13</v>
      </c>
    </row>
    <row r="2" spans="1:17" x14ac:dyDescent="0.45">
      <c r="A2">
        <v>1</v>
      </c>
      <c r="B2">
        <v>0</v>
      </c>
      <c r="C2">
        <v>1</v>
      </c>
      <c r="D2">
        <v>-4500000</v>
      </c>
      <c r="E2">
        <v>4500000</v>
      </c>
      <c r="F2">
        <v>0</v>
      </c>
      <c r="G2">
        <v>0</v>
      </c>
      <c r="H2">
        <v>0</v>
      </c>
      <c r="I2" t="s">
        <v>9</v>
      </c>
      <c r="J2">
        <v>0</v>
      </c>
      <c r="K2">
        <v>20</v>
      </c>
      <c r="L2">
        <v>25</v>
      </c>
      <c r="M2">
        <v>10</v>
      </c>
      <c r="N2">
        <v>0</v>
      </c>
      <c r="O2">
        <v>4500000</v>
      </c>
      <c r="P2" s="1">
        <f>N2/3/230*1000</f>
        <v>0</v>
      </c>
      <c r="Q2" s="1">
        <f>O2/3/230</f>
        <v>6521.739130434783</v>
      </c>
    </row>
    <row r="3" spans="1:17" x14ac:dyDescent="0.45">
      <c r="A3">
        <v>2</v>
      </c>
      <c r="B3">
        <v>1</v>
      </c>
      <c r="C3">
        <v>0</v>
      </c>
      <c r="D3">
        <v>-4500000</v>
      </c>
      <c r="E3">
        <v>4500000</v>
      </c>
      <c r="F3">
        <v>0</v>
      </c>
      <c r="G3">
        <v>0</v>
      </c>
      <c r="H3">
        <v>0</v>
      </c>
      <c r="I3" t="s">
        <v>9</v>
      </c>
      <c r="J3">
        <v>0</v>
      </c>
      <c r="K3">
        <v>20</v>
      </c>
      <c r="L3">
        <v>25</v>
      </c>
      <c r="M3">
        <v>10</v>
      </c>
      <c r="N3">
        <v>4500000</v>
      </c>
      <c r="O3">
        <v>0</v>
      </c>
      <c r="P3" s="1">
        <f>N3/3/230</f>
        <v>6521.739130434783</v>
      </c>
      <c r="Q3" s="1">
        <f t="shared" ref="P3:Q16" si="0">O3/3/230*1000</f>
        <v>0</v>
      </c>
    </row>
    <row r="4" spans="1:17" x14ac:dyDescent="0.45">
      <c r="A4">
        <v>3</v>
      </c>
      <c r="B4">
        <v>0</v>
      </c>
      <c r="C4">
        <v>1</v>
      </c>
      <c r="D4">
        <v>-4500000</v>
      </c>
      <c r="E4">
        <v>4500000</v>
      </c>
      <c r="F4">
        <v>0</v>
      </c>
      <c r="G4">
        <v>0</v>
      </c>
      <c r="H4">
        <v>4500000</v>
      </c>
      <c r="I4" t="s">
        <v>9</v>
      </c>
      <c r="J4">
        <v>0</v>
      </c>
      <c r="K4">
        <v>20</v>
      </c>
      <c r="L4">
        <v>25</v>
      </c>
      <c r="M4">
        <v>10</v>
      </c>
      <c r="N4">
        <v>0</v>
      </c>
      <c r="O4">
        <v>9000000</v>
      </c>
      <c r="P4" s="1">
        <f t="shared" si="0"/>
        <v>0</v>
      </c>
      <c r="Q4" s="1">
        <f>O4/3/230</f>
        <v>13043.478260869566</v>
      </c>
    </row>
    <row r="5" spans="1:17" x14ac:dyDescent="0.45">
      <c r="A5">
        <v>4</v>
      </c>
      <c r="B5">
        <v>1</v>
      </c>
      <c r="C5">
        <v>0</v>
      </c>
      <c r="D5">
        <v>-4500000</v>
      </c>
      <c r="E5">
        <v>4500000</v>
      </c>
      <c r="F5">
        <v>0</v>
      </c>
      <c r="G5">
        <v>4500000</v>
      </c>
      <c r="H5">
        <v>0</v>
      </c>
      <c r="I5" t="s">
        <v>9</v>
      </c>
      <c r="J5">
        <v>0</v>
      </c>
      <c r="K5">
        <v>20</v>
      </c>
      <c r="L5">
        <v>25</v>
      </c>
      <c r="M5">
        <v>10</v>
      </c>
      <c r="N5">
        <v>9000000</v>
      </c>
      <c r="O5">
        <v>0</v>
      </c>
      <c r="P5" s="1">
        <f>N5/3/230</f>
        <v>13043.478260869566</v>
      </c>
      <c r="Q5" s="1">
        <f t="shared" si="0"/>
        <v>0</v>
      </c>
    </row>
    <row r="6" spans="1:17" x14ac:dyDescent="0.45">
      <c r="A6">
        <v>5</v>
      </c>
      <c r="B6">
        <v>1</v>
      </c>
      <c r="C6">
        <v>1</v>
      </c>
      <c r="D6">
        <v>-4500000</v>
      </c>
      <c r="E6">
        <v>4500000</v>
      </c>
      <c r="F6">
        <v>0</v>
      </c>
      <c r="G6">
        <v>0</v>
      </c>
      <c r="H6">
        <v>0</v>
      </c>
      <c r="I6" t="s">
        <v>9</v>
      </c>
      <c r="J6">
        <v>0</v>
      </c>
      <c r="K6">
        <v>20</v>
      </c>
      <c r="L6">
        <v>25</v>
      </c>
      <c r="M6">
        <v>10</v>
      </c>
      <c r="N6">
        <v>4500000</v>
      </c>
      <c r="O6">
        <v>0</v>
      </c>
      <c r="P6" s="1">
        <f>N6/3/230</f>
        <v>6521.739130434783</v>
      </c>
      <c r="Q6" s="1">
        <f t="shared" si="0"/>
        <v>0</v>
      </c>
    </row>
    <row r="7" spans="1:17" x14ac:dyDescent="0.45">
      <c r="A7">
        <v>6</v>
      </c>
      <c r="B7">
        <v>1</v>
      </c>
      <c r="C7">
        <v>1</v>
      </c>
      <c r="D7">
        <v>-4500000</v>
      </c>
      <c r="E7">
        <v>4500000</v>
      </c>
      <c r="F7">
        <v>0</v>
      </c>
      <c r="G7">
        <v>0</v>
      </c>
      <c r="H7">
        <v>0</v>
      </c>
      <c r="I7" t="s">
        <v>10</v>
      </c>
      <c r="J7">
        <v>0</v>
      </c>
      <c r="K7">
        <v>20</v>
      </c>
      <c r="L7">
        <v>25</v>
      </c>
      <c r="M7">
        <v>10</v>
      </c>
      <c r="N7">
        <v>0</v>
      </c>
      <c r="O7">
        <v>4500000</v>
      </c>
      <c r="P7" s="1">
        <f t="shared" si="0"/>
        <v>0</v>
      </c>
      <c r="Q7" s="1">
        <f>O7/3/230</f>
        <v>6521.739130434783</v>
      </c>
    </row>
    <row r="8" spans="1:17" x14ac:dyDescent="0.45">
      <c r="A8">
        <v>7</v>
      </c>
      <c r="B8">
        <v>1</v>
      </c>
      <c r="C8">
        <v>1</v>
      </c>
      <c r="D8">
        <v>-4000000</v>
      </c>
      <c r="E8">
        <v>4500000</v>
      </c>
      <c r="F8">
        <v>0</v>
      </c>
      <c r="G8">
        <v>4000000</v>
      </c>
      <c r="H8">
        <v>0</v>
      </c>
      <c r="I8" t="s">
        <v>9</v>
      </c>
      <c r="J8">
        <v>0</v>
      </c>
      <c r="K8">
        <v>20</v>
      </c>
      <c r="L8">
        <v>25</v>
      </c>
      <c r="M8">
        <v>10</v>
      </c>
      <c r="N8">
        <v>8000000</v>
      </c>
      <c r="O8">
        <v>0</v>
      </c>
      <c r="P8" s="1">
        <f>N8/3/230</f>
        <v>11594.202898550724</v>
      </c>
      <c r="Q8" s="1">
        <f t="shared" si="0"/>
        <v>0</v>
      </c>
    </row>
    <row r="9" spans="1:17" x14ac:dyDescent="0.45">
      <c r="A9">
        <v>8</v>
      </c>
      <c r="B9">
        <v>1</v>
      </c>
      <c r="C9">
        <v>1</v>
      </c>
      <c r="D9">
        <v>-4000000</v>
      </c>
      <c r="E9">
        <v>4500000</v>
      </c>
      <c r="F9">
        <v>0</v>
      </c>
      <c r="G9">
        <v>0</v>
      </c>
      <c r="H9">
        <v>4000000</v>
      </c>
      <c r="I9" t="s">
        <v>10</v>
      </c>
      <c r="J9">
        <v>0</v>
      </c>
      <c r="K9">
        <v>20</v>
      </c>
      <c r="L9">
        <v>25</v>
      </c>
      <c r="M9">
        <v>10</v>
      </c>
      <c r="N9">
        <v>0</v>
      </c>
      <c r="O9">
        <v>8000000</v>
      </c>
      <c r="P9" s="1">
        <f t="shared" si="0"/>
        <v>0</v>
      </c>
      <c r="Q9" s="1">
        <f>O9/3/230</f>
        <v>11594.202898550724</v>
      </c>
    </row>
    <row r="10" spans="1:17" x14ac:dyDescent="0.45">
      <c r="A10">
        <v>9</v>
      </c>
      <c r="B10">
        <v>0</v>
      </c>
      <c r="C10">
        <v>1</v>
      </c>
      <c r="D10">
        <v>2000000</v>
      </c>
      <c r="E10">
        <v>4500000</v>
      </c>
      <c r="F10">
        <v>0</v>
      </c>
      <c r="G10">
        <v>0</v>
      </c>
      <c r="H10">
        <v>8000000</v>
      </c>
      <c r="I10" t="s">
        <v>9</v>
      </c>
      <c r="J10">
        <v>0</v>
      </c>
      <c r="K10">
        <v>20</v>
      </c>
      <c r="L10">
        <v>25</v>
      </c>
      <c r="M10">
        <v>10</v>
      </c>
      <c r="N10">
        <v>0</v>
      </c>
      <c r="O10">
        <v>6000000</v>
      </c>
      <c r="P10" s="1">
        <f t="shared" si="0"/>
        <v>0</v>
      </c>
      <c r="Q10" s="1">
        <f>O10/3/230</f>
        <v>8695.652173913044</v>
      </c>
    </row>
    <row r="11" spans="1:17" x14ac:dyDescent="0.45">
      <c r="A11">
        <v>10</v>
      </c>
      <c r="B11">
        <v>0</v>
      </c>
      <c r="C11">
        <v>1</v>
      </c>
      <c r="D11">
        <v>2000000</v>
      </c>
      <c r="E11">
        <v>4500000</v>
      </c>
      <c r="F11">
        <v>0</v>
      </c>
      <c r="G11">
        <v>0</v>
      </c>
      <c r="H11">
        <v>4500000</v>
      </c>
      <c r="I11" t="s">
        <v>9</v>
      </c>
      <c r="J11">
        <v>0</v>
      </c>
      <c r="K11">
        <v>20</v>
      </c>
      <c r="L11">
        <v>25</v>
      </c>
      <c r="M11">
        <v>10</v>
      </c>
      <c r="N11">
        <v>0</v>
      </c>
      <c r="O11">
        <v>0</v>
      </c>
      <c r="P11" s="1">
        <f t="shared" si="0"/>
        <v>0</v>
      </c>
      <c r="Q11" s="1">
        <f t="shared" si="0"/>
        <v>0</v>
      </c>
    </row>
    <row r="12" spans="1:17" x14ac:dyDescent="0.45">
      <c r="A12">
        <v>11</v>
      </c>
      <c r="B12">
        <v>1</v>
      </c>
      <c r="C12">
        <v>0</v>
      </c>
      <c r="D12">
        <v>2000000</v>
      </c>
      <c r="E12">
        <v>4500000</v>
      </c>
      <c r="F12">
        <v>0</v>
      </c>
      <c r="G12">
        <v>4500000</v>
      </c>
      <c r="H12">
        <v>0</v>
      </c>
      <c r="I12" t="s">
        <v>9</v>
      </c>
      <c r="J12">
        <v>0</v>
      </c>
      <c r="K12">
        <v>20</v>
      </c>
      <c r="L12">
        <v>25</v>
      </c>
      <c r="M12">
        <v>10</v>
      </c>
      <c r="N12">
        <v>0</v>
      </c>
      <c r="O12">
        <v>0</v>
      </c>
      <c r="P12" s="1">
        <f t="shared" si="0"/>
        <v>0</v>
      </c>
      <c r="Q12" s="1">
        <f t="shared" si="0"/>
        <v>0</v>
      </c>
    </row>
    <row r="13" spans="1:17" x14ac:dyDescent="0.45">
      <c r="A13">
        <v>12</v>
      </c>
      <c r="B13">
        <v>0</v>
      </c>
      <c r="C13">
        <v>1</v>
      </c>
      <c r="D13">
        <v>2000000</v>
      </c>
      <c r="E13">
        <v>4500000</v>
      </c>
      <c r="F13">
        <v>0</v>
      </c>
      <c r="G13">
        <v>0</v>
      </c>
      <c r="H13">
        <v>4500000</v>
      </c>
      <c r="I13" t="s">
        <v>9</v>
      </c>
      <c r="J13">
        <v>50</v>
      </c>
      <c r="K13">
        <v>20</v>
      </c>
      <c r="L13">
        <v>25</v>
      </c>
      <c r="M13">
        <v>10</v>
      </c>
      <c r="N13">
        <v>0</v>
      </c>
      <c r="O13">
        <f>230*6*3*1000</f>
        <v>4140000</v>
      </c>
      <c r="P13" s="1">
        <f t="shared" si="0"/>
        <v>0</v>
      </c>
      <c r="Q13" s="1">
        <f>O13/3/230</f>
        <v>6000</v>
      </c>
    </row>
    <row r="14" spans="1:17" x14ac:dyDescent="0.45">
      <c r="A14">
        <v>13</v>
      </c>
      <c r="B14">
        <v>1</v>
      </c>
      <c r="C14">
        <v>0</v>
      </c>
      <c r="D14">
        <v>2000000</v>
      </c>
      <c r="E14">
        <v>4500000</v>
      </c>
      <c r="F14">
        <v>0</v>
      </c>
      <c r="G14">
        <v>4500000</v>
      </c>
      <c r="H14">
        <v>0</v>
      </c>
      <c r="I14" t="s">
        <v>9</v>
      </c>
      <c r="J14">
        <v>50</v>
      </c>
      <c r="K14">
        <v>20</v>
      </c>
      <c r="L14">
        <v>25</v>
      </c>
      <c r="M14">
        <v>10</v>
      </c>
      <c r="N14">
        <f>230*6*3*1000</f>
        <v>4140000</v>
      </c>
      <c r="O14">
        <v>0</v>
      </c>
      <c r="P14" s="1">
        <f>N14/3/230</f>
        <v>6000</v>
      </c>
      <c r="Q14" s="1">
        <f t="shared" si="0"/>
        <v>0</v>
      </c>
    </row>
    <row r="15" spans="1:17" x14ac:dyDescent="0.45">
      <c r="A15">
        <v>14</v>
      </c>
      <c r="B15">
        <v>1</v>
      </c>
      <c r="C15">
        <v>1</v>
      </c>
      <c r="D15">
        <v>-9000000</v>
      </c>
      <c r="E15">
        <v>4500000</v>
      </c>
      <c r="F15">
        <v>0</v>
      </c>
      <c r="G15">
        <v>0</v>
      </c>
      <c r="H15">
        <v>0</v>
      </c>
      <c r="I15" t="s">
        <v>9</v>
      </c>
      <c r="J15">
        <v>0</v>
      </c>
      <c r="K15">
        <v>20</v>
      </c>
      <c r="L15">
        <v>25</v>
      </c>
      <c r="M15">
        <v>10</v>
      </c>
      <c r="N15">
        <v>4500000</v>
      </c>
      <c r="O15">
        <v>4500000</v>
      </c>
      <c r="P15" s="1">
        <f>N15/3/230</f>
        <v>6521.739130434783</v>
      </c>
      <c r="Q15" s="1">
        <f>O15/3/230</f>
        <v>6521.739130434783</v>
      </c>
    </row>
    <row r="16" spans="1:17" x14ac:dyDescent="0.45">
      <c r="A16">
        <v>15</v>
      </c>
      <c r="B16">
        <v>1</v>
      </c>
      <c r="C16">
        <v>0</v>
      </c>
      <c r="D16">
        <v>2000000</v>
      </c>
      <c r="E16">
        <v>4500000</v>
      </c>
      <c r="F16">
        <v>0</v>
      </c>
      <c r="G16">
        <v>0</v>
      </c>
      <c r="H16">
        <v>0</v>
      </c>
      <c r="I16" t="s">
        <v>9</v>
      </c>
      <c r="J16">
        <v>100</v>
      </c>
      <c r="K16">
        <v>20</v>
      </c>
      <c r="L16">
        <v>25</v>
      </c>
      <c r="M16">
        <v>10</v>
      </c>
      <c r="N16">
        <f>230*6*3*1000</f>
        <v>4140000</v>
      </c>
      <c r="O16">
        <v>0</v>
      </c>
      <c r="P16" s="1">
        <f>N16/3/230</f>
        <v>6000</v>
      </c>
      <c r="Q16" s="1">
        <f t="shared" si="0"/>
        <v>0</v>
      </c>
    </row>
    <row r="17" spans="1:17" x14ac:dyDescent="0.45">
      <c r="A17">
        <v>16</v>
      </c>
      <c r="B17">
        <v>0</v>
      </c>
      <c r="C17">
        <v>1</v>
      </c>
      <c r="D17">
        <v>1000000</v>
      </c>
      <c r="E17">
        <v>4500000</v>
      </c>
      <c r="F17">
        <v>0</v>
      </c>
      <c r="G17">
        <v>0</v>
      </c>
      <c r="H17">
        <v>0</v>
      </c>
      <c r="I17" t="s">
        <v>10</v>
      </c>
      <c r="J17">
        <v>0</v>
      </c>
      <c r="K17">
        <v>75</v>
      </c>
      <c r="L17">
        <v>25</v>
      </c>
      <c r="M17">
        <v>10</v>
      </c>
      <c r="N17">
        <v>0</v>
      </c>
      <c r="O17">
        <f>230*6*3*1000</f>
        <v>4140000</v>
      </c>
      <c r="P17">
        <v>0</v>
      </c>
      <c r="Q17">
        <v>6000</v>
      </c>
    </row>
    <row r="18" spans="1:17" x14ac:dyDescent="0.45">
      <c r="A18">
        <v>17</v>
      </c>
      <c r="B18">
        <v>1</v>
      </c>
      <c r="C18">
        <v>1</v>
      </c>
      <c r="D18">
        <v>1000000</v>
      </c>
      <c r="E18">
        <v>4500000</v>
      </c>
      <c r="F18">
        <v>0</v>
      </c>
      <c r="G18">
        <v>0</v>
      </c>
      <c r="H18">
        <v>0</v>
      </c>
      <c r="I18" t="s">
        <v>10</v>
      </c>
      <c r="J18">
        <v>0</v>
      </c>
      <c r="K18">
        <v>10</v>
      </c>
      <c r="L18">
        <v>25</v>
      </c>
      <c r="M18">
        <v>10</v>
      </c>
      <c r="N18">
        <v>0</v>
      </c>
      <c r="O18">
        <v>0</v>
      </c>
      <c r="P18">
        <v>0</v>
      </c>
      <c r="Q18">
        <v>0</v>
      </c>
    </row>
    <row r="19" spans="1:17" x14ac:dyDescent="0.45">
      <c r="A19">
        <v>18</v>
      </c>
      <c r="B19">
        <v>1</v>
      </c>
      <c r="C19">
        <v>1</v>
      </c>
      <c r="D19">
        <v>0</v>
      </c>
      <c r="E19">
        <v>2000000</v>
      </c>
      <c r="F19">
        <v>0</v>
      </c>
      <c r="G19">
        <v>0</v>
      </c>
      <c r="H19">
        <v>0</v>
      </c>
      <c r="I19" t="s">
        <v>10</v>
      </c>
      <c r="J19">
        <v>0</v>
      </c>
      <c r="K19">
        <v>30</v>
      </c>
      <c r="L19">
        <v>25</v>
      </c>
      <c r="M19">
        <v>50</v>
      </c>
      <c r="N19">
        <v>0</v>
      </c>
      <c r="O19">
        <v>0</v>
      </c>
      <c r="P19">
        <v>0</v>
      </c>
      <c r="Q19">
        <v>0</v>
      </c>
    </row>
    <row r="20" spans="1:17" x14ac:dyDescent="0.45">
      <c r="A20">
        <v>19</v>
      </c>
      <c r="B20">
        <v>1</v>
      </c>
      <c r="C20">
        <v>1</v>
      </c>
      <c r="D20">
        <v>-4500000</v>
      </c>
      <c r="E20">
        <v>4500000</v>
      </c>
      <c r="F20">
        <v>0</v>
      </c>
      <c r="G20">
        <v>0</v>
      </c>
      <c r="H20">
        <v>0</v>
      </c>
      <c r="I20" t="s">
        <v>10</v>
      </c>
      <c r="J20">
        <v>0</v>
      </c>
      <c r="K20">
        <v>30</v>
      </c>
      <c r="L20">
        <v>25</v>
      </c>
      <c r="M20">
        <v>25</v>
      </c>
      <c r="N20">
        <v>0</v>
      </c>
      <c r="O20">
        <v>4500000</v>
      </c>
      <c r="P20">
        <v>0</v>
      </c>
      <c r="Q20" s="1">
        <f>O20/3/230</f>
        <v>6521.739130434783</v>
      </c>
    </row>
    <row r="21" spans="1:17" x14ac:dyDescent="0.45">
      <c r="A21">
        <v>20</v>
      </c>
      <c r="B21">
        <v>1</v>
      </c>
      <c r="C21">
        <v>1</v>
      </c>
      <c r="D21">
        <v>-7000000</v>
      </c>
      <c r="E21">
        <v>9000000</v>
      </c>
      <c r="F21">
        <v>0</v>
      </c>
      <c r="G21">
        <v>0</v>
      </c>
      <c r="H21">
        <v>0</v>
      </c>
      <c r="I21" t="s">
        <v>10</v>
      </c>
      <c r="J21">
        <v>0</v>
      </c>
      <c r="K21">
        <v>30</v>
      </c>
      <c r="L21">
        <v>25</v>
      </c>
      <c r="M21">
        <v>50</v>
      </c>
      <c r="N21">
        <v>0</v>
      </c>
      <c r="O21">
        <f>230*6*3*1000</f>
        <v>4140000</v>
      </c>
      <c r="P21">
        <v>0</v>
      </c>
      <c r="Q21">
        <v>6000</v>
      </c>
    </row>
    <row r="22" spans="1:17" x14ac:dyDescent="0.45">
      <c r="A22">
        <v>21</v>
      </c>
      <c r="B22">
        <v>0</v>
      </c>
      <c r="C22">
        <v>1</v>
      </c>
      <c r="D22">
        <v>0</v>
      </c>
      <c r="E22">
        <v>1600000</v>
      </c>
      <c r="F22">
        <v>0</v>
      </c>
      <c r="G22">
        <v>0</v>
      </c>
      <c r="H22">
        <v>0</v>
      </c>
      <c r="I22" t="s">
        <v>10</v>
      </c>
      <c r="J22">
        <v>0</v>
      </c>
      <c r="K22">
        <v>55</v>
      </c>
      <c r="L22">
        <v>25</v>
      </c>
      <c r="M22">
        <v>80</v>
      </c>
      <c r="N22">
        <v>0</v>
      </c>
      <c r="O22">
        <v>0</v>
      </c>
      <c r="P22">
        <v>0</v>
      </c>
      <c r="Q22">
        <v>0</v>
      </c>
    </row>
    <row r="23" spans="1:17" x14ac:dyDescent="0.45">
      <c r="A23">
        <v>22</v>
      </c>
      <c r="B23">
        <v>0</v>
      </c>
      <c r="C23">
        <v>1</v>
      </c>
      <c r="D23">
        <v>0</v>
      </c>
      <c r="E23">
        <v>1600000</v>
      </c>
      <c r="F23">
        <v>3000000</v>
      </c>
      <c r="G23">
        <v>0</v>
      </c>
      <c r="H23">
        <v>4500000</v>
      </c>
      <c r="I23" t="s">
        <v>10</v>
      </c>
      <c r="J23">
        <v>0</v>
      </c>
      <c r="K23">
        <v>55</v>
      </c>
      <c r="L23">
        <v>25</v>
      </c>
      <c r="M23">
        <v>80</v>
      </c>
      <c r="N23">
        <v>0</v>
      </c>
      <c r="O23">
        <v>0</v>
      </c>
      <c r="P23">
        <v>0</v>
      </c>
      <c r="Q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Schissler</dc:creator>
  <cp:lastModifiedBy>Thomas Schissler</cp:lastModifiedBy>
  <dcterms:created xsi:type="dcterms:W3CDTF">2015-06-05T18:19:34Z</dcterms:created>
  <dcterms:modified xsi:type="dcterms:W3CDTF">2024-04-01T15:09:46Z</dcterms:modified>
</cp:coreProperties>
</file>