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schuls/Downloads/"/>
    </mc:Choice>
  </mc:AlternateContent>
  <xr:revisionPtr revIDLastSave="0" documentId="13_ncr:1_{49AF1964-833E-E743-A7E7-AEA2E0D2F19C}" xr6:coauthVersionLast="47" xr6:coauthVersionMax="47" xr10:uidLastSave="{00000000-0000-0000-0000-000000000000}"/>
  <bookViews>
    <workbookView xWindow="0" yWindow="500" windowWidth="28800" windowHeight="15940" xr2:uid="{00000000-000D-0000-FFFF-FFFF00000000}"/>
  </bookViews>
  <sheets>
    <sheet name="Olympische Sportler" sheetId="3" r:id="rId1"/>
    <sheet name="Paralympische Sportler" sheetId="7"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V2" i="7" l="1"/>
  <c r="AU2" i="7"/>
  <c r="AT2" i="7"/>
  <c r="AS2" i="7"/>
  <c r="AR2" i="7"/>
  <c r="AQ2" i="7"/>
  <c r="AP2" i="7"/>
  <c r="AO2" i="7"/>
  <c r="AN2" i="7"/>
  <c r="AM2" i="7"/>
  <c r="AL2" i="7"/>
  <c r="AK2" i="7"/>
  <c r="AJ2" i="7"/>
  <c r="AI2" i="7"/>
  <c r="AH2" i="7"/>
  <c r="AG2" i="7"/>
  <c r="AF2" i="7"/>
  <c r="AE2" i="7"/>
  <c r="AD2" i="7"/>
  <c r="AC2" i="7"/>
  <c r="AB2" i="7"/>
  <c r="AA2" i="7"/>
  <c r="Z2" i="7"/>
  <c r="Y2" i="7"/>
  <c r="X2" i="7"/>
  <c r="W2" i="7"/>
  <c r="V2" i="7"/>
  <c r="U2" i="7"/>
  <c r="T2" i="7"/>
  <c r="S2" i="7"/>
  <c r="R2" i="7"/>
  <c r="Q2" i="7"/>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BI2" i="3" l="1"/>
  <c r="AY2" i="7"/>
</calcChain>
</file>

<file path=xl/sharedStrings.xml><?xml version="1.0" encoding="utf-8"?>
<sst xmlns="http://schemas.openxmlformats.org/spreadsheetml/2006/main" count="4633" uniqueCount="2205">
  <si>
    <t>WSC Erzgebirge Oberwiesenthal, Trainingsgruppe Ruhpolding</t>
  </si>
  <si>
    <t>Gold</t>
  </si>
  <si>
    <t>Biathlon</t>
  </si>
  <si>
    <t>OBB</t>
  </si>
  <si>
    <t>Schlema</t>
  </si>
  <si>
    <t>Trainiert und lebt seit 2016 in Ruhpolding (Biathlon)</t>
  </si>
  <si>
    <t>SC Oberstdorf</t>
  </si>
  <si>
    <t>Silber</t>
  </si>
  <si>
    <t>Einzel</t>
  </si>
  <si>
    <t>Skispringen</t>
  </si>
  <si>
    <t>SCHW</t>
  </si>
  <si>
    <t>Oberstdorf</t>
  </si>
  <si>
    <t>Peking (CHN)</t>
  </si>
  <si>
    <t>XXIV</t>
  </si>
  <si>
    <t>TSV Großhadern</t>
  </si>
  <si>
    <t>Bronze</t>
  </si>
  <si>
    <t>Mannschaft Mixed</t>
  </si>
  <si>
    <t>Judo</t>
  </si>
  <si>
    <t>München</t>
  </si>
  <si>
    <t>Bogenschützen Feucht e.V.</t>
  </si>
  <si>
    <t>Team</t>
  </si>
  <si>
    <t>Bogenschießen</t>
  </si>
  <si>
    <t>MFR</t>
  </si>
  <si>
    <t>Nürnberg</t>
  </si>
  <si>
    <r>
      <t xml:space="preserve">Augsburger Kajak-Verein, </t>
    </r>
    <r>
      <rPr>
        <sz val="11"/>
        <color rgb="FFFF0000"/>
        <rFont val="Calibri"/>
        <family val="2"/>
        <scheme val="minor"/>
      </rPr>
      <t>Kanu Schwaben-Augsburg</t>
    </r>
  </si>
  <si>
    <t>C1</t>
  </si>
  <si>
    <t>Kanu</t>
  </si>
  <si>
    <t>Augsburg</t>
  </si>
  <si>
    <t>Augsburger Kajak-Verein</t>
  </si>
  <si>
    <t>K1</t>
  </si>
  <si>
    <t>TSV Unterhaching (Einzel)/TuS Vinnhorst (Mannschaft/BL)</t>
  </si>
  <si>
    <t>Barren</t>
  </si>
  <si>
    <t>Turnen</t>
  </si>
  <si>
    <t>Ebersberg</t>
  </si>
  <si>
    <t>einzige dt. Turn-Medaille in Tokio</t>
  </si>
  <si>
    <t>Chiemsee Yacht-Club</t>
  </si>
  <si>
    <t>(mit Susann Beucke)</t>
  </si>
  <si>
    <t>Segeln</t>
  </si>
  <si>
    <t>2x Gold</t>
  </si>
  <si>
    <t>Einzel, Mannschaft</t>
  </si>
  <si>
    <t>Dresurreiten</t>
  </si>
  <si>
    <t>betreibt mit ihrem Bruder Gut Aubenhausen bei Rosenheim</t>
  </si>
  <si>
    <t>Ceratizit-WNT Kempten</t>
  </si>
  <si>
    <t>Mannschaftsverfolgung Bahn</t>
  </si>
  <si>
    <t>Rennrad</t>
  </si>
  <si>
    <t>Kempten</t>
  </si>
  <si>
    <t>eigtl. 2020, verschoben wegen weltweiter Corona-Pandemie</t>
  </si>
  <si>
    <t>Tokio (JP)</t>
  </si>
  <si>
    <t>XXXII</t>
  </si>
  <si>
    <t>SC Sonthofen</t>
  </si>
  <si>
    <t>Parallel-Riesenslalom</t>
  </si>
  <si>
    <t>Snowboard</t>
  </si>
  <si>
    <t>Sonthofen</t>
  </si>
  <si>
    <t>WSV Bischofswiesen</t>
  </si>
  <si>
    <t>Bischofswiesen</t>
  </si>
  <si>
    <t>SC Ruhpolding</t>
  </si>
  <si>
    <t>Gold (Normalschanze), Silber (Großschanze), Silber (Team)</t>
  </si>
  <si>
    <t>Normalschanze, Großschanze, Team</t>
  </si>
  <si>
    <t>Traunstein</t>
  </si>
  <si>
    <t>RC Berchtesgaden</t>
  </si>
  <si>
    <t>Doppelsitzer, Team</t>
  </si>
  <si>
    <t>Rodel</t>
  </si>
  <si>
    <t>Aachen</t>
  </si>
  <si>
    <t>WSV Königssee</t>
  </si>
  <si>
    <t>Berchtesgarden</t>
  </si>
  <si>
    <t>ASV Miesbach</t>
  </si>
  <si>
    <t>Einzel, Team</t>
  </si>
  <si>
    <t>Nordische Kombination</t>
  </si>
  <si>
    <t>Chemnitzer EC, Trainiert ab 2014 in Oberstdorf</t>
  </si>
  <si>
    <t>Eiskunstlauf (Paarlauf)</t>
  </si>
  <si>
    <t>Caen (Frankreich)</t>
  </si>
  <si>
    <t>ab Oktober 2014 eigenes Training in Oberstdorf</t>
  </si>
  <si>
    <t>Dynamo Kyiv, Chemnitzer EC, Trainiert ab 2014 in Oberstdorf</t>
  </si>
  <si>
    <t>Obuchiw (Ukraine)</t>
  </si>
  <si>
    <t>ab Oktober 2014 eigenes Training in Oberstdorf und seit 2018 Trainerin dort</t>
  </si>
  <si>
    <r>
      <t xml:space="preserve">ERC Ingolstadt, </t>
    </r>
    <r>
      <rPr>
        <sz val="11"/>
        <color rgb="FFFF0000"/>
        <rFont val="Calibri"/>
        <family val="2"/>
        <scheme val="minor"/>
      </rPr>
      <t>seit 2017 EHC RedBull München</t>
    </r>
  </si>
  <si>
    <t>Eishockey</t>
  </si>
  <si>
    <t>Stuttgart</t>
  </si>
  <si>
    <r>
      <t xml:space="preserve">Augsburger Panther, </t>
    </r>
    <r>
      <rPr>
        <sz val="11"/>
        <color rgb="FFFF0000"/>
        <rFont val="Calibri"/>
        <family val="2"/>
        <scheme val="minor"/>
      </rPr>
      <t>seit 2014 EHC RedBull München</t>
    </r>
  </si>
  <si>
    <t>Sparwood (Kanada)</t>
  </si>
  <si>
    <t>seit 2015 EHC RedBull München</t>
  </si>
  <si>
    <t>Düsseldorf</t>
  </si>
  <si>
    <r>
      <t xml:space="preserve">ERC Ingolstadt, </t>
    </r>
    <r>
      <rPr>
        <sz val="11"/>
        <color rgb="FFFF0000"/>
        <rFont val="Calibri"/>
        <family val="2"/>
        <scheme val="minor"/>
      </rPr>
      <t>seit 2013 EHC RedBull München</t>
    </r>
  </si>
  <si>
    <t>Villingen-Schwenningen</t>
  </si>
  <si>
    <r>
      <t xml:space="preserve">EV Landshut, ERC Ingolstadt, EHC Red Bull München, Straubing Tigers, </t>
    </r>
    <r>
      <rPr>
        <sz val="11"/>
        <color rgb="FFFF0000"/>
        <rFont val="Calibri"/>
        <family val="2"/>
        <scheme val="minor"/>
      </rPr>
      <t>Kölner Haie (2017-19)</t>
    </r>
  </si>
  <si>
    <t>Erding</t>
  </si>
  <si>
    <r>
      <t xml:space="preserve">ESV Kaufbeuren, DEG Metro Stars, </t>
    </r>
    <r>
      <rPr>
        <sz val="11"/>
        <color rgb="FFFF0000"/>
        <rFont val="Calibri"/>
        <family val="2"/>
        <scheme val="minor"/>
      </rPr>
      <t>Nürnberg Ice Tigers (seit 2012)</t>
    </r>
  </si>
  <si>
    <t>Mindelheim</t>
  </si>
  <si>
    <r>
      <t xml:space="preserve">Deggendorfer EC, Landshut Cannivals, </t>
    </r>
    <r>
      <rPr>
        <sz val="11"/>
        <color rgb="FFFF0000"/>
        <rFont val="Calibri"/>
        <family val="2"/>
        <scheme val="minor"/>
      </rPr>
      <t>ERC Ingolstadt (2013-20)</t>
    </r>
    <r>
      <rPr>
        <sz val="11"/>
        <color theme="1"/>
        <rFont val="Calibri"/>
        <family val="2"/>
        <scheme val="minor"/>
      </rPr>
      <t>, Deggendorfer SC</t>
    </r>
  </si>
  <si>
    <t>NDB</t>
  </si>
  <si>
    <t>Deggendorf</t>
  </si>
  <si>
    <r>
      <t xml:space="preserve">EC Bad Tölz, </t>
    </r>
    <r>
      <rPr>
        <sz val="11"/>
        <color rgb="FFFF0000"/>
        <rFont val="Calibri"/>
        <family val="2"/>
        <scheme val="minor"/>
      </rPr>
      <t>Nürnberg Ice Tigers (2012-19)</t>
    </r>
    <r>
      <rPr>
        <sz val="11"/>
        <color theme="1"/>
        <rFont val="Calibri"/>
        <family val="2"/>
        <scheme val="minor"/>
      </rPr>
      <t>, Eisbären Berlin</t>
    </r>
  </si>
  <si>
    <t>Bad Tölz</t>
  </si>
  <si>
    <t>Heidelberg</t>
  </si>
  <si>
    <t>2016-18 EHC RedBull München</t>
  </si>
  <si>
    <t>Winnipeg (Kanada)</t>
  </si>
  <si>
    <r>
      <t xml:space="preserve">2005-2007 EV Weiden, </t>
    </r>
    <r>
      <rPr>
        <sz val="11"/>
        <color rgb="FFFF0000"/>
        <rFont val="Calibri"/>
        <family val="2"/>
        <scheme val="minor"/>
      </rPr>
      <t>2014-18 EHC RedBull München</t>
    </r>
  </si>
  <si>
    <t>Planá (Tschechien)</t>
  </si>
  <si>
    <r>
      <t xml:space="preserve">Landshut Cannibals, Olympiques de Gatineau, Kälner Haie, Hannover Scorpions, </t>
    </r>
    <r>
      <rPr>
        <sz val="11"/>
        <color rgb="FFFF0000"/>
        <rFont val="Calibri"/>
        <family val="2"/>
        <scheme val="minor"/>
      </rPr>
      <t>Grizzlys Wolfsburg (seit 2013)</t>
    </r>
  </si>
  <si>
    <r>
      <t xml:space="preserve">ERC Sonthofen, Bayreuth Tigers, EV Landsberg 2000, EV Ravensburg, Augsburger Panther, Houston Aeros, Helsingfors Ifk, </t>
    </r>
    <r>
      <rPr>
        <sz val="11"/>
        <color rgb="FFFF0000"/>
        <rFont val="Calibri"/>
        <family val="2"/>
        <scheme val="minor"/>
      </rPr>
      <t>Adler Mannheim (seit 2012)</t>
    </r>
  </si>
  <si>
    <t>Immenstadt im Allgäu</t>
  </si>
  <si>
    <r>
      <t xml:space="preserve">EC Bad Tölz (bis 2012), </t>
    </r>
    <r>
      <rPr>
        <sz val="11"/>
        <color rgb="FFFF0000"/>
        <rFont val="Calibri"/>
        <family val="2"/>
        <scheme val="minor"/>
      </rPr>
      <t>Nürnberg Ice Tigers (2010-18)</t>
    </r>
    <r>
      <rPr>
        <sz val="11"/>
        <color theme="1"/>
        <rFont val="Calibri"/>
        <family val="2"/>
        <scheme val="minor"/>
      </rPr>
      <t>, Stockton Heat (2018), EHC Red Bull München (seit 2018)</t>
    </r>
  </si>
  <si>
    <t>Ski-Zunft Uhingen, Zoll Ski Team</t>
  </si>
  <si>
    <t>Silber (Massenstart), Bronze (Staffel)</t>
  </si>
  <si>
    <t>Massenstart, Staffel</t>
  </si>
  <si>
    <t>Mutlangen</t>
  </si>
  <si>
    <t>lebt und trainiert seit 2008 in Ruhpolding</t>
  </si>
  <si>
    <t>Gold (Sprint), Gold (Verfolgung), Bronze (Einzel)</t>
  </si>
  <si>
    <t>Sprint, Verfolgung, Einzel</t>
  </si>
  <si>
    <t>Garmisch-Partenkirchen</t>
  </si>
  <si>
    <t>Pyeongchang (Südkorea)</t>
  </si>
  <si>
    <t>XXIII</t>
  </si>
  <si>
    <r>
      <t>Borussia Düsseldorf, TTC Frickhausen,</t>
    </r>
    <r>
      <rPr>
        <sz val="11"/>
        <rFont val="Calibri"/>
        <family val="2"/>
        <scheme val="minor"/>
      </rPr>
      <t xml:space="preserve"> 1. FC Saarbrücken (2010-14)</t>
    </r>
    <r>
      <rPr>
        <sz val="11"/>
        <color theme="1"/>
        <rFont val="Calibri"/>
        <family val="2"/>
        <scheme val="minor"/>
      </rPr>
      <t xml:space="preserve">, </t>
    </r>
    <r>
      <rPr>
        <sz val="11"/>
        <color rgb="FFFF0000"/>
        <rFont val="Calibri"/>
        <family val="2"/>
        <scheme val="minor"/>
      </rPr>
      <t>SV Werder Bremen (2014-19)</t>
    </r>
    <r>
      <rPr>
        <sz val="11"/>
        <color theme="1"/>
        <rFont val="Calibri"/>
        <family val="2"/>
        <scheme val="minor"/>
      </rPr>
      <t>, TSV Bad Königshofen</t>
    </r>
  </si>
  <si>
    <t>Mannschaft</t>
  </si>
  <si>
    <t>Tischtennis</t>
  </si>
  <si>
    <t>OPF</t>
  </si>
  <si>
    <t>Oberviechtach</t>
  </si>
  <si>
    <t>HSG Regensburg</t>
  </si>
  <si>
    <t>Sportpistole Einzel</t>
  </si>
  <si>
    <t>Sportschießen</t>
  </si>
  <si>
    <t>Schongau</t>
  </si>
  <si>
    <r>
      <rPr>
        <sz val="11"/>
        <color rgb="FFFF0000"/>
        <rFont val="Calibri"/>
        <family val="2"/>
        <scheme val="minor"/>
      </rPr>
      <t>Bergschützen Voglarn</t>
    </r>
    <r>
      <rPr>
        <sz val="11"/>
        <color theme="1"/>
        <rFont val="Calibri"/>
        <family val="2"/>
        <scheme val="minor"/>
      </rPr>
      <t>, FSG "Der Bund"</t>
    </r>
  </si>
  <si>
    <t xml:space="preserve">Gold </t>
  </si>
  <si>
    <t>KK-Gewehr 50m Dreistellungskampf</t>
  </si>
  <si>
    <t>Eggenfelden</t>
  </si>
  <si>
    <r>
      <t xml:space="preserve">Ruderclub Vilshofen 1913, </t>
    </r>
    <r>
      <rPr>
        <sz val="11"/>
        <color rgb="FFFF0000"/>
        <rFont val="Calibri"/>
        <family val="2"/>
        <scheme val="minor"/>
      </rPr>
      <t>Berliner Ruder-Club</t>
    </r>
  </si>
  <si>
    <t>Deutschland 8er</t>
  </si>
  <si>
    <t>Rudern</t>
  </si>
  <si>
    <t>Vilshofen</t>
  </si>
  <si>
    <t>TSV Aichach als Heimatverein</t>
  </si>
  <si>
    <t>Mittelgewicht</t>
  </si>
  <si>
    <t>Ringen</t>
  </si>
  <si>
    <t xml:space="preserve"> Racibórz (Polen)</t>
  </si>
  <si>
    <t>in Dasing bei Augsburg aufgewachsen</t>
  </si>
  <si>
    <r>
      <t xml:space="preserve">HG Nürnberg, </t>
    </r>
    <r>
      <rPr>
        <sz val="11"/>
        <color rgb="FFFF0000"/>
        <rFont val="Calibri"/>
        <family val="2"/>
        <scheme val="minor"/>
      </rPr>
      <t>Münchner SC</t>
    </r>
  </si>
  <si>
    <t>Hockey</t>
  </si>
  <si>
    <t>Nürnberger HTC</t>
  </si>
  <si>
    <r>
      <t xml:space="preserve">HC Erlangen, TV Großwallstadt, </t>
    </r>
    <r>
      <rPr>
        <sz val="11"/>
        <color rgb="FFFF0000"/>
        <rFont val="Calibri"/>
        <family val="2"/>
        <scheme val="minor"/>
      </rPr>
      <t>THW Kiel (seit 2014)</t>
    </r>
  </si>
  <si>
    <t>Handball</t>
  </si>
  <si>
    <t>Fürth</t>
  </si>
  <si>
    <t>2015-2020 FC Augsburg</t>
  </si>
  <si>
    <t>Fußball</t>
  </si>
  <si>
    <t>Viersen</t>
  </si>
  <si>
    <r>
      <rPr>
        <sz val="11"/>
        <color rgb="FFFF0000"/>
        <rFont val="Calibri"/>
        <family val="2"/>
        <scheme val="minor"/>
      </rPr>
      <t>2015-18 FC Ingolstadt</t>
    </r>
    <r>
      <rPr>
        <sz val="11"/>
        <color theme="1"/>
        <rFont val="Calibri"/>
        <family val="2"/>
        <scheme val="minor"/>
      </rPr>
      <t>, Greuther Fürth</t>
    </r>
  </si>
  <si>
    <t>Flensburg</t>
  </si>
  <si>
    <r>
      <t xml:space="preserve">1999-2002 Unterhaching, 2002-2009 TSV 1860 München, </t>
    </r>
    <r>
      <rPr>
        <sz val="11"/>
        <color rgb="FFFF0000"/>
        <rFont val="Calibri"/>
        <family val="2"/>
        <scheme val="minor"/>
      </rPr>
      <t>2009-2017 Borussia Dortmund</t>
    </r>
  </si>
  <si>
    <t>Rosenheim</t>
  </si>
  <si>
    <r>
      <t xml:space="preserve">1999-2002 Unterhaching, 2002-2009 TSV 1860 München, </t>
    </r>
    <r>
      <rPr>
        <sz val="11"/>
        <color rgb="FFFF0000"/>
        <rFont val="Calibri"/>
        <family val="2"/>
        <scheme val="minor"/>
      </rPr>
      <t>2009-2021 Bayer 04 Leverkusen</t>
    </r>
  </si>
  <si>
    <r>
      <rPr>
        <sz val="11"/>
        <color rgb="FFFF0000"/>
        <rFont val="Calibri"/>
        <family val="2"/>
        <scheme val="minor"/>
      </rPr>
      <t>2014-16 FC Ingolstadt</t>
    </r>
    <r>
      <rPr>
        <sz val="11"/>
        <color theme="1"/>
        <rFont val="Calibri"/>
        <family val="2"/>
        <scheme val="minor"/>
      </rPr>
      <t>, 2018-2019 1. FC Nürnberg</t>
    </r>
  </si>
  <si>
    <t>Pforzheim</t>
  </si>
  <si>
    <r>
      <t xml:space="preserve">FCR 2001 Duisburg, </t>
    </r>
    <r>
      <rPr>
        <sz val="11"/>
        <color rgb="FFFF0000"/>
        <rFont val="Calibri"/>
        <family val="2"/>
        <scheme val="minor"/>
      </rPr>
      <t>1. FFC Frankfurt (2012-16), FC Bayern München (2016-2021)</t>
    </r>
  </si>
  <si>
    <t>Regensburg</t>
  </si>
  <si>
    <t>Regensburgerin!</t>
  </si>
  <si>
    <t>2014-19 FCB</t>
  </si>
  <si>
    <t>Lörrach</t>
  </si>
  <si>
    <t>2013-19 FCB</t>
  </si>
  <si>
    <t>2014-20 FCB</t>
  </si>
  <si>
    <t>Wangen im Allgäu</t>
  </si>
  <si>
    <r>
      <t xml:space="preserve">1. FFC Frankfurt, </t>
    </r>
    <r>
      <rPr>
        <sz val="11"/>
        <color rgb="FFFF0000"/>
        <rFont val="Calibri"/>
        <family val="2"/>
        <scheme val="minor"/>
      </rPr>
      <t>Turbine Potsdam (2015-19),</t>
    </r>
    <r>
      <rPr>
        <sz val="11"/>
        <color theme="1"/>
        <rFont val="Calibri"/>
        <family val="2"/>
        <scheme val="minor"/>
      </rPr>
      <t xml:space="preserve"> VfL Wolfsburg</t>
    </r>
  </si>
  <si>
    <t>UFR</t>
  </si>
  <si>
    <t>Alzenau</t>
  </si>
  <si>
    <r>
      <t xml:space="preserve">SC Freiburg, </t>
    </r>
    <r>
      <rPr>
        <sz val="11"/>
        <color rgb="FFFF0000"/>
        <rFont val="Calibri"/>
        <family val="2"/>
        <scheme val="minor"/>
      </rPr>
      <t>FC Bayern München (2015-19)</t>
    </r>
    <r>
      <rPr>
        <sz val="11"/>
        <color theme="1"/>
        <rFont val="Calibri"/>
        <family val="2"/>
        <scheme val="minor"/>
      </rPr>
      <t>, Paris-Saint-Germain</t>
    </r>
  </si>
  <si>
    <t>Amberg</t>
  </si>
  <si>
    <t>Rio de Janeiro (BRA)</t>
  </si>
  <si>
    <t>XXXI</t>
  </si>
  <si>
    <t>SC Prien am Chiemsee</t>
  </si>
  <si>
    <t>Parallelslalom</t>
  </si>
  <si>
    <t>SC Miesbach</t>
  </si>
  <si>
    <t>Bad Aibling</t>
  </si>
  <si>
    <t>WSV Oberaudorf</t>
  </si>
  <si>
    <t>Oberaudorf</t>
  </si>
  <si>
    <t>WSV DJK Rastbüchl</t>
  </si>
  <si>
    <t>Freyung</t>
  </si>
  <si>
    <t>Trainingsgruppe Ruhpolding; SC Oberstdorf</t>
  </si>
  <si>
    <t>Staffel</t>
  </si>
  <si>
    <t>Ski Langlauf</t>
  </si>
  <si>
    <t>Annweiler am Trifels</t>
  </si>
  <si>
    <t>Trainiert und lebt seit 2016 in Ruhpolding (Biathlon) -&gt; Bei Gewinn jedoch noch im Langlauf und außerhalb Bayerns tätig</t>
  </si>
  <si>
    <t>SC Ibach</t>
  </si>
  <si>
    <t>Bad Säckingen</t>
  </si>
  <si>
    <t>Wechselte 2002 zum Stützpunkt Ruhpolding</t>
  </si>
  <si>
    <t>SC Kreuth</t>
  </si>
  <si>
    <t>Riesenslalom</t>
  </si>
  <si>
    <t>Ski Alpin</t>
  </si>
  <si>
    <t>Kreuth</t>
  </si>
  <si>
    <t>SC Partenkirchen</t>
  </si>
  <si>
    <t>Gold (Super-Kombination), Silber (Super-G)</t>
  </si>
  <si>
    <t>Super-Kombination, Super-G</t>
  </si>
  <si>
    <t>Einsitzer, Team</t>
  </si>
  <si>
    <t>Sonneberg</t>
  </si>
  <si>
    <t>Sotschi (RUS)</t>
  </si>
  <si>
    <t>XXII</t>
  </si>
  <si>
    <t>KTV Straubenhardt, TSV Unterhaching</t>
  </si>
  <si>
    <t>Barren, Mehrkampf</t>
  </si>
  <si>
    <r>
      <t xml:space="preserve">Borussia Düsseldorf, TTC Frickhausen, </t>
    </r>
    <r>
      <rPr>
        <sz val="11"/>
        <color rgb="FFFF0000"/>
        <rFont val="Calibri"/>
        <family val="2"/>
        <scheme val="minor"/>
      </rPr>
      <t>1. FC Saarbrücken (2010-14)</t>
    </r>
    <r>
      <rPr>
        <sz val="11"/>
        <color theme="1"/>
        <rFont val="Calibri"/>
        <family val="2"/>
        <scheme val="minor"/>
      </rPr>
      <t>, SV Werder Bremen (2014-19), TSV Bad Königshofen</t>
    </r>
  </si>
  <si>
    <t>SV Würzburg 05</t>
  </si>
  <si>
    <t>Freiwasser</t>
  </si>
  <si>
    <t>Schwimmen</t>
  </si>
  <si>
    <t>Würzburg</t>
  </si>
  <si>
    <t>Augsburger Kajak-Verein, Kanu Schwaben Augsburg</t>
  </si>
  <si>
    <r>
      <t xml:space="preserve">Münchner SC, Limburger SC, Schwarz-Weiß Köln, </t>
    </r>
    <r>
      <rPr>
        <sz val="11"/>
        <color rgb="FFFF0000"/>
        <rFont val="Calibri"/>
        <family val="2"/>
        <scheme val="minor"/>
      </rPr>
      <t>Rot-Weiß Köln</t>
    </r>
  </si>
  <si>
    <r>
      <t xml:space="preserve">MTV München, Münchner SC, HC Bloemendaal, </t>
    </r>
    <r>
      <rPr>
        <sz val="11"/>
        <color rgb="FFFF0000"/>
        <rFont val="Calibri"/>
        <family val="2"/>
        <scheme val="minor"/>
      </rPr>
      <t>Rot-Weiß Köln (Ab 2007)</t>
    </r>
  </si>
  <si>
    <t>London (GB)</t>
  </si>
  <si>
    <t>XXX</t>
  </si>
  <si>
    <t>Wegscheid</t>
  </si>
  <si>
    <r>
      <t xml:space="preserve">SK Berchtesgarden, </t>
    </r>
    <r>
      <rPr>
        <sz val="11"/>
        <color rgb="FFFF0000"/>
        <rFont val="Calibri"/>
        <family val="2"/>
        <scheme val="minor"/>
      </rPr>
      <t>SC Oberstdorf</t>
    </r>
  </si>
  <si>
    <t>Bad Reichenhall</t>
  </si>
  <si>
    <t>WSV Reit im Winkl</t>
  </si>
  <si>
    <t>Gold (Teamsprint), Silber (Staffel 4x5km)</t>
  </si>
  <si>
    <t>Teamsprint, 4x5km Staffel</t>
  </si>
  <si>
    <t>SC Garmisch</t>
  </si>
  <si>
    <t>4x5km Staffel</t>
  </si>
  <si>
    <t>SC Vachendorf</t>
  </si>
  <si>
    <t>Skiathlon</t>
  </si>
  <si>
    <t>beendet ihre Karriere überraschend 9/2020</t>
  </si>
  <si>
    <t>Super-Kombination, Slalom</t>
  </si>
  <si>
    <t>Skeleton</t>
  </si>
  <si>
    <t>einzige Skeleton-Pilotin hier drin</t>
  </si>
  <si>
    <t>Einsitzer</t>
  </si>
  <si>
    <t>Doppelsitzer</t>
  </si>
  <si>
    <t>WSV Königsee</t>
  </si>
  <si>
    <t>DEC Inzell-Frillensee</t>
  </si>
  <si>
    <t>Eisschnelllauf</t>
  </si>
  <si>
    <t>SC Mittenwald</t>
  </si>
  <si>
    <t>SC Wallgau</t>
  </si>
  <si>
    <t>Gold (Verfolgung), Gold (Massenstart), Silber (Sprint)</t>
  </si>
  <si>
    <t>Verfolgung, Massenstart, Sprint</t>
  </si>
  <si>
    <t>Vancouver (CAN)</t>
  </si>
  <si>
    <t>XXI</t>
  </si>
  <si>
    <t>SG 1809 Grafing, SV Kelheim-Gmünd, SG Frankfurt Oder 1406</t>
  </si>
  <si>
    <t>Sportpistole</t>
  </si>
  <si>
    <t>Ulaanbaatar (Mongolei)</t>
  </si>
  <si>
    <t>lebt in München</t>
  </si>
  <si>
    <t>10km Freiwasser</t>
  </si>
  <si>
    <t>TSV Schwaben Augsburg</t>
  </si>
  <si>
    <r>
      <t xml:space="preserve">MTV München, Münchner SC, HC Bloemendaal, </t>
    </r>
    <r>
      <rPr>
        <sz val="11"/>
        <color rgb="FFFF0000"/>
        <rFont val="Calibri"/>
        <family val="2"/>
        <scheme val="minor"/>
      </rPr>
      <t>Rot-Weiß Köln (ab 2007)</t>
    </r>
  </si>
  <si>
    <r>
      <t xml:space="preserve">FSV Frankfurt, FFC Frankfurt, </t>
    </r>
    <r>
      <rPr>
        <sz val="11"/>
        <color rgb="FFFF0000"/>
        <rFont val="Calibri"/>
        <family val="2"/>
        <scheme val="minor"/>
      </rPr>
      <t>SC 07 Bad Neuenahr (2007-09)</t>
    </r>
    <r>
      <rPr>
        <sz val="11"/>
        <color theme="1"/>
        <rFont val="Calibri"/>
        <family val="2"/>
        <scheme val="minor"/>
      </rPr>
      <t>, FCR 2001 Duisburg</t>
    </r>
  </si>
  <si>
    <t>(Ersatztorhüterin)</t>
  </si>
  <si>
    <r>
      <t xml:space="preserve">1. FC Nürnberg, FC Wacker München, FC Bayern München, Turbine Potsdam, FFC Frankfurt, </t>
    </r>
    <r>
      <rPr>
        <sz val="11"/>
        <color rgb="FFFF0000"/>
        <rFont val="Calibri"/>
        <family val="2"/>
        <scheme val="minor"/>
      </rPr>
      <t>Djurgården Damfotboll (2008)</t>
    </r>
  </si>
  <si>
    <t>(zuvor bereits 2xBronze, ohne gespielt zu haben)</t>
  </si>
  <si>
    <t>Lohr a. M.</t>
  </si>
  <si>
    <t>XXIX</t>
  </si>
  <si>
    <t>Silber (Staffel), Bronze (15 Km klassisch)</t>
  </si>
  <si>
    <t>Staffel, 15km klassisch</t>
  </si>
  <si>
    <t>SC Ibach, Stützpunkt Ruhpolding</t>
  </si>
  <si>
    <t>Gold (Team), Bronze (1000m)</t>
  </si>
  <si>
    <t>Team, 1000m</t>
  </si>
  <si>
    <t>SK Nesselwang</t>
  </si>
  <si>
    <t>3x Gold</t>
  </si>
  <si>
    <t>Einzel, Massenstart, Staffel</t>
  </si>
  <si>
    <t>Füssen</t>
  </si>
  <si>
    <t>3x Silber</t>
  </si>
  <si>
    <t>Einzel, Verfolgung, Staffel</t>
  </si>
  <si>
    <t>SC Moosham</t>
  </si>
  <si>
    <t>Massenstart</t>
  </si>
  <si>
    <t>Turin (IT)</t>
  </si>
  <si>
    <t>XX</t>
  </si>
  <si>
    <r>
      <rPr>
        <sz val="11"/>
        <color rgb="FFFF0000"/>
        <rFont val="Calibri"/>
        <family val="2"/>
        <scheme val="minor"/>
      </rPr>
      <t>TSV Katzwang 05</t>
    </r>
    <r>
      <rPr>
        <sz val="11"/>
        <color theme="1"/>
        <rFont val="Calibri"/>
        <family val="2"/>
        <scheme val="minor"/>
      </rPr>
      <t>, SSG 81 Erlangen</t>
    </r>
  </si>
  <si>
    <t>4x100m Lagen</t>
  </si>
  <si>
    <t>SSG 81 Erlangen</t>
  </si>
  <si>
    <t>4x200m Freistil</t>
  </si>
  <si>
    <t>RV Oldenburger Münsterland</t>
  </si>
  <si>
    <t>Reiten</t>
  </si>
  <si>
    <t>Großostheim</t>
  </si>
  <si>
    <t>Gold (Dressur Mannschaft Mixed), Silber (Dressur Einzel Mixed)</t>
  </si>
  <si>
    <t>Dressur Mannschaft Mixed, Dressur Einzel Mixed</t>
  </si>
  <si>
    <t>Oberhausen</t>
  </si>
  <si>
    <t>2009 Bayerischen Verdienstorden erhalten, lebt schon länger in Bayern (schon vor 2011) seit 2018 in Königsbrunn</t>
  </si>
  <si>
    <t>Equipe Nürnberger</t>
  </si>
  <si>
    <t>Straße</t>
  </si>
  <si>
    <t>Rad</t>
  </si>
  <si>
    <t>Königs Wusterhausen</t>
  </si>
  <si>
    <t>Böllberger SV Halle</t>
  </si>
  <si>
    <t>1er-Canadier</t>
  </si>
  <si>
    <t>Halle a. d. Saale</t>
  </si>
  <si>
    <t>Studierte in Augsburg, lebt und arbeitet in München</t>
  </si>
  <si>
    <t>2er-Canadier</t>
  </si>
  <si>
    <t>Rio de Janeiro (Brasilien)</t>
  </si>
  <si>
    <t>Lebte als Sportsoldat in Augsburg</t>
  </si>
  <si>
    <t>TSV Abensberg</t>
  </si>
  <si>
    <t>Straubing</t>
  </si>
  <si>
    <r>
      <t xml:space="preserve">HC Wacker München, </t>
    </r>
    <r>
      <rPr>
        <sz val="11"/>
        <color rgb="FFFF0000"/>
        <rFont val="Calibri"/>
        <family val="2"/>
        <scheme val="minor"/>
      </rPr>
      <t>Münchner SC</t>
    </r>
  </si>
  <si>
    <t>Krefeld</t>
  </si>
  <si>
    <t>Grundschullehrerin in München</t>
  </si>
  <si>
    <r>
      <t xml:space="preserve">MTV München, </t>
    </r>
    <r>
      <rPr>
        <sz val="11"/>
        <color rgb="FFFF0000"/>
        <rFont val="Calibri"/>
        <family val="2"/>
        <scheme val="minor"/>
      </rPr>
      <t>Münchner SC (2003-06)</t>
    </r>
    <r>
      <rPr>
        <sz val="11"/>
        <color theme="1"/>
        <rFont val="Calibri"/>
        <family val="2"/>
        <scheme val="minor"/>
      </rPr>
      <t>, HC Bloemendaal, Rot-Weiß Köln</t>
    </r>
  </si>
  <si>
    <r>
      <t xml:space="preserve">TV 1848 Schwabach, HG Nürnberg, </t>
    </r>
    <r>
      <rPr>
        <sz val="11"/>
        <color rgb="FFFF0000"/>
        <rFont val="Calibri"/>
        <family val="2"/>
        <scheme val="minor"/>
      </rPr>
      <t>Münchner SC, Reading HC, Club de Campo Madrid, Racing Club de France Paris (????),</t>
    </r>
    <r>
      <rPr>
        <sz val="11"/>
        <color theme="1"/>
        <rFont val="Calibri"/>
        <family val="2"/>
        <scheme val="minor"/>
      </rPr>
      <t xml:space="preserve"> Club an der Alster</t>
    </r>
  </si>
  <si>
    <t>Starnberg</t>
  </si>
  <si>
    <t>Münchner SC</t>
  </si>
  <si>
    <t>Wiesbaden</t>
  </si>
  <si>
    <t>In Bernried am Starnberger See aufgewachsen</t>
  </si>
  <si>
    <t>Hanauer THC</t>
  </si>
  <si>
    <r>
      <t>1997-2003 Münchner SC,</t>
    </r>
    <r>
      <rPr>
        <sz val="11"/>
        <color rgb="FFFF0000"/>
        <rFont val="Calibri"/>
        <family val="2"/>
        <scheme val="minor"/>
      </rPr>
      <t xml:space="preserve"> HC Rom (2003-05)</t>
    </r>
    <r>
      <rPr>
        <sz val="11"/>
        <rFont val="Calibri"/>
        <family val="2"/>
        <scheme val="minor"/>
      </rPr>
      <t>, Düsseldorfer HC</t>
    </r>
  </si>
  <si>
    <t>Neuss</t>
  </si>
  <si>
    <t>War vor seinem Erfolg mehrere Jahre Mitglied in einem Bayer. Verein</t>
  </si>
  <si>
    <t>Rot-Weiß München</t>
  </si>
  <si>
    <t>Köln</t>
  </si>
  <si>
    <r>
      <t xml:space="preserve">FC Bayern München, </t>
    </r>
    <r>
      <rPr>
        <sz val="11"/>
        <color rgb="FFFF0000"/>
        <rFont val="Calibri"/>
        <family val="2"/>
        <scheme val="minor"/>
      </rPr>
      <t>Turbine Potsdam (2002-2006)</t>
    </r>
    <r>
      <rPr>
        <sz val="11"/>
        <color theme="1"/>
        <rFont val="Calibri"/>
        <family val="2"/>
        <scheme val="minor"/>
      </rPr>
      <t>, FFC Frankfurt</t>
    </r>
  </si>
  <si>
    <t>Athen (GR)</t>
  </si>
  <si>
    <t>XXVIII</t>
  </si>
  <si>
    <t>SC Monte Kaolino Hirschau</t>
  </si>
  <si>
    <t>1,5km Sprint</t>
  </si>
  <si>
    <t>Tegernsee</t>
  </si>
  <si>
    <t xml:space="preserve">Peter </t>
  </si>
  <si>
    <t>Gold (Staffel 4x5km), Silber (Sprint)</t>
  </si>
  <si>
    <t>4x5km Staffel, Sprint</t>
  </si>
  <si>
    <t>SC Lenggries</t>
  </si>
  <si>
    <t>Kombination</t>
  </si>
  <si>
    <t>die ewige Zweite</t>
  </si>
  <si>
    <t>1500m</t>
  </si>
  <si>
    <r>
      <t xml:space="preserve">ASK Vorwärts Oberhof, WSV Oberhof, SpVgg Unterhaching, </t>
    </r>
    <r>
      <rPr>
        <sz val="11"/>
        <color rgb="FFFFFF00"/>
        <rFont val="Calibri"/>
        <family val="2"/>
        <scheme val="minor"/>
      </rPr>
      <t>WSV Königssee</t>
    </r>
  </si>
  <si>
    <t>2er-Bob</t>
  </si>
  <si>
    <t>Bob</t>
  </si>
  <si>
    <t>Blankenburg</t>
  </si>
  <si>
    <t>ab 1992 Sportsoldatin in Berchtesgaden, Olympiamedaillen auch 1992&amp;1994 | Arbeitet seit Karriereende in MUC -&gt; Olympiaerfolge 1992 und 1994 ebenfalls in Liste integrieren?</t>
  </si>
  <si>
    <r>
      <t xml:space="preserve">WSV Königssee, </t>
    </r>
    <r>
      <rPr>
        <sz val="11"/>
        <color rgb="FFFF0000"/>
        <rFont val="Calibri"/>
        <family val="2"/>
        <scheme val="minor"/>
      </rPr>
      <t>SpVgg Unterhaching</t>
    </r>
  </si>
  <si>
    <t>SpVgg Unterhaching</t>
  </si>
  <si>
    <t>Gold (4er-Bob), Bronze (2er-Bob)</t>
  </si>
  <si>
    <t>4er-Bob, 2er-Bob</t>
  </si>
  <si>
    <t>Silber (Staffel), Bronze (Verfolgung)</t>
  </si>
  <si>
    <t>Staffel, Verfolgung</t>
  </si>
  <si>
    <t>Silber (Sprint), Gold (Staffel)</t>
  </si>
  <si>
    <t>Sprint, Staffel</t>
  </si>
  <si>
    <t>Salt Lake City (USA)</t>
  </si>
  <si>
    <t>XIX</t>
  </si>
  <si>
    <t>SSV Dachau</t>
  </si>
  <si>
    <t>Taekwondo</t>
  </si>
  <si>
    <t>Nador (Marokko)</t>
  </si>
  <si>
    <t>Gold (Mannschaft), Bronze (Einzel)</t>
  </si>
  <si>
    <t>Mannschaft, Einzel</t>
  </si>
  <si>
    <t>Yacht-Club Berlin-Grünau, lebt seit ??? In Bayern???</t>
  </si>
  <si>
    <t>Soling</t>
  </si>
  <si>
    <t>Köpenick (Ost-Berlin)</t>
  </si>
  <si>
    <t>wird vom OSB als Bayer geführt??? Lebt in Penzberg, 2003 Bayerischen Sportpreis verliehen bekommen</t>
  </si>
  <si>
    <t>1er Kajak</t>
  </si>
  <si>
    <t>Bad Kreuznach</t>
  </si>
  <si>
    <t>in Augsburg studiert und lebt dort</t>
  </si>
  <si>
    <r>
      <t xml:space="preserve">SpVgg Kaufbeuren, FCR Duisburg, </t>
    </r>
    <r>
      <rPr>
        <sz val="11"/>
        <color rgb="FFFF0000"/>
        <rFont val="Calibri"/>
        <family val="2"/>
        <scheme val="minor"/>
      </rPr>
      <t>SC 07 Bad Neuenahr (1999-2004)</t>
    </r>
  </si>
  <si>
    <t>Kaufbeuren</t>
  </si>
  <si>
    <r>
      <t xml:space="preserve">1. FC Nürnberg, FC Wacker München, </t>
    </r>
    <r>
      <rPr>
        <sz val="11"/>
        <color rgb="FFFF0000"/>
        <rFont val="Calibri"/>
        <family val="2"/>
        <scheme val="minor"/>
      </rPr>
      <t>FC Bayern München (1999-2001)</t>
    </r>
    <r>
      <rPr>
        <sz val="11"/>
        <color theme="1"/>
        <rFont val="Calibri"/>
        <family val="2"/>
        <scheme val="minor"/>
      </rPr>
      <t>, Turbine Potsdam, FFC Frankfurt</t>
    </r>
  </si>
  <si>
    <t>FC Tauberbischofsheim</t>
  </si>
  <si>
    <t>Florett Mannschaft</t>
  </si>
  <si>
    <t>Fechten</t>
  </si>
  <si>
    <t>Sydney (AUS)</t>
  </si>
  <si>
    <t>XXVII</t>
  </si>
  <si>
    <t>SC Rosenheim</t>
  </si>
  <si>
    <t>SC Halblech/Ostallgäu</t>
  </si>
  <si>
    <t>Gold (Abfahrt), Gold (Kombination), Bronze (Riesenslalom)</t>
  </si>
  <si>
    <t>Abfahrt, Kombination, Riesenslalom</t>
  </si>
  <si>
    <t>Datteln</t>
  </si>
  <si>
    <t>Gold (Slalom), Bronze (Kombination)</t>
  </si>
  <si>
    <t>Slalom, Kombination</t>
  </si>
  <si>
    <t>Lenggries</t>
  </si>
  <si>
    <t>"die ewige Zweite"</t>
  </si>
  <si>
    <t>Sportclub Rosenheim</t>
  </si>
  <si>
    <t>Buckelpiste</t>
  </si>
  <si>
    <t>Freestyle Ski</t>
  </si>
  <si>
    <t>Freestyle Ski als relativ neue Sportart, heute dominieren anderen Nationen; einzige Freestylerin hier drin</t>
  </si>
  <si>
    <t>3000m</t>
  </si>
  <si>
    <t>SC Schleching, SC Hammer</t>
  </si>
  <si>
    <t>4x10km Staffel</t>
  </si>
  <si>
    <t>Bronze (Einzel), Silber (Sprint), Gold (Staffel)</t>
  </si>
  <si>
    <t>Einzel, Sprint, Staffel</t>
  </si>
  <si>
    <t>Bedutungszuwachs der Winterspiele, u.a. durch Fernsehübertragung und Entkoppelung zu den Sommerspielen</t>
  </si>
  <si>
    <t>Nagano (JAP)</t>
  </si>
  <si>
    <t>XVIII</t>
  </si>
  <si>
    <t>TC Amberg</t>
  </si>
  <si>
    <t>Doppel</t>
  </si>
  <si>
    <t>Tennis</t>
  </si>
  <si>
    <t>Olmütz (Tschechien)</t>
  </si>
  <si>
    <t>WTC Bayerwald</t>
  </si>
  <si>
    <t>Doppeltrap</t>
  </si>
  <si>
    <t>Zwiesel</t>
  </si>
  <si>
    <t>Germania Prittlbach</t>
  </si>
  <si>
    <t>Luftgewehr</t>
  </si>
  <si>
    <t>Floß</t>
  </si>
  <si>
    <t>Yacht-Club Berlin-Grünau</t>
  </si>
  <si>
    <t>SSG Erlangen, SC DHfK Leipzig</t>
  </si>
  <si>
    <t>4x100m Freistil Staffel</t>
  </si>
  <si>
    <t>Erlangen</t>
  </si>
  <si>
    <t>SSG Erlangen, SV Würzburg 05</t>
  </si>
  <si>
    <r>
      <t xml:space="preserve">SC Wasserfreunde München, </t>
    </r>
    <r>
      <rPr>
        <sz val="11"/>
        <color rgb="FFFF0000"/>
        <rFont val="Calibri"/>
        <family val="2"/>
        <scheme val="minor"/>
      </rPr>
      <t>Erster Münchner SC</t>
    </r>
  </si>
  <si>
    <t>2x Bronze</t>
  </si>
  <si>
    <t>4x100m Freistil Staffel, 4x200m Freistil Staffel</t>
  </si>
  <si>
    <t>1. Münchner Sportverein</t>
  </si>
  <si>
    <t>4x200m Freistil Staffel</t>
  </si>
  <si>
    <t>Kiew (Ukraine)</t>
  </si>
  <si>
    <t>wurde nur im Vorlauf eingesetzt!</t>
  </si>
  <si>
    <t>ARC Würzburg</t>
  </si>
  <si>
    <t>AC Bavaria Goldbach</t>
  </si>
  <si>
    <t>Halbschwergewicht</t>
  </si>
  <si>
    <t>Frankfurt (Oder)</t>
  </si>
  <si>
    <t>schon 1992 angetreten und Gold geholt</t>
  </si>
  <si>
    <r>
      <t xml:space="preserve">LG Erlangen, TV Heppenheim, </t>
    </r>
    <r>
      <rPr>
        <sz val="11"/>
        <color rgb="FFFF0000"/>
        <rFont val="Calibri"/>
        <family val="2"/>
        <scheme val="minor"/>
      </rPr>
      <t>LAC Quelle Fürth (vermutlich während Olympia 1996)</t>
    </r>
    <r>
      <rPr>
        <sz val="11"/>
        <color theme="1"/>
        <rFont val="Calibri"/>
        <family val="2"/>
        <scheme val="minor"/>
      </rPr>
      <t>, ABC Ludwigshafen</t>
    </r>
  </si>
  <si>
    <t>110m Hürde</t>
  </si>
  <si>
    <t>Leichtathletik</t>
  </si>
  <si>
    <t>OBB, MFR</t>
  </si>
  <si>
    <t>Dortmund</t>
  </si>
  <si>
    <t>in Erlangen zur Schule gegangen, ist Geschäftsleiter eines Immobilienunternehmens in Nürnberg</t>
  </si>
  <si>
    <t>KSV Bad Kreuznach</t>
  </si>
  <si>
    <t>Zweier-Canadier</t>
  </si>
  <si>
    <t>wird vom OSB als Bayer geführt??? Am Bundesleistungszentrum in Augsburg ausgebildet, 2015 dort Leiter</t>
  </si>
  <si>
    <t>RSV Braunschweig, RKV Bad Kreuznach</t>
  </si>
  <si>
    <t>Braunschweig</t>
  </si>
  <si>
    <t>wird vom OSB als Bayer geführt??? Lebt anscheinen in Augsburg -&gt; konnte aber keinen Beleg dafür finden</t>
  </si>
  <si>
    <t>Kajak-Einer Slalom</t>
  </si>
  <si>
    <t>TSV Abensberg, MTV Ingolstadt</t>
  </si>
  <si>
    <t>Halb-Leichtgewicht</t>
  </si>
  <si>
    <t>NDB, OBB</t>
  </si>
  <si>
    <t>Leipzig</t>
  </si>
  <si>
    <t>TSV München Großhadern</t>
  </si>
  <si>
    <t>Superleichtgewicht</t>
  </si>
  <si>
    <t>ASG Elsdorf, SC Beuerberg, TSV München-Großhadern</t>
  </si>
  <si>
    <t>Schwergewicht</t>
  </si>
  <si>
    <t>Wolfratshausen</t>
  </si>
  <si>
    <t>Atlanta (USA)</t>
  </si>
  <si>
    <t>XXVI</t>
  </si>
  <si>
    <t>Abfahrt</t>
  </si>
  <si>
    <t>SC Schliersee</t>
  </si>
  <si>
    <t>Super-G, Riesenslalom</t>
  </si>
  <si>
    <t>Schliersee</t>
  </si>
  <si>
    <t>ab 1992 Sportsoldatin in Berchtesgaden, Olympiamedaillen auch 1992&amp;1994 | Arbeitet seit Karriereende in MUC</t>
  </si>
  <si>
    <t>Gold (Staffel), Silber (10km)</t>
  </si>
  <si>
    <t>Staffel, 10km</t>
  </si>
  <si>
    <t>Bronze (15km), Silber (Staffel)</t>
  </si>
  <si>
    <t>15km, Staffel</t>
  </si>
  <si>
    <t>letzte Winterspiele im selben Jahr wie Sommerspiele</t>
  </si>
  <si>
    <t>Lillehammer (NOR)</t>
  </si>
  <si>
    <t>XVII</t>
  </si>
  <si>
    <t>Super-G</t>
  </si>
  <si>
    <r>
      <rPr>
        <sz val="11"/>
        <color rgb="FFFF0000"/>
        <rFont val="Calibri"/>
        <family val="2"/>
        <scheme val="minor"/>
      </rPr>
      <t>WSV Königssee</t>
    </r>
    <r>
      <rPr>
        <sz val="11"/>
        <color theme="1"/>
        <rFont val="Calibri"/>
        <family val="2"/>
        <scheme val="minor"/>
      </rPr>
      <t>, SpVgg Unterhaching</t>
    </r>
  </si>
  <si>
    <t>SC Ruhploding</t>
  </si>
  <si>
    <t>Kelheim</t>
  </si>
  <si>
    <t>existiert beim OSB nicht…</t>
  </si>
  <si>
    <t>Albertville (F)</t>
  </si>
  <si>
    <t>XVI</t>
  </si>
  <si>
    <t>FSG "Der Bund" München, SG Immergrün Unterföhring</t>
  </si>
  <si>
    <t>Unterföhring</t>
  </si>
  <si>
    <r>
      <rPr>
        <sz val="11"/>
        <color rgb="FFFF0000"/>
        <rFont val="Calibri"/>
        <family val="2"/>
        <scheme val="minor"/>
      </rPr>
      <t>SC Wasserfreunde München</t>
    </r>
    <r>
      <rPr>
        <sz val="11"/>
        <color theme="1"/>
        <rFont val="Calibri"/>
        <family val="2"/>
        <scheme val="minor"/>
      </rPr>
      <t>, Erster Münchner SC</t>
    </r>
  </si>
  <si>
    <t>SV Einigkeit Aschaffenburg</t>
  </si>
  <si>
    <t>Yenigazi (Türkei)</t>
  </si>
  <si>
    <t>RFV Taufkirchen -Vils</t>
  </si>
  <si>
    <t>belegte Rang 34 und lieferte das Streichergebnis für das deutsche Team</t>
  </si>
  <si>
    <t>1er-Kajak</t>
  </si>
  <si>
    <t>TSV Abensberg (1990-92), MTV Ingolstadt (1992-98)</t>
  </si>
  <si>
    <t>Mühlheim a. d. Ruhr</t>
  </si>
  <si>
    <t>Müncher SC</t>
  </si>
  <si>
    <t>ESV Neuaubing, TSV Forstenried</t>
  </si>
  <si>
    <t>Super-Schwergewicht</t>
  </si>
  <si>
    <t>Gewichtheben</t>
  </si>
  <si>
    <t>nach Ende der Sowjetunion ab jetzt neue östliche Nationen als TN</t>
  </si>
  <si>
    <t>Barcelona ( E)</t>
  </si>
  <si>
    <t>XXV</t>
  </si>
  <si>
    <t>SC Oberstdorf, SC Sonthofen</t>
  </si>
  <si>
    <t>Slalom</t>
  </si>
  <si>
    <t>TSV 1860 München</t>
  </si>
  <si>
    <t>Silber (Riesenslalom), Bronze (Slalom)</t>
  </si>
  <si>
    <t>Riesenslalom, Slalom</t>
  </si>
  <si>
    <t>Aschaffenburg</t>
  </si>
  <si>
    <t>SC Eisenärzt</t>
  </si>
  <si>
    <t>Ruhpolding</t>
  </si>
  <si>
    <t>TSV Benediktbeuern-Bichl</t>
  </si>
  <si>
    <t>Benediktbeuern</t>
  </si>
  <si>
    <t>SC Hammer</t>
  </si>
  <si>
    <t>Siegsdorf</t>
  </si>
  <si>
    <t>neu: Freestyle, Curling und Shorttrack als Demonstrationssportarten</t>
  </si>
  <si>
    <t>Calgary (CAN)</t>
  </si>
  <si>
    <t>XV</t>
  </si>
  <si>
    <t>Königsschützen Penzing, SSG Dynamit Fürth</t>
  </si>
  <si>
    <t>Gold (KK-Gewehr Dreistellungskampf), Silber (Luftgewehr)</t>
  </si>
  <si>
    <t>KK-Gewehr Dreistellungskampf, Luftgewehr</t>
  </si>
  <si>
    <t>Erpfting</t>
  </si>
  <si>
    <t>Vielseitigkeitsreiten Mannschaft</t>
  </si>
  <si>
    <t>Sportverein Bruckmühl</t>
  </si>
  <si>
    <t>Zeitfahren Bahn</t>
  </si>
  <si>
    <t>Bruckmühl</t>
  </si>
  <si>
    <t>gibt später Doping zu</t>
  </si>
  <si>
    <t>Ulm</t>
  </si>
  <si>
    <t>Reck</t>
  </si>
  <si>
    <r>
      <t xml:space="preserve">FC Augsburg, </t>
    </r>
    <r>
      <rPr>
        <sz val="11"/>
        <color rgb="FFFF0000"/>
        <rFont val="Calibri"/>
        <family val="2"/>
        <scheme val="minor"/>
      </rPr>
      <t>Werder Bremen (1987-90)</t>
    </r>
    <r>
      <rPr>
        <sz val="11"/>
        <color theme="1"/>
        <rFont val="Calibri"/>
        <family val="2"/>
        <scheme val="minor"/>
      </rPr>
      <t>, Lazio Rom, Borussio Dortmund, FC Liverpool</t>
    </r>
  </si>
  <si>
    <t>Weiler im Allgäu</t>
  </si>
  <si>
    <r>
      <t xml:space="preserve">FC Augsburg, </t>
    </r>
    <r>
      <rPr>
        <sz val="11"/>
        <color rgb="FFFF0000"/>
        <rFont val="Calibri"/>
        <family val="2"/>
        <scheme val="minor"/>
      </rPr>
      <t>1. FC Nürnberg (1983-88), FC Bayern München (1988-94)</t>
    </r>
  </si>
  <si>
    <r>
      <t xml:space="preserve">Fortuna Düsseldorf, </t>
    </r>
    <r>
      <rPr>
        <sz val="11"/>
        <color rgb="FFFF0000"/>
        <rFont val="Calibri"/>
        <family val="2"/>
        <scheme val="minor"/>
      </rPr>
      <t>Bayer 05 Uerdingen (1985-88), Viktoria Aschaffenburg (1988-92)</t>
    </r>
    <r>
      <rPr>
        <sz val="11"/>
        <color theme="1"/>
        <rFont val="Calibri"/>
        <family val="2"/>
        <scheme val="minor"/>
      </rPr>
      <t>, Eintracht Frankfurt</t>
    </r>
  </si>
  <si>
    <t>Florett Mannschaft, Florett Einzel</t>
  </si>
  <si>
    <t>Gold (Mannschaft), Silber (Einzel)</t>
  </si>
  <si>
    <t>Seoul (Südkorea)</t>
  </si>
  <si>
    <t xml:space="preserve">Walter </t>
  </si>
  <si>
    <t>Gold (Einzel 20km), Silber (10 Km Sprint), Bronze (Staffel)</t>
  </si>
  <si>
    <t>Einzel 20km, 10km Sprint, Staffel</t>
  </si>
  <si>
    <t>positiver Dopingtext 1986 nach WM</t>
  </si>
  <si>
    <t>Sarajewo (JUG)</t>
  </si>
  <si>
    <t>XIV</t>
  </si>
  <si>
    <t>Wilderer Neufahrn</t>
  </si>
  <si>
    <t>KK Dreistellungskampf</t>
  </si>
  <si>
    <t>Mallersdorf</t>
  </si>
  <si>
    <t>RV Ingelheim</t>
  </si>
  <si>
    <t>Doppelvierer</t>
  </si>
  <si>
    <t>Herrsching am Ammersee</t>
  </si>
  <si>
    <t>USC Mainz</t>
  </si>
  <si>
    <t>Zehnkampf</t>
  </si>
  <si>
    <t>Röthenbach bei Sankt Wolfgang</t>
  </si>
  <si>
    <t>TSV Peiting</t>
  </si>
  <si>
    <t>Steingaden</t>
  </si>
  <si>
    <r>
      <t>VfL Gummersbach,</t>
    </r>
    <r>
      <rPr>
        <sz val="11"/>
        <color rgb="FFFF0000"/>
        <rFont val="Calibri"/>
        <family val="2"/>
        <scheme val="minor"/>
      </rPr>
      <t xml:space="preserve"> FC Barcelona (1983-84), TSV Milbertshofen (1984-89)</t>
    </r>
  </si>
  <si>
    <t>TV Großwallstadt</t>
  </si>
  <si>
    <t>OFR</t>
  </si>
  <si>
    <t>Wunsiedel</t>
  </si>
  <si>
    <t>ASV Neumarkt</t>
  </si>
  <si>
    <t>Neumakrt i. d. Oberpfalz</t>
  </si>
  <si>
    <t>Boykott durch UdSSR, DDR u.a., ab jetzt sind Profi-Sportler zugelassen (vorher nur Amateure)</t>
  </si>
  <si>
    <t>Los Angeles (USA)</t>
  </si>
  <si>
    <t>TSV Seeg</t>
  </si>
  <si>
    <t>Seeg im Allgäu</t>
  </si>
  <si>
    <t>Berchtesgaden</t>
  </si>
  <si>
    <t>Skigau Oberland</t>
  </si>
  <si>
    <t>WSV Rabenstein</t>
  </si>
  <si>
    <t>Lake Placid (USA)</t>
  </si>
  <si>
    <t>Boykott durch USA, BRD u.a. wegen Einmarsch der Sowjetunion in Afghanistan</t>
  </si>
  <si>
    <t>Moskau (UdSSR)</t>
  </si>
  <si>
    <t>Wintersportverein Schlehdorf</t>
  </si>
  <si>
    <t>Gold (Abfahrt), Gold (Slalom), Silber (Riesenslalom)</t>
  </si>
  <si>
    <t xml:space="preserve">Abfahrt, Slalom, Riesenslalom </t>
  </si>
  <si>
    <t>Reit im Winkl</t>
  </si>
  <si>
    <t>Rodeln</t>
  </si>
  <si>
    <t>Kochel am See</t>
  </si>
  <si>
    <t>RC Berchtesgarden</t>
  </si>
  <si>
    <r>
      <t xml:space="preserve">ESV Kaufbeuren, </t>
    </r>
    <r>
      <rPr>
        <sz val="11"/>
        <color rgb="FFFF0000"/>
        <rFont val="Calibri"/>
        <family val="2"/>
        <scheme val="minor"/>
      </rPr>
      <t>Berliner SC (1975-1978)</t>
    </r>
    <r>
      <rPr>
        <sz val="11"/>
        <color theme="1"/>
        <rFont val="Calibri"/>
        <family val="2"/>
        <scheme val="minor"/>
      </rPr>
      <t>, Mannheimer ERC, Düsseldorfer EG</t>
    </r>
  </si>
  <si>
    <r>
      <t xml:space="preserve">ESV Kaufbeuren, </t>
    </r>
    <r>
      <rPr>
        <sz val="11"/>
        <color rgb="FFFF0000"/>
        <rFont val="Calibri"/>
        <family val="2"/>
        <scheme val="minor"/>
      </rPr>
      <t>Berliner SC (1973-78)</t>
    </r>
  </si>
  <si>
    <t>EV Füssen</t>
  </si>
  <si>
    <r>
      <rPr>
        <sz val="11"/>
        <color rgb="FFFF0000"/>
        <rFont val="Calibri"/>
        <family val="2"/>
        <scheme val="minor"/>
      </rPr>
      <t>SC Riessersee (bis 1984)</t>
    </r>
    <r>
      <rPr>
        <sz val="11"/>
        <color theme="1"/>
        <rFont val="Calibri"/>
        <family val="2"/>
        <scheme val="minor"/>
      </rPr>
      <t>, SB Rosenheim</t>
    </r>
  </si>
  <si>
    <r>
      <t xml:space="preserve">EV Füssen, Augsburger EV, </t>
    </r>
    <r>
      <rPr>
        <sz val="11"/>
        <color rgb="FFFF0000"/>
        <rFont val="Calibri"/>
        <family val="2"/>
        <scheme val="minor"/>
      </rPr>
      <t>Berliner SC (1973-76)</t>
    </r>
  </si>
  <si>
    <r>
      <t xml:space="preserve">ESV Kaufbeuren, </t>
    </r>
    <r>
      <rPr>
        <sz val="11"/>
        <color rgb="FFFF0000"/>
        <rFont val="Calibri"/>
        <family val="2"/>
        <scheme val="minor"/>
      </rPr>
      <t>Düsseldorfer EG (1971-81)</t>
    </r>
  </si>
  <si>
    <r>
      <t xml:space="preserve">SC Riessersee, Augsburger EV, </t>
    </r>
    <r>
      <rPr>
        <sz val="11"/>
        <color rgb="FFFF0000"/>
        <rFont val="Calibri"/>
        <family val="2"/>
        <scheme val="minor"/>
      </rPr>
      <t>EV Rosenheim (1974-76)</t>
    </r>
    <r>
      <rPr>
        <sz val="11"/>
        <color theme="1"/>
        <rFont val="Calibri"/>
        <family val="2"/>
        <scheme val="minor"/>
      </rPr>
      <t>, Kölner EC (1976-79), EV Landshut</t>
    </r>
  </si>
  <si>
    <t>OBB/SCHW</t>
  </si>
  <si>
    <t>Crimmitschau (DDR)</t>
  </si>
  <si>
    <r>
      <t xml:space="preserve">SC Riessersee, </t>
    </r>
    <r>
      <rPr>
        <sz val="11"/>
        <color rgb="FFFF0000"/>
        <rFont val="Calibri"/>
        <family val="2"/>
        <scheme val="minor"/>
      </rPr>
      <t>Berliner SC</t>
    </r>
    <r>
      <rPr>
        <sz val="11"/>
        <color theme="1"/>
        <rFont val="Calibri"/>
        <family val="2"/>
        <scheme val="minor"/>
      </rPr>
      <t>, EV Rosenheim, ECD Iserlohn, Düsseldorfer EG, ESV Kaufbeuren</t>
    </r>
  </si>
  <si>
    <t>Holzkirchen</t>
  </si>
  <si>
    <r>
      <t xml:space="preserve">EC Bad Tölz, SC Riessersee, </t>
    </r>
    <r>
      <rPr>
        <sz val="11"/>
        <color rgb="FFFF0000"/>
        <rFont val="Calibri"/>
        <family val="2"/>
        <scheme val="minor"/>
      </rPr>
      <t>Berliner SC (1972-82)</t>
    </r>
    <r>
      <rPr>
        <sz val="11"/>
        <color theme="1"/>
        <rFont val="Calibri"/>
        <family val="2"/>
        <scheme val="minor"/>
      </rPr>
      <t>, BSC Preussen</t>
    </r>
  </si>
  <si>
    <t>Greiling</t>
  </si>
  <si>
    <r>
      <rPr>
        <sz val="11"/>
        <color rgb="FFFF0000"/>
        <rFont val="Calibri"/>
        <family val="2"/>
        <scheme val="minor"/>
      </rPr>
      <t>EV Landshut (bis 1984)</t>
    </r>
    <r>
      <rPr>
        <sz val="11"/>
        <color theme="1"/>
        <rFont val="Calibri"/>
        <family val="2"/>
        <scheme val="minor"/>
      </rPr>
      <t>, ECD Iserlohn, 1. EHC Hamburg</t>
    </r>
  </si>
  <si>
    <t>Landshut</t>
  </si>
  <si>
    <r>
      <t xml:space="preserve">ESV Kaufbeuren, </t>
    </r>
    <r>
      <rPr>
        <sz val="11"/>
        <color rgb="FFFF0000"/>
        <rFont val="Calibri"/>
        <family val="2"/>
        <scheme val="minor"/>
      </rPr>
      <t>Düsseldorfer EG</t>
    </r>
    <r>
      <rPr>
        <sz val="11"/>
        <rFont val="Calibri"/>
        <family val="2"/>
        <scheme val="minor"/>
      </rPr>
      <t>, EV Füssen</t>
    </r>
  </si>
  <si>
    <r>
      <rPr>
        <sz val="11"/>
        <color rgb="FFFF0000"/>
        <rFont val="Calibri"/>
        <family val="2"/>
        <scheme val="minor"/>
      </rPr>
      <t>SC Riessersee</t>
    </r>
    <r>
      <rPr>
        <sz val="11"/>
        <color theme="1"/>
        <rFont val="Calibri"/>
        <family val="2"/>
        <scheme val="minor"/>
      </rPr>
      <t>, EC Hedos München</t>
    </r>
  </si>
  <si>
    <r>
      <rPr>
        <sz val="11"/>
        <color rgb="FFFF0000"/>
        <rFont val="Calibri"/>
        <family val="2"/>
        <scheme val="minor"/>
      </rPr>
      <t>EV Landshut (bis 1976)</t>
    </r>
    <r>
      <rPr>
        <sz val="11"/>
        <color theme="1"/>
        <rFont val="Calibri"/>
        <family val="2"/>
        <scheme val="minor"/>
      </rPr>
      <t>, Kölner EC (ab 1976), EHC Olten</t>
    </r>
  </si>
  <si>
    <t>Citice (Tschechien)</t>
  </si>
  <si>
    <t>EV Landshut</t>
  </si>
  <si>
    <t>MdBG-Botschafter, Dopingverdacht wegen Wirkstoff Ephedrin im Blut, später rehabilitiert (lag an falschem Medikament vom Teamarzt)</t>
  </si>
  <si>
    <t>SV Ohlstadt</t>
  </si>
  <si>
    <t>Silber (2er-Bob), Bronze (4er-Bob)</t>
  </si>
  <si>
    <t>2er-Bob, 4er-Bob</t>
  </si>
  <si>
    <t>Ohlstadt</t>
  </si>
  <si>
    <t>Bobpilot</t>
  </si>
  <si>
    <t>4er-Bob</t>
  </si>
  <si>
    <t>Murnau am Staffelsee</t>
  </si>
  <si>
    <t>Teamkollege von Zimmerer</t>
  </si>
  <si>
    <t>Innsbruck (AT)</t>
  </si>
  <si>
    <t>Braunschweiger Schützengesellschaft</t>
  </si>
  <si>
    <t>KK-Gewehr 50m liegend</t>
  </si>
  <si>
    <t>Kitzingen</t>
  </si>
  <si>
    <t>SG Bad Wiessee</t>
  </si>
  <si>
    <t>KK-Gewehr Dreistellungskampf</t>
  </si>
  <si>
    <t>Bad Wiessee</t>
  </si>
  <si>
    <t>Yacht-Club Noris Nürnberg</t>
  </si>
  <si>
    <t>Tornado</t>
  </si>
  <si>
    <t>Remscheid</t>
  </si>
  <si>
    <t>Rudergesellschaft Wetzlar 1880</t>
  </si>
  <si>
    <t>Šljivoševc (Kroatien)</t>
  </si>
  <si>
    <t>lebt in Erding</t>
  </si>
  <si>
    <t>Rudergemeinschaft München</t>
  </si>
  <si>
    <r>
      <t xml:space="preserve">Münchener RSV Bayern von 1910, </t>
    </r>
    <r>
      <rPr>
        <sz val="11"/>
        <color rgb="FFFF0000"/>
        <rFont val="Calibri"/>
        <family val="2"/>
        <scheme val="minor"/>
      </rPr>
      <t>Passauer Ruderverein von 1874</t>
    </r>
  </si>
  <si>
    <t>Großheubach</t>
  </si>
  <si>
    <t>Fecht-Club Tauberbischofsheim</t>
  </si>
  <si>
    <t>seit 2013 Präsident des IOC</t>
  </si>
  <si>
    <t>Montreal (CAN)</t>
  </si>
  <si>
    <r>
      <t xml:space="preserve">Münchener EV, </t>
    </r>
    <r>
      <rPr>
        <sz val="11"/>
        <color rgb="FFFF0000"/>
        <rFont val="Calibri"/>
        <family val="2"/>
        <scheme val="minor"/>
      </rPr>
      <t>DEC Frillensee-Inzell</t>
    </r>
  </si>
  <si>
    <t>500m</t>
  </si>
  <si>
    <t>Günzburg</t>
  </si>
  <si>
    <t>1000m</t>
  </si>
  <si>
    <t>Dießen am Ammersee</t>
  </si>
  <si>
    <t>Gold (2er-Bob), Bronze (4er-Bob)</t>
  </si>
  <si>
    <t>SC Riessersee</t>
  </si>
  <si>
    <t>Feldafing</t>
  </si>
  <si>
    <t>Karlsbad (nach Wikipedia Karlsbad BW, olympia.org Karlsbad in Tschechien)</t>
  </si>
  <si>
    <t>Grainau</t>
  </si>
  <si>
    <t>Sapporo (JAP)</t>
  </si>
  <si>
    <t>Wurfscheiben-Club Pfarrkirchen</t>
  </si>
  <si>
    <t>Skeet Schießen</t>
  </si>
  <si>
    <t>Pfarrkirchen</t>
  </si>
  <si>
    <t>DSV München</t>
  </si>
  <si>
    <t>Ludwigshafener RV</t>
  </si>
  <si>
    <t>4er mit Steuermann</t>
  </si>
  <si>
    <t>Waldmünchen</t>
  </si>
  <si>
    <t>Passauer RV</t>
  </si>
  <si>
    <t>4er ohne Steuermann</t>
  </si>
  <si>
    <t>Passau</t>
  </si>
  <si>
    <t>Silber (Dressur Mannschaft Mixed), Bronze (Dressur Einzel Mixed)</t>
  </si>
  <si>
    <t>Dreieich</t>
  </si>
  <si>
    <t>SVG Burgkirchen</t>
  </si>
  <si>
    <t>Speerwurf</t>
  </si>
  <si>
    <t>Altdorf</t>
  </si>
  <si>
    <t>4x100m Staffel</t>
  </si>
  <si>
    <t>MTV München</t>
  </si>
  <si>
    <t>1er-Kajak Slalom</t>
  </si>
  <si>
    <t>Großhesselohe</t>
  </si>
  <si>
    <t>Halb-Schwergewicht</t>
  </si>
  <si>
    <t>ASV Bellenberg</t>
  </si>
  <si>
    <t>Bellenberg</t>
  </si>
  <si>
    <t>Attentat, erstmals zwei deutsche Mannschaften mit eigener Flagge</t>
  </si>
  <si>
    <t>München (BRD)</t>
  </si>
  <si>
    <t>RC Rottach-Egern</t>
  </si>
  <si>
    <t>Rottach-Egern</t>
  </si>
  <si>
    <t>Nesselwang</t>
  </si>
  <si>
    <t>Zahnartz, später Moderator (ARD, ZDF), stellt insgesamt 10 Weltrekorde auf</t>
  </si>
  <si>
    <t>Grenoble (F)</t>
  </si>
  <si>
    <r>
      <rPr>
        <sz val="11"/>
        <color rgb="FFFF0000"/>
        <rFont val="Calibri"/>
        <family val="2"/>
        <scheme val="minor"/>
      </rPr>
      <t>Polizei SV München</t>
    </r>
    <r>
      <rPr>
        <sz val="11"/>
        <color theme="1"/>
        <rFont val="Calibri"/>
        <family val="2"/>
        <scheme val="minor"/>
      </rPr>
      <t>, Schützengesellschaft Stadeln bei Fürth, FSG "Der Bund" München</t>
    </r>
  </si>
  <si>
    <t>Freie Pistole</t>
  </si>
  <si>
    <t>interessante Persönlichkeit, NS-Vergangenheit und Quelle-Bezug</t>
  </si>
  <si>
    <r>
      <t xml:space="preserve">TV Lauf, 1. FC Nürnberg, </t>
    </r>
    <r>
      <rPr>
        <sz val="11"/>
        <color rgb="FFFF0000"/>
        <rFont val="Calibri"/>
        <family val="2"/>
        <scheme val="minor"/>
      </rPr>
      <t>TSV 1860 München (1967-69)</t>
    </r>
    <r>
      <rPr>
        <sz val="11"/>
        <rFont val="Calibri"/>
        <family val="2"/>
        <scheme val="minor"/>
      </rPr>
      <t>, SV Bayer Leverkusen</t>
    </r>
  </si>
  <si>
    <t>4x400m Staffel</t>
  </si>
  <si>
    <t>Lauf a. d Pegnitz</t>
  </si>
  <si>
    <t>SV Weißblau-Allianz München</t>
  </si>
  <si>
    <t>Halbmittelgewicht</t>
  </si>
  <si>
    <t>Boxen</t>
  </si>
  <si>
    <t>erstmalsgetrennte Mannschaften BRD und DDR (aber noch unter gemeinsamer Flagge), Einführung von Doping- und Geschlechterkontrollen</t>
  </si>
  <si>
    <t>Mexiko City (MEX)</t>
  </si>
  <si>
    <t>SK Ramsau</t>
  </si>
  <si>
    <t>Ramsau bei Berchtesgarden</t>
  </si>
  <si>
    <t>Paarlauf</t>
  </si>
  <si>
    <t>Eiskunstlauf</t>
  </si>
  <si>
    <t>Dachau</t>
  </si>
  <si>
    <t>ERC München</t>
  </si>
  <si>
    <t>SC DHfK</t>
  </si>
  <si>
    <t>Mannschaftsmehrkampf</t>
  </si>
  <si>
    <t>1957 in die DDR übergesiedelt</t>
  </si>
  <si>
    <t>SV Hof</t>
  </si>
  <si>
    <t>Bronze (400m Lagen), Silber (4x200m Freistill Staffel)</t>
  </si>
  <si>
    <t>400m Lagen, 4x200m Freistil Staffel</t>
  </si>
  <si>
    <t>Barra de Navidad (Mexiko)</t>
  </si>
  <si>
    <t>Hof</t>
  </si>
  <si>
    <t>Ratzeburger RC</t>
  </si>
  <si>
    <t>Grünberg (Schlesien)</t>
  </si>
  <si>
    <t>war bis 1972 persönlicher Sekretär von Willi Daume im Orga-Komitee für die Spiele, Arbeitete in München</t>
  </si>
  <si>
    <t>Dressur Mannschaft Mixed</t>
  </si>
  <si>
    <t>RC Herpersdorf</t>
  </si>
  <si>
    <t>Tandem</t>
  </si>
  <si>
    <t>Rad (Bahn)</t>
  </si>
  <si>
    <t>TSV 1847 Schwaben Augsburg</t>
  </si>
  <si>
    <t>Florett, Mannschaft</t>
  </si>
  <si>
    <t>Klagenfurt</t>
  </si>
  <si>
    <t>BC Heros Regensburg</t>
  </si>
  <si>
    <t>Wenzenbach bei Regensburg</t>
  </si>
  <si>
    <t>stammt aus der Nähe von Regensburg, verlor das Finale hauchdünn nach Punkten gegen Joe Frazier (USA)</t>
  </si>
  <si>
    <t>SV Hindelang</t>
  </si>
  <si>
    <t>Hindelang</t>
  </si>
  <si>
    <t>TAK München</t>
  </si>
  <si>
    <t>St. Moritz/Celerina (Schweiz)</t>
  </si>
  <si>
    <t>Oberstaufen</t>
  </si>
  <si>
    <r>
      <t xml:space="preserve">Bei Dreharbeiten zu </t>
    </r>
    <r>
      <rPr>
        <i/>
        <sz val="11"/>
        <color theme="1"/>
        <rFont val="Calibri"/>
        <family val="2"/>
        <scheme val="minor"/>
      </rPr>
      <t>Ski-Faszination</t>
    </r>
    <r>
      <rPr>
        <sz val="11"/>
        <color theme="1"/>
        <rFont val="Calibri"/>
        <family val="2"/>
        <scheme val="minor"/>
      </rPr>
      <t xml:space="preserve"> von Willy Bogner gestorben</t>
    </r>
  </si>
  <si>
    <t>SC Oberstaufen</t>
  </si>
  <si>
    <t>jüngste Goldgewinnerin bei den Spielen 1960</t>
  </si>
  <si>
    <t>Squaw Valley (USA)</t>
  </si>
  <si>
    <t>VIII</t>
  </si>
  <si>
    <t>Dressur Einzel Mixed</t>
  </si>
  <si>
    <t>FSV Frankfurt </t>
  </si>
  <si>
    <t>2xGold</t>
  </si>
  <si>
    <t>4x100m Staffel, 100m Sprint</t>
  </si>
  <si>
    <t>Quierschied</t>
  </si>
  <si>
    <t>lebt heute in Adlhausen bei Landshut</t>
  </si>
  <si>
    <t>ASV Köln</t>
  </si>
  <si>
    <t>Lauf a. d. Pegnitz</t>
  </si>
  <si>
    <t>Köln-Kalk</t>
  </si>
  <si>
    <t>1. FC Nürnberg</t>
  </si>
  <si>
    <t>Sachsen bei Ansbach</t>
  </si>
  <si>
    <t>Langenzenn</t>
  </si>
  <si>
    <t>PSV München</t>
  </si>
  <si>
    <t>Großinzemoos</t>
  </si>
  <si>
    <t>Florett</t>
  </si>
  <si>
    <t>die erste westdeutsche Olympiasiegerin in Einzelwettbewerben!</t>
  </si>
  <si>
    <t>Rom (IT)</t>
  </si>
  <si>
    <t>Gunzesried/Allgäu</t>
  </si>
  <si>
    <t>Cortina d'Ampezzo (IT)</t>
  </si>
  <si>
    <t>VII</t>
  </si>
  <si>
    <t>RMC 1950 Schweinfurt</t>
  </si>
  <si>
    <t>Mannschaft Straße</t>
  </si>
  <si>
    <t>Schweinfurt</t>
  </si>
  <si>
    <t>Zigartice (Tschechien)</t>
  </si>
  <si>
    <t>HC Wacker München</t>
  </si>
  <si>
    <t>400m</t>
  </si>
  <si>
    <t>Berlin, in Nürnberg aufgewachsen</t>
  </si>
  <si>
    <t>Fahnenträger bei der Eröffnungsfeier</t>
  </si>
  <si>
    <t>Melbourne (AUS)</t>
  </si>
  <si>
    <t>Silber (Abfahrt), Bronze (Riesenslalom), Bronze (Slalom)</t>
  </si>
  <si>
    <t>Abfahrt, Riesenslalom, Slalom</t>
  </si>
  <si>
    <t>Ettal</t>
  </si>
  <si>
    <t>2er, 4er</t>
  </si>
  <si>
    <t>"Schwere Jungs" (Pilot), 2006 verfilmt</t>
  </si>
  <si>
    <t>"Schwere Jungs"</t>
  </si>
  <si>
    <t>Bobclub München</t>
  </si>
  <si>
    <t>4er</t>
  </si>
  <si>
    <t>Partenkirchen</t>
  </si>
  <si>
    <t>Oslo (NOR)</t>
  </si>
  <si>
    <t>VI</t>
  </si>
  <si>
    <t>TV 1860 Fürth</t>
  </si>
  <si>
    <t>Goslar</t>
  </si>
  <si>
    <t>RV 89 Schweinfurt</t>
  </si>
  <si>
    <t>UFR,OBB</t>
  </si>
  <si>
    <t>4x400m Staffel (Schlussläufer)</t>
  </si>
  <si>
    <t>Helsinki (FIN)</t>
  </si>
  <si>
    <t>keine deutsche Mannschaft dabei</t>
  </si>
  <si>
    <t>St. Moritz (CH)</t>
  </si>
  <si>
    <t>V</t>
  </si>
  <si>
    <t>ausgefallen wegen 2. Weltkrieg</t>
  </si>
  <si>
    <t>London</t>
  </si>
  <si>
    <t>XIII</t>
  </si>
  <si>
    <t>Helsinki, Tokio</t>
  </si>
  <si>
    <t>XII</t>
  </si>
  <si>
    <t>Innsbrucker Skiläufervereinigung, startete bei Olympia aber für D, SC Partenkirchen</t>
  </si>
  <si>
    <t xml:space="preserve">Silber </t>
  </si>
  <si>
    <t>Alpine Kombination</t>
  </si>
  <si>
    <t>Krailling</t>
  </si>
  <si>
    <t>Innsbruck (Österreich)</t>
  </si>
  <si>
    <t>Steibis/Oberstaufen</t>
  </si>
  <si>
    <t>Brüssel (Belgien)</t>
  </si>
  <si>
    <t>sehr erfolgreich mit 12x WM Gold, 3 x WM Silber, NS-Geschichte ! (BDM Führerin, Inhaftierung nach WWII)</t>
  </si>
  <si>
    <t>SC Schellenberg</t>
  </si>
  <si>
    <t>Au/Berchtesgarden</t>
  </si>
  <si>
    <t>erster Olympiasieger im Alpinen Skisport, Gast bei Hitler auf dem Obersalzberg, tritt der SS bei</t>
  </si>
  <si>
    <t>Berliner SC</t>
  </si>
  <si>
    <t>Gold, Silber</t>
  </si>
  <si>
    <t>Zittau</t>
  </si>
  <si>
    <t>Münchner EV</t>
  </si>
  <si>
    <t>NS</t>
  </si>
  <si>
    <t>Garmisch-Patenkirchen (D)</t>
  </si>
  <si>
    <t>IV</t>
  </si>
  <si>
    <t>SB Bayern 07 Nürnberg</t>
  </si>
  <si>
    <t>Wasserball</t>
  </si>
  <si>
    <t>Schwabach</t>
  </si>
  <si>
    <r>
      <rPr>
        <sz val="11"/>
        <color rgb="FFFF0000"/>
        <rFont val="Calibri"/>
        <family val="2"/>
        <scheme val="minor"/>
      </rPr>
      <t>SV 1899 München</t>
    </r>
    <r>
      <rPr>
        <sz val="11"/>
        <color theme="1"/>
        <rFont val="Calibri"/>
        <family val="2"/>
        <scheme val="minor"/>
      </rPr>
      <t>, Männerschwimmverein München</t>
    </r>
  </si>
  <si>
    <t>TV 1848 Schwabach</t>
  </si>
  <si>
    <t>Gold (Mannschaft), Bronze (Pferdsprung), Bronze (Ringeturnen)</t>
  </si>
  <si>
    <t>Mannschaft, Pferdesprung, Ringeturnen</t>
  </si>
  <si>
    <t>Spalt</t>
  </si>
  <si>
    <t>Jesenwang</t>
  </si>
  <si>
    <t>Gold (Pferdsprung), Gold (Mehrkampf), Gold (Mannschaft), Bronze (Reck), Bronze (Barren)</t>
  </si>
  <si>
    <t>Pferdsprung, Mehrkampf, Mannschaft, Reck, Barren</t>
  </si>
  <si>
    <t>5facher Medaillengewinner 1936, zum deutschen Kunstturner des Jahrhunderts gewählt</t>
  </si>
  <si>
    <t>OPF/OBB</t>
  </si>
  <si>
    <t>Cham</t>
  </si>
  <si>
    <t>Männer-Turn-Verein Nürnberg</t>
  </si>
  <si>
    <t>begann bereits mit 6 Jahren im Männer(!)-Turn-Verein Nürnberg zu turnen</t>
  </si>
  <si>
    <t>Würzburger RV</t>
  </si>
  <si>
    <t>Trenčín (Slowakei)</t>
  </si>
  <si>
    <t>Mikhaylovka (Russland)</t>
  </si>
  <si>
    <t>Schweinfurter Ruder-Club Franken von 1882</t>
  </si>
  <si>
    <t>Doppel2er</t>
  </si>
  <si>
    <t>Oryol (Russland)</t>
  </si>
  <si>
    <r>
      <t xml:space="preserve">AK Pirmasens, VfK Schifferstadt, </t>
    </r>
    <r>
      <rPr>
        <sz val="11"/>
        <color rgb="FFFF0000"/>
        <rFont val="Calibri"/>
        <family val="2"/>
        <scheme val="minor"/>
      </rPr>
      <t>SV Siegfried Ludwigshafen</t>
    </r>
  </si>
  <si>
    <t>Weltergewicht/Griechisch-Römisch</t>
  </si>
  <si>
    <t>PFZ</t>
  </si>
  <si>
    <t>Ludwigshafen</t>
  </si>
  <si>
    <t>Pirmasens</t>
  </si>
  <si>
    <t>ab 1932 SC 1904 "Maxvorstadt" Nürnberg</t>
  </si>
  <si>
    <t xml:space="preserve">Bronze </t>
  </si>
  <si>
    <t>Gera</t>
  </si>
  <si>
    <t>Münchner Sportvereinigung Ost</t>
  </si>
  <si>
    <t>Leichtgewicht/Freistil</t>
  </si>
  <si>
    <r>
      <t xml:space="preserve">ASC "Sandow" Nürnberg, </t>
    </r>
    <r>
      <rPr>
        <sz val="11"/>
        <color rgb="FFFF0000"/>
        <rFont val="Calibri"/>
        <family val="2"/>
        <scheme val="minor"/>
      </rPr>
      <t>SC 1904 "Maxvorstadt" Nürnberg</t>
    </r>
  </si>
  <si>
    <t>Bantamgewicht</t>
  </si>
  <si>
    <t>Speyer</t>
  </si>
  <si>
    <t>Jakob</t>
  </si>
  <si>
    <t>Turnverein Nymphenbg. Münchener Sportclub</t>
  </si>
  <si>
    <t>Diskus</t>
  </si>
  <si>
    <r>
      <t xml:space="preserve">FK Pirmasens, </t>
    </r>
    <r>
      <rPr>
        <sz val="11"/>
        <rFont val="Calibri"/>
        <family val="2"/>
        <scheme val="minor"/>
      </rPr>
      <t>ab 1936 Eintracht Frankfurt</t>
    </r>
  </si>
  <si>
    <t>Waldfischbach</t>
  </si>
  <si>
    <t>Kanuclub der TG München</t>
  </si>
  <si>
    <t>1er Kajak 10000m</t>
  </si>
  <si>
    <t>Gauting</t>
  </si>
  <si>
    <t>Kanuvereinigung Esslingen</t>
  </si>
  <si>
    <t>1er Kajak 10000m, Faltboot</t>
  </si>
  <si>
    <t>Donetsk (Ukraine)</t>
  </si>
  <si>
    <t>Weißenhorn</t>
  </si>
  <si>
    <r>
      <rPr>
        <sz val="11"/>
        <color rgb="FFFF0000"/>
        <rFont val="Calibri"/>
        <family val="2"/>
        <scheme val="minor"/>
      </rPr>
      <t>1936 Münchner SC</t>
    </r>
    <r>
      <rPr>
        <sz val="11"/>
        <color theme="1"/>
        <rFont val="Calibri"/>
        <family val="2"/>
        <scheme val="minor"/>
      </rPr>
      <t>, TV Jahn München</t>
    </r>
  </si>
  <si>
    <t>Berlin</t>
  </si>
  <si>
    <r>
      <rPr>
        <sz val="11"/>
        <color rgb="FFFF0000"/>
        <rFont val="Calibri"/>
        <family val="2"/>
        <scheme val="minor"/>
      </rPr>
      <t>SC Roland Bamberg,</t>
    </r>
    <r>
      <rPr>
        <sz val="11"/>
        <color theme="1"/>
        <rFont val="Calibri"/>
        <family val="2"/>
        <scheme val="minor"/>
      </rPr>
      <t xml:space="preserve"> SpVgg Freising</t>
    </r>
  </si>
  <si>
    <t>Tutzing</t>
  </si>
  <si>
    <t>Bamberg</t>
  </si>
  <si>
    <r>
      <t xml:space="preserve">TSV 1860 München, SC Roland München, </t>
    </r>
    <r>
      <rPr>
        <sz val="11"/>
        <color rgb="FFFF0000"/>
        <rFont val="Calibri"/>
        <family val="2"/>
        <scheme val="minor"/>
      </rPr>
      <t xml:space="preserve">SpVgg Freising </t>
    </r>
  </si>
  <si>
    <t>NDB,OBB</t>
  </si>
  <si>
    <t>Marquartstein</t>
  </si>
  <si>
    <r>
      <t xml:space="preserve">KSC Friesenheim, </t>
    </r>
    <r>
      <rPr>
        <sz val="11"/>
        <color rgb="FFFF0000"/>
        <rFont val="Calibri"/>
        <family val="2"/>
        <scheme val="minor"/>
      </rPr>
      <t>1930-36 KSV Augusta Augsburg</t>
    </r>
  </si>
  <si>
    <t>Pfalz o. Bitche (Frankreich)</t>
  </si>
  <si>
    <t>Berlin (D)</t>
  </si>
  <si>
    <t>XI</t>
  </si>
  <si>
    <r>
      <t xml:space="preserve">SC Alemannia Dortmund, 1925-28 SC 1904 "Maxvorstadt" Nürnberg, </t>
    </r>
    <r>
      <rPr>
        <sz val="11"/>
        <color rgb="FFFF0000"/>
        <rFont val="Calibri"/>
        <family val="2"/>
        <scheme val="minor"/>
      </rPr>
      <t>ASV Heros Dortmund</t>
    </r>
  </si>
  <si>
    <t>Leichtgewicht</t>
  </si>
  <si>
    <t>Hamm</t>
  </si>
  <si>
    <t>Federgewicht/Griechisch-Römisch</t>
  </si>
  <si>
    <r>
      <rPr>
        <sz val="11"/>
        <color rgb="FFFF0000"/>
        <rFont val="Calibri"/>
        <family val="2"/>
        <scheme val="minor"/>
      </rPr>
      <t>ASC "Sandow" Nürnberg,</t>
    </r>
    <r>
      <rPr>
        <sz val="11"/>
        <rFont val="Calibri"/>
        <family val="2"/>
        <scheme val="minor"/>
      </rPr>
      <t xml:space="preserve"> SC 1904 "Maxvorstadt" Nürnberg</t>
    </r>
  </si>
  <si>
    <t>Kolbermoor</t>
  </si>
  <si>
    <t>20.08.1894</t>
  </si>
  <si>
    <t>Federgewicht</t>
  </si>
  <si>
    <t>13.05.1898</t>
  </si>
  <si>
    <r>
      <t xml:space="preserve">TSV 1860 München, </t>
    </r>
    <r>
      <rPr>
        <sz val="11"/>
        <color rgb="FFFF0000"/>
        <rFont val="Calibri"/>
        <family val="2"/>
        <scheme val="minor"/>
      </rPr>
      <t>SC Roland München</t>
    </r>
    <r>
      <rPr>
        <sz val="11"/>
        <rFont val="Calibri"/>
        <family val="2"/>
        <scheme val="minor"/>
      </rPr>
      <t xml:space="preserve">, SpVgg Freising </t>
    </r>
  </si>
  <si>
    <r>
      <rPr>
        <sz val="11"/>
        <color rgb="FFFF0000"/>
        <rFont val="Calibri"/>
        <family val="2"/>
        <scheme val="minor"/>
      </rPr>
      <t xml:space="preserve">BC Westen Berlin, </t>
    </r>
    <r>
      <rPr>
        <sz val="11"/>
        <rFont val="Calibri"/>
        <family val="2"/>
        <scheme val="minor"/>
      </rPr>
      <t>SV 1880 München (startete dort seine sportl. Karriere)</t>
    </r>
  </si>
  <si>
    <t>Białystok (Polen)</t>
  </si>
  <si>
    <t>Bis auf die Mitgliedschaft im bayer. Verein kein Bayernbezug</t>
  </si>
  <si>
    <r>
      <t>SC Armin München,</t>
    </r>
    <r>
      <rPr>
        <sz val="11"/>
        <color rgb="FFFF0000"/>
        <rFont val="Calibri"/>
        <family val="2"/>
        <scheme val="minor"/>
      </rPr>
      <t xml:space="preserve"> TSV 1860 München</t>
    </r>
  </si>
  <si>
    <t>X</t>
  </si>
  <si>
    <r>
      <t>MEV 1883 München,</t>
    </r>
    <r>
      <rPr>
        <sz val="11"/>
        <color rgb="FFFF0000"/>
        <rFont val="Calibri"/>
        <family val="2"/>
        <scheme val="minor"/>
      </rPr>
      <t xml:space="preserve"> SC Riessersee</t>
    </r>
  </si>
  <si>
    <r>
      <t xml:space="preserve">MEV 1883 München, </t>
    </r>
    <r>
      <rPr>
        <sz val="11"/>
        <color rgb="FFFF0000"/>
        <rFont val="Calibri"/>
        <family val="2"/>
        <scheme val="minor"/>
      </rPr>
      <t>SC Riessersee</t>
    </r>
  </si>
  <si>
    <t>Karlsruhe o. Aschaffenburg</t>
  </si>
  <si>
    <t xml:space="preserve">4er-Bob </t>
  </si>
  <si>
    <t>4er-Bob (Steuermann)</t>
  </si>
  <si>
    <t>Garmisch</t>
  </si>
  <si>
    <t>III</t>
  </si>
  <si>
    <t>Bayern 07 Nürnberg</t>
  </si>
  <si>
    <t>Ansbach</t>
  </si>
  <si>
    <t>wurde nur im Halbfinale eingesetzt</t>
  </si>
  <si>
    <t>SV Siegfried</t>
  </si>
  <si>
    <t>Stettin</t>
  </si>
  <si>
    <t>Frankenthal</t>
  </si>
  <si>
    <r>
      <t xml:space="preserve">SC Alemannia Dortmund, </t>
    </r>
    <r>
      <rPr>
        <sz val="11"/>
        <color rgb="FFFF0000"/>
        <rFont val="Calibri"/>
        <family val="2"/>
        <scheme val="minor"/>
      </rPr>
      <t>1925-28 SC 1904 "Maxvorstadt" Nürnberg</t>
    </r>
    <r>
      <rPr>
        <sz val="11"/>
        <rFont val="Calibri"/>
        <family val="2"/>
        <scheme val="minor"/>
      </rPr>
      <t>, ASV Heros Dortmund</t>
    </r>
  </si>
  <si>
    <t>SC 1904 "Maxvorstadt" Nürnberg</t>
  </si>
  <si>
    <t>Kavallerieschule der RW Hannover</t>
  </si>
  <si>
    <t>Mannschaft Dressur</t>
  </si>
  <si>
    <t>Assenhausen</t>
  </si>
  <si>
    <t>24.02.1882</t>
  </si>
  <si>
    <t>Amsterdam (NL)</t>
  </si>
  <si>
    <t>IX</t>
  </si>
  <si>
    <t>5er-Bob</t>
  </si>
  <si>
    <t>nach 1935</t>
  </si>
  <si>
    <t>5er-Bob (Steuermann)</t>
  </si>
  <si>
    <t>erste dt. Medaillengewinner bei Winterspielen</t>
  </si>
  <si>
    <t>II</t>
  </si>
  <si>
    <t>ohne deutsche Beteiligung</t>
  </si>
  <si>
    <t>Paris (F)</t>
  </si>
  <si>
    <t>erste Olympische Winterspiele; ohne deutsche Beteiligung</t>
  </si>
  <si>
    <t>Chamonix (F)</t>
  </si>
  <si>
    <t>I</t>
  </si>
  <si>
    <t>Antwerpen (BEL)</t>
  </si>
  <si>
    <t>fielen wegen des Weltkriegs aus, werden aber gezählt</t>
  </si>
  <si>
    <t>Ludwigshafener Ruderverein (bayer. Pfalz!)</t>
  </si>
  <si>
    <t>15.05.1885</t>
  </si>
  <si>
    <t>Trippstadt</t>
  </si>
  <si>
    <t>Königsbach</t>
  </si>
  <si>
    <t>24.12.1879</t>
  </si>
  <si>
    <t>Mundenheim</t>
  </si>
  <si>
    <t>24.07.1874</t>
  </si>
  <si>
    <t>Flomersheim</t>
  </si>
  <si>
    <t>Casalpusterlengo (Italien)</t>
  </si>
  <si>
    <t>20.06.1890</t>
  </si>
  <si>
    <t>ASC "Sandow" Nürnberg</t>
  </si>
  <si>
    <t>03.06.1889</t>
  </si>
  <si>
    <t>Münchner SC („F.A. Bayern im Münchner SC“)</t>
  </si>
  <si>
    <t>Croix Fonsommé (Frankreich)</t>
  </si>
  <si>
    <t>26.10.1886</t>
  </si>
  <si>
    <t>München o. Wernfels</t>
  </si>
  <si>
    <t>Der Künstler-Athlet (studierter Bildhauer!)</t>
  </si>
  <si>
    <r>
      <t xml:space="preserve">Münchner SV, </t>
    </r>
    <r>
      <rPr>
        <sz val="11"/>
        <color rgb="FFFF0000"/>
        <rFont val="Calibri"/>
        <family val="2"/>
        <scheme val="minor"/>
      </rPr>
      <t>Poseidon Berlin</t>
    </r>
  </si>
  <si>
    <t>Kunstspringen</t>
  </si>
  <si>
    <t>15.10.1893</t>
  </si>
  <si>
    <t>Stockholm (SWE)</t>
  </si>
  <si>
    <t>Silber (Staffel), Bronze (800m)</t>
  </si>
  <si>
    <t>Staffel, 800m</t>
  </si>
  <si>
    <t>OBB/MFR</t>
  </si>
  <si>
    <t>Münchener EV</t>
  </si>
  <si>
    <t>02.01.1885</t>
  </si>
  <si>
    <t>Eiskunstlauf wurde erstmals olympisch ausgetragen, allerdings bei den Sommerspielen, da es keine Winterspiele gab!</t>
  </si>
  <si>
    <t>31.05.1881</t>
  </si>
  <si>
    <t>erstmals werden Goldmedaillen für die Sieger vergeben</t>
  </si>
  <si>
    <t>keine Gewinner aus Bayern ermittelbar</t>
  </si>
  <si>
    <t>St. Louis (USA)</t>
  </si>
  <si>
    <t>30.06.1880</t>
  </si>
  <si>
    <t>Steuermann!</t>
  </si>
  <si>
    <t>02.12.1872</t>
  </si>
  <si>
    <t>Eriskirch</t>
  </si>
  <si>
    <t>26.04.1876</t>
  </si>
  <si>
    <t>Biberach</t>
  </si>
  <si>
    <t>Statistik</t>
  </si>
  <si>
    <t>Medaillen gesamt</t>
  </si>
  <si>
    <t>Turnsport</t>
  </si>
  <si>
    <t>Schießen</t>
  </si>
  <si>
    <t>Skilanglauf</t>
  </si>
  <si>
    <t>Skisport</t>
  </si>
  <si>
    <t>Freiwasserschwimmen</t>
  </si>
  <si>
    <t>Schwimmsport</t>
  </si>
  <si>
    <t>Rennrodeln</t>
  </si>
  <si>
    <t>Bahn</t>
  </si>
  <si>
    <t>Radsport</t>
  </si>
  <si>
    <t>Kanusport</t>
  </si>
  <si>
    <t>Eislauf</t>
  </si>
  <si>
    <t>Bobsport</t>
  </si>
  <si>
    <t>Kontakt</t>
  </si>
  <si>
    <t>Verein</t>
  </si>
  <si>
    <t>Medaille</t>
  </si>
  <si>
    <t>Disziplin</t>
  </si>
  <si>
    <t>Sportart</t>
  </si>
  <si>
    <t>Bezirk</t>
  </si>
  <si>
    <t>Sterbedatum</t>
  </si>
  <si>
    <t>Sterbeort</t>
  </si>
  <si>
    <t>Geburtsdatum</t>
  </si>
  <si>
    <t>Geburtsort</t>
  </si>
  <si>
    <t>Vorname</t>
  </si>
  <si>
    <t>Nachname</t>
  </si>
  <si>
    <t>Themen /Besonderheit</t>
  </si>
  <si>
    <t>Orte</t>
  </si>
  <si>
    <t>Jahr</t>
  </si>
  <si>
    <t>Olympische Spiele</t>
  </si>
  <si>
    <t>3x Gold (Riesenslalom, Slalom, Super-Kombination), 1x Silber (Super-G)</t>
  </si>
  <si>
    <t>gesamt 5xGold</t>
  </si>
  <si>
    <t>Paracycling</t>
  </si>
  <si>
    <t>RSG Augsburg</t>
  </si>
  <si>
    <t>Behindertensportler des Jahres 2013, Fahnenträger der deutschen Mannschaft</t>
  </si>
  <si>
    <t>SCHW, OBB</t>
  </si>
  <si>
    <t>gesamt 14 Goldmedaillen, tritt 2016 erstmals im Stehen an (vorher im Rollstuhl), besitzt/besaß privat ein Sitz-Segway, Bayerischer Sportpreis 2013</t>
  </si>
  <si>
    <t>Kugelstoßen</t>
  </si>
  <si>
    <t>TSV Bayerbach</t>
  </si>
  <si>
    <t>Buchloe</t>
  </si>
  <si>
    <t>Ski Alpin Sitzend</t>
  </si>
  <si>
    <t>Lindau</t>
  </si>
  <si>
    <t>Wiggensbach</t>
  </si>
  <si>
    <t>Frankfurt</t>
  </si>
  <si>
    <t>Rollstuhl-Basketball</t>
  </si>
  <si>
    <t xml:space="preserve">Berlin </t>
  </si>
  <si>
    <t>Dillingen</t>
  </si>
  <si>
    <t>Basketball</t>
  </si>
  <si>
    <t>Treuchtlingen</t>
  </si>
  <si>
    <t>Reitsport</t>
  </si>
  <si>
    <t>Kulmain</t>
  </si>
  <si>
    <t>Salzburg</t>
  </si>
  <si>
    <t>Penzberg</t>
  </si>
  <si>
    <t>Chemnitz</t>
  </si>
  <si>
    <t>Plattling</t>
  </si>
  <si>
    <t>Pajala (Schweden)</t>
  </si>
  <si>
    <t>Obergünzburg</t>
  </si>
  <si>
    <t>Bayernbezug</t>
  </si>
  <si>
    <t>Bankdrücken</t>
  </si>
  <si>
    <t>Rollstuhlbasketball</t>
  </si>
  <si>
    <t>Boccia</t>
  </si>
  <si>
    <t>Sledge-Eishockey</t>
  </si>
  <si>
    <t>Rollstuhlfechten</t>
  </si>
  <si>
    <t>Goalball</t>
  </si>
  <si>
    <t>Parabadminton</t>
  </si>
  <si>
    <t>Parakanusport</t>
  </si>
  <si>
    <t>Paratriathlon</t>
  </si>
  <si>
    <t>Rollstuhlcurling</t>
  </si>
  <si>
    <t>Pararudern</t>
  </si>
  <si>
    <t>Skilanglauf/ Nordisch</t>
  </si>
  <si>
    <t>Sitzvolleyball</t>
  </si>
  <si>
    <t>Rollstuhltennis</t>
  </si>
  <si>
    <t>1948 -1959</t>
  </si>
  <si>
    <t>Stoke Mandeville (GB)</t>
  </si>
  <si>
    <t>Stoke Mandeville Games (ausgehend von Prof. Guttmanns Zentrum zur Behandlung von Querschnittsgelähmten)</t>
  </si>
  <si>
    <t>zum ersten Mal im Austragungsland der Olympischen Spiele, erste offizielle Paralympic Games und ab jetzt im 4jährigen Turnus, nur Rollstuhlsport "Weltspiele der Gelähmten", D hat dritten Platz in Medaillenspiegel</t>
  </si>
  <si>
    <t>Zander</t>
  </si>
  <si>
    <t>Leichtathtletik</t>
  </si>
  <si>
    <t>Keulenwurf C, Kugelstoßen C, Speerwurf C</t>
  </si>
  <si>
    <t xml:space="preserve">3x Gold </t>
  </si>
  <si>
    <t>St. Nicholas Round Open</t>
  </si>
  <si>
    <t>50m Brust, 50m Kraulen, 50m Rücke</t>
  </si>
  <si>
    <t>Muhlendyck</t>
  </si>
  <si>
    <t xml:space="preserve">Marlene </t>
  </si>
  <si>
    <t>Keulenwurf B, Kugelstoßen B, Präzisionswurf B, Speerwurf B</t>
  </si>
  <si>
    <t>2x Silber (Keulenwurf B, Speerwurf B), 2x Bronze Kugelstoßen B, Präzisionswurf B)</t>
  </si>
  <si>
    <t>Einzel, Doppel</t>
  </si>
  <si>
    <t>Gold (Einzel), Bronze (Doppel)</t>
  </si>
  <si>
    <t>Prossl</t>
  </si>
  <si>
    <t>Keulenwurf A &amp; B, Kugelstoßen A &amp; B, Speerwurf A</t>
  </si>
  <si>
    <t>2x Gold (Kugelstoßen A &amp; B), Silber (Keulenwurf A), 2x Bronze (Keulenwurf B, Speerwurf A)</t>
  </si>
  <si>
    <t>Wetzel</t>
  </si>
  <si>
    <t>25m Brust, 25m Rücken</t>
  </si>
  <si>
    <t>Gold (25m Brust), Silber (25m Rücken)</t>
  </si>
  <si>
    <t>Kadau</t>
  </si>
  <si>
    <t>50m Brust, 50m Rücken, 50m Kraulen</t>
  </si>
  <si>
    <t>Präzisionswurf A</t>
  </si>
  <si>
    <t>Sintermann</t>
  </si>
  <si>
    <t>50m Kraulen</t>
  </si>
  <si>
    <t>Sodenkamp</t>
  </si>
  <si>
    <t>2x Gold (50m Brust, 50m Rücken), Bronze (50m Kraulen)</t>
  </si>
  <si>
    <t>Tokio (JAP)</t>
  </si>
  <si>
    <t>Tel Aviv (ISR)</t>
  </si>
  <si>
    <t xml:space="preserve">1968 und 1972 werden die Spiele nicht wie geplant in der selben Stadt wie die Olympischen Sommerspiele ausgetragen. </t>
  </si>
  <si>
    <t>Heidelberg (D)</t>
  </si>
  <si>
    <t>Die XXI. "Weltspiele der Gelähmten sollten wohl eigtl in München stattfinden".München hatten den Umbau des Olympischen Dorfs direkt nach Abschluss der Spiele eingeplant, weshalb dort keine TN untergebracht werden konnten. Stattdessten springt die Stadt Heidelberg ein. D führt zum ersten Mal die Nationenwertung!</t>
  </si>
  <si>
    <t>Olbrich und Wenzel wurden bei Olympia 72 ein Paar</t>
  </si>
  <si>
    <t>Olbrich</t>
  </si>
  <si>
    <t>geboren in der Oberpfalz, dann in Böblingen</t>
  </si>
  <si>
    <t>3x25m Medley, 50m Freistil</t>
  </si>
  <si>
    <t>Silber (3x25m Medley), Bronze (50m Freistil)</t>
  </si>
  <si>
    <t>ggf.über Sofia Pflegeheim (07152/388990), Leonberg BW</t>
  </si>
  <si>
    <t>DDR-Sportlerin</t>
  </si>
  <si>
    <t>Wenzel/Sehmisch</t>
  </si>
  <si>
    <t xml:space="preserve">Elke </t>
  </si>
  <si>
    <t>???</t>
  </si>
  <si>
    <t>4x100m Freestyle Relay</t>
  </si>
  <si>
    <t>Örnsköldsvik (SWE)</t>
  </si>
  <si>
    <t xml:space="preserve">Toronto </t>
  </si>
  <si>
    <t>Geilo (NOR)</t>
  </si>
  <si>
    <t>Arnheim (NL)</t>
  </si>
  <si>
    <t>Stoke Mandeville (GB), Hempstead/New York (USA)</t>
  </si>
  <si>
    <t>Klasse 3, Singles 2-4</t>
  </si>
  <si>
    <t>Gold (Klasse 3), Bronze (Singles 2-4)</t>
  </si>
  <si>
    <t>RSV Bayreuth</t>
  </si>
  <si>
    <t>Seoul (SKO)</t>
  </si>
  <si>
    <t>ab jetzt spricht man offiziell von "Paralympics" und die Spiele finden im selben Turnus und an den selben Orten wie die Olympischen Sommer- und Winterspiele statt</t>
  </si>
  <si>
    <t>Klasse 3, Offene Klasse 2-4</t>
  </si>
  <si>
    <t xml:space="preserve">Gold, Bronze </t>
  </si>
  <si>
    <t>Albertville-Tignes (F)</t>
  </si>
  <si>
    <t xml:space="preserve"> gilt als Sympathiträger, war 20 Jahre lang aktiv, insgesamt 16 mal Gold, zweimal Behinderten-Sportler des Jahres (2010 und 2011)</t>
  </si>
  <si>
    <t>Abfahrt, Super-G, Riesenslalom</t>
  </si>
  <si>
    <t xml:space="preserve">3xGold </t>
  </si>
  <si>
    <t>SV Kulmain</t>
  </si>
  <si>
    <t xml:space="preserve">Barcelona (E) </t>
  </si>
  <si>
    <t>Offene Klasse 1-5, Klasse 4, Team 5</t>
  </si>
  <si>
    <t>Gold (Offene Klasse 1-5), Silber (Klasse 4), Silber (Team 5)</t>
  </si>
  <si>
    <t>Abfahrt, Slalom, Super-G, Riesenslalom</t>
  </si>
  <si>
    <t>2x Gold (Abfahrt, Slalom), 2x Silber (Super-G, Riesenslalom)</t>
  </si>
  <si>
    <t>7,5km B1</t>
  </si>
  <si>
    <t>Ring der Körperbehinderten Freiburg</t>
  </si>
  <si>
    <t>Klasse 4, Offene Klasse 1-5, Team 3-5</t>
  </si>
  <si>
    <t>Silber (Klasse 4), 2x Gold (Offene Klasse 1-5, Team 3-5)</t>
  </si>
  <si>
    <t>TSV Plattling</t>
  </si>
  <si>
    <t>gesamt 10 Olympiamedaillen | lebt in Regensburg</t>
  </si>
  <si>
    <t>50m Freistil, 100m Freistil</t>
  </si>
  <si>
    <t xml:space="preserve"> Silber (100m Freistil), 2x Bronze (50m Freistil, 50m Rücken)</t>
  </si>
  <si>
    <t>Schwimmclub Regensburg</t>
  </si>
  <si>
    <t>ESV Traunstein</t>
  </si>
  <si>
    <t xml:space="preserve">Gold  </t>
  </si>
  <si>
    <t>Langlauf</t>
  </si>
  <si>
    <t>Skilanglauf Mittelstrecke, Skilanglauf Kurzstrecke, Staffel 3x2,5km</t>
  </si>
  <si>
    <t>2x Silber (Skilanglauf Mittelstrecke, Skilanglauf Kurzstrecke), Bronze (Staffel 3x2,5km)</t>
  </si>
  <si>
    <t>Slalom, Riesenslalom</t>
  </si>
  <si>
    <t>Gold (Slalom), Bronze (Riesenslalom)</t>
  </si>
  <si>
    <t>Langlauf 15km, Langlauf Staffel</t>
  </si>
  <si>
    <t>2x Silber</t>
  </si>
  <si>
    <t>Klasse 4, Team</t>
  </si>
  <si>
    <t>Gold (Klasse 4), Silber (Teams 4-5)</t>
  </si>
  <si>
    <t>Staffel 4x100m</t>
  </si>
  <si>
    <t>Team, Einzel</t>
  </si>
  <si>
    <t>Gold (Team), Silber (Einzel)</t>
  </si>
  <si>
    <t>Post SV Augsburg</t>
  </si>
  <si>
    <t>50m Rücken, 100m Freistil, 50m Freistil, 4x50m Lagen</t>
  </si>
  <si>
    <t xml:space="preserve">Gold (50m Rücken), 3x Silber (100m Freistil, 50m Freistil, 4x50m Lagen) </t>
  </si>
  <si>
    <t>Lebt und arbeitet in München</t>
  </si>
  <si>
    <t>Slalom, Riesenslalom, Abfahrt, Super-G</t>
  </si>
  <si>
    <t>4x Gold</t>
  </si>
  <si>
    <t>7,5km Blind, Skilanglauf 10km</t>
  </si>
  <si>
    <t>15km Freistil, 5 km klassisch, 10km Freistil</t>
  </si>
  <si>
    <t>Abfahrt, Super-G, Riesenslalom, Super-Kombi</t>
  </si>
  <si>
    <t>10km</t>
  </si>
  <si>
    <t>7,5km Blind</t>
  </si>
  <si>
    <t>Klasse 4</t>
  </si>
  <si>
    <t>Einzelzeitfahren, Einerverfolgung</t>
  </si>
  <si>
    <t xml:space="preserve">2x Gold </t>
  </si>
  <si>
    <t>RC Vorwärts Odelzhausen</t>
  </si>
  <si>
    <t>lebt in Regensburg</t>
  </si>
  <si>
    <t>50m Rücken, 100m Freistil, 50m Freistil</t>
  </si>
  <si>
    <t>Gold (50m Rücken), Silber (100m Freistil), Bronze (50m Freistil)</t>
  </si>
  <si>
    <t>Behindertenbeauftragter Lkr. Deggendorf bis 2018, gilt in der Klasse seines Behinderungsgrades als einer der herausragendsten deutschen Spieler</t>
  </si>
  <si>
    <t>Super-G, Riesenslalom, Slalom</t>
  </si>
  <si>
    <t xml:space="preserve">5km </t>
  </si>
  <si>
    <t>7,5km Blind, 12,5km Blind</t>
  </si>
  <si>
    <t>Gold (7,5km Blind), Bronze (12,5km Blind)</t>
  </si>
  <si>
    <t>Abfahrt, Riesenslalom, Super-G, Slalom</t>
  </si>
  <si>
    <t>2x Gold (Abfahrt, Riesenslalom), Silber (Super-G), Bronze (Slalom)</t>
  </si>
  <si>
    <t>Biathlon 12,5 km Blind</t>
  </si>
  <si>
    <t xml:space="preserve"> Bronze </t>
  </si>
  <si>
    <t>Abfahrt, Slalom</t>
  </si>
  <si>
    <t>Gold (Abfahrt), Bronze (Slalom)</t>
  </si>
  <si>
    <t>Gold (Einzelzeitfahren), Silber (Einerverfolgung)</t>
  </si>
  <si>
    <t>Einzelzeitfahren, Einerverfolgung, 1000m Zeitfahren</t>
  </si>
  <si>
    <t>Gold (Einzelzeitfahren), Silber (Einerverfolgung), Bronze (1000m Zeitfahren)</t>
  </si>
  <si>
    <t>RSC Wolfratshausen</t>
  </si>
  <si>
    <t>nahm insgesamt 4 mal an Paralympics teil</t>
  </si>
  <si>
    <t>Reha Augsburg</t>
  </si>
  <si>
    <t>Riesenslalom, Slalom, Super-Kombination, Super-G</t>
  </si>
  <si>
    <t>Best Female Athlete bei den Paralympic Sport Awards 2010, war von 2014-2018 Behindertenbeauftragte der Bundesregierung, SPD, seit 2018 Präsidentin Sozialverband VdK</t>
  </si>
  <si>
    <t>3km Pursuit, 12,5 km</t>
  </si>
  <si>
    <t>15km Freistil, 5 km klassisch, Sprint</t>
  </si>
  <si>
    <t>gesamt 16 mal Gold, zweimal Behinderten-Sportler des Jahres (2010 und 2011), war 20 Jahre lang aktiv, erfolgreichster Paralympics-Sportler aller Zeiten (Stand:2012)</t>
  </si>
  <si>
    <t>Abfahrt, Super-G, Riesenslalom, Super-Kombi, Slalom</t>
  </si>
  <si>
    <t>4x Gold (Abfahrt, Super-G, Riesenslalom, Super-Kombi), Silber (Slalom)</t>
  </si>
  <si>
    <t>schoenfelder@bvs-bayern.com - Tel. : +49 171 818 4434</t>
  </si>
  <si>
    <t>Biathlon 12,5 km</t>
  </si>
  <si>
    <t xml:space="preserve"> Gold </t>
  </si>
  <si>
    <t>Einzelzeitfahren</t>
  </si>
  <si>
    <t>teuber@bvs-bayern.com</t>
  </si>
  <si>
    <t>Zeitfahren Mixed</t>
  </si>
  <si>
    <t>RuMC 1925 Sturm Hombruch Dortmund</t>
  </si>
  <si>
    <t>Silber (Team), Bronze (Einzel)</t>
  </si>
  <si>
    <t>Borussia Düsseldorf, früher TSV/RSG Plattling</t>
  </si>
  <si>
    <t>RBB München/ USC München</t>
  </si>
  <si>
    <t>Lebt in München</t>
  </si>
  <si>
    <t>Straßenrennen</t>
  </si>
  <si>
    <t>BSV München</t>
  </si>
  <si>
    <t>Kugelstoßen, Speerwurf</t>
  </si>
  <si>
    <r>
      <rPr>
        <sz val="11"/>
        <color rgb="FFFF0000"/>
        <rFont val="Calibri"/>
        <family val="2"/>
        <scheme val="minor"/>
      </rPr>
      <t xml:space="preserve">TSV Bayer  04 Leverkusen (2008-16), </t>
    </r>
    <r>
      <rPr>
        <sz val="11"/>
        <color theme="1"/>
        <rFont val="Calibri"/>
        <family val="2"/>
        <scheme val="minor"/>
      </rPr>
      <t>TSV 1860 München (2016-2019), BSG Bad Oeynhausen (seit 2019)</t>
    </r>
  </si>
  <si>
    <t>Abfahrt, Super-G, Riesenslalom, Slalom, Super-Kombination</t>
  </si>
  <si>
    <t>5x Gold</t>
  </si>
  <si>
    <t>Zeitfahren, Straßenrennen</t>
  </si>
  <si>
    <t>TSV Obergünzburg</t>
  </si>
  <si>
    <t>Behindertensportler des Jahres 2013</t>
  </si>
  <si>
    <t>Borussia Düsseldorf</t>
  </si>
  <si>
    <t>Teamkollege von Schmidberger</t>
  </si>
  <si>
    <t>SV Salamander Konrwestheim 1894 e.V.</t>
  </si>
  <si>
    <t>RuFV Chiemgau Nord</t>
  </si>
  <si>
    <t xml:space="preserve">München </t>
  </si>
  <si>
    <t>Silber (Zeitfahren), Bronze (Straßenrennen)</t>
  </si>
  <si>
    <t>Lebte bis 2014 in Würzburg (Zeitraum ungewiss)</t>
  </si>
  <si>
    <t>Kugelstoßen, Weitsprung</t>
  </si>
  <si>
    <t>Gold (Kugelstoßen), Silber (Weitsprung)</t>
  </si>
  <si>
    <t>TSV Bayer 04 Leverkusen (seit 2014), vorher VSV Würzburg</t>
  </si>
  <si>
    <t>RBB München</t>
  </si>
  <si>
    <t>Bis 73kg</t>
  </si>
  <si>
    <t>Gundelfinger Turnerschaft</t>
  </si>
  <si>
    <t>Pyeongchang (SKO)</t>
  </si>
  <si>
    <t>Abfahrt, Super-G, Super-Kombination</t>
  </si>
  <si>
    <t>2x Gold (Abfahr, Super-G), Silber (Super-Kombination)</t>
  </si>
  <si>
    <t>Bayr. Sportpreis 2019</t>
  </si>
  <si>
    <t>10km, 12,5 km</t>
  </si>
  <si>
    <t xml:space="preserve">2x Bronze </t>
  </si>
  <si>
    <t>Tischtennis Frickenhausen</t>
  </si>
  <si>
    <t>Einerverfolgung</t>
  </si>
  <si>
    <t>Mailand-Cortina d´Ampezzo (IT)</t>
  </si>
  <si>
    <t>Lebt mit Familie im oberpfälzischen Flossenbürg</t>
  </si>
  <si>
    <t>Annaberg-Buchholz</t>
  </si>
  <si>
    <t>WSC Oberwiesenthal</t>
  </si>
  <si>
    <t>Gold (Einzel), Silber (Team)</t>
  </si>
  <si>
    <t>Einzel NS, Einzel GS, Team</t>
  </si>
  <si>
    <t>Gold (Einzel NS, Team), Bronze (Einzel GS)</t>
  </si>
  <si>
    <t>TSV Siegsdorf</t>
  </si>
  <si>
    <t>Laut BR lebt sie in Bayern</t>
  </si>
  <si>
    <t>WSC Erzgebirge Oberwiesenthal</t>
  </si>
  <si>
    <t>Zweierbob (Pilot)</t>
  </si>
  <si>
    <t>BC Stuttgart Solitude</t>
  </si>
  <si>
    <t>Töging am Inn</t>
  </si>
  <si>
    <t>BRC Ohlstadt</t>
  </si>
  <si>
    <t xml:space="preserve"> BC Bad Feilnbach, Eintracht Wiesbaden</t>
  </si>
  <si>
    <t>Wasserburg am Inn</t>
  </si>
  <si>
    <t>SC Haag</t>
  </si>
  <si>
    <t>Einzel 15 km, Staffel</t>
  </si>
  <si>
    <t>Gold (Einzel), Bronze (Staffel)</t>
  </si>
  <si>
    <t>Staffel, Teamsprint</t>
  </si>
  <si>
    <t>Silber (Staffel), Gold (Teamsprint)</t>
  </si>
  <si>
    <t>Einzel (NS), Team</t>
  </si>
  <si>
    <t>Mühldorf am Inn</t>
  </si>
  <si>
    <t>Zweierbob (Anschieberin)</t>
  </si>
  <si>
    <t>SV Wacker Burghausen</t>
  </si>
  <si>
    <t>Ochsenfurt</t>
  </si>
  <si>
    <t>Viererbob</t>
  </si>
  <si>
    <t>SV Germering</t>
  </si>
  <si>
    <t>Seit September 2020 im Skiinternat Berchtesgaden</t>
  </si>
  <si>
    <t>Sundsvall (Schweden)</t>
  </si>
  <si>
    <t>SC Mahlstetten</t>
  </si>
  <si>
    <t>RG Burig Mindelheim</t>
  </si>
  <si>
    <t>SC Fischen</t>
  </si>
  <si>
    <t>Zweierbob (Pilot), Viererbob</t>
  </si>
  <si>
    <t>Zweierbob (Anschieber), Viererbob</t>
  </si>
  <si>
    <t>6 km</t>
  </si>
  <si>
    <t>SV Kirchzarten</t>
  </si>
  <si>
    <t>Sprint</t>
  </si>
  <si>
    <t>RSV Murnau</t>
  </si>
  <si>
    <t>Nachname1</t>
  </si>
  <si>
    <t>Nachname2</t>
  </si>
  <si>
    <t>Nachname3</t>
  </si>
  <si>
    <t>Nachname4</t>
  </si>
  <si>
    <t>Nachname5</t>
  </si>
  <si>
    <t>Nachname8</t>
  </si>
  <si>
    <t>Nachname9</t>
  </si>
  <si>
    <t>Nachname10</t>
  </si>
  <si>
    <t>Nachname12</t>
  </si>
  <si>
    <t>Nachname13</t>
  </si>
  <si>
    <t>Nachname14</t>
  </si>
  <si>
    <t>Nachname15</t>
  </si>
  <si>
    <t>Nachname16</t>
  </si>
  <si>
    <t>Nachname17</t>
  </si>
  <si>
    <t>Nachname18</t>
  </si>
  <si>
    <t>Nachname24</t>
  </si>
  <si>
    <t>Nachname25</t>
  </si>
  <si>
    <t>Nachname26</t>
  </si>
  <si>
    <t>Nachname27</t>
  </si>
  <si>
    <t>Nachname28</t>
  </si>
  <si>
    <t>Nachname30</t>
  </si>
  <si>
    <t>Nachname31</t>
  </si>
  <si>
    <t>Nachname32</t>
  </si>
  <si>
    <t>Nachname33</t>
  </si>
  <si>
    <t>Nachname34</t>
  </si>
  <si>
    <t>Nachname35</t>
  </si>
  <si>
    <t>Nachname36</t>
  </si>
  <si>
    <t>Nachname37</t>
  </si>
  <si>
    <t>Nachname39</t>
  </si>
  <si>
    <t>Nachname40</t>
  </si>
  <si>
    <t>Nachname41</t>
  </si>
  <si>
    <t>Nachname42</t>
  </si>
  <si>
    <t>Nachname43</t>
  </si>
  <si>
    <t>Nachname44</t>
  </si>
  <si>
    <t>Nachname46</t>
  </si>
  <si>
    <t>Nachname47</t>
  </si>
  <si>
    <t>Nachname48</t>
  </si>
  <si>
    <t>Nachname49</t>
  </si>
  <si>
    <t>Nachname50</t>
  </si>
  <si>
    <t>Nachname51</t>
  </si>
  <si>
    <t>Nachname52</t>
  </si>
  <si>
    <t>Nachname53</t>
  </si>
  <si>
    <t>Nachname55</t>
  </si>
  <si>
    <t>Nachname56</t>
  </si>
  <si>
    <t>Nachname57</t>
  </si>
  <si>
    <t>Nachname58</t>
  </si>
  <si>
    <t>Nachname59</t>
  </si>
  <si>
    <t>Nachname60</t>
  </si>
  <si>
    <t>Nachname61</t>
  </si>
  <si>
    <t>Nachname62</t>
  </si>
  <si>
    <t>Nachname63</t>
  </si>
  <si>
    <t>Nachname64</t>
  </si>
  <si>
    <t>Nachname65</t>
  </si>
  <si>
    <t>Nachname66</t>
  </si>
  <si>
    <t>Nachname67</t>
  </si>
  <si>
    <t>Nachname68</t>
  </si>
  <si>
    <t>Nachname69</t>
  </si>
  <si>
    <t>Nachname70</t>
  </si>
  <si>
    <t>Nachname71</t>
  </si>
  <si>
    <t>Nachname72</t>
  </si>
  <si>
    <t>Nachname73</t>
  </si>
  <si>
    <t>Nachname74</t>
  </si>
  <si>
    <t>Nachname75</t>
  </si>
  <si>
    <t>Nachname76</t>
  </si>
  <si>
    <t>Nachname77</t>
  </si>
  <si>
    <t>Nachname78</t>
  </si>
  <si>
    <t>Nachname80</t>
  </si>
  <si>
    <t>Nachname81</t>
  </si>
  <si>
    <t>Nachname82</t>
  </si>
  <si>
    <t>Nachname83</t>
  </si>
  <si>
    <t>Nachname84</t>
  </si>
  <si>
    <t>Nachname85</t>
  </si>
  <si>
    <t>Nachname86</t>
  </si>
  <si>
    <t>Nachname87</t>
  </si>
  <si>
    <t>Nachname91</t>
  </si>
  <si>
    <t>Nachname92</t>
  </si>
  <si>
    <t>Nachname93</t>
  </si>
  <si>
    <t>Nachname95</t>
  </si>
  <si>
    <t>Nachname96</t>
  </si>
  <si>
    <t>Nachname97</t>
  </si>
  <si>
    <t>Nachname99</t>
  </si>
  <si>
    <t>Nachname100</t>
  </si>
  <si>
    <t>Nachname102</t>
  </si>
  <si>
    <t>Nachname103</t>
  </si>
  <si>
    <t>Nachname104</t>
  </si>
  <si>
    <t>Nachname105</t>
  </si>
  <si>
    <t>Nachname109</t>
  </si>
  <si>
    <t>Nachname110</t>
  </si>
  <si>
    <t>Nachname111</t>
  </si>
  <si>
    <t>Nachname112</t>
  </si>
  <si>
    <t>Nachname113</t>
  </si>
  <si>
    <t>Nachname114</t>
  </si>
  <si>
    <t>Nachname116</t>
  </si>
  <si>
    <t>Nachname117</t>
  </si>
  <si>
    <t>Nachname118</t>
  </si>
  <si>
    <t>Nachname119</t>
  </si>
  <si>
    <t>Nachname121</t>
  </si>
  <si>
    <t>Nachname122</t>
  </si>
  <si>
    <t>Nachname123</t>
  </si>
  <si>
    <t>Nachname124</t>
  </si>
  <si>
    <t>Nachname125</t>
  </si>
  <si>
    <t>Nachname126</t>
  </si>
  <si>
    <t>Nachname127</t>
  </si>
  <si>
    <t>Nachname129</t>
  </si>
  <si>
    <t>Nachname130</t>
  </si>
  <si>
    <t>Nachname131</t>
  </si>
  <si>
    <t>Nachname132</t>
  </si>
  <si>
    <t>Nachname134</t>
  </si>
  <si>
    <t>Nachname135</t>
  </si>
  <si>
    <t>Nachname136</t>
  </si>
  <si>
    <t>Nachname137</t>
  </si>
  <si>
    <t>Nachname138</t>
  </si>
  <si>
    <t>Nachname140</t>
  </si>
  <si>
    <t>Nachname141</t>
  </si>
  <si>
    <t>Nachname142</t>
  </si>
  <si>
    <t>Nachname143</t>
  </si>
  <si>
    <t>Nachname144</t>
  </si>
  <si>
    <t>Nachname145</t>
  </si>
  <si>
    <t>Nachname147</t>
  </si>
  <si>
    <t>Nachname148</t>
  </si>
  <si>
    <t>Nachname149</t>
  </si>
  <si>
    <t>Nachname150</t>
  </si>
  <si>
    <t>Nachname151</t>
  </si>
  <si>
    <t>Nachname152</t>
  </si>
  <si>
    <t>Nachname153</t>
  </si>
  <si>
    <t>Nachname154</t>
  </si>
  <si>
    <t>Nachname155</t>
  </si>
  <si>
    <t>Nachname156</t>
  </si>
  <si>
    <t>Nachname157</t>
  </si>
  <si>
    <t>Nachname159</t>
  </si>
  <si>
    <t>Nachname160</t>
  </si>
  <si>
    <t>Nachname161</t>
  </si>
  <si>
    <t>Nachname163</t>
  </si>
  <si>
    <t>Nachname164</t>
  </si>
  <si>
    <t>Nachname165</t>
  </si>
  <si>
    <t>Nachname166</t>
  </si>
  <si>
    <t>Nachname168</t>
  </si>
  <si>
    <t>Nachname169</t>
  </si>
  <si>
    <t>Nachname170</t>
  </si>
  <si>
    <t>Nachname171</t>
  </si>
  <si>
    <t>Nachname172</t>
  </si>
  <si>
    <t>Nachname173</t>
  </si>
  <si>
    <t>Nachname174</t>
  </si>
  <si>
    <t>Nachname175</t>
  </si>
  <si>
    <t>Nachname176</t>
  </si>
  <si>
    <t>Nachname177</t>
  </si>
  <si>
    <t>Nachname178</t>
  </si>
  <si>
    <t>Nachname179</t>
  </si>
  <si>
    <t>Nachname180</t>
  </si>
  <si>
    <t>Nachname181</t>
  </si>
  <si>
    <t>Nachname182</t>
  </si>
  <si>
    <t>Nachname183</t>
  </si>
  <si>
    <t>Nachname184</t>
  </si>
  <si>
    <t>Nachname185</t>
  </si>
  <si>
    <t>Nachname186</t>
  </si>
  <si>
    <t>Nachname187</t>
  </si>
  <si>
    <t>Nachname188</t>
  </si>
  <si>
    <t>Nachname189</t>
  </si>
  <si>
    <t>Nachname190</t>
  </si>
  <si>
    <t>Nachname191</t>
  </si>
  <si>
    <t>Nachname192</t>
  </si>
  <si>
    <t>Nachname193</t>
  </si>
  <si>
    <t>Nachname194</t>
  </si>
  <si>
    <t>Nachname195</t>
  </si>
  <si>
    <t>Nachname196</t>
  </si>
  <si>
    <t>Nachname197</t>
  </si>
  <si>
    <t>Nachname198</t>
  </si>
  <si>
    <t>Nachname199</t>
  </si>
  <si>
    <t>Nachname202</t>
  </si>
  <si>
    <t>Nachname203</t>
  </si>
  <si>
    <t>Nachname204</t>
  </si>
  <si>
    <t>Nachname205</t>
  </si>
  <si>
    <t>Nachname206</t>
  </si>
  <si>
    <t>Nachname207</t>
  </si>
  <si>
    <t>Nachname209</t>
  </si>
  <si>
    <t>Nachname210</t>
  </si>
  <si>
    <t>Nachname211</t>
  </si>
  <si>
    <t>Nachname212</t>
  </si>
  <si>
    <t>Nachname213</t>
  </si>
  <si>
    <t>Nachname214</t>
  </si>
  <si>
    <t>Nachname215</t>
  </si>
  <si>
    <t>Nachname216</t>
  </si>
  <si>
    <t>Nachname217</t>
  </si>
  <si>
    <t>Nachname219</t>
  </si>
  <si>
    <t>Nachname220</t>
  </si>
  <si>
    <t>Nachname221</t>
  </si>
  <si>
    <t>Nachname222</t>
  </si>
  <si>
    <t>Nachname223</t>
  </si>
  <si>
    <t>Nachname224</t>
  </si>
  <si>
    <t>Nachname226</t>
  </si>
  <si>
    <t>Nachname227</t>
  </si>
  <si>
    <t>Nachname228</t>
  </si>
  <si>
    <t>Nachname229</t>
  </si>
  <si>
    <t>Nachname230</t>
  </si>
  <si>
    <t>Nachname231</t>
  </si>
  <si>
    <t>Nachname232</t>
  </si>
  <si>
    <t>Nachname233</t>
  </si>
  <si>
    <t>Nachname234</t>
  </si>
  <si>
    <t>Nachname235</t>
  </si>
  <si>
    <t>Nachname236</t>
  </si>
  <si>
    <t>Nachname238</t>
  </si>
  <si>
    <t>Nachname239</t>
  </si>
  <si>
    <t>Nachname240</t>
  </si>
  <si>
    <t>Nachname241</t>
  </si>
  <si>
    <t>Nachname242</t>
  </si>
  <si>
    <t>Nachname243</t>
  </si>
  <si>
    <t>Nachname244</t>
  </si>
  <si>
    <t>Nachname245</t>
  </si>
  <si>
    <t>Nachname246</t>
  </si>
  <si>
    <t>Nachname247</t>
  </si>
  <si>
    <t>Nachname248</t>
  </si>
  <si>
    <t>Nachname249</t>
  </si>
  <si>
    <t>Nachname251</t>
  </si>
  <si>
    <t>Nachname252</t>
  </si>
  <si>
    <t>Nachname253</t>
  </si>
  <si>
    <t>Nachname254</t>
  </si>
  <si>
    <t>Nachname255</t>
  </si>
  <si>
    <t>Nachname256</t>
  </si>
  <si>
    <t>Nachname257</t>
  </si>
  <si>
    <t>Nachname258</t>
  </si>
  <si>
    <t>Nachname259</t>
  </si>
  <si>
    <t>Nachname260</t>
  </si>
  <si>
    <t>Nachname261</t>
  </si>
  <si>
    <t>Nachname263</t>
  </si>
  <si>
    <t>Nachname264</t>
  </si>
  <si>
    <t>Nachname265</t>
  </si>
  <si>
    <t>Nachname266</t>
  </si>
  <si>
    <t>Nachname267</t>
  </si>
  <si>
    <t>Nachname268</t>
  </si>
  <si>
    <t>Nachname269</t>
  </si>
  <si>
    <t>Nachname270</t>
  </si>
  <si>
    <t>Nachname271</t>
  </si>
  <si>
    <t>Nachname273</t>
  </si>
  <si>
    <t>Nachname274</t>
  </si>
  <si>
    <t>Nachname275</t>
  </si>
  <si>
    <t>Nachname276</t>
  </si>
  <si>
    <t>Nachname277</t>
  </si>
  <si>
    <t>Nachname278</t>
  </si>
  <si>
    <t>Nachname279</t>
  </si>
  <si>
    <t>Nachname281</t>
  </si>
  <si>
    <t>Nachname282</t>
  </si>
  <si>
    <t>Nachname283</t>
  </si>
  <si>
    <t>Nachname284</t>
  </si>
  <si>
    <t>Nachname285</t>
  </si>
  <si>
    <t>Nachname286</t>
  </si>
  <si>
    <t>Nachname287</t>
  </si>
  <si>
    <t>Nachname288</t>
  </si>
  <si>
    <t>Nachname289</t>
  </si>
  <si>
    <t>Nachname290</t>
  </si>
  <si>
    <t>Nachname291</t>
  </si>
  <si>
    <t>Nachname292</t>
  </si>
  <si>
    <t>Nachname293</t>
  </si>
  <si>
    <t>Nachname294</t>
  </si>
  <si>
    <t>Nachname295</t>
  </si>
  <si>
    <t>Nachname296</t>
  </si>
  <si>
    <t>Nachname297</t>
  </si>
  <si>
    <t>Nachname298</t>
  </si>
  <si>
    <t>Nachname300</t>
  </si>
  <si>
    <t>Nachname301</t>
  </si>
  <si>
    <t>Nachname302</t>
  </si>
  <si>
    <t>Nachname303</t>
  </si>
  <si>
    <t>Nachname304</t>
  </si>
  <si>
    <t>Nachname305</t>
  </si>
  <si>
    <t>Nachname306</t>
  </si>
  <si>
    <t>Nachname307</t>
  </si>
  <si>
    <t>Nachname308</t>
  </si>
  <si>
    <t>Nachname309</t>
  </si>
  <si>
    <t>Nachname310</t>
  </si>
  <si>
    <t>Nachname311</t>
  </si>
  <si>
    <t>Nachname312</t>
  </si>
  <si>
    <t>Nachname314</t>
  </si>
  <si>
    <t>Nachname315</t>
  </si>
  <si>
    <t>Nachname316</t>
  </si>
  <si>
    <t>Nachname317</t>
  </si>
  <si>
    <t>Nachname318</t>
  </si>
  <si>
    <t>Nachname319</t>
  </si>
  <si>
    <t>Nachname320</t>
  </si>
  <si>
    <t>Nachname321</t>
  </si>
  <si>
    <t>Nachname323</t>
  </si>
  <si>
    <t>Nachname324</t>
  </si>
  <si>
    <t>Nachname325</t>
  </si>
  <si>
    <t>Nachname326</t>
  </si>
  <si>
    <t>Nachname327</t>
  </si>
  <si>
    <t>Nachname328</t>
  </si>
  <si>
    <t>Nachname329</t>
  </si>
  <si>
    <t>Nachname330</t>
  </si>
  <si>
    <t>Nachname331</t>
  </si>
  <si>
    <t>Nachname332</t>
  </si>
  <si>
    <t>Nachname333</t>
  </si>
  <si>
    <t>Nachname334</t>
  </si>
  <si>
    <t>Nachname335</t>
  </si>
  <si>
    <t>Nachname336</t>
  </si>
  <si>
    <t>Nachname337</t>
  </si>
  <si>
    <t>Nachname339</t>
  </si>
  <si>
    <t>Nachname340</t>
  </si>
  <si>
    <t>Nachname341</t>
  </si>
  <si>
    <t>Nachname342</t>
  </si>
  <si>
    <t>Nachname343</t>
  </si>
  <si>
    <t>Nachname344</t>
  </si>
  <si>
    <t>Nachname345</t>
  </si>
  <si>
    <t>Nachname346</t>
  </si>
  <si>
    <t>Nachname347</t>
  </si>
  <si>
    <t>Nachname348</t>
  </si>
  <si>
    <t>Nachname349</t>
  </si>
  <si>
    <t>Nachname350</t>
  </si>
  <si>
    <t>Nachname351</t>
  </si>
  <si>
    <t>Nachname352</t>
  </si>
  <si>
    <t>Nachname353</t>
  </si>
  <si>
    <t>Nachname354</t>
  </si>
  <si>
    <t>Nachname356</t>
  </si>
  <si>
    <t>Nachname357</t>
  </si>
  <si>
    <t>Nachname358</t>
  </si>
  <si>
    <t>Nachname359</t>
  </si>
  <si>
    <t>Nachname360</t>
  </si>
  <si>
    <t>Nachname361</t>
  </si>
  <si>
    <t>Nachname362</t>
  </si>
  <si>
    <t>Nachname363</t>
  </si>
  <si>
    <t>Nachname364</t>
  </si>
  <si>
    <t>Nachname366</t>
  </si>
  <si>
    <t>Nachname367</t>
  </si>
  <si>
    <t>Nachname368</t>
  </si>
  <si>
    <t>Nachname369</t>
  </si>
  <si>
    <t>Nachname370</t>
  </si>
  <si>
    <t>Nachname371</t>
  </si>
  <si>
    <t>Nachname372</t>
  </si>
  <si>
    <t>Nachname373</t>
  </si>
  <si>
    <t>Nachname375</t>
  </si>
  <si>
    <t>Nachname376</t>
  </si>
  <si>
    <t>Nachname377</t>
  </si>
  <si>
    <t>Nachname378</t>
  </si>
  <si>
    <t>Nachname379</t>
  </si>
  <si>
    <t>Nachname380</t>
  </si>
  <si>
    <t>Nachname381</t>
  </si>
  <si>
    <t>Nachname382</t>
  </si>
  <si>
    <t>Nachname383</t>
  </si>
  <si>
    <t>Nachname384</t>
  </si>
  <si>
    <t>Nachname385</t>
  </si>
  <si>
    <t>Nachname386</t>
  </si>
  <si>
    <t>Nachname387</t>
  </si>
  <si>
    <t>Nachname388</t>
  </si>
  <si>
    <t>Nachname389</t>
  </si>
  <si>
    <t>Nachname390</t>
  </si>
  <si>
    <t>Nachname391</t>
  </si>
  <si>
    <t>Nachname393</t>
  </si>
  <si>
    <t>Nachname394</t>
  </si>
  <si>
    <t>Nachname395</t>
  </si>
  <si>
    <t>Nachname396</t>
  </si>
  <si>
    <t>Nachname397</t>
  </si>
  <si>
    <t>Nachname398</t>
  </si>
  <si>
    <t>Nachname399</t>
  </si>
  <si>
    <t>Nachname400</t>
  </si>
  <si>
    <t>Nachname401</t>
  </si>
  <si>
    <t>Nachname402</t>
  </si>
  <si>
    <t>Nachname404</t>
  </si>
  <si>
    <t>Nachname405</t>
  </si>
  <si>
    <t>Nachname406</t>
  </si>
  <si>
    <t>Nachname407</t>
  </si>
  <si>
    <t>Nachname408</t>
  </si>
  <si>
    <t>Nachname409</t>
  </si>
  <si>
    <t>Nachname410</t>
  </si>
  <si>
    <t>Nachname411</t>
  </si>
  <si>
    <t>Nachname412</t>
  </si>
  <si>
    <t>Nachname413</t>
  </si>
  <si>
    <t>Nachname414</t>
  </si>
  <si>
    <t>Nachname415</t>
  </si>
  <si>
    <t>Nachname416</t>
  </si>
  <si>
    <t>Nachname417</t>
  </si>
  <si>
    <t>Nachname418</t>
  </si>
  <si>
    <t>Nachname419</t>
  </si>
  <si>
    <t>Nachname420</t>
  </si>
  <si>
    <t>Nachname422</t>
  </si>
  <si>
    <t>Nachname423</t>
  </si>
  <si>
    <t>Nachname424</t>
  </si>
  <si>
    <t>Nachname425</t>
  </si>
  <si>
    <t>Nachname426</t>
  </si>
  <si>
    <t>Nachname427</t>
  </si>
  <si>
    <t>Nachname428</t>
  </si>
  <si>
    <t>Nachname429</t>
  </si>
  <si>
    <t>Nachname430</t>
  </si>
  <si>
    <t>Nachname431</t>
  </si>
  <si>
    <t>Nachname432</t>
  </si>
  <si>
    <t>Nachname433</t>
  </si>
  <si>
    <t>Nachname434</t>
  </si>
  <si>
    <t>Nachname435</t>
  </si>
  <si>
    <t>Nachname436</t>
  </si>
  <si>
    <t>Nachname437</t>
  </si>
  <si>
    <t>Nachname438</t>
  </si>
  <si>
    <t>Nachname439</t>
  </si>
  <si>
    <t>Nachname440</t>
  </si>
  <si>
    <t>Nachname442</t>
  </si>
  <si>
    <t>Nachname443</t>
  </si>
  <si>
    <t>Nachname444</t>
  </si>
  <si>
    <t>Nachname445</t>
  </si>
  <si>
    <t>Nachname446</t>
  </si>
  <si>
    <t>Nachname447</t>
  </si>
  <si>
    <t>Nachname448</t>
  </si>
  <si>
    <t>Nachname449</t>
  </si>
  <si>
    <t>Nachname450</t>
  </si>
  <si>
    <t>Nachname451</t>
  </si>
  <si>
    <t>Nachname452</t>
  </si>
  <si>
    <t>Nachname453</t>
  </si>
  <si>
    <t>Nachname454</t>
  </si>
  <si>
    <t>Nachname455</t>
  </si>
  <si>
    <t>Nachname456</t>
  </si>
  <si>
    <t>Nachname457</t>
  </si>
  <si>
    <t>Nachname458</t>
  </si>
  <si>
    <t>Nachname459</t>
  </si>
  <si>
    <t>Nachname460</t>
  </si>
  <si>
    <t>Nachname461</t>
  </si>
  <si>
    <t>Nachname462</t>
  </si>
  <si>
    <t>Nachname463</t>
  </si>
  <si>
    <t>Nachname464</t>
  </si>
  <si>
    <t>Nachname465</t>
  </si>
  <si>
    <t>Nachname466</t>
  </si>
  <si>
    <t>Nachname467</t>
  </si>
  <si>
    <t>Nachname468</t>
  </si>
  <si>
    <t>Nachname469</t>
  </si>
  <si>
    <t>Nachname470</t>
  </si>
  <si>
    <t>Nachname472</t>
  </si>
  <si>
    <t>Nachname473</t>
  </si>
  <si>
    <t>Nachname474</t>
  </si>
  <si>
    <t>Nachname475</t>
  </si>
  <si>
    <t>Nachname476</t>
  </si>
  <si>
    <t>Nachname477</t>
  </si>
  <si>
    <t>Nachname478</t>
  </si>
  <si>
    <t>Nachname479</t>
  </si>
  <si>
    <t>Nachname481</t>
  </si>
  <si>
    <t>Nachname482</t>
  </si>
  <si>
    <t>Nachname483</t>
  </si>
  <si>
    <t>Nachname484</t>
  </si>
  <si>
    <t>Nachname485</t>
  </si>
  <si>
    <t>Nachname486</t>
  </si>
  <si>
    <t>Nachname487</t>
  </si>
  <si>
    <t>Nachname488</t>
  </si>
  <si>
    <t>Nachname489</t>
  </si>
  <si>
    <t>Nachname490</t>
  </si>
  <si>
    <t>Nachname491</t>
  </si>
  <si>
    <t>Nachname492</t>
  </si>
  <si>
    <t>Nachname493</t>
  </si>
  <si>
    <t>Nachname494</t>
  </si>
  <si>
    <t>Nachname495</t>
  </si>
  <si>
    <t>Nachname496</t>
  </si>
  <si>
    <t>Nachname497</t>
  </si>
  <si>
    <t>Nachname498</t>
  </si>
  <si>
    <t>Nachname499</t>
  </si>
  <si>
    <t>Nachname500</t>
  </si>
  <si>
    <t>Nachname501</t>
  </si>
  <si>
    <t>Nachname502</t>
  </si>
  <si>
    <t>Nachname503</t>
  </si>
  <si>
    <t>Nachname504</t>
  </si>
  <si>
    <t>Nachname505</t>
  </si>
  <si>
    <t>Nachname506</t>
  </si>
  <si>
    <t>Vorname1</t>
  </si>
  <si>
    <t>Vorname2</t>
  </si>
  <si>
    <t>Vorname3</t>
  </si>
  <si>
    <t>Vorname4</t>
  </si>
  <si>
    <t>Vorname5</t>
  </si>
  <si>
    <t>Vorname8</t>
  </si>
  <si>
    <t>Vorname9</t>
  </si>
  <si>
    <t>Vorname10</t>
  </si>
  <si>
    <t>Vorname12</t>
  </si>
  <si>
    <t>Vorname13</t>
  </si>
  <si>
    <t>Vorname14</t>
  </si>
  <si>
    <t>Vorname15</t>
  </si>
  <si>
    <t>Vorname16</t>
  </si>
  <si>
    <t>Vorname17</t>
  </si>
  <si>
    <t>Vorname18</t>
  </si>
  <si>
    <t>Vorname24</t>
  </si>
  <si>
    <t>Vorname25</t>
  </si>
  <si>
    <t>Vorname26</t>
  </si>
  <si>
    <t>Vorname27</t>
  </si>
  <si>
    <t>Vorname28</t>
  </si>
  <si>
    <t>Vorname30</t>
  </si>
  <si>
    <t>Vorname31</t>
  </si>
  <si>
    <t>Vorname32</t>
  </si>
  <si>
    <t>Vorname33</t>
  </si>
  <si>
    <t>Vorname34</t>
  </si>
  <si>
    <t>Vorname35</t>
  </si>
  <si>
    <t>Vorname36</t>
  </si>
  <si>
    <t>Vorname37</t>
  </si>
  <si>
    <t>Vorname39</t>
  </si>
  <si>
    <t>Vorname40</t>
  </si>
  <si>
    <t>Vorname41</t>
  </si>
  <si>
    <t>Vorname42</t>
  </si>
  <si>
    <t>Vorname43</t>
  </si>
  <si>
    <t>Vorname44</t>
  </si>
  <si>
    <t>Vorname46</t>
  </si>
  <si>
    <t>Vorname47</t>
  </si>
  <si>
    <t>Vorname48</t>
  </si>
  <si>
    <t>Vorname49</t>
  </si>
  <si>
    <t>Vorname50</t>
  </si>
  <si>
    <t>Vorname51</t>
  </si>
  <si>
    <t>Vorname52</t>
  </si>
  <si>
    <t>Vorname53</t>
  </si>
  <si>
    <t>Vorname55</t>
  </si>
  <si>
    <t>Vorname56</t>
  </si>
  <si>
    <t>Vorname57</t>
  </si>
  <si>
    <t>Vorname58</t>
  </si>
  <si>
    <t>Vorname59</t>
  </si>
  <si>
    <t>Vorname60</t>
  </si>
  <si>
    <t>Vorname61</t>
  </si>
  <si>
    <t>Vorname62</t>
  </si>
  <si>
    <t>Vorname63</t>
  </si>
  <si>
    <t>Vorname64</t>
  </si>
  <si>
    <t>Vorname65</t>
  </si>
  <si>
    <t>Vorname66</t>
  </si>
  <si>
    <t>Vorname67</t>
  </si>
  <si>
    <t>Vorname68</t>
  </si>
  <si>
    <t>Vorname69</t>
  </si>
  <si>
    <t>Vorname70</t>
  </si>
  <si>
    <t>Vorname71</t>
  </si>
  <si>
    <t>Vorname72</t>
  </si>
  <si>
    <t>Vorname73</t>
  </si>
  <si>
    <t>Vorname74</t>
  </si>
  <si>
    <t>Vorname75</t>
  </si>
  <si>
    <t>Vorname76</t>
  </si>
  <si>
    <t>Vorname77</t>
  </si>
  <si>
    <t>Vorname78</t>
  </si>
  <si>
    <t>Vorname80</t>
  </si>
  <si>
    <t>Vorname81</t>
  </si>
  <si>
    <t>Vorname82</t>
  </si>
  <si>
    <t>Vorname83</t>
  </si>
  <si>
    <t>Vorname84</t>
  </si>
  <si>
    <t>Vorname85</t>
  </si>
  <si>
    <t>Vorname86</t>
  </si>
  <si>
    <t>Vorname87</t>
  </si>
  <si>
    <t>Vorname91</t>
  </si>
  <si>
    <t>Vorname92</t>
  </si>
  <si>
    <t>Vorname93</t>
  </si>
  <si>
    <t>Vorname95</t>
  </si>
  <si>
    <t>Vorname96</t>
  </si>
  <si>
    <t>Vorname97</t>
  </si>
  <si>
    <t>Vorname99</t>
  </si>
  <si>
    <t>Vorname100</t>
  </si>
  <si>
    <t>Vorname102</t>
  </si>
  <si>
    <t>Vorname103</t>
  </si>
  <si>
    <t>Vorname104</t>
  </si>
  <si>
    <t>Vorname105</t>
  </si>
  <si>
    <t>Vorname109</t>
  </si>
  <si>
    <t>Vorname110</t>
  </si>
  <si>
    <t>Vorname111</t>
  </si>
  <si>
    <t>Vorname112</t>
  </si>
  <si>
    <t>Vorname113</t>
  </si>
  <si>
    <t>Vorname114</t>
  </si>
  <si>
    <t>Vorname116</t>
  </si>
  <si>
    <t>Vorname117</t>
  </si>
  <si>
    <t>Vorname118</t>
  </si>
  <si>
    <t>Vorname119</t>
  </si>
  <si>
    <t>Vorname122</t>
  </si>
  <si>
    <t>Vorname123</t>
  </si>
  <si>
    <t>Vorname124</t>
  </si>
  <si>
    <t>Vorname125</t>
  </si>
  <si>
    <t>Vorname126</t>
  </si>
  <si>
    <t>Vorname127</t>
  </si>
  <si>
    <t>Vorname129</t>
  </si>
  <si>
    <t>Vorname130</t>
  </si>
  <si>
    <t>Vorname131</t>
  </si>
  <si>
    <t>Vorname132</t>
  </si>
  <si>
    <t>Vorname134</t>
  </si>
  <si>
    <t>Vorname135</t>
  </si>
  <si>
    <t>Vorname136</t>
  </si>
  <si>
    <t>Vorname137</t>
  </si>
  <si>
    <t>Vorname138</t>
  </si>
  <si>
    <t>Vorname140</t>
  </si>
  <si>
    <t>Vorname141</t>
  </si>
  <si>
    <t>Vorname142</t>
  </si>
  <si>
    <t>Vorname143</t>
  </si>
  <si>
    <t>Vorname144</t>
  </si>
  <si>
    <t>Vorname145</t>
  </si>
  <si>
    <t>Vorname147</t>
  </si>
  <si>
    <t>Vorname148</t>
  </si>
  <si>
    <t>Vorname149</t>
  </si>
  <si>
    <t>Vorname150</t>
  </si>
  <si>
    <t>Vorname151</t>
  </si>
  <si>
    <t>Vorname152</t>
  </si>
  <si>
    <t>Vorname153</t>
  </si>
  <si>
    <t>Vorname154</t>
  </si>
  <si>
    <t>Vorname155</t>
  </si>
  <si>
    <t>Vorname156</t>
  </si>
  <si>
    <t>Vorname157</t>
  </si>
  <si>
    <t>Vorname159</t>
  </si>
  <si>
    <t>Vorname160</t>
  </si>
  <si>
    <t>Vorname161</t>
  </si>
  <si>
    <t>Vorname163</t>
  </si>
  <si>
    <t>Vorname164</t>
  </si>
  <si>
    <t>Vorname165</t>
  </si>
  <si>
    <t>Vorname166</t>
  </si>
  <si>
    <t>Vorname168</t>
  </si>
  <si>
    <t>Vorname169</t>
  </si>
  <si>
    <t>Vorname170</t>
  </si>
  <si>
    <t>Vorname171</t>
  </si>
  <si>
    <t>Vorname172</t>
  </si>
  <si>
    <t>Vorname173</t>
  </si>
  <si>
    <t>Vorname174</t>
  </si>
  <si>
    <t>Vorname175</t>
  </si>
  <si>
    <t>Vorname176</t>
  </si>
  <si>
    <t>Vorname177</t>
  </si>
  <si>
    <t>Vorname178</t>
  </si>
  <si>
    <t>Vorname179</t>
  </si>
  <si>
    <t>Vorname180</t>
  </si>
  <si>
    <t>Vorname181</t>
  </si>
  <si>
    <t>Vorname182</t>
  </si>
  <si>
    <t>Vorname183</t>
  </si>
  <si>
    <t>Vorname184</t>
  </si>
  <si>
    <t>Vorname185</t>
  </si>
  <si>
    <t>Vorname186</t>
  </si>
  <si>
    <t>Vorname187</t>
  </si>
  <si>
    <t>Vorname188</t>
  </si>
  <si>
    <t>Vorname189</t>
  </si>
  <si>
    <t>Vorname190</t>
  </si>
  <si>
    <t>Vorname191</t>
  </si>
  <si>
    <t>Vorname192</t>
  </si>
  <si>
    <t>Vorname193</t>
  </si>
  <si>
    <t>Vorname194</t>
  </si>
  <si>
    <t>Vorname195</t>
  </si>
  <si>
    <t>Vorname196</t>
  </si>
  <si>
    <t>Vorname197</t>
  </si>
  <si>
    <t>Vorname198</t>
  </si>
  <si>
    <t>Vorname199</t>
  </si>
  <si>
    <t>Vorname202</t>
  </si>
  <si>
    <t>Vorname203</t>
  </si>
  <si>
    <t>Vorname204</t>
  </si>
  <si>
    <t>Vorname205</t>
  </si>
  <si>
    <t>Vorname206</t>
  </si>
  <si>
    <t>Vorname207</t>
  </si>
  <si>
    <t>Vorname209</t>
  </si>
  <si>
    <t>Vorname210</t>
  </si>
  <si>
    <t>Vorname211</t>
  </si>
  <si>
    <t>Vorname212</t>
  </si>
  <si>
    <t>Vorname213</t>
  </si>
  <si>
    <t>Vorname214</t>
  </si>
  <si>
    <t>Vorname215</t>
  </si>
  <si>
    <t>Vorname216</t>
  </si>
  <si>
    <t>Vorname217</t>
  </si>
  <si>
    <t>Vorname219</t>
  </si>
  <si>
    <t>Vorname220</t>
  </si>
  <si>
    <t>Vorname221</t>
  </si>
  <si>
    <t>Vorname222</t>
  </si>
  <si>
    <t>Vorname223</t>
  </si>
  <si>
    <t>Vorname224</t>
  </si>
  <si>
    <t>Vorname226</t>
  </si>
  <si>
    <t>Vorname227</t>
  </si>
  <si>
    <t>Vorname228</t>
  </si>
  <si>
    <t>Vorname229</t>
  </si>
  <si>
    <t>Vorname230</t>
  </si>
  <si>
    <t>Vorname231</t>
  </si>
  <si>
    <t>Vorname232</t>
  </si>
  <si>
    <t>Vorname233</t>
  </si>
  <si>
    <t>Vorname234</t>
  </si>
  <si>
    <t>Vorname235</t>
  </si>
  <si>
    <t>Vorname236</t>
  </si>
  <si>
    <t>Vorname238</t>
  </si>
  <si>
    <t>Vorname239</t>
  </si>
  <si>
    <t>Vorname240</t>
  </si>
  <si>
    <t>Vorname241</t>
  </si>
  <si>
    <t>Vorname242</t>
  </si>
  <si>
    <t>Vorname243</t>
  </si>
  <si>
    <t>Vorname244</t>
  </si>
  <si>
    <t>Vorname245</t>
  </si>
  <si>
    <t>Vorname246</t>
  </si>
  <si>
    <t>Vorname247</t>
  </si>
  <si>
    <t>Vorname248</t>
  </si>
  <si>
    <t>Vorname249</t>
  </si>
  <si>
    <t>Vorname251</t>
  </si>
  <si>
    <t>Vorname252</t>
  </si>
  <si>
    <t>Vorname253</t>
  </si>
  <si>
    <t>Vorname254</t>
  </si>
  <si>
    <t>Vorname255</t>
  </si>
  <si>
    <t>Vorname256</t>
  </si>
  <si>
    <t>Vorname257</t>
  </si>
  <si>
    <t>Vorname258</t>
  </si>
  <si>
    <t>Vorname259</t>
  </si>
  <si>
    <t>Vorname260</t>
  </si>
  <si>
    <t>Vorname261</t>
  </si>
  <si>
    <t>Vorname263</t>
  </si>
  <si>
    <t>Vorname264</t>
  </si>
  <si>
    <t>Vorname265</t>
  </si>
  <si>
    <t>Vorname266</t>
  </si>
  <si>
    <t>Vorname267</t>
  </si>
  <si>
    <t>Vorname268</t>
  </si>
  <si>
    <t>Vorname269</t>
  </si>
  <si>
    <t>Vorname270</t>
  </si>
  <si>
    <t>Vorname271</t>
  </si>
  <si>
    <t>Vorname273</t>
  </si>
  <si>
    <t>Vorname274</t>
  </si>
  <si>
    <t>Vorname275</t>
  </si>
  <si>
    <t>Vorname276</t>
  </si>
  <si>
    <t>Vorname277</t>
  </si>
  <si>
    <t>Vorname278</t>
  </si>
  <si>
    <t>Vorname279</t>
  </si>
  <si>
    <t>Vorname281</t>
  </si>
  <si>
    <t>Vorname282</t>
  </si>
  <si>
    <t>Vorname283</t>
  </si>
  <si>
    <t>Vorname284</t>
  </si>
  <si>
    <t>Vorname285</t>
  </si>
  <si>
    <t>Vorname286</t>
  </si>
  <si>
    <t>Vorname287</t>
  </si>
  <si>
    <t>Vorname288</t>
  </si>
  <si>
    <t>Vorname289</t>
  </si>
  <si>
    <t>Vorname290</t>
  </si>
  <si>
    <t>Vorname291</t>
  </si>
  <si>
    <t>Vorname292</t>
  </si>
  <si>
    <t>Vorname293</t>
  </si>
  <si>
    <t>Vorname294</t>
  </si>
  <si>
    <t>Vorname295</t>
  </si>
  <si>
    <t>Vorname296</t>
  </si>
  <si>
    <t>Vorname297</t>
  </si>
  <si>
    <t>Vorname298</t>
  </si>
  <si>
    <t>Vorname300</t>
  </si>
  <si>
    <t>Vorname301</t>
  </si>
  <si>
    <t>Vorname302</t>
  </si>
  <si>
    <t>Vorname303</t>
  </si>
  <si>
    <t>Vorname304</t>
  </si>
  <si>
    <t>Vorname305</t>
  </si>
  <si>
    <t>Vorname306</t>
  </si>
  <si>
    <t>Vorname307</t>
  </si>
  <si>
    <t>Vorname308</t>
  </si>
  <si>
    <t>Vorname309</t>
  </si>
  <si>
    <t>Vorname310</t>
  </si>
  <si>
    <t>Vorname311</t>
  </si>
  <si>
    <t>Vorname312</t>
  </si>
  <si>
    <t>Vorname314</t>
  </si>
  <si>
    <t>Vorname315</t>
  </si>
  <si>
    <t>Vorname316</t>
  </si>
  <si>
    <t>Vorname317</t>
  </si>
  <si>
    <t>Vorname318</t>
  </si>
  <si>
    <t>Vorname319</t>
  </si>
  <si>
    <t>Vorname320</t>
  </si>
  <si>
    <t>Vorname321</t>
  </si>
  <si>
    <t>Vorname323</t>
  </si>
  <si>
    <t>Vorname324</t>
  </si>
  <si>
    <t>Vorname325</t>
  </si>
  <si>
    <t>Vorname326</t>
  </si>
  <si>
    <t>Vorname327</t>
  </si>
  <si>
    <t>Vorname328</t>
  </si>
  <si>
    <t>Vorname329</t>
  </si>
  <si>
    <t>Vorname330</t>
  </si>
  <si>
    <t>Vorname331</t>
  </si>
  <si>
    <t>Vorname332</t>
  </si>
  <si>
    <t>Vorname333</t>
  </si>
  <si>
    <t>Vorname334</t>
  </si>
  <si>
    <t>Vorname335</t>
  </si>
  <si>
    <t>Vorname336</t>
  </si>
  <si>
    <t>Vorname337</t>
  </si>
  <si>
    <t>Vorname339</t>
  </si>
  <si>
    <t>Vorname340</t>
  </si>
  <si>
    <t>Vorname341</t>
  </si>
  <si>
    <t>Vorname342</t>
  </si>
  <si>
    <t>Vorname343</t>
  </si>
  <si>
    <t>Vorname344</t>
  </si>
  <si>
    <t>Vorname345</t>
  </si>
  <si>
    <t>Vorname346</t>
  </si>
  <si>
    <t>Vorname347</t>
  </si>
  <si>
    <t>Vorname348</t>
  </si>
  <si>
    <t>Vorname349</t>
  </si>
  <si>
    <t>Vorname350</t>
  </si>
  <si>
    <t>Vorname351</t>
  </si>
  <si>
    <t>Vorname352</t>
  </si>
  <si>
    <t>Vorname353</t>
  </si>
  <si>
    <t>Vorname354</t>
  </si>
  <si>
    <t>Vorname356</t>
  </si>
  <si>
    <t>Vorname357</t>
  </si>
  <si>
    <t>Vorname358</t>
  </si>
  <si>
    <t>Vorname359</t>
  </si>
  <si>
    <t>Vorname360</t>
  </si>
  <si>
    <t>Vorname361</t>
  </si>
  <si>
    <t>Vorname362</t>
  </si>
  <si>
    <t>Vorname363</t>
  </si>
  <si>
    <t>Vorname364</t>
  </si>
  <si>
    <t>Vorname366</t>
  </si>
  <si>
    <t>Vorname367</t>
  </si>
  <si>
    <t>Vorname368</t>
  </si>
  <si>
    <t>Vorname369</t>
  </si>
  <si>
    <t>Vorname370</t>
  </si>
  <si>
    <t>Vorname371</t>
  </si>
  <si>
    <t>Vorname372</t>
  </si>
  <si>
    <t>Vorname373</t>
  </si>
  <si>
    <t>Vorname375</t>
  </si>
  <si>
    <t>Vorname376</t>
  </si>
  <si>
    <t>Vorname377</t>
  </si>
  <si>
    <t>Vorname378</t>
  </si>
  <si>
    <t>Vorname379</t>
  </si>
  <si>
    <t>Vorname380</t>
  </si>
  <si>
    <t>Vorname381</t>
  </si>
  <si>
    <t>Vorname382</t>
  </si>
  <si>
    <t>Vorname383</t>
  </si>
  <si>
    <t>Vorname384</t>
  </si>
  <si>
    <t>Vorname385</t>
  </si>
  <si>
    <t>Vorname386</t>
  </si>
  <si>
    <t>Vorname387</t>
  </si>
  <si>
    <t>Vorname388</t>
  </si>
  <si>
    <t>Vorname389</t>
  </si>
  <si>
    <t>Vorname390</t>
  </si>
  <si>
    <t>Vorname391</t>
  </si>
  <si>
    <t>Vorname393</t>
  </si>
  <si>
    <t>Vorname394</t>
  </si>
  <si>
    <t>Vorname395</t>
  </si>
  <si>
    <t>Vorname396</t>
  </si>
  <si>
    <t>Vorname397</t>
  </si>
  <si>
    <t>Vorname398</t>
  </si>
  <si>
    <t>Vorname399</t>
  </si>
  <si>
    <t>Vorname400</t>
  </si>
  <si>
    <t>Vorname401</t>
  </si>
  <si>
    <t>Vorname402</t>
  </si>
  <si>
    <t>Vorname404</t>
  </si>
  <si>
    <t>Vorname405</t>
  </si>
  <si>
    <t>Vorname406</t>
  </si>
  <si>
    <t>Vorname407</t>
  </si>
  <si>
    <t>Vorname408</t>
  </si>
  <si>
    <t>Vorname409</t>
  </si>
  <si>
    <t>Vorname410</t>
  </si>
  <si>
    <t>Vorname411</t>
  </si>
  <si>
    <t>Vorname412</t>
  </si>
  <si>
    <t>Vorname413</t>
  </si>
  <si>
    <t>Vorname414</t>
  </si>
  <si>
    <t>Vorname415</t>
  </si>
  <si>
    <t>Vorname416</t>
  </si>
  <si>
    <t>Vorname417</t>
  </si>
  <si>
    <t>Vorname418</t>
  </si>
  <si>
    <t>Vorname419</t>
  </si>
  <si>
    <t>Vorname420</t>
  </si>
  <si>
    <t>Vorname422</t>
  </si>
  <si>
    <t>Vorname423</t>
  </si>
  <si>
    <t>Vorname424</t>
  </si>
  <si>
    <t>Vorname425</t>
  </si>
  <si>
    <t>Vorname426</t>
  </si>
  <si>
    <t>Vorname427</t>
  </si>
  <si>
    <t>Vorname428</t>
  </si>
  <si>
    <t>Vorname429</t>
  </si>
  <si>
    <t>Vorname430</t>
  </si>
  <si>
    <t>Vorname431</t>
  </si>
  <si>
    <t>Vorname432</t>
  </si>
  <si>
    <t>Vorname433</t>
  </si>
  <si>
    <t>Vorname434</t>
  </si>
  <si>
    <t>Vorname435</t>
  </si>
  <si>
    <t>Vorname436</t>
  </si>
  <si>
    <t>Vorname437</t>
  </si>
  <si>
    <t>Vorname438</t>
  </si>
  <si>
    <t>Vorname439</t>
  </si>
  <si>
    <t>Vorname440</t>
  </si>
  <si>
    <t>Vorname442</t>
  </si>
  <si>
    <t>Vorname443</t>
  </si>
  <si>
    <t>Vorname444</t>
  </si>
  <si>
    <t>Vorname445</t>
  </si>
  <si>
    <t>Vorname446</t>
  </si>
  <si>
    <t>Vorname447</t>
  </si>
  <si>
    <t>Vorname448</t>
  </si>
  <si>
    <t>Vorname449</t>
  </si>
  <si>
    <t>Vorname450</t>
  </si>
  <si>
    <t>Vorname451</t>
  </si>
  <si>
    <t>Vorname452</t>
  </si>
  <si>
    <t>Vorname453</t>
  </si>
  <si>
    <t>Vorname454</t>
  </si>
  <si>
    <t>Vorname455</t>
  </si>
  <si>
    <t>Vorname456</t>
  </si>
  <si>
    <t>Vorname457</t>
  </si>
  <si>
    <t>Vorname458</t>
  </si>
  <si>
    <t>Vorname459</t>
  </si>
  <si>
    <t>Vorname460</t>
  </si>
  <si>
    <t>Vorname461</t>
  </si>
  <si>
    <t>Vorname462</t>
  </si>
  <si>
    <t>Vorname463</t>
  </si>
  <si>
    <t>Vorname464</t>
  </si>
  <si>
    <t>Vorname465</t>
  </si>
  <si>
    <t>Vorname466</t>
  </si>
  <si>
    <t>Vorname467</t>
  </si>
  <si>
    <t>Vorname468</t>
  </si>
  <si>
    <t>Vorname469</t>
  </si>
  <si>
    <t>Vorname470</t>
  </si>
  <si>
    <t>Vorname472</t>
  </si>
  <si>
    <t>Vorname473</t>
  </si>
  <si>
    <t>Vorname474</t>
  </si>
  <si>
    <t>Vorname475</t>
  </si>
  <si>
    <t>Vorname476</t>
  </si>
  <si>
    <t>Vorname477</t>
  </si>
  <si>
    <t>Vorname478</t>
  </si>
  <si>
    <t>Vorname479</t>
  </si>
  <si>
    <t>Vorname481</t>
  </si>
  <si>
    <t>Vorname482</t>
  </si>
  <si>
    <t>Vorname483</t>
  </si>
  <si>
    <t>Vorname484</t>
  </si>
  <si>
    <t>Vorname485</t>
  </si>
  <si>
    <t>Vorname486</t>
  </si>
  <si>
    <t>Vorname487</t>
  </si>
  <si>
    <t>Vorname488</t>
  </si>
  <si>
    <t>Vorname489</t>
  </si>
  <si>
    <t>Vorname490</t>
  </si>
  <si>
    <t>Vorname491</t>
  </si>
  <si>
    <t>Vorname492</t>
  </si>
  <si>
    <t>Vorname493</t>
  </si>
  <si>
    <t>Vorname494</t>
  </si>
  <si>
    <t>Vorname495</t>
  </si>
  <si>
    <t>Vorname496</t>
  </si>
  <si>
    <t>Vorname497</t>
  </si>
  <si>
    <t>Vorname498</t>
  </si>
  <si>
    <t>Vorname499</t>
  </si>
  <si>
    <t>Vorname500</t>
  </si>
  <si>
    <t>Vorname501</t>
  </si>
  <si>
    <t>Vorname502</t>
  </si>
  <si>
    <t>Vorname503</t>
  </si>
  <si>
    <t>Vorname504</t>
  </si>
  <si>
    <t>Vorname505</t>
  </si>
  <si>
    <t>Vorname506</t>
  </si>
  <si>
    <t>NachnameP1</t>
  </si>
  <si>
    <t>NachnameP6</t>
  </si>
  <si>
    <t>NachnameP8</t>
  </si>
  <si>
    <t>NachnameP10</t>
  </si>
  <si>
    <t>NachnameP11</t>
  </si>
  <si>
    <t>NachnameP13</t>
  </si>
  <si>
    <t>NachnameP14</t>
  </si>
  <si>
    <t>NachnameP16</t>
  </si>
  <si>
    <t>NachnameP17</t>
  </si>
  <si>
    <t>NachnameP18</t>
  </si>
  <si>
    <t>NachnameP20</t>
  </si>
  <si>
    <t>NachnameP21</t>
  </si>
  <si>
    <t>NachnameP23</t>
  </si>
  <si>
    <t>NachnameP24</t>
  </si>
  <si>
    <t>NachnameP27</t>
  </si>
  <si>
    <t>NachnameP28</t>
  </si>
  <si>
    <t>NachnameP29</t>
  </si>
  <si>
    <t>NachnameP30</t>
  </si>
  <si>
    <t>NachnameP31</t>
  </si>
  <si>
    <t>NachnameP33</t>
  </si>
  <si>
    <t>NachnameP34</t>
  </si>
  <si>
    <t>NachnameP36</t>
  </si>
  <si>
    <t>NachnameP37</t>
  </si>
  <si>
    <t>NachnameP40</t>
  </si>
  <si>
    <t>NachnameP41</t>
  </si>
  <si>
    <t>NachnameP42</t>
  </si>
  <si>
    <t>NachnameP43</t>
  </si>
  <si>
    <t>NachnameP44</t>
  </si>
  <si>
    <t>NachnameP46</t>
  </si>
  <si>
    <t>NachnameP47</t>
  </si>
  <si>
    <t>NachnameP49</t>
  </si>
  <si>
    <t>NachnameP50</t>
  </si>
  <si>
    <t>NachnameP51</t>
  </si>
  <si>
    <t>NachnameP53</t>
  </si>
  <si>
    <t>NachnameP54</t>
  </si>
  <si>
    <t>NachnameP55</t>
  </si>
  <si>
    <t>NachnameP56</t>
  </si>
  <si>
    <t>NachnameP58</t>
  </si>
  <si>
    <t>NachnameP59</t>
  </si>
  <si>
    <t>NachnameP61</t>
  </si>
  <si>
    <t>NachnameP62</t>
  </si>
  <si>
    <t>NachnameP63</t>
  </si>
  <si>
    <t>NachnameP64</t>
  </si>
  <si>
    <t>NachnameP66</t>
  </si>
  <si>
    <t>NachnameP67</t>
  </si>
  <si>
    <t>NachnameP68</t>
  </si>
  <si>
    <t>NachnameP69</t>
  </si>
  <si>
    <t>NachnameP70</t>
  </si>
  <si>
    <t>NachnameP71</t>
  </si>
  <si>
    <t>NachnameP73</t>
  </si>
  <si>
    <t>NachnameP75</t>
  </si>
  <si>
    <t>NachnameP76</t>
  </si>
  <si>
    <t>NachnameP77</t>
  </si>
  <si>
    <t>NachnameP78</t>
  </si>
  <si>
    <t>NachnameP79</t>
  </si>
  <si>
    <t>NachnameP80</t>
  </si>
  <si>
    <t>NachnameP81</t>
  </si>
  <si>
    <t>NachnameP82</t>
  </si>
  <si>
    <t>NachnameP83</t>
  </si>
  <si>
    <t>NachnameP84</t>
  </si>
  <si>
    <t>NachnameP85</t>
  </si>
  <si>
    <t>NachnameP86</t>
  </si>
  <si>
    <t>NachnameP88</t>
  </si>
  <si>
    <t>NachnameP89</t>
  </si>
  <si>
    <t>NachnameP91</t>
  </si>
  <si>
    <t>NachnameP92</t>
  </si>
  <si>
    <t>NachnameP93</t>
  </si>
  <si>
    <t>NachnameP94</t>
  </si>
  <si>
    <t>NachnameP96</t>
  </si>
  <si>
    <t>NachnameP98</t>
  </si>
  <si>
    <t>VornameP1</t>
  </si>
  <si>
    <t>VornameP6</t>
  </si>
  <si>
    <t>VornameP8</t>
  </si>
  <si>
    <t>VornameP10</t>
  </si>
  <si>
    <t>VornameP11</t>
  </si>
  <si>
    <t>VornameP13</t>
  </si>
  <si>
    <t>VornameP14</t>
  </si>
  <si>
    <t>VornameP16</t>
  </si>
  <si>
    <t>VornameP17</t>
  </si>
  <si>
    <t>VornameP18</t>
  </si>
  <si>
    <t>VornameP20</t>
  </si>
  <si>
    <t>VornameP21</t>
  </si>
  <si>
    <t>VornameP23</t>
  </si>
  <si>
    <t>VornameP24</t>
  </si>
  <si>
    <t>VornameP27</t>
  </si>
  <si>
    <t>VornameP28</t>
  </si>
  <si>
    <t>VornameP29</t>
  </si>
  <si>
    <t>VornameP30</t>
  </si>
  <si>
    <t>VornameP31</t>
  </si>
  <si>
    <t>VornameP33</t>
  </si>
  <si>
    <t>VornameP34</t>
  </si>
  <si>
    <t>VornameP36</t>
  </si>
  <si>
    <t>VornameP37</t>
  </si>
  <si>
    <t>VornameP40</t>
  </si>
  <si>
    <t>VornameP41</t>
  </si>
  <si>
    <t>VornameP42</t>
  </si>
  <si>
    <t>VornameP43</t>
  </si>
  <si>
    <t>VornameP44</t>
  </si>
  <si>
    <t>VornameP46</t>
  </si>
  <si>
    <t>VornameP47</t>
  </si>
  <si>
    <t>VornameP49</t>
  </si>
  <si>
    <t>VornameP50</t>
  </si>
  <si>
    <t>VornameP51</t>
  </si>
  <si>
    <t>VornameP53</t>
  </si>
  <si>
    <t>VornameP54</t>
  </si>
  <si>
    <t>VornameP55</t>
  </si>
  <si>
    <t>VornameP56</t>
  </si>
  <si>
    <t>VornameP58</t>
  </si>
  <si>
    <t>VornameP59</t>
  </si>
  <si>
    <t>VornameP61</t>
  </si>
  <si>
    <t>VornameP62</t>
  </si>
  <si>
    <t>VornameP63</t>
  </si>
  <si>
    <t>VornameP64</t>
  </si>
  <si>
    <t>VornameP66</t>
  </si>
  <si>
    <t>VornameP67</t>
  </si>
  <si>
    <t>VornameP68</t>
  </si>
  <si>
    <t>VornameP69</t>
  </si>
  <si>
    <t>VornameP70</t>
  </si>
  <si>
    <t>VornameP71</t>
  </si>
  <si>
    <t>VornameP73</t>
  </si>
  <si>
    <t>VornameP75</t>
  </si>
  <si>
    <t>VornameP76</t>
  </si>
  <si>
    <t>VornameP77</t>
  </si>
  <si>
    <t>VornameP78</t>
  </si>
  <si>
    <t>VornameP79</t>
  </si>
  <si>
    <t>VornameP80</t>
  </si>
  <si>
    <t>VornameP81</t>
  </si>
  <si>
    <t>VornameP82</t>
  </si>
  <si>
    <t>VornameP83</t>
  </si>
  <si>
    <t>VornameP84</t>
  </si>
  <si>
    <t>VornameP85</t>
  </si>
  <si>
    <t>VornameP86</t>
  </si>
  <si>
    <t>VornameP88</t>
  </si>
  <si>
    <t>VornameP89</t>
  </si>
  <si>
    <t>VornameP91</t>
  </si>
  <si>
    <t>VornameP92</t>
  </si>
  <si>
    <t>VornameP93</t>
  </si>
  <si>
    <t>VornameP94</t>
  </si>
  <si>
    <t>VornameP96</t>
  </si>
  <si>
    <t>VornameP98</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</si>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</sst>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9"/>
      <color theme="1"/>
      <name val="Calibri"/>
      <family val="2"/>
      <scheme val="minor"/>
    </font>
    <font>
      <sz val="9"/>
      <name val="Calibri"/>
      <family val="2"/>
      <scheme val="minor"/>
    </font>
    <font>
      <i/>
      <sz val="11"/>
      <color theme="1"/>
      <name val="Calibri"/>
      <family val="2"/>
      <scheme val="minor"/>
    </font>
    <font>
      <sz val="11"/>
      <color theme="0" tint="-0.499984740745262"/>
      <name val="Calibri"/>
      <family val="2"/>
      <scheme val="minor"/>
    </font>
    <font>
      <b/>
      <sz val="11"/>
      <color theme="0" tint="-0.499984740745262"/>
      <name val="Calibri"/>
      <family val="2"/>
      <scheme val="minor"/>
    </font>
    <font>
      <sz val="11"/>
      <color rgb="FF000000"/>
      <name val="Calibri"/>
      <family val="2"/>
      <scheme val="minor"/>
    </font>
    <font>
      <sz val="11"/>
      <color rgb="FF333333"/>
      <name val="Calibri"/>
      <family val="2"/>
      <scheme val="minor"/>
    </font>
    <font>
      <b/>
      <sz val="11"/>
      <color rgb="FFFF0000"/>
      <name val="Calibri"/>
      <family val="2"/>
      <scheme val="minor"/>
    </font>
    <font>
      <b/>
      <sz val="11"/>
      <color rgb="FF3F3F76"/>
      <name val="Calibri"/>
      <family val="2"/>
      <scheme val="minor"/>
    </font>
    <font>
      <b/>
      <sz val="11"/>
      <color rgb="FF002060"/>
      <name val="Calibri"/>
      <family val="2"/>
      <scheme val="minor"/>
    </font>
    <font>
      <sz val="11"/>
      <color rgb="FF202122"/>
      <name val="Calibri"/>
      <family val="2"/>
      <scheme val="minor"/>
    </font>
    <font>
      <u/>
      <sz val="11"/>
      <color theme="10"/>
      <name val="Calibri"/>
      <family val="2"/>
      <scheme val="minor"/>
    </font>
  </fonts>
  <fills count="16">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34998626667073579"/>
        <bgColor indexed="64"/>
      </patternFill>
    </fill>
    <fill>
      <patternFill patternType="solid">
        <fgColor theme="7"/>
        <bgColor indexed="64"/>
      </patternFill>
    </fill>
    <fill>
      <patternFill patternType="solid">
        <fgColor rgb="FF7030A0"/>
        <bgColor indexed="64"/>
      </patternFill>
    </fill>
    <fill>
      <patternFill patternType="solid">
        <fgColor rgb="FFFFFF00"/>
        <bgColor indexed="64"/>
      </patternFill>
    </fill>
    <fill>
      <patternFill patternType="solid">
        <fgColor theme="5"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20" fillId="0" borderId="0" applyNumberFormat="0" applyFill="0" applyBorder="0" applyAlignment="0" applyProtection="0"/>
  </cellStyleXfs>
  <cellXfs count="273">
    <xf numFmtId="0" fontId="0" fillId="0" borderId="0" xfId="0"/>
    <xf numFmtId="0" fontId="5" fillId="0" borderId="2" xfId="0" applyFont="1" applyBorder="1" applyAlignment="1"/>
    <xf numFmtId="0" fontId="0" fillId="0" borderId="2" xfId="0" applyBorder="1" applyAlignment="1"/>
    <xf numFmtId="0" fontId="0" fillId="0" borderId="2" xfId="0" applyBorder="1"/>
    <xf numFmtId="0" fontId="0" fillId="4" borderId="2" xfId="0" applyFill="1" applyBorder="1" applyAlignment="1"/>
    <xf numFmtId="0" fontId="0" fillId="0" borderId="2" xfId="0" applyBorder="1" applyAlignment="1">
      <alignment wrapText="1"/>
    </xf>
    <xf numFmtId="0" fontId="6" fillId="0" borderId="2" xfId="0" applyFont="1" applyBorder="1" applyAlignment="1"/>
    <xf numFmtId="0" fontId="0" fillId="0" borderId="2" xfId="0" applyBorder="1" applyAlignment="1">
      <alignment horizontal="left"/>
    </xf>
    <xf numFmtId="0" fontId="5" fillId="0" borderId="2" xfId="0" applyFont="1" applyBorder="1" applyAlignment="1">
      <alignment horizontal="left" vertical="top"/>
    </xf>
    <xf numFmtId="0" fontId="0" fillId="0" borderId="2" xfId="0" applyFont="1" applyBorder="1" applyAlignment="1"/>
    <xf numFmtId="0" fontId="0" fillId="5" borderId="2" xfId="0" applyFill="1" applyBorder="1" applyAlignment="1"/>
    <xf numFmtId="0" fontId="0" fillId="0" borderId="2" xfId="0" applyBorder="1" applyAlignment="1">
      <alignment horizontal="left" wrapText="1"/>
    </xf>
    <xf numFmtId="0" fontId="6" fillId="0" borderId="2" xfId="0" applyFont="1" applyBorder="1" applyAlignment="1">
      <alignment horizontal="left"/>
    </xf>
    <xf numFmtId="0" fontId="0" fillId="0" borderId="2" xfId="0" applyFont="1" applyBorder="1" applyAlignment="1">
      <alignment horizontal="left"/>
    </xf>
    <xf numFmtId="0" fontId="0" fillId="5" borderId="2" xfId="0" applyFill="1" applyBorder="1" applyAlignment="1">
      <alignment vertical="top"/>
    </xf>
    <xf numFmtId="0" fontId="0" fillId="5" borderId="2" xfId="0" applyFill="1" applyBorder="1" applyAlignment="1">
      <alignment vertical="top" wrapText="1"/>
    </xf>
    <xf numFmtId="0" fontId="0" fillId="5" borderId="2" xfId="0" applyFill="1" applyBorder="1"/>
    <xf numFmtId="0" fontId="0" fillId="5" borderId="2" xfId="0" applyFill="1" applyBorder="1" applyAlignment="1">
      <alignment horizontal="left" vertical="top"/>
    </xf>
    <xf numFmtId="0" fontId="6" fillId="5" borderId="2" xfId="0" applyFont="1" applyFill="1" applyBorder="1" applyAlignment="1">
      <alignment vertical="top"/>
    </xf>
    <xf numFmtId="0" fontId="5" fillId="5" borderId="2" xfId="0" applyFont="1" applyFill="1" applyBorder="1" applyAlignment="1">
      <alignment vertical="top"/>
    </xf>
    <xf numFmtId="0" fontId="5" fillId="5" borderId="2" xfId="0" applyFont="1" applyFill="1" applyBorder="1" applyAlignment="1">
      <alignment horizontal="left" vertical="top"/>
    </xf>
    <xf numFmtId="0" fontId="0" fillId="5" borderId="2" xfId="0" applyFont="1" applyFill="1" applyBorder="1" applyAlignment="1">
      <alignment vertical="top"/>
    </xf>
    <xf numFmtId="0" fontId="6" fillId="5" borderId="2" xfId="0" applyFont="1" applyFill="1" applyBorder="1" applyAlignment="1"/>
    <xf numFmtId="0" fontId="6" fillId="4" borderId="2" xfId="0" applyFont="1" applyFill="1" applyBorder="1" applyAlignment="1"/>
    <xf numFmtId="0" fontId="6" fillId="5" borderId="2" xfId="0" applyFont="1" applyFill="1" applyBorder="1" applyAlignment="1">
      <alignment vertical="top" wrapText="1"/>
    </xf>
    <xf numFmtId="0" fontId="6" fillId="5" borderId="2" xfId="0" applyFont="1" applyFill="1" applyBorder="1" applyAlignment="1">
      <alignment horizontal="left" vertical="top"/>
    </xf>
    <xf numFmtId="14" fontId="6" fillId="5" borderId="2" xfId="0" applyNumberFormat="1" applyFont="1" applyFill="1" applyBorder="1" applyAlignment="1">
      <alignment horizontal="left" vertical="top"/>
    </xf>
    <xf numFmtId="0" fontId="6" fillId="5" borderId="2" xfId="0" applyFont="1" applyFill="1" applyBorder="1" applyAlignment="1">
      <alignment horizontal="center" vertical="top"/>
    </xf>
    <xf numFmtId="0" fontId="0" fillId="0" borderId="2" xfId="0" applyFill="1" applyBorder="1" applyAlignment="1"/>
    <xf numFmtId="0" fontId="0" fillId="0" borderId="2" xfId="0" applyFill="1" applyBorder="1" applyAlignment="1">
      <alignment vertical="top"/>
    </xf>
    <xf numFmtId="0" fontId="0" fillId="0" borderId="2" xfId="0" applyFill="1" applyBorder="1" applyAlignment="1">
      <alignment vertical="top" wrapText="1"/>
    </xf>
    <xf numFmtId="0" fontId="6" fillId="0" borderId="2" xfId="0" applyFont="1" applyFill="1" applyBorder="1" applyAlignment="1">
      <alignment vertical="top"/>
    </xf>
    <xf numFmtId="0" fontId="0" fillId="0" borderId="2" xfId="0" applyFill="1" applyBorder="1" applyAlignment="1">
      <alignment horizontal="left" vertical="top"/>
    </xf>
    <xf numFmtId="14" fontId="0" fillId="0" borderId="2" xfId="0" applyNumberFormat="1" applyFill="1" applyBorder="1" applyAlignment="1">
      <alignment horizontal="left" vertical="top"/>
    </xf>
    <xf numFmtId="0" fontId="0" fillId="0" borderId="2" xfId="0" applyFill="1" applyBorder="1" applyAlignment="1">
      <alignment horizontal="center" vertical="top"/>
    </xf>
    <xf numFmtId="0" fontId="0" fillId="0" borderId="2" xfId="0" applyFont="1" applyFill="1" applyBorder="1" applyAlignment="1">
      <alignment horizontal="center" vertical="top"/>
    </xf>
    <xf numFmtId="0" fontId="0" fillId="6" borderId="2" xfId="0" applyFill="1" applyBorder="1" applyAlignment="1"/>
    <xf numFmtId="0" fontId="0" fillId="6" borderId="2" xfId="0" applyFill="1" applyBorder="1" applyAlignment="1">
      <alignment vertical="top"/>
    </xf>
    <xf numFmtId="0" fontId="0" fillId="6" borderId="2" xfId="0" applyFill="1" applyBorder="1" applyAlignment="1">
      <alignment vertical="top" wrapText="1"/>
    </xf>
    <xf numFmtId="0" fontId="6" fillId="6" borderId="2" xfId="0" applyFont="1" applyFill="1" applyBorder="1" applyAlignment="1">
      <alignment vertical="top"/>
    </xf>
    <xf numFmtId="0" fontId="0" fillId="6" borderId="2" xfId="0" applyFill="1" applyBorder="1" applyAlignment="1">
      <alignment horizontal="left" vertical="top"/>
    </xf>
    <xf numFmtId="0" fontId="5" fillId="6" borderId="2" xfId="0" applyFont="1" applyFill="1" applyBorder="1" applyAlignment="1">
      <alignment vertical="top"/>
    </xf>
    <xf numFmtId="0" fontId="5" fillId="6" borderId="2" xfId="0" applyFont="1" applyFill="1" applyBorder="1" applyAlignment="1">
      <alignment horizontal="left" vertical="top"/>
    </xf>
    <xf numFmtId="0" fontId="0" fillId="6" borderId="2" xfId="0" applyFont="1" applyFill="1" applyBorder="1" applyAlignment="1">
      <alignment vertical="top"/>
    </xf>
    <xf numFmtId="14" fontId="0" fillId="5" borderId="2" xfId="0" applyNumberFormat="1" applyFill="1" applyBorder="1" applyAlignment="1">
      <alignment horizontal="left" vertical="top"/>
    </xf>
    <xf numFmtId="0" fontId="0" fillId="7" borderId="2" xfId="0" applyFill="1" applyBorder="1" applyAlignment="1"/>
    <xf numFmtId="0" fontId="0" fillId="8" borderId="2" xfId="0" applyFill="1" applyBorder="1" applyAlignment="1"/>
    <xf numFmtId="0" fontId="0" fillId="8" borderId="2" xfId="0" applyFill="1" applyBorder="1" applyAlignment="1">
      <alignment vertical="top"/>
    </xf>
    <xf numFmtId="0" fontId="0" fillId="8" borderId="2" xfId="0" applyFill="1" applyBorder="1" applyAlignment="1">
      <alignment vertical="top" wrapText="1"/>
    </xf>
    <xf numFmtId="0" fontId="6" fillId="8" borderId="2" xfId="0" applyFont="1" applyFill="1" applyBorder="1" applyAlignment="1">
      <alignment vertical="top"/>
    </xf>
    <xf numFmtId="0" fontId="0" fillId="8" borderId="2" xfId="0" applyFill="1" applyBorder="1" applyAlignment="1">
      <alignment horizontal="left" vertical="top"/>
    </xf>
    <xf numFmtId="0" fontId="5" fillId="8" borderId="2" xfId="0" applyFont="1" applyFill="1" applyBorder="1" applyAlignment="1">
      <alignment vertical="top"/>
    </xf>
    <xf numFmtId="0" fontId="5" fillId="8" borderId="2" xfId="0" applyFont="1" applyFill="1" applyBorder="1" applyAlignment="1">
      <alignment horizontal="left" vertical="top"/>
    </xf>
    <xf numFmtId="0" fontId="0" fillId="8" borderId="2" xfId="0" applyFont="1" applyFill="1" applyBorder="1" applyAlignment="1">
      <alignment vertical="top"/>
    </xf>
    <xf numFmtId="0" fontId="0" fillId="9" borderId="2" xfId="0" applyFill="1" applyBorder="1" applyAlignment="1"/>
    <xf numFmtId="0" fontId="0" fillId="9" borderId="2" xfId="0" applyFill="1" applyBorder="1" applyAlignment="1">
      <alignment vertical="top"/>
    </xf>
    <xf numFmtId="0" fontId="0" fillId="9" borderId="2" xfId="0" applyFill="1" applyBorder="1" applyAlignment="1">
      <alignment vertical="top" wrapText="1"/>
    </xf>
    <xf numFmtId="0" fontId="6" fillId="9" borderId="2" xfId="0" applyFont="1" applyFill="1" applyBorder="1" applyAlignment="1">
      <alignment vertical="top"/>
    </xf>
    <xf numFmtId="0" fontId="0" fillId="9" borderId="2" xfId="0" applyFill="1" applyBorder="1" applyAlignment="1">
      <alignment horizontal="left" vertical="top"/>
    </xf>
    <xf numFmtId="14" fontId="0" fillId="9" borderId="2" xfId="0" applyNumberFormat="1" applyFill="1" applyBorder="1" applyAlignment="1">
      <alignment horizontal="left" vertical="top"/>
    </xf>
    <xf numFmtId="0" fontId="0" fillId="9" borderId="2" xfId="0" applyFill="1" applyBorder="1" applyAlignment="1">
      <alignment horizontal="center" vertical="top"/>
    </xf>
    <xf numFmtId="0" fontId="0" fillId="9" borderId="2" xfId="0" applyFont="1" applyFill="1" applyBorder="1" applyAlignment="1">
      <alignment horizontal="center" vertical="top"/>
    </xf>
    <xf numFmtId="0" fontId="4" fillId="0" borderId="2" xfId="0" applyFont="1" applyFill="1" applyBorder="1" applyAlignment="1">
      <alignment horizontal="left" vertical="top"/>
    </xf>
    <xf numFmtId="14" fontId="6" fillId="0" borderId="2" xfId="0" applyNumberFormat="1" applyFont="1" applyFill="1" applyBorder="1" applyAlignment="1">
      <alignment horizontal="left" vertical="top"/>
    </xf>
    <xf numFmtId="0" fontId="4" fillId="0" borderId="2" xfId="0" applyFont="1" applyFill="1" applyBorder="1" applyAlignment="1"/>
    <xf numFmtId="0" fontId="6" fillId="0" borderId="2" xfId="0" applyFont="1" applyFill="1" applyBorder="1" applyAlignment="1"/>
    <xf numFmtId="0" fontId="4" fillId="4" borderId="2" xfId="0" applyFont="1" applyFill="1" applyBorder="1" applyAlignment="1"/>
    <xf numFmtId="0" fontId="4" fillId="5" borderId="2" xfId="0" applyFont="1" applyFill="1" applyBorder="1" applyAlignment="1"/>
    <xf numFmtId="0" fontId="5" fillId="0" borderId="2" xfId="0" applyFont="1" applyFill="1" applyBorder="1" applyAlignment="1">
      <alignment vertical="top"/>
    </xf>
    <xf numFmtId="0" fontId="5" fillId="0" borderId="2" xfId="0" applyFont="1" applyFill="1" applyBorder="1" applyAlignment="1">
      <alignment horizontal="left" vertical="top"/>
    </xf>
    <xf numFmtId="0" fontId="0" fillId="0" borderId="2" xfId="0" applyFont="1" applyFill="1" applyBorder="1" applyAlignment="1">
      <alignment vertical="top"/>
    </xf>
    <xf numFmtId="0" fontId="6" fillId="0" borderId="2" xfId="0" applyFont="1" applyFill="1" applyBorder="1" applyAlignment="1">
      <alignment vertical="top" wrapText="1"/>
    </xf>
    <xf numFmtId="0" fontId="6" fillId="0" borderId="2" xfId="0" applyFont="1" applyFill="1" applyBorder="1" applyAlignment="1">
      <alignment horizontal="left" vertical="top"/>
    </xf>
    <xf numFmtId="0" fontId="7" fillId="0" borderId="2" xfId="0" applyFont="1" applyFill="1" applyBorder="1" applyAlignment="1">
      <alignment vertical="top"/>
    </xf>
    <xf numFmtId="0" fontId="7" fillId="0" borderId="2" xfId="0" applyFont="1" applyFill="1" applyBorder="1" applyAlignment="1">
      <alignment horizontal="left" vertical="top"/>
    </xf>
    <xf numFmtId="0" fontId="4" fillId="0" borderId="2" xfId="0" applyFont="1" applyFill="1" applyBorder="1" applyAlignment="1">
      <alignment horizontal="center" vertical="top"/>
    </xf>
    <xf numFmtId="0" fontId="0" fillId="5" borderId="2" xfId="0" applyFill="1" applyBorder="1" applyAlignment="1">
      <alignment horizontal="center" vertical="top"/>
    </xf>
    <xf numFmtId="0" fontId="0" fillId="5" borderId="2" xfId="0" applyFont="1" applyFill="1" applyBorder="1" applyAlignment="1">
      <alignment horizontal="center" vertical="top"/>
    </xf>
    <xf numFmtId="0" fontId="6" fillId="10" borderId="2" xfId="0" applyFont="1" applyFill="1" applyBorder="1" applyAlignment="1"/>
    <xf numFmtId="0" fontId="6" fillId="0" borderId="2" xfId="0" applyFont="1" applyFill="1" applyBorder="1" applyAlignment="1">
      <alignment horizontal="center" vertical="top"/>
    </xf>
    <xf numFmtId="0" fontId="0" fillId="6" borderId="2" xfId="0" applyFill="1" applyBorder="1" applyAlignment="1">
      <alignment wrapText="1"/>
    </xf>
    <xf numFmtId="0" fontId="6" fillId="6" borderId="2" xfId="0" applyFont="1" applyFill="1" applyBorder="1" applyAlignment="1"/>
    <xf numFmtId="0" fontId="0" fillId="6" borderId="2" xfId="0" applyFill="1" applyBorder="1" applyAlignment="1">
      <alignment horizontal="left"/>
    </xf>
    <xf numFmtId="14" fontId="6" fillId="5" borderId="2" xfId="0" applyNumberFormat="1" applyFont="1" applyFill="1" applyBorder="1" applyAlignment="1">
      <alignment horizontal="left"/>
    </xf>
    <xf numFmtId="0" fontId="0" fillId="10" borderId="2" xfId="0" applyFill="1" applyBorder="1" applyAlignment="1"/>
    <xf numFmtId="0" fontId="4" fillId="5" borderId="2" xfId="0" applyFont="1" applyFill="1" applyBorder="1" applyAlignment="1">
      <alignment horizontal="left" vertical="top"/>
    </xf>
    <xf numFmtId="0" fontId="7" fillId="5" borderId="2" xfId="0" applyFont="1" applyFill="1" applyBorder="1" applyAlignment="1">
      <alignment vertical="top"/>
    </xf>
    <xf numFmtId="0" fontId="7" fillId="5" borderId="2" xfId="0" applyFont="1" applyFill="1" applyBorder="1" applyAlignment="1">
      <alignment horizontal="left" vertical="top"/>
    </xf>
    <xf numFmtId="14" fontId="0" fillId="0" borderId="2" xfId="0" applyNumberFormat="1" applyFill="1" applyBorder="1" applyAlignment="1">
      <alignment horizontal="left"/>
    </xf>
    <xf numFmtId="0" fontId="0" fillId="0" borderId="2" xfId="0" applyBorder="1" applyAlignment="1">
      <alignment vertical="top"/>
    </xf>
    <xf numFmtId="0" fontId="0" fillId="0" borderId="2" xfId="0" applyBorder="1" applyAlignment="1">
      <alignment vertical="top" wrapText="1"/>
    </xf>
    <xf numFmtId="0" fontId="6" fillId="0" borderId="2" xfId="0" applyFont="1" applyBorder="1" applyAlignment="1">
      <alignment vertical="top"/>
    </xf>
    <xf numFmtId="0" fontId="0" fillId="0" borderId="2" xfId="0" applyBorder="1" applyAlignment="1">
      <alignment horizontal="left" vertical="top"/>
    </xf>
    <xf numFmtId="0" fontId="5" fillId="0" borderId="2" xfId="0" applyFont="1" applyFill="1" applyBorder="1" applyAlignment="1">
      <alignment horizontal="center" vertical="top"/>
    </xf>
    <xf numFmtId="0" fontId="0" fillId="6" borderId="2" xfId="0" applyFont="1" applyFill="1" applyBorder="1" applyAlignment="1">
      <alignment horizontal="left" vertical="top"/>
    </xf>
    <xf numFmtId="0" fontId="9" fillId="9" borderId="2" xfId="0" applyFont="1" applyFill="1" applyBorder="1" applyAlignment="1"/>
    <xf numFmtId="0" fontId="5" fillId="9" borderId="2" xfId="0" applyFont="1" applyFill="1" applyBorder="1" applyAlignment="1">
      <alignment horizontal="center" vertical="top"/>
    </xf>
    <xf numFmtId="0" fontId="0" fillId="9" borderId="2" xfId="0" applyFont="1" applyFill="1" applyBorder="1" applyAlignment="1">
      <alignment vertical="top"/>
    </xf>
    <xf numFmtId="0" fontId="9" fillId="5" borderId="2" xfId="0" applyFont="1" applyFill="1" applyBorder="1" applyAlignment="1"/>
    <xf numFmtId="0" fontId="5" fillId="0" borderId="2" xfId="0" applyFont="1" applyBorder="1" applyAlignment="1">
      <alignment horizontal="center" vertical="top"/>
    </xf>
    <xf numFmtId="0" fontId="9" fillId="0" borderId="2" xfId="0" applyFont="1" applyFill="1" applyBorder="1" applyAlignment="1"/>
    <xf numFmtId="0" fontId="5" fillId="5" borderId="2" xfId="0" applyFont="1" applyFill="1" applyBorder="1" applyAlignment="1">
      <alignment horizontal="center" vertical="top"/>
    </xf>
    <xf numFmtId="0" fontId="0" fillId="11" borderId="2" xfId="0" applyFont="1" applyFill="1" applyBorder="1" applyAlignment="1">
      <alignment horizontal="center" vertical="top"/>
    </xf>
    <xf numFmtId="0" fontId="9" fillId="6" borderId="2" xfId="0" applyFont="1" applyFill="1" applyBorder="1" applyAlignment="1"/>
    <xf numFmtId="0" fontId="6" fillId="5" borderId="2" xfId="0" applyFont="1" applyFill="1" applyBorder="1"/>
    <xf numFmtId="0" fontId="10" fillId="5" borderId="2" xfId="0" applyFont="1" applyFill="1" applyBorder="1" applyAlignment="1"/>
    <xf numFmtId="0" fontId="7" fillId="5" borderId="2" xfId="0" applyFont="1" applyFill="1" applyBorder="1" applyAlignment="1">
      <alignment horizontal="center" vertical="top"/>
    </xf>
    <xf numFmtId="0" fontId="0" fillId="5" borderId="3" xfId="0" applyFill="1" applyBorder="1" applyAlignment="1"/>
    <xf numFmtId="0" fontId="0" fillId="4" borderId="3" xfId="0" applyFill="1" applyBorder="1" applyAlignment="1"/>
    <xf numFmtId="0" fontId="9" fillId="5" borderId="3" xfId="0" applyFont="1" applyFill="1" applyBorder="1" applyAlignment="1"/>
    <xf numFmtId="0" fontId="9" fillId="8" borderId="2" xfId="0" applyFont="1" applyFill="1" applyBorder="1" applyAlignment="1"/>
    <xf numFmtId="0" fontId="0" fillId="0" borderId="4" xfId="0" applyBorder="1" applyAlignment="1"/>
    <xf numFmtId="0" fontId="0" fillId="4" borderId="4" xfId="0" applyFill="1" applyBorder="1" applyAlignment="1"/>
    <xf numFmtId="0" fontId="0" fillId="5" borderId="4" xfId="0" applyFill="1" applyBorder="1" applyAlignment="1"/>
    <xf numFmtId="0" fontId="9" fillId="5" borderId="4" xfId="0" applyFont="1" applyFill="1" applyBorder="1" applyAlignment="1"/>
    <xf numFmtId="0" fontId="6" fillId="7" borderId="2" xfId="0" applyFont="1" applyFill="1" applyBorder="1" applyAlignment="1">
      <alignment vertical="top"/>
    </xf>
    <xf numFmtId="0" fontId="0" fillId="0" borderId="2" xfId="0" applyFill="1" applyBorder="1" applyAlignment="1">
      <alignment horizontal="left" vertical="top" wrapText="1"/>
    </xf>
    <xf numFmtId="0" fontId="0" fillId="5" borderId="2" xfId="0" applyFill="1" applyBorder="1" applyAlignment="1">
      <alignment horizontal="left" vertical="top" wrapText="1"/>
    </xf>
    <xf numFmtId="0" fontId="0" fillId="0" borderId="3" xfId="0" applyFill="1" applyBorder="1" applyAlignment="1">
      <alignment horizontal="left" vertical="top"/>
    </xf>
    <xf numFmtId="0" fontId="9" fillId="0" borderId="3" xfId="0" applyFont="1" applyFill="1" applyBorder="1" applyAlignment="1"/>
    <xf numFmtId="0" fontId="5" fillId="0" borderId="2" xfId="0" applyFont="1" applyBorder="1" applyAlignment="1">
      <alignment vertical="top"/>
    </xf>
    <xf numFmtId="0" fontId="0" fillId="6" borderId="2" xfId="0" applyFont="1" applyFill="1" applyBorder="1" applyAlignment="1">
      <alignment horizontal="center" vertical="top"/>
    </xf>
    <xf numFmtId="0" fontId="0" fillId="0" borderId="2" xfId="0" applyFont="1" applyBorder="1" applyAlignment="1">
      <alignment vertical="top"/>
    </xf>
    <xf numFmtId="0" fontId="0" fillId="9" borderId="2" xfId="0" applyFill="1" applyBorder="1" applyAlignment="1">
      <alignment horizontal="left" vertical="top" wrapText="1"/>
    </xf>
    <xf numFmtId="0" fontId="6" fillId="9" borderId="2" xfId="0" applyFont="1" applyFill="1" applyBorder="1" applyAlignment="1">
      <alignment horizontal="left" vertical="top"/>
    </xf>
    <xf numFmtId="0" fontId="0" fillId="9" borderId="3" xfId="0" applyFill="1" applyBorder="1" applyAlignment="1">
      <alignment horizontal="left" vertical="top"/>
    </xf>
    <xf numFmtId="0" fontId="5" fillId="9" borderId="2" xfId="0" applyFont="1" applyFill="1" applyBorder="1" applyAlignment="1">
      <alignment vertical="top"/>
    </xf>
    <xf numFmtId="0" fontId="5" fillId="9" borderId="2" xfId="0" applyFont="1" applyFill="1" applyBorder="1" applyAlignment="1">
      <alignment horizontal="left" vertical="top"/>
    </xf>
    <xf numFmtId="0" fontId="0" fillId="0" borderId="2" xfId="0" quotePrefix="1" applyFill="1" applyBorder="1" applyAlignment="1"/>
    <xf numFmtId="0" fontId="0" fillId="9" borderId="4" xfId="0" applyFill="1" applyBorder="1" applyAlignment="1"/>
    <xf numFmtId="0" fontId="9" fillId="9" borderId="4" xfId="0" applyFont="1" applyFill="1" applyBorder="1" applyAlignment="1"/>
    <xf numFmtId="0" fontId="0" fillId="5" borderId="3" xfId="0" applyFill="1" applyBorder="1" applyAlignment="1">
      <alignment horizontal="left" vertical="top"/>
    </xf>
    <xf numFmtId="0" fontId="0" fillId="4" borderId="3" xfId="0" applyFill="1" applyBorder="1" applyAlignment="1">
      <alignment horizontal="left" vertical="top"/>
    </xf>
    <xf numFmtId="0" fontId="9" fillId="5" borderId="3" xfId="0" applyFont="1" applyFill="1" applyBorder="1" applyAlignment="1">
      <alignment horizontal="left" vertical="top"/>
    </xf>
    <xf numFmtId="0" fontId="0" fillId="0" borderId="2" xfId="0" applyFont="1" applyFill="1" applyBorder="1" applyAlignment="1">
      <alignment horizontal="left" vertical="top"/>
    </xf>
    <xf numFmtId="0" fontId="0" fillId="5" borderId="2" xfId="0" applyFont="1" applyFill="1" applyBorder="1" applyAlignment="1">
      <alignment horizontal="left" vertical="top"/>
    </xf>
    <xf numFmtId="0" fontId="6" fillId="5" borderId="3" xfId="0" applyFont="1" applyFill="1" applyBorder="1" applyAlignment="1">
      <alignment horizontal="left" vertical="top"/>
    </xf>
    <xf numFmtId="0" fontId="6" fillId="4" borderId="3" xfId="0" applyFont="1" applyFill="1" applyBorder="1" applyAlignment="1">
      <alignment horizontal="left" vertical="top"/>
    </xf>
    <xf numFmtId="0" fontId="10" fillId="5" borderId="3" xfId="0" applyFont="1" applyFill="1" applyBorder="1" applyAlignment="1">
      <alignment horizontal="left" vertical="top"/>
    </xf>
    <xf numFmtId="0" fontId="6" fillId="5" borderId="2" xfId="0" applyFont="1" applyFill="1" applyBorder="1" applyAlignment="1">
      <alignment horizontal="left" vertical="top" wrapText="1"/>
    </xf>
    <xf numFmtId="0" fontId="0" fillId="7" borderId="2" xfId="0" applyFill="1" applyBorder="1" applyAlignment="1">
      <alignment horizontal="left" vertical="top"/>
    </xf>
    <xf numFmtId="0" fontId="6" fillId="0" borderId="2" xfId="1" applyFont="1" applyFill="1" applyBorder="1" applyAlignment="1"/>
    <xf numFmtId="0" fontId="9" fillId="0" borderId="3" xfId="0" applyFont="1" applyFill="1" applyBorder="1" applyAlignment="1">
      <alignment horizontal="left" vertical="top"/>
    </xf>
    <xf numFmtId="0" fontId="9" fillId="9" borderId="3" xfId="0" applyFont="1" applyFill="1" applyBorder="1" applyAlignment="1">
      <alignment horizontal="left" vertical="top"/>
    </xf>
    <xf numFmtId="14" fontId="6" fillId="9" borderId="2" xfId="0" applyNumberFormat="1" applyFont="1" applyFill="1" applyBorder="1" applyAlignment="1">
      <alignment horizontal="left" vertical="top"/>
    </xf>
    <xf numFmtId="0" fontId="0" fillId="9" borderId="2" xfId="0" applyFont="1" applyFill="1" applyBorder="1" applyAlignment="1">
      <alignment horizontal="left" vertical="top"/>
    </xf>
    <xf numFmtId="0" fontId="0" fillId="5" borderId="2" xfId="0" quotePrefix="1" applyFill="1" applyBorder="1" applyAlignment="1"/>
    <xf numFmtId="0" fontId="0" fillId="6" borderId="2" xfId="0" quotePrefix="1" applyFill="1" applyBorder="1" applyAlignment="1"/>
    <xf numFmtId="0" fontId="0" fillId="7" borderId="2" xfId="0" quotePrefix="1" applyFill="1" applyBorder="1" applyAlignment="1"/>
    <xf numFmtId="0" fontId="6" fillId="5" borderId="2" xfId="0" quotePrefix="1" applyFont="1" applyFill="1" applyBorder="1" applyAlignment="1"/>
    <xf numFmtId="0" fontId="6" fillId="5" borderId="2" xfId="1" applyFont="1" applyFill="1" applyBorder="1" applyAlignment="1"/>
    <xf numFmtId="0" fontId="4" fillId="0" borderId="2" xfId="0" applyFont="1" applyFill="1" applyBorder="1" applyAlignment="1">
      <alignment vertical="top"/>
    </xf>
    <xf numFmtId="0" fontId="0" fillId="8" borderId="2" xfId="0" quotePrefix="1" applyFill="1" applyBorder="1" applyAlignment="1"/>
    <xf numFmtId="0" fontId="0" fillId="9" borderId="2" xfId="0" quotePrefix="1" applyFill="1" applyBorder="1" applyAlignment="1"/>
    <xf numFmtId="0" fontId="6" fillId="9" borderId="2" xfId="1" applyFont="1" applyFill="1" applyBorder="1" applyAlignment="1"/>
    <xf numFmtId="0" fontId="5" fillId="5" borderId="2" xfId="0" applyFont="1" applyFill="1" applyBorder="1" applyAlignment="1"/>
    <xf numFmtId="0" fontId="12" fillId="0" borderId="2" xfId="0" applyFont="1" applyBorder="1" applyAlignment="1">
      <alignment vertical="top"/>
    </xf>
    <xf numFmtId="0" fontId="13" fillId="0" borderId="2" xfId="0" applyFont="1" applyBorder="1" applyAlignment="1">
      <alignment vertical="top"/>
    </xf>
    <xf numFmtId="0" fontId="13" fillId="0" borderId="2" xfId="0" applyFont="1" applyBorder="1" applyAlignment="1">
      <alignment horizontal="left" vertical="top"/>
    </xf>
    <xf numFmtId="0" fontId="5" fillId="0" borderId="2" xfId="0" applyFont="1" applyFill="1" applyBorder="1" applyAlignment="1"/>
    <xf numFmtId="0" fontId="14" fillId="0" borderId="0" xfId="0" applyFont="1"/>
    <xf numFmtId="0" fontId="5" fillId="6" borderId="2" xfId="0" applyFont="1" applyFill="1" applyBorder="1" applyAlignment="1"/>
    <xf numFmtId="0" fontId="6" fillId="4" borderId="2" xfId="1" applyFont="1" applyFill="1" applyBorder="1" applyAlignment="1"/>
    <xf numFmtId="0" fontId="6" fillId="0" borderId="2" xfId="1" applyFont="1" applyFill="1" applyBorder="1" applyAlignment="1">
      <alignment wrapText="1"/>
    </xf>
    <xf numFmtId="14" fontId="6" fillId="0" borderId="2" xfId="1" applyNumberFormat="1" applyFont="1" applyFill="1" applyBorder="1" applyAlignment="1">
      <alignment horizontal="left"/>
    </xf>
    <xf numFmtId="0" fontId="15" fillId="5" borderId="0" xfId="0" applyFont="1" applyFill="1"/>
    <xf numFmtId="0" fontId="0" fillId="12" borderId="2" xfId="0" applyFill="1" applyBorder="1" applyAlignment="1"/>
    <xf numFmtId="0" fontId="5" fillId="12" borderId="2" xfId="0" applyFont="1" applyFill="1" applyBorder="1" applyAlignment="1"/>
    <xf numFmtId="0" fontId="0" fillId="12" borderId="2" xfId="0" applyFill="1" applyBorder="1" applyAlignment="1">
      <alignment vertical="top"/>
    </xf>
    <xf numFmtId="0" fontId="0" fillId="12" borderId="2" xfId="0" applyFill="1" applyBorder="1" applyAlignment="1">
      <alignment vertical="top" wrapText="1"/>
    </xf>
    <xf numFmtId="0" fontId="6" fillId="12" borderId="2" xfId="0" applyFont="1" applyFill="1" applyBorder="1" applyAlignment="1">
      <alignment vertical="top"/>
    </xf>
    <xf numFmtId="0" fontId="0" fillId="12" borderId="2" xfId="0" applyFill="1" applyBorder="1" applyAlignment="1">
      <alignment horizontal="left" vertical="top"/>
    </xf>
    <xf numFmtId="0" fontId="5" fillId="12" borderId="2" xfId="0" applyFont="1" applyFill="1" applyBorder="1" applyAlignment="1">
      <alignment vertical="top"/>
    </xf>
    <xf numFmtId="0" fontId="5" fillId="12" borderId="2" xfId="0" applyFont="1" applyFill="1" applyBorder="1" applyAlignment="1">
      <alignment horizontal="left" vertical="top"/>
    </xf>
    <xf numFmtId="0" fontId="0" fillId="12" borderId="2" xfId="0" applyFont="1" applyFill="1" applyBorder="1" applyAlignment="1">
      <alignment vertical="top"/>
    </xf>
    <xf numFmtId="0" fontId="7" fillId="0" borderId="2" xfId="1" applyFont="1" applyFill="1" applyBorder="1" applyAlignment="1"/>
    <xf numFmtId="0" fontId="7" fillId="0" borderId="2" xfId="1" applyFont="1" applyFill="1" applyBorder="1" applyAlignment="1">
      <alignment horizontal="left" vertical="top"/>
    </xf>
    <xf numFmtId="0" fontId="6" fillId="0" borderId="2" xfId="1" applyFont="1" applyFill="1" applyBorder="1" applyAlignment="1">
      <alignment horizontal="left"/>
    </xf>
    <xf numFmtId="0" fontId="7" fillId="5" borderId="2" xfId="0" applyFont="1" applyFill="1" applyBorder="1" applyAlignment="1"/>
    <xf numFmtId="0" fontId="7" fillId="5" borderId="2" xfId="1" applyFont="1" applyFill="1" applyBorder="1" applyAlignment="1"/>
    <xf numFmtId="0" fontId="7" fillId="5" borderId="2" xfId="1" applyFont="1" applyFill="1" applyBorder="1" applyAlignment="1">
      <alignment horizontal="left" vertical="top"/>
    </xf>
    <xf numFmtId="0" fontId="6" fillId="8" borderId="2" xfId="1" applyFont="1" applyFill="1" applyBorder="1" applyAlignment="1"/>
    <xf numFmtId="0" fontId="6" fillId="8" borderId="2" xfId="1" applyFont="1" applyFill="1" applyBorder="1" applyAlignment="1">
      <alignment wrapText="1"/>
    </xf>
    <xf numFmtId="0" fontId="4" fillId="8" borderId="2" xfId="1" applyFont="1" applyFill="1" applyBorder="1" applyAlignment="1"/>
    <xf numFmtId="0" fontId="4" fillId="8" borderId="2" xfId="1" applyFont="1" applyFill="1" applyBorder="1" applyAlignment="1">
      <alignment horizontal="left"/>
    </xf>
    <xf numFmtId="0" fontId="6" fillId="8" borderId="2" xfId="1" applyFont="1" applyFill="1" applyBorder="1" applyAlignment="1">
      <alignment horizontal="left"/>
    </xf>
    <xf numFmtId="0" fontId="7" fillId="8" borderId="2" xfId="1" applyFont="1" applyFill="1" applyBorder="1" applyAlignment="1"/>
    <xf numFmtId="0" fontId="7" fillId="8" borderId="2" xfId="1" applyFont="1" applyFill="1" applyBorder="1" applyAlignment="1">
      <alignment horizontal="left" vertical="top"/>
    </xf>
    <xf numFmtId="0" fontId="6" fillId="6" borderId="2" xfId="1" applyFont="1" applyFill="1" applyBorder="1" applyAlignment="1"/>
    <xf numFmtId="0" fontId="6" fillId="6" borderId="2" xfId="1" applyFont="1" applyFill="1" applyBorder="1" applyAlignment="1">
      <alignment wrapText="1"/>
    </xf>
    <xf numFmtId="0" fontId="4" fillId="6" borderId="2" xfId="1" applyFont="1" applyFill="1" applyBorder="1" applyAlignment="1"/>
    <xf numFmtId="0" fontId="4" fillId="6" borderId="2" xfId="1" applyFont="1" applyFill="1" applyBorder="1" applyAlignment="1">
      <alignment horizontal="left"/>
    </xf>
    <xf numFmtId="0" fontId="6" fillId="6" borderId="2" xfId="1" applyFont="1" applyFill="1" applyBorder="1" applyAlignment="1">
      <alignment horizontal="left"/>
    </xf>
    <xf numFmtId="0" fontId="7" fillId="6" borderId="2" xfId="1" applyFont="1" applyFill="1" applyBorder="1" applyAlignment="1"/>
    <xf numFmtId="0" fontId="7" fillId="6" borderId="2" xfId="1" applyFont="1" applyFill="1" applyBorder="1" applyAlignment="1">
      <alignment horizontal="left" vertical="top"/>
    </xf>
    <xf numFmtId="0" fontId="6" fillId="0" borderId="2" xfId="1" applyFont="1" applyFill="1" applyBorder="1" applyAlignment="1">
      <alignment horizontal="left" vertical="top"/>
    </xf>
    <xf numFmtId="0" fontId="16" fillId="8" borderId="2" xfId="1" applyFont="1" applyFill="1" applyBorder="1" applyAlignment="1"/>
    <xf numFmtId="0" fontId="7" fillId="8" borderId="2" xfId="1" applyFont="1" applyFill="1" applyBorder="1" applyAlignment="1">
      <alignment wrapText="1"/>
    </xf>
    <xf numFmtId="0" fontId="7" fillId="8" borderId="2" xfId="1" applyFont="1" applyFill="1" applyBorder="1" applyAlignment="1">
      <alignment horizontal="left"/>
    </xf>
    <xf numFmtId="14" fontId="6" fillId="0" borderId="2" xfId="1" applyNumberFormat="1" applyFont="1" applyFill="1" applyBorder="1" applyAlignment="1"/>
    <xf numFmtId="0" fontId="3" fillId="13" borderId="2" xfId="1" applyFont="1" applyFill="1" applyBorder="1" applyAlignment="1"/>
    <xf numFmtId="0" fontId="7" fillId="14" borderId="2" xfId="1" applyFont="1" applyFill="1" applyBorder="1" applyAlignment="1"/>
    <xf numFmtId="0" fontId="17" fillId="13" borderId="2" xfId="1" applyFont="1" applyFill="1" applyBorder="1" applyAlignment="1">
      <alignment horizontal="center" vertical="center" wrapText="1"/>
    </xf>
    <xf numFmtId="0" fontId="17" fillId="13" borderId="2" xfId="1" applyFont="1" applyFill="1" applyBorder="1" applyAlignment="1">
      <alignment horizontal="center" vertical="center"/>
    </xf>
    <xf numFmtId="0" fontId="3" fillId="13" borderId="2" xfId="1" applyFont="1" applyFill="1" applyBorder="1" applyAlignment="1">
      <alignment horizontal="left"/>
    </xf>
    <xf numFmtId="0" fontId="3" fillId="13" borderId="2" xfId="1" applyFont="1" applyFill="1" applyBorder="1" applyAlignment="1">
      <alignment horizontal="left" vertical="top"/>
    </xf>
    <xf numFmtId="0" fontId="17" fillId="2" borderId="2" xfId="1" applyFont="1" applyBorder="1" applyAlignment="1"/>
    <xf numFmtId="0" fontId="17" fillId="14" borderId="2" xfId="1" applyFont="1" applyFill="1" applyBorder="1" applyAlignment="1"/>
    <xf numFmtId="0" fontId="17" fillId="4" borderId="2" xfId="1" applyFont="1" applyFill="1" applyBorder="1" applyAlignment="1"/>
    <xf numFmtId="0" fontId="17" fillId="15" borderId="2" xfId="1" applyFont="1" applyFill="1" applyBorder="1" applyAlignment="1"/>
    <xf numFmtId="0" fontId="17" fillId="2" borderId="2" xfId="1" applyFont="1" applyBorder="1" applyAlignment="1">
      <alignment horizontal="center" vertical="center" wrapText="1"/>
    </xf>
    <xf numFmtId="0" fontId="17" fillId="2" borderId="2" xfId="1" applyFont="1" applyBorder="1" applyAlignment="1">
      <alignment horizontal="center" vertical="center"/>
    </xf>
    <xf numFmtId="0" fontId="7" fillId="2" borderId="2" xfId="1" applyFont="1" applyBorder="1" applyAlignment="1"/>
    <xf numFmtId="0" fontId="17" fillId="2" borderId="2" xfId="1" applyFont="1" applyBorder="1" applyAlignment="1">
      <alignment horizontal="left"/>
    </xf>
    <xf numFmtId="0" fontId="17" fillId="2" borderId="2" xfId="1" applyFont="1" applyBorder="1" applyAlignment="1">
      <alignment horizontal="left" vertical="top"/>
    </xf>
    <xf numFmtId="0" fontId="7" fillId="6" borderId="2" xfId="0" applyFont="1" applyFill="1" applyBorder="1" applyAlignment="1">
      <alignment horizontal="left" vertical="top"/>
    </xf>
    <xf numFmtId="0" fontId="0" fillId="5" borderId="2" xfId="0" applyFill="1" applyBorder="1" applyAlignment="1">
      <alignment vertical="center"/>
    </xf>
    <xf numFmtId="14" fontId="0" fillId="5" borderId="2" xfId="0" applyNumberFormat="1" applyFill="1" applyBorder="1" applyAlignment="1">
      <alignment horizontal="left" vertical="center"/>
    </xf>
    <xf numFmtId="0" fontId="18" fillId="2" borderId="2" xfId="1" applyFont="1" applyBorder="1" applyAlignment="1">
      <alignment horizontal="center" vertical="center"/>
    </xf>
    <xf numFmtId="0" fontId="18" fillId="2" borderId="2" xfId="1" applyFont="1" applyBorder="1" applyAlignment="1">
      <alignment horizontal="center" vertical="center" wrapText="1"/>
    </xf>
    <xf numFmtId="0" fontId="17" fillId="2" borderId="2" xfId="1" applyFont="1" applyBorder="1" applyAlignment="1">
      <alignment horizontal="left" vertical="center"/>
    </xf>
    <xf numFmtId="0" fontId="18" fillId="2" borderId="2" xfId="1" applyFont="1" applyBorder="1" applyAlignment="1">
      <alignment horizontal="left" vertical="center"/>
    </xf>
    <xf numFmtId="0" fontId="18" fillId="14" borderId="2" xfId="1" applyFont="1" applyFill="1" applyBorder="1" applyAlignment="1">
      <alignment horizontal="left" vertical="center"/>
    </xf>
    <xf numFmtId="0" fontId="18" fillId="14" borderId="2" xfId="1" applyFont="1" applyFill="1" applyBorder="1" applyAlignment="1">
      <alignment horizontal="center" vertical="center"/>
    </xf>
    <xf numFmtId="0" fontId="3" fillId="13" borderId="2" xfId="1" applyFont="1" applyFill="1" applyBorder="1" applyAlignment="1">
      <alignment horizontal="right" vertical="center"/>
    </xf>
    <xf numFmtId="0" fontId="3" fillId="13" borderId="2" xfId="1" applyFont="1" applyFill="1" applyBorder="1" applyAlignment="1">
      <alignment horizontal="right" vertical="center" wrapText="1"/>
    </xf>
    <xf numFmtId="0" fontId="3" fillId="13" borderId="2" xfId="1" applyFont="1" applyFill="1" applyBorder="1" applyAlignment="1">
      <alignment horizontal="right"/>
    </xf>
    <xf numFmtId="0" fontId="7" fillId="14" borderId="2" xfId="1" applyFont="1" applyFill="1" applyBorder="1" applyAlignment="1">
      <alignment horizontal="right" vertical="center"/>
    </xf>
    <xf numFmtId="0" fontId="0" fillId="8" borderId="2" xfId="0" applyFill="1" applyBorder="1"/>
    <xf numFmtId="0" fontId="7" fillId="8" borderId="2" xfId="0" applyFont="1" applyFill="1" applyBorder="1" applyAlignment="1">
      <alignment horizontal="left" vertical="top"/>
    </xf>
    <xf numFmtId="0" fontId="0" fillId="8" borderId="2" xfId="0" applyFill="1" applyBorder="1" applyAlignment="1">
      <alignment horizontal="left"/>
    </xf>
    <xf numFmtId="0" fontId="16" fillId="5" borderId="2" xfId="0" applyFont="1" applyFill="1" applyBorder="1" applyAlignment="1">
      <alignment horizontal="left" vertical="top"/>
    </xf>
    <xf numFmtId="0" fontId="16" fillId="5" borderId="2" xfId="0" applyFont="1" applyFill="1" applyBorder="1" applyAlignment="1">
      <alignment vertical="top"/>
    </xf>
    <xf numFmtId="0" fontId="4" fillId="5" borderId="2" xfId="0" applyFont="1" applyFill="1" applyBorder="1" applyAlignment="1">
      <alignment vertical="top"/>
    </xf>
    <xf numFmtId="0" fontId="4" fillId="5" borderId="2" xfId="0" applyFont="1" applyFill="1" applyBorder="1" applyAlignment="1">
      <alignment horizontal="left"/>
    </xf>
    <xf numFmtId="0" fontId="0" fillId="4" borderId="2" xfId="0" applyFill="1" applyBorder="1"/>
    <xf numFmtId="0" fontId="7" fillId="8" borderId="2" xfId="0" applyFont="1" applyFill="1" applyBorder="1" applyAlignment="1">
      <alignment vertical="top"/>
    </xf>
    <xf numFmtId="0" fontId="6" fillId="8" borderId="2" xfId="0" applyFont="1" applyFill="1" applyBorder="1" applyAlignment="1">
      <alignment horizontal="left" vertical="top"/>
    </xf>
    <xf numFmtId="0" fontId="6" fillId="8" borderId="2" xfId="0" applyFont="1" applyFill="1" applyBorder="1" applyAlignment="1">
      <alignment horizontal="left"/>
    </xf>
    <xf numFmtId="0" fontId="0" fillId="5" borderId="2" xfId="0" applyFill="1" applyBorder="1" applyAlignment="1">
      <alignment horizontal="left"/>
    </xf>
    <xf numFmtId="0" fontId="0" fillId="7" borderId="2" xfId="0" applyFill="1" applyBorder="1" applyAlignment="1">
      <alignment vertical="top"/>
    </xf>
    <xf numFmtId="0" fontId="7" fillId="7" borderId="2" xfId="0" applyFont="1" applyFill="1" applyBorder="1" applyAlignment="1">
      <alignment horizontal="left" vertical="top"/>
    </xf>
    <xf numFmtId="0" fontId="7" fillId="7" borderId="2" xfId="0" applyFont="1" applyFill="1" applyBorder="1" applyAlignment="1">
      <alignment vertical="top"/>
    </xf>
    <xf numFmtId="0" fontId="0" fillId="7" borderId="2" xfId="0" applyFill="1" applyBorder="1" applyAlignment="1">
      <alignment horizontal="left"/>
    </xf>
    <xf numFmtId="0" fontId="0" fillId="7" borderId="2" xfId="0" applyFill="1" applyBorder="1"/>
    <xf numFmtId="0" fontId="0" fillId="6" borderId="2" xfId="0" applyFill="1" applyBorder="1"/>
    <xf numFmtId="0" fontId="0" fillId="8" borderId="2" xfId="0" quotePrefix="1" applyFill="1" applyBorder="1" applyAlignment="1">
      <alignment vertical="top"/>
    </xf>
    <xf numFmtId="0" fontId="0" fillId="8" borderId="2" xfId="0" applyFill="1" applyBorder="1" applyAlignment="1">
      <alignment vertical="center"/>
    </xf>
    <xf numFmtId="0" fontId="0" fillId="8" borderId="2" xfId="0" applyFill="1" applyBorder="1" applyAlignment="1">
      <alignment horizontal="left" vertical="center"/>
    </xf>
    <xf numFmtId="0" fontId="0" fillId="5" borderId="2" xfId="0" quotePrefix="1" applyFill="1" applyBorder="1" applyAlignment="1">
      <alignment vertical="top"/>
    </xf>
    <xf numFmtId="0" fontId="0" fillId="6" borderId="2" xfId="0" applyFill="1" applyBorder="1" applyAlignment="1">
      <alignment vertical="center"/>
    </xf>
    <xf numFmtId="0" fontId="0" fillId="6" borderId="2" xfId="0" applyFill="1" applyBorder="1" applyAlignment="1">
      <alignment horizontal="left" vertical="center"/>
    </xf>
    <xf numFmtId="0" fontId="7" fillId="13" borderId="2" xfId="0" applyFont="1" applyFill="1" applyBorder="1" applyAlignment="1">
      <alignment horizontal="left" vertical="top"/>
    </xf>
    <xf numFmtId="0" fontId="5" fillId="13" borderId="2" xfId="0" applyFont="1" applyFill="1" applyBorder="1" applyAlignment="1">
      <alignment vertical="top"/>
    </xf>
    <xf numFmtId="0" fontId="0" fillId="13" borderId="2" xfId="0" applyFill="1" applyBorder="1" applyAlignment="1">
      <alignment vertical="top"/>
    </xf>
    <xf numFmtId="0" fontId="0" fillId="13" borderId="2" xfId="0" applyFill="1" applyBorder="1" applyAlignment="1">
      <alignment vertical="center"/>
    </xf>
    <xf numFmtId="0" fontId="0" fillId="13" borderId="2" xfId="0" applyFill="1" applyBorder="1" applyAlignment="1">
      <alignment horizontal="left" vertical="center"/>
    </xf>
    <xf numFmtId="0" fontId="0" fillId="13" borderId="2" xfId="0" applyFill="1" applyBorder="1" applyAlignment="1">
      <alignment horizontal="left"/>
    </xf>
    <xf numFmtId="0" fontId="0" fillId="13" borderId="2" xfId="0" applyFill="1" applyBorder="1"/>
    <xf numFmtId="0" fontId="0" fillId="13" borderId="2" xfId="0" applyFill="1" applyBorder="1" applyAlignment="1"/>
    <xf numFmtId="0" fontId="0" fillId="8" borderId="3" xfId="0" applyFill="1" applyBorder="1" applyAlignment="1"/>
    <xf numFmtId="0" fontId="0" fillId="7" borderId="2" xfId="0" quotePrefix="1" applyFill="1" applyBorder="1" applyAlignment="1">
      <alignment vertical="top"/>
    </xf>
    <xf numFmtId="0" fontId="19" fillId="0" borderId="2" xfId="0" applyFont="1" applyBorder="1"/>
    <xf numFmtId="0" fontId="6" fillId="5" borderId="2" xfId="0" applyFont="1" applyFill="1" applyBorder="1" applyAlignment="1">
      <alignment horizontal="left"/>
    </xf>
    <xf numFmtId="0" fontId="6" fillId="5" borderId="2" xfId="0" quotePrefix="1" applyFont="1" applyFill="1" applyBorder="1" applyAlignment="1">
      <alignment vertical="top"/>
    </xf>
    <xf numFmtId="0" fontId="6" fillId="4" borderId="2" xfId="0" applyFont="1" applyFill="1" applyBorder="1"/>
    <xf numFmtId="0" fontId="20" fillId="5" borderId="2" xfId="3" applyFill="1" applyBorder="1"/>
    <xf numFmtId="0" fontId="7" fillId="0" borderId="2" xfId="0" applyFont="1" applyBorder="1" applyAlignment="1">
      <alignment horizontal="left" vertical="top"/>
    </xf>
    <xf numFmtId="14" fontId="0" fillId="0" borderId="2" xfId="0" applyNumberFormat="1" applyBorder="1" applyAlignment="1">
      <alignment horizontal="left"/>
    </xf>
    <xf numFmtId="0" fontId="0" fillId="5" borderId="2" xfId="2" applyFont="1" applyFill="1" applyBorder="1" applyAlignment="1">
      <alignment vertical="top" wrapText="1"/>
    </xf>
    <xf numFmtId="0" fontId="0" fillId="5" borderId="2" xfId="2" applyFont="1" applyFill="1" applyBorder="1" applyAlignment="1">
      <alignment vertical="top"/>
    </xf>
    <xf numFmtId="14" fontId="0" fillId="0" borderId="2" xfId="0" applyNumberFormat="1" applyBorder="1" applyAlignment="1">
      <alignment horizontal="left" vertical="top"/>
    </xf>
    <xf numFmtId="0" fontId="5" fillId="0" borderId="0" xfId="0" applyFont="1"/>
  </cellXfs>
  <cellStyles count="4">
    <cellStyle name="20 % - Akzent1" xfId="2" builtinId="30"/>
    <cellStyle name="Eingabe" xfId="1" builtinId="20"/>
    <cellStyle name="Link" xfId="3"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teuber@bvs-bayern.com" TargetMode="External"/><Relationship Id="rId1" Type="http://schemas.openxmlformats.org/officeDocument/2006/relationships/hyperlink" Target="mailto:schoenfelder@bvs-bayern.com%20-%20Tel.%20:%20+49%20171%20818%2044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755"/>
  <sheetViews>
    <sheetView tabSelected="1" topLeftCell="E1" zoomScale="110" zoomScaleNormal="110" workbookViewId="0">
      <pane ySplit="1" topLeftCell="A374" activePane="bottomLeft" state="frozen"/>
      <selection pane="bottomLeft" activeCell="N385" sqref="N385"/>
    </sheetView>
  </sheetViews>
  <sheetFormatPr baseColWidth="10" defaultColWidth="9.1640625" defaultRowHeight="15" x14ac:dyDescent="0.2"/>
  <cols>
    <col min="1" max="1" width="6" style="9" customWidth="1"/>
    <col min="2" max="2" width="5.6640625" style="8" customWidth="1"/>
    <col min="3" max="3" width="14.5" style="1" customWidth="1"/>
    <col min="4" max="4" width="52.5" style="2" customWidth="1"/>
    <col min="5" max="7" width="24.1640625" style="2" customWidth="1"/>
    <col min="8" max="8" width="24.1640625" style="7" customWidth="1"/>
    <col min="9" max="9" width="24.1640625" style="2" customWidth="1"/>
    <col min="10" max="10" width="27.83203125" style="7" customWidth="1"/>
    <col min="11" max="11" width="8.33203125" style="6" customWidth="1"/>
    <col min="12" max="12" width="15" style="5" customWidth="1"/>
    <col min="13" max="13" width="15" style="2" customWidth="1"/>
    <col min="14" max="14" width="43" style="2" customWidth="1"/>
    <col min="15" max="15" width="17.5" style="2" customWidth="1"/>
    <col min="16" max="16" width="21.33203125" style="2" customWidth="1"/>
    <col min="17" max="18" width="4.5" style="2" customWidth="1"/>
    <col min="19" max="19" width="4.33203125" style="4" customWidth="1"/>
    <col min="20" max="21" width="4.5" style="4" customWidth="1"/>
    <col min="22" max="24" width="4.33203125" style="2" customWidth="1"/>
    <col min="25" max="26" width="4.33203125" style="4" customWidth="1"/>
    <col min="27" max="27" width="5.33203125" style="2" customWidth="1"/>
    <col min="28" max="28" width="4" style="2" customWidth="1"/>
    <col min="29" max="29" width="6.5" style="2" customWidth="1"/>
    <col min="30" max="30" width="4.83203125" style="2" customWidth="1"/>
    <col min="31" max="31" width="6.6640625" style="2" customWidth="1"/>
    <col min="32" max="32" width="4.5" style="2" customWidth="1"/>
    <col min="33" max="33" width="4.83203125" style="2" customWidth="1"/>
    <col min="34" max="36" width="5" style="2" customWidth="1"/>
    <col min="37" max="37" width="5" style="4" customWidth="1"/>
    <col min="38" max="38" width="4" style="4" customWidth="1"/>
    <col min="39" max="39" width="4" style="2" customWidth="1"/>
    <col min="40" max="40" width="4.5" style="2" customWidth="1"/>
    <col min="41" max="41" width="4.6640625" style="2" customWidth="1"/>
    <col min="42" max="42" width="4.83203125" style="2" customWidth="1"/>
    <col min="43" max="43" width="7.1640625" style="2" customWidth="1"/>
    <col min="44" max="44" width="4.83203125" style="4" customWidth="1"/>
    <col min="45" max="45" width="6" style="4" customWidth="1"/>
    <col min="46" max="46" width="6" style="2" customWidth="1"/>
    <col min="47" max="47" width="5.6640625" style="2" customWidth="1"/>
    <col min="48" max="48" width="7" style="4" customWidth="1"/>
    <col min="49" max="49" width="5" style="4" customWidth="1"/>
    <col min="50" max="50" width="5.5" style="4" customWidth="1"/>
    <col min="51" max="52" width="6" style="4" customWidth="1"/>
    <col min="53" max="53" width="5.83203125" style="4" customWidth="1"/>
    <col min="54" max="54" width="5.83203125" style="2" customWidth="1"/>
    <col min="55" max="55" width="4.83203125" style="2" customWidth="1"/>
    <col min="56" max="56" width="5.5" style="2" customWidth="1"/>
    <col min="57" max="57" width="5.33203125" style="2" customWidth="1"/>
    <col min="58" max="58" width="4.33203125" style="2" customWidth="1"/>
    <col min="59" max="59" width="6" style="2" customWidth="1"/>
    <col min="60" max="60" width="9.1640625" style="3"/>
    <col min="61" max="16384" width="9.1640625" style="2"/>
  </cols>
  <sheetData>
    <row r="1" spans="1:62" s="206" customFormat="1" ht="16" x14ac:dyDescent="0.2">
      <c r="A1" s="206" t="s">
        <v>906</v>
      </c>
      <c r="B1" s="214" t="s">
        <v>905</v>
      </c>
      <c r="C1" s="206" t="s">
        <v>904</v>
      </c>
      <c r="D1" s="206" t="s">
        <v>903</v>
      </c>
      <c r="E1" s="206" t="s">
        <v>902</v>
      </c>
      <c r="F1" s="206" t="s">
        <v>901</v>
      </c>
      <c r="G1" s="206" t="s">
        <v>900</v>
      </c>
      <c r="H1" s="213" t="s">
        <v>899</v>
      </c>
      <c r="I1" s="206" t="s">
        <v>898</v>
      </c>
      <c r="J1" s="213" t="s">
        <v>897</v>
      </c>
      <c r="K1" s="212" t="s">
        <v>896</v>
      </c>
      <c r="L1" s="210" t="s">
        <v>895</v>
      </c>
      <c r="M1" s="211" t="s">
        <v>894</v>
      </c>
      <c r="N1" s="210" t="s">
        <v>893</v>
      </c>
      <c r="O1" s="206" t="s">
        <v>892</v>
      </c>
      <c r="P1" s="206" t="s">
        <v>891</v>
      </c>
      <c r="Q1" s="206" t="s">
        <v>2</v>
      </c>
      <c r="R1" s="206" t="s">
        <v>890</v>
      </c>
      <c r="S1" s="208" t="s">
        <v>311</v>
      </c>
      <c r="T1" s="208" t="s">
        <v>216</v>
      </c>
      <c r="U1" s="209" t="s">
        <v>21</v>
      </c>
      <c r="V1" s="206" t="s">
        <v>621</v>
      </c>
      <c r="W1" s="206" t="s">
        <v>76</v>
      </c>
      <c r="X1" s="206" t="s">
        <v>889</v>
      </c>
      <c r="Y1" s="208" t="s">
        <v>627</v>
      </c>
      <c r="Z1" s="208" t="s">
        <v>222</v>
      </c>
      <c r="AA1" s="206" t="s">
        <v>341</v>
      </c>
      <c r="AB1" s="206" t="s">
        <v>141</v>
      </c>
      <c r="AC1" s="206" t="s">
        <v>448</v>
      </c>
      <c r="AD1" s="206" t="s">
        <v>138</v>
      </c>
      <c r="AE1" s="206" t="s">
        <v>135</v>
      </c>
      <c r="AF1" s="206" t="s">
        <v>17</v>
      </c>
      <c r="AG1" s="206" t="s">
        <v>888</v>
      </c>
      <c r="AH1" s="206" t="s">
        <v>394</v>
      </c>
      <c r="AI1" s="206" t="s">
        <v>858</v>
      </c>
      <c r="AJ1" s="206" t="s">
        <v>887</v>
      </c>
      <c r="AK1" s="208" t="s">
        <v>886</v>
      </c>
      <c r="AL1" s="208" t="s">
        <v>269</v>
      </c>
      <c r="AM1" s="206" t="s">
        <v>262</v>
      </c>
      <c r="AN1" s="206" t="s">
        <v>131</v>
      </c>
      <c r="AO1" s="206" t="s">
        <v>885</v>
      </c>
      <c r="AP1" s="206" t="s">
        <v>127</v>
      </c>
      <c r="AQ1" s="206" t="s">
        <v>884</v>
      </c>
      <c r="AR1" s="208" t="s">
        <v>883</v>
      </c>
      <c r="AS1" s="208" t="s">
        <v>197</v>
      </c>
      <c r="AT1" s="206" t="s">
        <v>37</v>
      </c>
      <c r="AU1" s="206" t="s">
        <v>882</v>
      </c>
      <c r="AV1" s="208" t="s">
        <v>355</v>
      </c>
      <c r="AW1" s="208" t="s">
        <v>67</v>
      </c>
      <c r="AX1" s="208" t="s">
        <v>183</v>
      </c>
      <c r="AY1" s="208" t="s">
        <v>881</v>
      </c>
      <c r="AZ1" s="208" t="s">
        <v>9</v>
      </c>
      <c r="BA1" s="208" t="s">
        <v>51</v>
      </c>
      <c r="BB1" s="206" t="s">
        <v>880</v>
      </c>
      <c r="BC1" s="206" t="s">
        <v>325</v>
      </c>
      <c r="BD1" s="206" t="s">
        <v>367</v>
      </c>
      <c r="BE1" s="206" t="s">
        <v>114</v>
      </c>
      <c r="BF1" s="206" t="s">
        <v>879</v>
      </c>
      <c r="BG1" s="206" t="s">
        <v>734</v>
      </c>
      <c r="BI1" s="207" t="s">
        <v>878</v>
      </c>
      <c r="BJ1" s="207"/>
    </row>
    <row r="2" spans="1:62" s="200" customFormat="1" x14ac:dyDescent="0.2">
      <c r="A2" s="200" t="s">
        <v>877</v>
      </c>
      <c r="B2" s="205"/>
      <c r="H2" s="204"/>
      <c r="J2" s="204"/>
      <c r="L2" s="202"/>
      <c r="M2" s="203"/>
      <c r="N2" s="202"/>
      <c r="Q2" s="200">
        <f t="shared" ref="Q2:BG2" si="0">SUM(Q3:Q596)</f>
        <v>53</v>
      </c>
      <c r="R2" s="200">
        <f t="shared" si="0"/>
        <v>47</v>
      </c>
      <c r="S2" s="200">
        <f t="shared" si="0"/>
        <v>46</v>
      </c>
      <c r="T2" s="200">
        <f t="shared" si="0"/>
        <v>1</v>
      </c>
      <c r="U2" s="200">
        <f t="shared" si="0"/>
        <v>1</v>
      </c>
      <c r="V2" s="200">
        <f t="shared" si="0"/>
        <v>4</v>
      </c>
      <c r="W2" s="200">
        <f t="shared" si="0"/>
        <v>33</v>
      </c>
      <c r="X2" s="200">
        <f t="shared" si="0"/>
        <v>16</v>
      </c>
      <c r="Y2" s="200">
        <f t="shared" si="0"/>
        <v>8</v>
      </c>
      <c r="Z2" s="200">
        <f t="shared" si="0"/>
        <v>8</v>
      </c>
      <c r="AA2" s="200">
        <f t="shared" si="0"/>
        <v>9</v>
      </c>
      <c r="AB2" s="200">
        <f t="shared" si="0"/>
        <v>19</v>
      </c>
      <c r="AC2" s="200">
        <f t="shared" si="0"/>
        <v>13</v>
      </c>
      <c r="AD2" s="200">
        <f t="shared" si="0"/>
        <v>3</v>
      </c>
      <c r="AE2" s="200">
        <f t="shared" si="0"/>
        <v>23</v>
      </c>
      <c r="AF2" s="200">
        <f t="shared" si="0"/>
        <v>10</v>
      </c>
      <c r="AG2" s="200">
        <f t="shared" si="0"/>
        <v>15</v>
      </c>
      <c r="AH2" s="200">
        <f t="shared" si="0"/>
        <v>18</v>
      </c>
      <c r="AI2" s="200">
        <f t="shared" si="0"/>
        <v>1</v>
      </c>
      <c r="AJ2" s="200">
        <f t="shared" si="0"/>
        <v>6</v>
      </c>
      <c r="AK2" s="200">
        <f t="shared" si="0"/>
        <v>3</v>
      </c>
      <c r="AL2" s="200">
        <f t="shared" si="0"/>
        <v>3</v>
      </c>
      <c r="AM2" s="200">
        <f t="shared" si="0"/>
        <v>17</v>
      </c>
      <c r="AN2" s="200">
        <f t="shared" si="0"/>
        <v>15</v>
      </c>
      <c r="AO2" s="200">
        <f t="shared" si="0"/>
        <v>46</v>
      </c>
      <c r="AP2" s="200">
        <f t="shared" si="0"/>
        <v>24</v>
      </c>
      <c r="AQ2" s="200">
        <f t="shared" si="0"/>
        <v>13</v>
      </c>
      <c r="AR2" s="200">
        <f t="shared" si="0"/>
        <v>2</v>
      </c>
      <c r="AS2" s="200">
        <f t="shared" si="0"/>
        <v>11</v>
      </c>
      <c r="AT2" s="200">
        <f t="shared" si="0"/>
        <v>4</v>
      </c>
      <c r="AU2" s="200">
        <f t="shared" si="0"/>
        <v>104</v>
      </c>
      <c r="AV2" s="200">
        <f t="shared" si="0"/>
        <v>1</v>
      </c>
      <c r="AW2" s="200">
        <f t="shared" si="0"/>
        <v>18</v>
      </c>
      <c r="AX2" s="200">
        <f t="shared" si="0"/>
        <v>45</v>
      </c>
      <c r="AY2" s="200">
        <f t="shared" si="0"/>
        <v>18</v>
      </c>
      <c r="AZ2" s="200">
        <f t="shared" si="0"/>
        <v>16</v>
      </c>
      <c r="BA2" s="200">
        <f t="shared" si="0"/>
        <v>6</v>
      </c>
      <c r="BB2" s="200">
        <f t="shared" si="0"/>
        <v>15</v>
      </c>
      <c r="BC2" s="200">
        <f t="shared" si="0"/>
        <v>1</v>
      </c>
      <c r="BD2" s="200">
        <f t="shared" si="0"/>
        <v>1</v>
      </c>
      <c r="BE2" s="200">
        <f t="shared" si="0"/>
        <v>2</v>
      </c>
      <c r="BF2" s="200">
        <f t="shared" si="0"/>
        <v>15</v>
      </c>
      <c r="BG2" s="200">
        <f t="shared" si="0"/>
        <v>2</v>
      </c>
      <c r="BI2" s="201">
        <f>SUM(Q2+R2+U2+V2+W2+X2+AA2+AB2+AC2+AD2+AE2+AF2+AG2+AH2+AI2+AJ2+AM2+AN2+AO2+AP2+AQ2+AT2+AU2+BB2+BC2+BD2+BE2+BF2+BG2)</f>
        <v>530</v>
      </c>
    </row>
    <row r="3" spans="1:62" s="186" customFormat="1" x14ac:dyDescent="0.2">
      <c r="A3" s="181" t="s">
        <v>837</v>
      </c>
      <c r="B3" s="187">
        <v>1896</v>
      </c>
      <c r="C3" s="186" t="s">
        <v>297</v>
      </c>
      <c r="D3" s="181" t="s">
        <v>869</v>
      </c>
      <c r="H3" s="198"/>
      <c r="J3" s="198"/>
      <c r="L3" s="197"/>
    </row>
    <row r="4" spans="1:62" s="186" customFormat="1" x14ac:dyDescent="0.2">
      <c r="A4" s="181" t="s">
        <v>832</v>
      </c>
      <c r="B4" s="187">
        <v>1900</v>
      </c>
      <c r="C4" s="186" t="s">
        <v>834</v>
      </c>
      <c r="H4" s="198"/>
      <c r="J4" s="198"/>
      <c r="L4" s="197"/>
    </row>
    <row r="5" spans="1:62" s="141" customFormat="1" ht="16" x14ac:dyDescent="0.2">
      <c r="B5" s="195"/>
      <c r="D5" s="272"/>
      <c r="E5" s="141" t="s">
        <v>1161</v>
      </c>
      <c r="F5" s="141" t="s">
        <v>1613</v>
      </c>
      <c r="G5" s="141" t="s">
        <v>876</v>
      </c>
      <c r="H5" s="177" t="s">
        <v>875</v>
      </c>
      <c r="I5" s="141" t="s">
        <v>93</v>
      </c>
      <c r="J5" s="164">
        <v>21663</v>
      </c>
      <c r="K5" s="141" t="s">
        <v>757</v>
      </c>
      <c r="L5" s="163" t="s">
        <v>127</v>
      </c>
      <c r="M5" s="141" t="s">
        <v>589</v>
      </c>
      <c r="N5" s="141" t="s">
        <v>15</v>
      </c>
      <c r="O5" s="141" t="s">
        <v>840</v>
      </c>
      <c r="S5" s="162"/>
      <c r="T5" s="162"/>
      <c r="U5" s="150"/>
      <c r="Y5" s="162"/>
      <c r="Z5" s="162"/>
      <c r="AK5" s="162"/>
      <c r="AL5" s="162"/>
      <c r="AP5" s="141">
        <v>1</v>
      </c>
      <c r="AR5" s="162"/>
      <c r="AS5" s="162"/>
      <c r="AV5" s="162"/>
      <c r="AW5" s="162"/>
      <c r="AX5" s="162"/>
      <c r="AY5" s="162"/>
      <c r="AZ5" s="162"/>
      <c r="BA5" s="162"/>
    </row>
    <row r="6" spans="1:62" s="141" customFormat="1" ht="16" x14ac:dyDescent="0.2">
      <c r="B6" s="195"/>
      <c r="E6" s="141" t="s">
        <v>1162</v>
      </c>
      <c r="F6" s="141" t="s">
        <v>1614</v>
      </c>
      <c r="G6" s="141" t="s">
        <v>758</v>
      </c>
      <c r="H6" s="177" t="s">
        <v>844</v>
      </c>
      <c r="I6" s="141" t="s">
        <v>843</v>
      </c>
      <c r="J6" s="164">
        <v>23360</v>
      </c>
      <c r="K6" s="141" t="s">
        <v>757</v>
      </c>
      <c r="L6" s="163" t="s">
        <v>127</v>
      </c>
      <c r="M6" s="141" t="s">
        <v>589</v>
      </c>
      <c r="N6" s="141" t="s">
        <v>15</v>
      </c>
      <c r="O6" s="141" t="s">
        <v>840</v>
      </c>
      <c r="S6" s="162"/>
      <c r="T6" s="162"/>
      <c r="U6" s="150"/>
      <c r="Y6" s="162"/>
      <c r="Z6" s="162"/>
      <c r="AK6" s="162"/>
      <c r="AL6" s="162"/>
      <c r="AP6" s="141">
        <v>1</v>
      </c>
      <c r="AR6" s="162"/>
      <c r="AS6" s="162"/>
      <c r="AV6" s="162"/>
      <c r="AW6" s="162"/>
      <c r="AX6" s="162"/>
      <c r="AY6" s="162"/>
      <c r="AZ6" s="162"/>
      <c r="BA6" s="162"/>
    </row>
    <row r="7" spans="1:62" s="141" customFormat="1" ht="16" x14ac:dyDescent="0.2">
      <c r="B7" s="195"/>
      <c r="E7" s="141" t="s">
        <v>1163</v>
      </c>
      <c r="F7" s="141" t="s">
        <v>1615</v>
      </c>
      <c r="G7" s="141" t="s">
        <v>874</v>
      </c>
      <c r="H7" s="177" t="s">
        <v>873</v>
      </c>
      <c r="I7" s="141" t="s">
        <v>758</v>
      </c>
      <c r="J7" s="164">
        <v>14506</v>
      </c>
      <c r="K7" s="141" t="s">
        <v>757</v>
      </c>
      <c r="L7" s="163" t="s">
        <v>127</v>
      </c>
      <c r="M7" s="141" t="s">
        <v>589</v>
      </c>
      <c r="N7" s="141" t="s">
        <v>15</v>
      </c>
      <c r="O7" s="141" t="s">
        <v>840</v>
      </c>
      <c r="S7" s="162"/>
      <c r="T7" s="162"/>
      <c r="U7" s="150"/>
      <c r="Y7" s="162"/>
      <c r="Z7" s="162"/>
      <c r="AK7" s="162"/>
      <c r="AL7" s="162"/>
      <c r="AP7" s="141">
        <v>1</v>
      </c>
      <c r="AR7" s="162"/>
      <c r="AS7" s="162"/>
      <c r="AV7" s="162"/>
      <c r="AW7" s="162"/>
      <c r="AX7" s="162"/>
      <c r="AY7" s="162"/>
      <c r="AZ7" s="162"/>
      <c r="BA7" s="162"/>
    </row>
    <row r="8" spans="1:62" s="141" customFormat="1" ht="16" x14ac:dyDescent="0.2">
      <c r="B8" s="195"/>
      <c r="E8" s="141" t="s">
        <v>1164</v>
      </c>
      <c r="F8" s="141" t="s">
        <v>1616</v>
      </c>
      <c r="G8" s="141" t="s">
        <v>847</v>
      </c>
      <c r="H8" s="177" t="s">
        <v>846</v>
      </c>
      <c r="I8" s="141" t="s">
        <v>845</v>
      </c>
      <c r="J8" s="164">
        <v>15338</v>
      </c>
      <c r="K8" s="141" t="s">
        <v>757</v>
      </c>
      <c r="L8" s="163" t="s">
        <v>127</v>
      </c>
      <c r="M8" s="141" t="s">
        <v>589</v>
      </c>
      <c r="N8" s="141" t="s">
        <v>15</v>
      </c>
      <c r="O8" s="141" t="s">
        <v>840</v>
      </c>
      <c r="S8" s="162"/>
      <c r="T8" s="162"/>
      <c r="U8" s="150"/>
      <c r="Y8" s="162"/>
      <c r="Z8" s="162"/>
      <c r="AK8" s="162"/>
      <c r="AL8" s="162"/>
      <c r="AP8" s="141">
        <v>1</v>
      </c>
      <c r="AR8" s="162"/>
      <c r="AS8" s="162"/>
      <c r="AV8" s="162"/>
      <c r="AW8" s="162"/>
      <c r="AX8" s="162"/>
      <c r="AY8" s="162"/>
      <c r="AZ8" s="162"/>
      <c r="BA8" s="162"/>
    </row>
    <row r="9" spans="1:62" s="141" customFormat="1" ht="16" x14ac:dyDescent="0.2">
      <c r="B9" s="195"/>
      <c r="D9" s="141" t="s">
        <v>872</v>
      </c>
      <c r="E9" s="141" t="s">
        <v>1165</v>
      </c>
      <c r="F9" s="141" t="s">
        <v>1617</v>
      </c>
      <c r="H9" s="177" t="s">
        <v>871</v>
      </c>
      <c r="J9" s="164">
        <v>16796</v>
      </c>
      <c r="L9" s="163" t="s">
        <v>127</v>
      </c>
      <c r="M9" s="141" t="s">
        <v>589</v>
      </c>
      <c r="N9" s="141" t="s">
        <v>15</v>
      </c>
      <c r="O9" s="141" t="s">
        <v>840</v>
      </c>
      <c r="S9" s="162"/>
      <c r="T9" s="162"/>
      <c r="U9" s="150"/>
      <c r="Y9" s="162"/>
      <c r="Z9" s="162"/>
      <c r="AK9" s="162"/>
      <c r="AL9" s="162"/>
      <c r="AP9" s="141">
        <v>1</v>
      </c>
      <c r="AR9" s="162"/>
      <c r="AS9" s="162"/>
      <c r="AV9" s="162"/>
      <c r="AW9" s="162"/>
      <c r="AX9" s="162"/>
      <c r="AY9" s="162"/>
      <c r="AZ9" s="162"/>
      <c r="BA9" s="162"/>
    </row>
    <row r="10" spans="1:62" s="186" customFormat="1" x14ac:dyDescent="0.2">
      <c r="A10" s="181" t="s">
        <v>813</v>
      </c>
      <c r="B10" s="187">
        <v>1904</v>
      </c>
      <c r="C10" s="186" t="s">
        <v>870</v>
      </c>
      <c r="D10" s="181" t="s">
        <v>869</v>
      </c>
      <c r="H10" s="198"/>
      <c r="J10" s="198"/>
      <c r="L10" s="197"/>
    </row>
    <row r="11" spans="1:62" s="186" customFormat="1" x14ac:dyDescent="0.2">
      <c r="A11" s="181" t="s">
        <v>732</v>
      </c>
      <c r="B11" s="187">
        <v>1908</v>
      </c>
      <c r="C11" s="186" t="s">
        <v>202</v>
      </c>
      <c r="D11" s="181" t="s">
        <v>868</v>
      </c>
      <c r="H11" s="198"/>
      <c r="J11" s="198"/>
      <c r="L11" s="197"/>
    </row>
    <row r="12" spans="1:62" s="141" customFormat="1" ht="16" x14ac:dyDescent="0.2">
      <c r="B12" s="195"/>
      <c r="D12" s="141" t="s">
        <v>866</v>
      </c>
      <c r="E12" s="141" t="s">
        <v>1166</v>
      </c>
      <c r="F12" s="141" t="s">
        <v>1618</v>
      </c>
      <c r="G12" s="141" t="s">
        <v>18</v>
      </c>
      <c r="H12" s="177" t="s">
        <v>867</v>
      </c>
      <c r="I12" s="199" t="s">
        <v>18</v>
      </c>
      <c r="J12" s="164">
        <v>15458</v>
      </c>
      <c r="K12" s="141" t="s">
        <v>3</v>
      </c>
      <c r="L12" s="163" t="s">
        <v>627</v>
      </c>
      <c r="M12" s="141" t="s">
        <v>626</v>
      </c>
      <c r="N12" s="141" t="s">
        <v>122</v>
      </c>
      <c r="O12" s="141" t="s">
        <v>864</v>
      </c>
      <c r="S12" s="162"/>
      <c r="T12" s="162"/>
      <c r="U12" s="150"/>
      <c r="X12" s="141">
        <v>1</v>
      </c>
      <c r="Y12" s="162">
        <v>1</v>
      </c>
      <c r="Z12" s="162"/>
      <c r="AK12" s="162"/>
      <c r="AL12" s="162"/>
      <c r="AR12" s="162"/>
      <c r="AS12" s="162"/>
      <c r="AV12" s="162"/>
      <c r="AW12" s="162"/>
      <c r="AX12" s="162"/>
      <c r="AY12" s="162"/>
      <c r="AZ12" s="162"/>
      <c r="BA12" s="162"/>
    </row>
    <row r="13" spans="1:62" s="141" customFormat="1" ht="16" x14ac:dyDescent="0.2">
      <c r="B13" s="195"/>
      <c r="D13" s="141" t="s">
        <v>866</v>
      </c>
      <c r="E13" s="141" t="s">
        <v>1167</v>
      </c>
      <c r="F13" s="141" t="s">
        <v>1619</v>
      </c>
      <c r="G13" s="141" t="s">
        <v>18</v>
      </c>
      <c r="H13" s="177" t="s">
        <v>865</v>
      </c>
      <c r="I13" s="141" t="s">
        <v>18</v>
      </c>
      <c r="J13" s="164">
        <v>27946</v>
      </c>
      <c r="K13" s="141" t="s">
        <v>3</v>
      </c>
      <c r="L13" s="163" t="s">
        <v>627</v>
      </c>
      <c r="M13" s="141" t="s">
        <v>626</v>
      </c>
      <c r="N13" s="141" t="s">
        <v>122</v>
      </c>
      <c r="O13" s="141" t="s">
        <v>864</v>
      </c>
      <c r="S13" s="162"/>
      <c r="T13" s="162"/>
      <c r="U13" s="150"/>
      <c r="X13" s="141">
        <v>1</v>
      </c>
      <c r="Y13" s="162">
        <v>1</v>
      </c>
      <c r="Z13" s="162"/>
      <c r="AK13" s="162"/>
      <c r="AL13" s="162"/>
      <c r="AR13" s="162"/>
      <c r="AS13" s="162"/>
      <c r="AV13" s="162"/>
      <c r="AW13" s="162"/>
      <c r="AX13" s="162"/>
      <c r="AY13" s="162"/>
      <c r="AZ13" s="162"/>
      <c r="BA13" s="162"/>
    </row>
    <row r="14" spans="1:62" s="141" customFormat="1" ht="16" x14ac:dyDescent="0.2">
      <c r="B14" s="195"/>
      <c r="D14" s="141" t="s">
        <v>856</v>
      </c>
      <c r="E14" s="141" t="s">
        <v>1168</v>
      </c>
      <c r="F14" s="141" t="s">
        <v>1620</v>
      </c>
      <c r="G14" s="141" t="s">
        <v>855</v>
      </c>
      <c r="H14" s="177" t="s">
        <v>854</v>
      </c>
      <c r="I14" s="141" t="s">
        <v>853</v>
      </c>
      <c r="J14" s="164">
        <v>6857</v>
      </c>
      <c r="K14" s="141" t="s">
        <v>863</v>
      </c>
      <c r="L14" s="163" t="s">
        <v>394</v>
      </c>
      <c r="M14" s="141" t="s">
        <v>862</v>
      </c>
      <c r="N14" s="141" t="s">
        <v>861</v>
      </c>
      <c r="O14" s="141" t="s">
        <v>852</v>
      </c>
      <c r="S14" s="162"/>
      <c r="T14" s="162"/>
      <c r="U14" s="150"/>
      <c r="Y14" s="162"/>
      <c r="Z14" s="162"/>
      <c r="AH14" s="141">
        <v>2</v>
      </c>
      <c r="AK14" s="162"/>
      <c r="AL14" s="162"/>
      <c r="AR14" s="162"/>
      <c r="AS14" s="162"/>
      <c r="AV14" s="162"/>
      <c r="AW14" s="162"/>
      <c r="AX14" s="162"/>
      <c r="AY14" s="162"/>
      <c r="AZ14" s="162"/>
      <c r="BA14" s="162"/>
    </row>
    <row r="15" spans="1:62" s="186" customFormat="1" x14ac:dyDescent="0.2">
      <c r="A15" s="181" t="s">
        <v>709</v>
      </c>
      <c r="B15" s="187">
        <v>1912</v>
      </c>
      <c r="C15" s="186" t="s">
        <v>860</v>
      </c>
      <c r="H15" s="198"/>
      <c r="J15" s="198"/>
      <c r="L15" s="197"/>
      <c r="AI15" s="196"/>
    </row>
    <row r="16" spans="1:62" s="141" customFormat="1" ht="16" x14ac:dyDescent="0.2">
      <c r="B16" s="195"/>
      <c r="E16" s="141" t="s">
        <v>1169</v>
      </c>
      <c r="F16" s="141" t="s">
        <v>1621</v>
      </c>
      <c r="G16" s="141" t="s">
        <v>18</v>
      </c>
      <c r="H16" s="177" t="s">
        <v>859</v>
      </c>
      <c r="I16" s="141" t="s">
        <v>781</v>
      </c>
      <c r="J16" s="164">
        <v>14899</v>
      </c>
      <c r="K16" s="141" t="s">
        <v>3</v>
      </c>
      <c r="L16" s="163" t="s">
        <v>858</v>
      </c>
      <c r="N16" s="141" t="s">
        <v>7</v>
      </c>
      <c r="O16" s="141" t="s">
        <v>857</v>
      </c>
      <c r="S16" s="162"/>
      <c r="T16" s="162"/>
      <c r="U16" s="150"/>
      <c r="Y16" s="162"/>
      <c r="Z16" s="162"/>
      <c r="AI16" s="141">
        <v>1</v>
      </c>
      <c r="AK16" s="162"/>
      <c r="AL16" s="162"/>
      <c r="AR16" s="162"/>
      <c r="AS16" s="162"/>
      <c r="AV16" s="162"/>
      <c r="AW16" s="162"/>
      <c r="AX16" s="162"/>
      <c r="AY16" s="162"/>
      <c r="AZ16" s="162"/>
      <c r="BA16" s="162"/>
    </row>
    <row r="17" spans="1:53" s="141" customFormat="1" ht="16" x14ac:dyDescent="0.2">
      <c r="B17" s="195"/>
      <c r="D17" s="141" t="s">
        <v>856</v>
      </c>
      <c r="E17" s="141" t="s">
        <v>1170</v>
      </c>
      <c r="F17" s="141" t="s">
        <v>1622</v>
      </c>
      <c r="G17" s="141" t="s">
        <v>855</v>
      </c>
      <c r="H17" s="177" t="s">
        <v>854</v>
      </c>
      <c r="I17" s="141" t="s">
        <v>853</v>
      </c>
      <c r="J17" s="164">
        <v>6857</v>
      </c>
      <c r="K17" s="141" t="s">
        <v>3</v>
      </c>
      <c r="L17" s="163" t="s">
        <v>394</v>
      </c>
      <c r="M17" s="141" t="s">
        <v>686</v>
      </c>
      <c r="N17" s="141" t="s">
        <v>716</v>
      </c>
      <c r="O17" s="141" t="s">
        <v>852</v>
      </c>
      <c r="S17" s="162"/>
      <c r="T17" s="162"/>
      <c r="U17" s="150"/>
      <c r="Y17" s="162"/>
      <c r="Z17" s="162"/>
      <c r="AH17" s="141">
        <v>1</v>
      </c>
      <c r="AK17" s="162"/>
      <c r="AL17" s="162"/>
      <c r="AR17" s="162"/>
      <c r="AS17" s="162"/>
      <c r="AV17" s="162"/>
      <c r="AW17" s="162"/>
      <c r="AX17" s="162"/>
      <c r="AY17" s="162"/>
      <c r="AZ17" s="162"/>
      <c r="BA17" s="162"/>
    </row>
    <row r="18" spans="1:53" s="141" customFormat="1" ht="16" x14ac:dyDescent="0.2">
      <c r="B18" s="195"/>
      <c r="E18" s="141" t="s">
        <v>1171</v>
      </c>
      <c r="F18" s="141" t="s">
        <v>1623</v>
      </c>
      <c r="G18" s="141" t="s">
        <v>23</v>
      </c>
      <c r="H18" s="177" t="s">
        <v>851</v>
      </c>
      <c r="I18" s="141" t="s">
        <v>23</v>
      </c>
      <c r="J18" s="164">
        <v>18253</v>
      </c>
      <c r="K18" s="141" t="s">
        <v>22</v>
      </c>
      <c r="L18" s="163" t="s">
        <v>131</v>
      </c>
      <c r="M18" s="141" t="s">
        <v>799</v>
      </c>
      <c r="N18" s="141" t="s">
        <v>716</v>
      </c>
      <c r="O18" s="141" t="s">
        <v>850</v>
      </c>
      <c r="S18" s="162"/>
      <c r="T18" s="162"/>
      <c r="U18" s="150"/>
      <c r="Y18" s="162"/>
      <c r="Z18" s="162"/>
      <c r="AK18" s="162"/>
      <c r="AL18" s="162"/>
      <c r="AN18" s="141">
        <v>1</v>
      </c>
      <c r="AR18" s="162"/>
      <c r="AS18" s="162"/>
      <c r="AV18" s="162"/>
      <c r="AW18" s="162"/>
      <c r="AX18" s="162"/>
      <c r="AY18" s="162"/>
      <c r="AZ18" s="162"/>
      <c r="BA18" s="162"/>
    </row>
    <row r="19" spans="1:53" s="141" customFormat="1" ht="16" x14ac:dyDescent="0.2">
      <c r="B19" s="195"/>
      <c r="E19" s="141" t="s">
        <v>1172</v>
      </c>
      <c r="F19" s="141" t="s">
        <v>1624</v>
      </c>
      <c r="G19" s="141" t="s">
        <v>758</v>
      </c>
      <c r="H19" s="177" t="s">
        <v>849</v>
      </c>
      <c r="I19" s="141" t="s">
        <v>848</v>
      </c>
      <c r="J19" s="164">
        <v>16553</v>
      </c>
      <c r="K19" s="141" t="s">
        <v>757</v>
      </c>
      <c r="L19" s="163" t="s">
        <v>127</v>
      </c>
      <c r="M19" s="141" t="s">
        <v>589</v>
      </c>
      <c r="N19" s="141" t="s">
        <v>122</v>
      </c>
      <c r="O19" s="141" t="s">
        <v>840</v>
      </c>
      <c r="S19" s="162"/>
      <c r="T19" s="162"/>
      <c r="U19" s="150"/>
      <c r="Y19" s="162"/>
      <c r="Z19" s="162"/>
      <c r="AK19" s="162"/>
      <c r="AL19" s="162"/>
      <c r="AP19" s="141">
        <v>1</v>
      </c>
      <c r="AR19" s="162"/>
      <c r="AS19" s="162"/>
      <c r="AV19" s="162"/>
      <c r="AW19" s="162"/>
      <c r="AX19" s="162"/>
      <c r="AY19" s="162"/>
      <c r="AZ19" s="162"/>
      <c r="BA19" s="162"/>
    </row>
    <row r="20" spans="1:53" s="141" customFormat="1" ht="16" x14ac:dyDescent="0.2">
      <c r="B20" s="195"/>
      <c r="E20" s="141" t="s">
        <v>1173</v>
      </c>
      <c r="F20" s="141" t="s">
        <v>1625</v>
      </c>
      <c r="G20" s="141" t="s">
        <v>847</v>
      </c>
      <c r="H20" s="177" t="s">
        <v>846</v>
      </c>
      <c r="I20" s="141" t="s">
        <v>845</v>
      </c>
      <c r="J20" s="164">
        <v>15338</v>
      </c>
      <c r="K20" s="141" t="s">
        <v>757</v>
      </c>
      <c r="L20" s="163" t="s">
        <v>127</v>
      </c>
      <c r="M20" s="141" t="s">
        <v>589</v>
      </c>
      <c r="N20" s="141" t="s">
        <v>122</v>
      </c>
      <c r="O20" s="141" t="s">
        <v>840</v>
      </c>
      <c r="S20" s="162"/>
      <c r="T20" s="162"/>
      <c r="U20" s="150"/>
      <c r="Y20" s="162"/>
      <c r="Z20" s="162"/>
      <c r="AK20" s="162"/>
      <c r="AL20" s="162"/>
      <c r="AP20" s="141">
        <v>1</v>
      </c>
      <c r="AR20" s="162"/>
      <c r="AS20" s="162"/>
      <c r="AV20" s="162"/>
      <c r="AW20" s="162"/>
      <c r="AX20" s="162"/>
      <c r="AY20" s="162"/>
      <c r="AZ20" s="162"/>
      <c r="BA20" s="162"/>
    </row>
    <row r="21" spans="1:53" s="141" customFormat="1" ht="16" x14ac:dyDescent="0.2">
      <c r="B21" s="195"/>
      <c r="E21" s="141" t="s">
        <v>1174</v>
      </c>
      <c r="F21" s="141" t="s">
        <v>1626</v>
      </c>
      <c r="G21" s="141" t="s">
        <v>758</v>
      </c>
      <c r="H21" s="177" t="s">
        <v>844</v>
      </c>
      <c r="I21" s="141" t="s">
        <v>843</v>
      </c>
      <c r="J21" s="164">
        <v>23360</v>
      </c>
      <c r="K21" s="141" t="s">
        <v>757</v>
      </c>
      <c r="L21" s="163" t="s">
        <v>127</v>
      </c>
      <c r="M21" s="141" t="s">
        <v>589</v>
      </c>
      <c r="N21" s="141" t="s">
        <v>122</v>
      </c>
      <c r="O21" s="141" t="s">
        <v>840</v>
      </c>
      <c r="S21" s="162"/>
      <c r="T21" s="162"/>
      <c r="U21" s="150"/>
      <c r="Y21" s="162"/>
      <c r="Z21" s="162"/>
      <c r="AK21" s="162"/>
      <c r="AL21" s="162"/>
      <c r="AP21" s="141">
        <v>1</v>
      </c>
      <c r="AR21" s="162"/>
      <c r="AS21" s="162"/>
      <c r="AV21" s="162"/>
      <c r="AW21" s="162"/>
      <c r="AX21" s="162"/>
      <c r="AY21" s="162"/>
      <c r="AZ21" s="162"/>
      <c r="BA21" s="162"/>
    </row>
    <row r="22" spans="1:53" s="141" customFormat="1" ht="16" x14ac:dyDescent="0.2">
      <c r="B22" s="195"/>
      <c r="E22" s="141" t="s">
        <v>1175</v>
      </c>
      <c r="F22" s="141" t="s">
        <v>1627</v>
      </c>
      <c r="G22" s="141" t="s">
        <v>842</v>
      </c>
      <c r="H22" s="177" t="s">
        <v>841</v>
      </c>
      <c r="I22" s="141" t="s">
        <v>758</v>
      </c>
      <c r="J22" s="164">
        <v>16245</v>
      </c>
      <c r="K22" s="141" t="s">
        <v>757</v>
      </c>
      <c r="L22" s="163" t="s">
        <v>127</v>
      </c>
      <c r="M22" s="141" t="s">
        <v>589</v>
      </c>
      <c r="N22" s="141" t="s">
        <v>122</v>
      </c>
      <c r="O22" s="141" t="s">
        <v>840</v>
      </c>
      <c r="S22" s="162"/>
      <c r="T22" s="162"/>
      <c r="U22" s="150"/>
      <c r="Y22" s="162"/>
      <c r="Z22" s="162"/>
      <c r="AK22" s="162"/>
      <c r="AL22" s="162"/>
      <c r="AP22" s="141">
        <v>1</v>
      </c>
      <c r="AR22" s="162"/>
      <c r="AS22" s="162"/>
      <c r="AV22" s="162"/>
      <c r="AW22" s="162"/>
      <c r="AX22" s="162"/>
      <c r="AY22" s="162"/>
      <c r="AZ22" s="162"/>
      <c r="BA22" s="162"/>
    </row>
    <row r="23" spans="1:53" s="181" customFormat="1" x14ac:dyDescent="0.2">
      <c r="A23" s="181" t="s">
        <v>700</v>
      </c>
      <c r="B23" s="187">
        <v>1916</v>
      </c>
      <c r="C23" s="186" t="s">
        <v>790</v>
      </c>
      <c r="D23" s="181" t="s">
        <v>839</v>
      </c>
      <c r="H23" s="185"/>
      <c r="J23" s="185"/>
      <c r="L23" s="182"/>
    </row>
    <row r="24" spans="1:53" s="181" customFormat="1" x14ac:dyDescent="0.2">
      <c r="A24" s="181" t="s">
        <v>680</v>
      </c>
      <c r="B24" s="187">
        <v>1920</v>
      </c>
      <c r="C24" s="186" t="s">
        <v>838</v>
      </c>
      <c r="D24" s="181" t="s">
        <v>833</v>
      </c>
      <c r="H24" s="185"/>
      <c r="J24" s="185"/>
      <c r="L24" s="182"/>
    </row>
    <row r="25" spans="1:53" s="188" customFormat="1" x14ac:dyDescent="0.2">
      <c r="A25" s="188" t="s">
        <v>837</v>
      </c>
      <c r="B25" s="194">
        <v>1924</v>
      </c>
      <c r="C25" s="193" t="s">
        <v>836</v>
      </c>
      <c r="D25" s="188" t="s">
        <v>835</v>
      </c>
      <c r="H25" s="192"/>
      <c r="J25" s="192"/>
      <c r="L25" s="189"/>
    </row>
    <row r="26" spans="1:53" s="181" customFormat="1" x14ac:dyDescent="0.2">
      <c r="A26" s="181" t="s">
        <v>660</v>
      </c>
      <c r="B26" s="187">
        <v>1924</v>
      </c>
      <c r="C26" s="186" t="s">
        <v>834</v>
      </c>
      <c r="D26" s="181" t="s">
        <v>833</v>
      </c>
      <c r="H26" s="185"/>
      <c r="J26" s="185"/>
      <c r="L26" s="182"/>
    </row>
    <row r="27" spans="1:53" s="188" customFormat="1" x14ac:dyDescent="0.2">
      <c r="A27" s="188" t="s">
        <v>832</v>
      </c>
      <c r="B27" s="194">
        <v>1928</v>
      </c>
      <c r="C27" s="193" t="s">
        <v>708</v>
      </c>
      <c r="H27" s="192"/>
      <c r="J27" s="192"/>
      <c r="L27" s="189"/>
    </row>
    <row r="28" spans="1:53" s="141" customFormat="1" ht="16" x14ac:dyDescent="0.2">
      <c r="B28" s="176"/>
      <c r="C28" s="175"/>
      <c r="D28" s="141" t="s">
        <v>831</v>
      </c>
      <c r="E28" s="141" t="s">
        <v>1176</v>
      </c>
      <c r="F28" s="141" t="s">
        <v>1628</v>
      </c>
      <c r="G28" s="141" t="s">
        <v>812</v>
      </c>
      <c r="H28" s="164">
        <v>1949</v>
      </c>
      <c r="I28" s="141" t="s">
        <v>109</v>
      </c>
      <c r="J28" s="164">
        <v>29693</v>
      </c>
      <c r="K28" s="141" t="s">
        <v>3</v>
      </c>
      <c r="L28" s="163" t="s">
        <v>311</v>
      </c>
      <c r="M28" s="141" t="s">
        <v>830</v>
      </c>
      <c r="N28" s="141" t="s">
        <v>761</v>
      </c>
      <c r="O28" s="141" t="s">
        <v>579</v>
      </c>
      <c r="R28" s="141">
        <v>1</v>
      </c>
      <c r="S28" s="162">
        <v>1</v>
      </c>
      <c r="T28" s="162"/>
      <c r="U28" s="150"/>
      <c r="Y28" s="162"/>
      <c r="Z28" s="162"/>
      <c r="AK28" s="162"/>
      <c r="AL28" s="162"/>
      <c r="AR28" s="162"/>
      <c r="AS28" s="162"/>
      <c r="AV28" s="162"/>
      <c r="AW28" s="162"/>
      <c r="AX28" s="162"/>
      <c r="AY28" s="162"/>
      <c r="AZ28" s="162"/>
      <c r="BA28" s="162"/>
    </row>
    <row r="29" spans="1:53" s="141" customFormat="1" ht="16" x14ac:dyDescent="0.2">
      <c r="B29" s="176"/>
      <c r="C29" s="175"/>
      <c r="E29" s="141" t="s">
        <v>1177</v>
      </c>
      <c r="F29" s="141" t="s">
        <v>1629</v>
      </c>
      <c r="H29" s="164">
        <v>1567</v>
      </c>
      <c r="J29" s="177">
        <v>1944</v>
      </c>
      <c r="K29" s="141" t="s">
        <v>3</v>
      </c>
      <c r="L29" s="163" t="s">
        <v>311</v>
      </c>
      <c r="M29" s="141" t="s">
        <v>828</v>
      </c>
      <c r="N29" s="141" t="s">
        <v>761</v>
      </c>
      <c r="O29" s="141" t="s">
        <v>579</v>
      </c>
      <c r="R29" s="141">
        <v>1</v>
      </c>
      <c r="S29" s="162">
        <v>1</v>
      </c>
      <c r="T29" s="162"/>
      <c r="U29" s="150"/>
      <c r="Y29" s="162"/>
      <c r="Z29" s="162"/>
      <c r="AK29" s="162"/>
      <c r="AL29" s="162"/>
      <c r="AR29" s="162"/>
      <c r="AS29" s="162"/>
      <c r="AV29" s="162"/>
      <c r="AW29" s="162"/>
      <c r="AX29" s="162"/>
      <c r="AY29" s="162"/>
      <c r="AZ29" s="162"/>
      <c r="BA29" s="162"/>
    </row>
    <row r="30" spans="1:53" s="141" customFormat="1" ht="16" x14ac:dyDescent="0.2">
      <c r="B30" s="176"/>
      <c r="C30" s="175"/>
      <c r="E30" s="141" t="s">
        <v>1178</v>
      </c>
      <c r="F30" s="141" t="s">
        <v>1630</v>
      </c>
      <c r="H30" s="177">
        <v>1902</v>
      </c>
      <c r="J30" s="177" t="s">
        <v>829</v>
      </c>
      <c r="K30" s="141" t="s">
        <v>3</v>
      </c>
      <c r="L30" s="163" t="s">
        <v>311</v>
      </c>
      <c r="M30" s="141" t="s">
        <v>828</v>
      </c>
      <c r="N30" s="141" t="s">
        <v>761</v>
      </c>
      <c r="O30" s="141" t="s">
        <v>579</v>
      </c>
      <c r="R30" s="141">
        <v>1</v>
      </c>
      <c r="S30" s="162">
        <v>1</v>
      </c>
      <c r="T30" s="162"/>
      <c r="U30" s="150"/>
      <c r="Y30" s="162"/>
      <c r="Z30" s="162"/>
      <c r="AK30" s="162"/>
      <c r="AL30" s="162"/>
      <c r="AR30" s="162"/>
      <c r="AS30" s="162"/>
      <c r="AV30" s="162"/>
      <c r="AW30" s="162"/>
      <c r="AX30" s="162"/>
      <c r="AY30" s="162"/>
      <c r="AZ30" s="162"/>
      <c r="BA30" s="162"/>
    </row>
    <row r="31" spans="1:53" s="141" customFormat="1" ht="16" x14ac:dyDescent="0.2">
      <c r="B31" s="176"/>
      <c r="C31" s="175"/>
      <c r="E31" s="141" t="s">
        <v>1179</v>
      </c>
      <c r="F31" s="141" t="s">
        <v>1631</v>
      </c>
      <c r="G31" s="141" t="s">
        <v>250</v>
      </c>
      <c r="H31" s="164">
        <v>543</v>
      </c>
      <c r="I31" s="141" t="s">
        <v>250</v>
      </c>
      <c r="J31" s="164">
        <v>31112</v>
      </c>
      <c r="K31" s="141" t="s">
        <v>10</v>
      </c>
      <c r="L31" s="163" t="s">
        <v>311</v>
      </c>
      <c r="M31" s="141" t="s">
        <v>828</v>
      </c>
      <c r="N31" s="141" t="s">
        <v>761</v>
      </c>
      <c r="O31" s="141" t="s">
        <v>579</v>
      </c>
      <c r="R31" s="141">
        <v>1</v>
      </c>
      <c r="S31" s="162">
        <v>1</v>
      </c>
      <c r="T31" s="162"/>
      <c r="U31" s="150"/>
      <c r="Y31" s="162"/>
      <c r="Z31" s="162"/>
      <c r="AK31" s="162"/>
      <c r="AL31" s="162"/>
      <c r="AR31" s="162"/>
      <c r="AS31" s="162"/>
      <c r="AV31" s="162"/>
      <c r="AW31" s="162"/>
      <c r="AX31" s="162"/>
      <c r="AY31" s="162"/>
      <c r="AZ31" s="162"/>
      <c r="BA31" s="162"/>
    </row>
    <row r="32" spans="1:53" s="141" customFormat="1" ht="16" x14ac:dyDescent="0.2">
      <c r="B32" s="176"/>
      <c r="C32" s="175"/>
      <c r="E32" s="141" t="s">
        <v>1180</v>
      </c>
      <c r="F32" s="141" t="s">
        <v>1632</v>
      </c>
      <c r="H32" s="164">
        <v>770</v>
      </c>
      <c r="J32" s="177"/>
      <c r="K32" s="141" t="s">
        <v>3</v>
      </c>
      <c r="L32" s="163" t="s">
        <v>311</v>
      </c>
      <c r="M32" s="141" t="s">
        <v>828</v>
      </c>
      <c r="N32" s="141" t="s">
        <v>761</v>
      </c>
      <c r="O32" s="141" t="s">
        <v>579</v>
      </c>
      <c r="R32" s="141">
        <v>1</v>
      </c>
      <c r="S32" s="162">
        <v>1</v>
      </c>
      <c r="T32" s="162"/>
      <c r="U32" s="150"/>
      <c r="Y32" s="162"/>
      <c r="Z32" s="162"/>
      <c r="AK32" s="162"/>
      <c r="AL32" s="162"/>
      <c r="AR32" s="162"/>
      <c r="AS32" s="162"/>
      <c r="AV32" s="162"/>
      <c r="AW32" s="162"/>
      <c r="AX32" s="162"/>
      <c r="AY32" s="162"/>
      <c r="AZ32" s="162"/>
      <c r="BA32" s="162"/>
    </row>
    <row r="33" spans="1:59" s="181" customFormat="1" x14ac:dyDescent="0.2">
      <c r="A33" s="181" t="s">
        <v>827</v>
      </c>
      <c r="B33" s="187">
        <v>1928</v>
      </c>
      <c r="C33" s="186" t="s">
        <v>826</v>
      </c>
      <c r="H33" s="185"/>
      <c r="J33" s="185"/>
      <c r="L33" s="182"/>
    </row>
    <row r="34" spans="1:59" s="141" customFormat="1" ht="16" x14ac:dyDescent="0.2">
      <c r="B34" s="176"/>
      <c r="C34" s="175"/>
      <c r="E34" s="141" t="s">
        <v>1181</v>
      </c>
      <c r="F34" s="141" t="s">
        <v>1633</v>
      </c>
      <c r="G34" s="141" t="s">
        <v>797</v>
      </c>
      <c r="H34" s="177" t="s">
        <v>798</v>
      </c>
      <c r="I34" s="141" t="s">
        <v>797</v>
      </c>
      <c r="J34" s="164">
        <v>18546</v>
      </c>
      <c r="K34" s="141" t="s">
        <v>3</v>
      </c>
      <c r="L34" s="163" t="s">
        <v>448</v>
      </c>
      <c r="M34" s="141" t="s">
        <v>412</v>
      </c>
      <c r="N34" s="141" t="s">
        <v>122</v>
      </c>
      <c r="O34" s="141" t="s">
        <v>454</v>
      </c>
      <c r="S34" s="162"/>
      <c r="T34" s="162"/>
      <c r="U34" s="150"/>
      <c r="Y34" s="162"/>
      <c r="Z34" s="162"/>
      <c r="AC34" s="141">
        <v>1</v>
      </c>
      <c r="AK34" s="162"/>
      <c r="AL34" s="162"/>
      <c r="AR34" s="162"/>
      <c r="AS34" s="162"/>
      <c r="AV34" s="162"/>
      <c r="AW34" s="162"/>
      <c r="AX34" s="162"/>
      <c r="AY34" s="162"/>
      <c r="AZ34" s="162"/>
      <c r="BA34" s="162"/>
    </row>
    <row r="35" spans="1:59" s="141" customFormat="1" ht="16" x14ac:dyDescent="0.2">
      <c r="B35" s="176"/>
      <c r="C35" s="175"/>
      <c r="E35" s="141" t="s">
        <v>1182</v>
      </c>
      <c r="F35" s="141" t="s">
        <v>1634</v>
      </c>
      <c r="G35" s="141" t="s">
        <v>18</v>
      </c>
      <c r="H35" s="177" t="s">
        <v>800</v>
      </c>
      <c r="I35" s="141" t="s">
        <v>18</v>
      </c>
      <c r="J35" s="164">
        <v>20821</v>
      </c>
      <c r="K35" s="141" t="s">
        <v>3</v>
      </c>
      <c r="L35" s="163" t="s">
        <v>448</v>
      </c>
      <c r="M35" s="150" t="s">
        <v>799</v>
      </c>
      <c r="N35" s="141" t="s">
        <v>761</v>
      </c>
      <c r="O35" s="141" t="s">
        <v>454</v>
      </c>
      <c r="S35" s="162"/>
      <c r="T35" s="162"/>
      <c r="U35" s="150"/>
      <c r="Y35" s="162"/>
      <c r="Z35" s="162"/>
      <c r="AC35" s="141">
        <v>1</v>
      </c>
      <c r="AK35" s="162"/>
      <c r="AL35" s="162"/>
      <c r="AR35" s="162"/>
      <c r="AS35" s="162"/>
      <c r="AV35" s="162"/>
      <c r="AW35" s="162"/>
      <c r="AX35" s="162"/>
      <c r="AY35" s="162"/>
      <c r="AZ35" s="162"/>
      <c r="BA35" s="162"/>
    </row>
    <row r="36" spans="1:59" s="141" customFormat="1" ht="16" x14ac:dyDescent="0.2">
      <c r="B36" s="176"/>
      <c r="C36" s="175"/>
      <c r="E36" s="141" t="s">
        <v>1183</v>
      </c>
      <c r="F36" s="141" t="s">
        <v>1635</v>
      </c>
      <c r="G36" s="141" t="s">
        <v>18</v>
      </c>
      <c r="H36" s="164">
        <v>3674</v>
      </c>
      <c r="I36" s="141" t="s">
        <v>18</v>
      </c>
      <c r="J36" s="164">
        <v>31029</v>
      </c>
      <c r="K36" s="141" t="s">
        <v>3</v>
      </c>
      <c r="L36" s="163" t="s">
        <v>394</v>
      </c>
      <c r="M36" s="141" t="s">
        <v>599</v>
      </c>
      <c r="N36" s="141" t="s">
        <v>761</v>
      </c>
      <c r="O36" s="141" t="s">
        <v>454</v>
      </c>
      <c r="S36" s="162"/>
      <c r="T36" s="162"/>
      <c r="U36" s="150"/>
      <c r="Y36" s="162"/>
      <c r="Z36" s="162"/>
      <c r="AH36" s="141">
        <v>1</v>
      </c>
      <c r="AK36" s="162"/>
      <c r="AL36" s="162"/>
      <c r="AR36" s="162"/>
      <c r="AS36" s="162"/>
      <c r="AV36" s="162"/>
      <c r="AW36" s="162"/>
      <c r="AX36" s="162"/>
      <c r="AY36" s="162"/>
      <c r="AZ36" s="162"/>
      <c r="BA36" s="162"/>
    </row>
    <row r="37" spans="1:59" s="141" customFormat="1" ht="16" x14ac:dyDescent="0.2">
      <c r="B37" s="176"/>
      <c r="C37" s="175"/>
      <c r="E37" s="141" t="s">
        <v>1184</v>
      </c>
      <c r="F37" s="141" t="s">
        <v>1636</v>
      </c>
      <c r="G37" s="141" t="s">
        <v>18</v>
      </c>
      <c r="H37" s="177" t="s">
        <v>825</v>
      </c>
      <c r="I37" s="141" t="s">
        <v>824</v>
      </c>
      <c r="J37" s="164">
        <v>15483</v>
      </c>
      <c r="K37" s="141" t="s">
        <v>3</v>
      </c>
      <c r="L37" s="163" t="s">
        <v>262</v>
      </c>
      <c r="M37" s="141" t="s">
        <v>823</v>
      </c>
      <c r="N37" s="141" t="s">
        <v>122</v>
      </c>
      <c r="O37" s="141" t="s">
        <v>822</v>
      </c>
      <c r="S37" s="162"/>
      <c r="T37" s="162"/>
      <c r="U37" s="150"/>
      <c r="Y37" s="162"/>
      <c r="Z37" s="162"/>
      <c r="AK37" s="162"/>
      <c r="AL37" s="162"/>
      <c r="AM37" s="141">
        <v>1</v>
      </c>
      <c r="AR37" s="162"/>
      <c r="AS37" s="162"/>
      <c r="AV37" s="162"/>
      <c r="AW37" s="162"/>
      <c r="AX37" s="162"/>
      <c r="AY37" s="162"/>
      <c r="AZ37" s="162"/>
      <c r="BA37" s="162"/>
    </row>
    <row r="38" spans="1:59" s="141" customFormat="1" ht="16" x14ac:dyDescent="0.2">
      <c r="B38" s="176"/>
      <c r="C38" s="175"/>
      <c r="E38" s="141" t="s">
        <v>1185</v>
      </c>
      <c r="F38" s="141" t="s">
        <v>1637</v>
      </c>
      <c r="G38" s="141" t="s">
        <v>23</v>
      </c>
      <c r="H38" s="164">
        <v>1168</v>
      </c>
      <c r="I38" s="141" t="s">
        <v>23</v>
      </c>
      <c r="J38" s="164">
        <v>27335</v>
      </c>
      <c r="K38" s="141" t="s">
        <v>22</v>
      </c>
      <c r="L38" s="163" t="s">
        <v>131</v>
      </c>
      <c r="M38" s="141" t="s">
        <v>766</v>
      </c>
      <c r="N38" s="141" t="s">
        <v>122</v>
      </c>
      <c r="O38" s="141" t="s">
        <v>821</v>
      </c>
      <c r="S38" s="162"/>
      <c r="T38" s="162"/>
      <c r="U38" s="150"/>
      <c r="Y38" s="162"/>
      <c r="Z38" s="162"/>
      <c r="AK38" s="162"/>
      <c r="AL38" s="162"/>
      <c r="AN38" s="141">
        <v>1</v>
      </c>
      <c r="AR38" s="162"/>
      <c r="AS38" s="162"/>
      <c r="AV38" s="162"/>
      <c r="AW38" s="162"/>
      <c r="AX38" s="162"/>
      <c r="AY38" s="162"/>
      <c r="AZ38" s="162"/>
      <c r="BA38" s="162"/>
    </row>
    <row r="39" spans="1:59" s="141" customFormat="1" ht="16" x14ac:dyDescent="0.2">
      <c r="B39" s="176"/>
      <c r="C39" s="175"/>
      <c r="E39" s="141" t="s">
        <v>1186</v>
      </c>
      <c r="F39" s="141" t="s">
        <v>1638</v>
      </c>
      <c r="G39" s="141" t="s">
        <v>794</v>
      </c>
      <c r="H39" s="164">
        <v>1064</v>
      </c>
      <c r="I39" s="141" t="s">
        <v>396</v>
      </c>
      <c r="J39" s="164">
        <v>31103</v>
      </c>
      <c r="L39" s="163" t="s">
        <v>131</v>
      </c>
      <c r="M39" s="141" t="s">
        <v>793</v>
      </c>
      <c r="N39" s="141" t="s">
        <v>716</v>
      </c>
      <c r="O39" s="150" t="s">
        <v>820</v>
      </c>
      <c r="S39" s="162"/>
      <c r="T39" s="162"/>
      <c r="U39" s="150"/>
      <c r="Y39" s="162"/>
      <c r="Z39" s="162"/>
      <c r="AK39" s="162"/>
      <c r="AL39" s="162"/>
      <c r="AN39" s="141">
        <v>1</v>
      </c>
      <c r="AR39" s="162"/>
      <c r="AS39" s="162"/>
      <c r="AV39" s="162"/>
      <c r="AW39" s="162"/>
      <c r="AX39" s="162"/>
      <c r="AY39" s="162"/>
      <c r="AZ39" s="162"/>
      <c r="BA39" s="162"/>
    </row>
    <row r="40" spans="1:59" s="141" customFormat="1" ht="16" x14ac:dyDescent="0.2">
      <c r="B40" s="176"/>
      <c r="C40" s="175"/>
      <c r="E40" s="141" t="s">
        <v>1187</v>
      </c>
      <c r="F40" s="141" t="s">
        <v>1639</v>
      </c>
      <c r="G40" s="141" t="s">
        <v>819</v>
      </c>
      <c r="H40" s="164">
        <v>1414</v>
      </c>
      <c r="I40" s="141" t="s">
        <v>818</v>
      </c>
      <c r="J40" s="164">
        <v>16010</v>
      </c>
      <c r="K40" s="141" t="s">
        <v>757</v>
      </c>
      <c r="L40" s="163" t="s">
        <v>131</v>
      </c>
      <c r="M40" s="141" t="s">
        <v>412</v>
      </c>
      <c r="N40" s="141" t="s">
        <v>761</v>
      </c>
      <c r="O40" s="150" t="s">
        <v>817</v>
      </c>
      <c r="S40" s="162"/>
      <c r="T40" s="162"/>
      <c r="U40" s="150"/>
      <c r="Y40" s="162"/>
      <c r="Z40" s="162"/>
      <c r="AK40" s="162"/>
      <c r="AL40" s="162"/>
      <c r="AN40" s="141">
        <v>1</v>
      </c>
      <c r="AR40" s="162"/>
      <c r="AS40" s="162"/>
      <c r="AV40" s="162"/>
      <c r="AW40" s="162"/>
      <c r="AX40" s="162"/>
      <c r="AY40" s="162"/>
      <c r="AZ40" s="162"/>
      <c r="BA40" s="162"/>
    </row>
    <row r="41" spans="1:59" s="141" customFormat="1" ht="16" x14ac:dyDescent="0.2">
      <c r="B41" s="176"/>
      <c r="C41" s="175"/>
      <c r="D41" s="141" t="s">
        <v>816</v>
      </c>
      <c r="E41" s="141" t="s">
        <v>1188</v>
      </c>
      <c r="F41" s="141" t="s">
        <v>1640</v>
      </c>
      <c r="G41" s="141" t="s">
        <v>23</v>
      </c>
      <c r="H41" s="164">
        <v>1569</v>
      </c>
      <c r="I41" s="141" t="s">
        <v>815</v>
      </c>
      <c r="J41" s="164">
        <v>30390</v>
      </c>
      <c r="K41" s="141" t="s">
        <v>22</v>
      </c>
      <c r="L41" s="163" t="s">
        <v>734</v>
      </c>
      <c r="N41" s="141" t="s">
        <v>1</v>
      </c>
      <c r="O41" s="141" t="s">
        <v>814</v>
      </c>
      <c r="S41" s="162"/>
      <c r="T41" s="162"/>
      <c r="U41" s="150"/>
      <c r="Y41" s="162"/>
      <c r="Z41" s="162"/>
      <c r="AK41" s="162"/>
      <c r="AL41" s="162"/>
      <c r="AR41" s="162"/>
      <c r="AS41" s="162"/>
      <c r="AV41" s="162"/>
      <c r="AW41" s="162"/>
      <c r="AX41" s="162"/>
      <c r="AY41" s="162"/>
      <c r="AZ41" s="162"/>
      <c r="BA41" s="162"/>
      <c r="BG41" s="141">
        <v>1</v>
      </c>
    </row>
    <row r="42" spans="1:59" s="188" customFormat="1" x14ac:dyDescent="0.2">
      <c r="A42" s="188" t="s">
        <v>813</v>
      </c>
      <c r="B42" s="194">
        <v>1932</v>
      </c>
      <c r="C42" s="193" t="s">
        <v>515</v>
      </c>
      <c r="H42" s="192"/>
      <c r="J42" s="191"/>
      <c r="K42" s="190"/>
      <c r="L42" s="189"/>
    </row>
    <row r="43" spans="1:59" s="141" customFormat="1" ht="16" x14ac:dyDescent="0.2">
      <c r="B43" s="176"/>
      <c r="C43" s="175"/>
      <c r="E43" s="141" t="s">
        <v>1189</v>
      </c>
      <c r="F43" s="141" t="s">
        <v>1641</v>
      </c>
      <c r="G43" s="141" t="s">
        <v>812</v>
      </c>
      <c r="H43" s="164">
        <v>1949</v>
      </c>
      <c r="I43" s="141" t="s">
        <v>109</v>
      </c>
      <c r="J43" s="164">
        <v>29693</v>
      </c>
      <c r="K43" s="141" t="s">
        <v>3</v>
      </c>
      <c r="L43" s="163" t="s">
        <v>311</v>
      </c>
      <c r="M43" s="141" t="s">
        <v>811</v>
      </c>
      <c r="N43" s="141" t="s">
        <v>15</v>
      </c>
      <c r="O43" s="141" t="s">
        <v>579</v>
      </c>
      <c r="R43" s="141">
        <v>1</v>
      </c>
      <c r="S43" s="162">
        <v>1</v>
      </c>
      <c r="T43" s="162"/>
      <c r="U43" s="150"/>
      <c r="Y43" s="162"/>
      <c r="Z43" s="162"/>
      <c r="AK43" s="162"/>
      <c r="AL43" s="162"/>
      <c r="AR43" s="162"/>
      <c r="AS43" s="162"/>
      <c r="AV43" s="162"/>
      <c r="AW43" s="162"/>
      <c r="AX43" s="162"/>
      <c r="AY43" s="162"/>
      <c r="AZ43" s="162"/>
      <c r="BA43" s="162"/>
    </row>
    <row r="44" spans="1:59" s="141" customFormat="1" ht="16" x14ac:dyDescent="0.2">
      <c r="B44" s="176"/>
      <c r="C44" s="175"/>
      <c r="E44" s="141" t="s">
        <v>1190</v>
      </c>
      <c r="F44" s="141" t="s">
        <v>1642</v>
      </c>
      <c r="G44" s="141" t="s">
        <v>250</v>
      </c>
      <c r="H44" s="164">
        <v>543</v>
      </c>
      <c r="I44" s="141" t="s">
        <v>250</v>
      </c>
      <c r="J44" s="164">
        <v>31112</v>
      </c>
      <c r="K44" s="141" t="s">
        <v>10</v>
      </c>
      <c r="L44" s="163" t="s">
        <v>311</v>
      </c>
      <c r="M44" s="141" t="s">
        <v>810</v>
      </c>
      <c r="N44" s="141" t="s">
        <v>15</v>
      </c>
      <c r="O44" s="141" t="s">
        <v>579</v>
      </c>
      <c r="R44" s="141">
        <v>1</v>
      </c>
      <c r="S44" s="162">
        <v>1</v>
      </c>
      <c r="T44" s="162"/>
      <c r="U44" s="150"/>
      <c r="Y44" s="162"/>
      <c r="Z44" s="162"/>
      <c r="AK44" s="162"/>
      <c r="AL44" s="162"/>
      <c r="AR44" s="162"/>
      <c r="AS44" s="162"/>
      <c r="AV44" s="162"/>
      <c r="AW44" s="162"/>
      <c r="AX44" s="162"/>
      <c r="AY44" s="162"/>
      <c r="AZ44" s="162"/>
      <c r="BA44" s="162"/>
    </row>
    <row r="45" spans="1:59" s="141" customFormat="1" ht="16" x14ac:dyDescent="0.2">
      <c r="B45" s="176"/>
      <c r="C45" s="175"/>
      <c r="E45" s="141" t="s">
        <v>1191</v>
      </c>
      <c r="F45" s="141" t="s">
        <v>1643</v>
      </c>
      <c r="G45" s="141" t="s">
        <v>250</v>
      </c>
      <c r="H45" s="164">
        <v>2665</v>
      </c>
      <c r="J45" s="164">
        <v>35491</v>
      </c>
      <c r="K45" s="150" t="s">
        <v>10</v>
      </c>
      <c r="L45" s="163" t="s">
        <v>76</v>
      </c>
      <c r="N45" s="141" t="s">
        <v>15</v>
      </c>
      <c r="O45" s="141" t="s">
        <v>527</v>
      </c>
      <c r="S45" s="162"/>
      <c r="T45" s="162"/>
      <c r="U45" s="150"/>
      <c r="W45" s="141">
        <v>1</v>
      </c>
      <c r="Y45" s="162"/>
      <c r="Z45" s="162"/>
      <c r="AK45" s="162"/>
      <c r="AL45" s="162"/>
      <c r="AR45" s="162"/>
      <c r="AS45" s="162"/>
      <c r="AV45" s="162"/>
      <c r="AW45" s="162"/>
      <c r="AX45" s="162"/>
      <c r="AY45" s="162"/>
      <c r="AZ45" s="162"/>
      <c r="BA45" s="162"/>
    </row>
    <row r="46" spans="1:59" s="141" customFormat="1" ht="16" x14ac:dyDescent="0.2">
      <c r="B46" s="176"/>
      <c r="C46" s="175"/>
      <c r="E46" s="141" t="s">
        <v>1192</v>
      </c>
      <c r="F46" s="141" t="s">
        <v>1644</v>
      </c>
      <c r="G46" s="141" t="s">
        <v>18</v>
      </c>
      <c r="H46" s="164">
        <v>610</v>
      </c>
      <c r="I46" s="150" t="s">
        <v>18</v>
      </c>
      <c r="J46" s="164">
        <v>26346</v>
      </c>
      <c r="K46" s="141" t="s">
        <v>3</v>
      </c>
      <c r="L46" s="163" t="s">
        <v>76</v>
      </c>
      <c r="N46" s="141" t="s">
        <v>15</v>
      </c>
      <c r="O46" s="141" t="s">
        <v>579</v>
      </c>
      <c r="S46" s="162"/>
      <c r="T46" s="162"/>
      <c r="U46" s="150"/>
      <c r="W46" s="141">
        <v>1</v>
      </c>
      <c r="Y46" s="162"/>
      <c r="Z46" s="162"/>
      <c r="AK46" s="162"/>
      <c r="AL46" s="162"/>
      <c r="AR46" s="162"/>
      <c r="AS46" s="162"/>
      <c r="AV46" s="162"/>
      <c r="AW46" s="162"/>
      <c r="AX46" s="162"/>
      <c r="AY46" s="162"/>
      <c r="AZ46" s="162"/>
      <c r="BA46" s="162"/>
    </row>
    <row r="47" spans="1:59" s="141" customFormat="1" ht="16" x14ac:dyDescent="0.2">
      <c r="B47" s="176"/>
      <c r="C47" s="175"/>
      <c r="E47" s="141" t="s">
        <v>1193</v>
      </c>
      <c r="F47" s="141" t="s">
        <v>1645</v>
      </c>
      <c r="G47" s="150" t="s">
        <v>809</v>
      </c>
      <c r="H47" s="164">
        <v>3369</v>
      </c>
      <c r="I47" s="150" t="s">
        <v>18</v>
      </c>
      <c r="J47" s="164">
        <v>29366</v>
      </c>
      <c r="K47" s="141" t="s">
        <v>3</v>
      </c>
      <c r="L47" s="163" t="s">
        <v>76</v>
      </c>
      <c r="N47" s="141" t="s">
        <v>15</v>
      </c>
      <c r="O47" s="141" t="s">
        <v>808</v>
      </c>
      <c r="S47" s="162"/>
      <c r="T47" s="162"/>
      <c r="U47" s="150"/>
      <c r="W47" s="141">
        <v>1</v>
      </c>
      <c r="Y47" s="162"/>
      <c r="Z47" s="162"/>
      <c r="AK47" s="162"/>
      <c r="AL47" s="162"/>
      <c r="AR47" s="162"/>
      <c r="AS47" s="162"/>
      <c r="AV47" s="162"/>
      <c r="AW47" s="162"/>
      <c r="AX47" s="162"/>
      <c r="AY47" s="162"/>
      <c r="AZ47" s="162"/>
      <c r="BA47" s="162"/>
    </row>
    <row r="48" spans="1:59" s="141" customFormat="1" ht="16" x14ac:dyDescent="0.2">
      <c r="B48" s="176"/>
      <c r="C48" s="175"/>
      <c r="E48" s="141" t="s">
        <v>1194</v>
      </c>
      <c r="F48" s="141" t="s">
        <v>1646</v>
      </c>
      <c r="G48" s="141" t="s">
        <v>18</v>
      </c>
      <c r="H48" s="164">
        <v>3693</v>
      </c>
      <c r="I48" s="150"/>
      <c r="J48" s="164">
        <v>33368</v>
      </c>
      <c r="K48" s="141" t="s">
        <v>3</v>
      </c>
      <c r="L48" s="163" t="s">
        <v>76</v>
      </c>
      <c r="N48" s="141" t="s">
        <v>15</v>
      </c>
      <c r="O48" s="141" t="s">
        <v>807</v>
      </c>
      <c r="S48" s="162"/>
      <c r="T48" s="162"/>
      <c r="U48" s="150"/>
      <c r="W48" s="141">
        <v>1</v>
      </c>
      <c r="Y48" s="162"/>
      <c r="Z48" s="162"/>
      <c r="AK48" s="162"/>
      <c r="AL48" s="162"/>
      <c r="AR48" s="162"/>
      <c r="AS48" s="162"/>
      <c r="AV48" s="162"/>
      <c r="AW48" s="162"/>
      <c r="AX48" s="162"/>
      <c r="AY48" s="162"/>
      <c r="AZ48" s="162"/>
      <c r="BA48" s="162"/>
    </row>
    <row r="49" spans="1:63" s="181" customFormat="1" x14ac:dyDescent="0.2">
      <c r="A49" s="181" t="s">
        <v>806</v>
      </c>
      <c r="B49" s="187">
        <v>1932</v>
      </c>
      <c r="C49" s="186" t="s">
        <v>509</v>
      </c>
      <c r="H49" s="185"/>
      <c r="J49" s="184"/>
      <c r="K49" s="183"/>
      <c r="L49" s="182"/>
    </row>
    <row r="50" spans="1:63" s="141" customFormat="1" ht="16" x14ac:dyDescent="0.2">
      <c r="B50" s="176"/>
      <c r="C50" s="175"/>
      <c r="E50" s="141" t="s">
        <v>1195</v>
      </c>
      <c r="F50" s="141" t="s">
        <v>1647</v>
      </c>
      <c r="G50" s="31" t="s">
        <v>18</v>
      </c>
      <c r="H50" s="63">
        <v>3731</v>
      </c>
      <c r="I50" s="18"/>
      <c r="J50" s="72">
        <v>1984</v>
      </c>
      <c r="K50" s="18" t="s">
        <v>3</v>
      </c>
      <c r="L50" s="24" t="s">
        <v>621</v>
      </c>
      <c r="M50" s="18" t="s">
        <v>799</v>
      </c>
      <c r="N50" s="141" t="s">
        <v>716</v>
      </c>
      <c r="O50" s="22" t="s">
        <v>805</v>
      </c>
      <c r="P50" s="22"/>
      <c r="Q50" s="178"/>
      <c r="R50" s="178"/>
      <c r="S50" s="23"/>
      <c r="T50" s="23"/>
      <c r="U50" s="22"/>
      <c r="V50" s="65">
        <v>1</v>
      </c>
      <c r="W50" s="22"/>
      <c r="X50" s="22"/>
      <c r="Y50" s="23"/>
      <c r="Z50" s="23"/>
      <c r="AA50" s="22"/>
      <c r="AB50" s="22"/>
      <c r="AC50" s="65"/>
      <c r="AK50" s="162"/>
      <c r="AL50" s="162"/>
      <c r="AR50" s="162"/>
      <c r="AS50" s="162"/>
      <c r="AV50" s="162"/>
      <c r="AW50" s="162"/>
      <c r="AX50" s="162"/>
      <c r="AY50" s="162"/>
      <c r="AZ50" s="162"/>
      <c r="BA50" s="162"/>
    </row>
    <row r="51" spans="1:63" s="150" customFormat="1" ht="16" x14ac:dyDescent="0.2">
      <c r="B51" s="180"/>
      <c r="C51" s="179"/>
      <c r="D51" s="150" t="s">
        <v>804</v>
      </c>
      <c r="E51" s="141" t="s">
        <v>1196</v>
      </c>
      <c r="F51" s="141" t="s">
        <v>1648</v>
      </c>
      <c r="G51" s="18" t="s">
        <v>803</v>
      </c>
      <c r="H51" s="26">
        <v>2116</v>
      </c>
      <c r="I51" s="18" t="s">
        <v>781</v>
      </c>
      <c r="J51" s="26">
        <v>27437</v>
      </c>
      <c r="K51" s="18"/>
      <c r="L51" s="24" t="s">
        <v>621</v>
      </c>
      <c r="M51" s="18" t="s">
        <v>766</v>
      </c>
      <c r="N51" s="150" t="s">
        <v>716</v>
      </c>
      <c r="O51" s="22" t="s">
        <v>802</v>
      </c>
      <c r="P51" s="22"/>
      <c r="Q51" s="178"/>
      <c r="R51" s="178"/>
      <c r="S51" s="23"/>
      <c r="T51" s="23"/>
      <c r="U51" s="22"/>
      <c r="V51" s="22">
        <v>1</v>
      </c>
      <c r="W51" s="22"/>
      <c r="X51" s="22"/>
      <c r="Y51" s="23"/>
      <c r="Z51" s="23"/>
      <c r="AA51" s="22"/>
      <c r="AB51" s="22"/>
      <c r="AC51" s="22"/>
      <c r="AK51" s="162"/>
      <c r="AL51" s="162"/>
      <c r="AR51" s="162"/>
      <c r="AS51" s="162"/>
      <c r="AV51" s="162"/>
      <c r="AW51" s="162"/>
      <c r="AX51" s="162"/>
      <c r="AY51" s="162"/>
      <c r="AZ51" s="162"/>
      <c r="BA51" s="162"/>
    </row>
    <row r="52" spans="1:63" s="141" customFormat="1" ht="16" x14ac:dyDescent="0.2">
      <c r="B52" s="176"/>
      <c r="C52" s="175"/>
      <c r="E52" s="141" t="s">
        <v>1197</v>
      </c>
      <c r="F52" s="141" t="s">
        <v>1649</v>
      </c>
      <c r="G52" s="29" t="s">
        <v>539</v>
      </c>
      <c r="H52" s="33">
        <v>3210</v>
      </c>
      <c r="I52" s="29" t="s">
        <v>787</v>
      </c>
      <c r="J52" s="33">
        <v>35924</v>
      </c>
      <c r="K52" s="18" t="s">
        <v>786</v>
      </c>
      <c r="L52" s="15" t="s">
        <v>448</v>
      </c>
      <c r="M52" s="14" t="s">
        <v>130</v>
      </c>
      <c r="N52" s="150" t="s">
        <v>1</v>
      </c>
      <c r="O52" s="141" t="s">
        <v>801</v>
      </c>
      <c r="P52" s="10"/>
      <c r="Q52" s="155"/>
      <c r="R52" s="155"/>
      <c r="S52" s="4"/>
      <c r="T52" s="4"/>
      <c r="U52" s="10"/>
      <c r="V52" s="10"/>
      <c r="W52" s="10"/>
      <c r="X52" s="10"/>
      <c r="Y52" s="4"/>
      <c r="Z52" s="4"/>
      <c r="AA52" s="10"/>
      <c r="AB52" s="10"/>
      <c r="AC52" s="28">
        <v>1</v>
      </c>
      <c r="AK52" s="162"/>
      <c r="AL52" s="162"/>
      <c r="AR52" s="162"/>
      <c r="AS52" s="162"/>
      <c r="AV52" s="162"/>
      <c r="AW52" s="162"/>
      <c r="AX52" s="162"/>
      <c r="AY52" s="162"/>
      <c r="AZ52" s="162"/>
      <c r="BA52" s="162"/>
    </row>
    <row r="53" spans="1:63" s="141" customFormat="1" ht="16" x14ac:dyDescent="0.2">
      <c r="B53" s="176"/>
      <c r="C53" s="175"/>
      <c r="E53" s="141" t="s">
        <v>1198</v>
      </c>
      <c r="F53" s="141" t="s">
        <v>1650</v>
      </c>
      <c r="G53" s="141" t="s">
        <v>18</v>
      </c>
      <c r="H53" s="177" t="s">
        <v>800</v>
      </c>
      <c r="I53" s="141" t="s">
        <v>18</v>
      </c>
      <c r="J53" s="164">
        <v>20821</v>
      </c>
      <c r="K53" s="141" t="s">
        <v>3</v>
      </c>
      <c r="L53" s="163" t="s">
        <v>448</v>
      </c>
      <c r="M53" s="141" t="s">
        <v>799</v>
      </c>
      <c r="N53" s="141" t="s">
        <v>716</v>
      </c>
      <c r="O53" s="141" t="s">
        <v>454</v>
      </c>
      <c r="S53" s="162"/>
      <c r="T53" s="162"/>
      <c r="U53" s="150"/>
      <c r="Y53" s="162"/>
      <c r="Z53" s="162"/>
      <c r="AC53" s="141">
        <v>1</v>
      </c>
      <c r="AK53" s="162"/>
      <c r="AL53" s="162"/>
      <c r="AR53" s="162"/>
      <c r="AS53" s="162"/>
      <c r="AV53" s="162"/>
      <c r="AW53" s="162"/>
      <c r="AX53" s="162"/>
      <c r="AY53" s="162"/>
      <c r="AZ53" s="162"/>
      <c r="BA53" s="162"/>
    </row>
    <row r="54" spans="1:63" s="141" customFormat="1" ht="16" x14ac:dyDescent="0.2">
      <c r="B54" s="176"/>
      <c r="C54" s="175"/>
      <c r="E54" s="141" t="s">
        <v>1199</v>
      </c>
      <c r="F54" s="141" t="s">
        <v>1651</v>
      </c>
      <c r="G54" s="141" t="s">
        <v>797</v>
      </c>
      <c r="H54" s="177" t="s">
        <v>798</v>
      </c>
      <c r="I54" s="141" t="s">
        <v>797</v>
      </c>
      <c r="J54" s="164">
        <v>18546</v>
      </c>
      <c r="K54" s="141" t="s">
        <v>3</v>
      </c>
      <c r="L54" s="163" t="s">
        <v>448</v>
      </c>
      <c r="M54" s="141" t="s">
        <v>412</v>
      </c>
      <c r="N54" s="141" t="s">
        <v>761</v>
      </c>
      <c r="O54" s="141" t="s">
        <v>454</v>
      </c>
      <c r="S54" s="162"/>
      <c r="T54" s="162"/>
      <c r="U54" s="150"/>
      <c r="Y54" s="162"/>
      <c r="Z54" s="162"/>
      <c r="AC54" s="141">
        <v>1</v>
      </c>
      <c r="AK54" s="162"/>
      <c r="AL54" s="162"/>
      <c r="AR54" s="162"/>
      <c r="AS54" s="162"/>
      <c r="AV54" s="162"/>
      <c r="AW54" s="162"/>
      <c r="AX54" s="162"/>
      <c r="AY54" s="162"/>
      <c r="AZ54" s="162"/>
      <c r="BA54" s="162"/>
    </row>
    <row r="55" spans="1:63" s="141" customFormat="1" ht="16" x14ac:dyDescent="0.2">
      <c r="B55" s="176"/>
      <c r="C55" s="175"/>
      <c r="E55" s="141" t="s">
        <v>1200</v>
      </c>
      <c r="F55" s="141" t="s">
        <v>1652</v>
      </c>
      <c r="G55" s="141" t="s">
        <v>767</v>
      </c>
      <c r="H55" s="164">
        <v>2818</v>
      </c>
      <c r="I55" s="141" t="s">
        <v>23</v>
      </c>
      <c r="J55" s="164">
        <v>23420</v>
      </c>
      <c r="K55" s="141" t="s">
        <v>757</v>
      </c>
      <c r="L55" s="163" t="s">
        <v>131</v>
      </c>
      <c r="M55" s="141" t="s">
        <v>766</v>
      </c>
      <c r="N55" s="141" t="s">
        <v>1</v>
      </c>
      <c r="O55" s="141" t="s">
        <v>796</v>
      </c>
      <c r="S55" s="162"/>
      <c r="T55" s="162"/>
      <c r="U55" s="150"/>
      <c r="Y55" s="162"/>
      <c r="Z55" s="162"/>
      <c r="AK55" s="162"/>
      <c r="AL55" s="162"/>
      <c r="AN55" s="141">
        <v>1</v>
      </c>
      <c r="AR55" s="162"/>
      <c r="AS55" s="162"/>
      <c r="AV55" s="162"/>
      <c r="AW55" s="162"/>
      <c r="AX55" s="162"/>
      <c r="AY55" s="162"/>
      <c r="AZ55" s="162"/>
      <c r="BA55" s="162"/>
    </row>
    <row r="56" spans="1:63" s="141" customFormat="1" ht="16" x14ac:dyDescent="0.2">
      <c r="B56" s="176"/>
      <c r="C56" s="175"/>
      <c r="E56" s="141" t="s">
        <v>1201</v>
      </c>
      <c r="F56" s="141" t="s">
        <v>1653</v>
      </c>
      <c r="G56" s="141" t="s">
        <v>18</v>
      </c>
      <c r="H56" s="164">
        <v>4447</v>
      </c>
      <c r="I56" s="141" t="s">
        <v>18</v>
      </c>
      <c r="J56" s="164">
        <v>29383</v>
      </c>
      <c r="K56" s="141" t="s">
        <v>3</v>
      </c>
      <c r="L56" s="163" t="s">
        <v>131</v>
      </c>
      <c r="M56" s="141" t="s">
        <v>795</v>
      </c>
      <c r="N56" s="141" t="s">
        <v>716</v>
      </c>
      <c r="O56" s="141" t="s">
        <v>763</v>
      </c>
      <c r="S56" s="162"/>
      <c r="T56" s="162"/>
      <c r="U56" s="150"/>
      <c r="Y56" s="162"/>
      <c r="Z56" s="162"/>
      <c r="AK56" s="162"/>
      <c r="AL56" s="162"/>
      <c r="AN56" s="141">
        <v>1</v>
      </c>
      <c r="AR56" s="162"/>
      <c r="AS56" s="162"/>
      <c r="AV56" s="162"/>
      <c r="AW56" s="162"/>
      <c r="AX56" s="162"/>
      <c r="AY56" s="162"/>
      <c r="AZ56" s="162"/>
      <c r="BA56" s="162"/>
    </row>
    <row r="57" spans="1:63" s="141" customFormat="1" ht="16" x14ac:dyDescent="0.2">
      <c r="B57" s="176"/>
      <c r="C57" s="175"/>
      <c r="E57" s="141" t="s">
        <v>1202</v>
      </c>
      <c r="F57" s="141" t="s">
        <v>1654</v>
      </c>
      <c r="G57" s="141" t="s">
        <v>794</v>
      </c>
      <c r="H57" s="164">
        <v>1064</v>
      </c>
      <c r="I57" s="141" t="s">
        <v>396</v>
      </c>
      <c r="J57" s="164">
        <v>31103</v>
      </c>
      <c r="L57" s="163" t="s">
        <v>131</v>
      </c>
      <c r="M57" s="141" t="s">
        <v>793</v>
      </c>
      <c r="N57" s="141" t="s">
        <v>761</v>
      </c>
      <c r="O57" s="150" t="s">
        <v>792</v>
      </c>
      <c r="S57" s="162"/>
      <c r="T57" s="162"/>
      <c r="U57" s="150"/>
      <c r="Y57" s="162"/>
      <c r="Z57" s="162"/>
      <c r="AK57" s="162"/>
      <c r="AL57" s="162"/>
      <c r="AN57" s="141">
        <v>1</v>
      </c>
      <c r="AR57" s="162"/>
      <c r="AS57" s="162"/>
      <c r="AV57" s="162"/>
      <c r="AW57" s="162"/>
      <c r="AX57" s="162"/>
      <c r="AY57" s="162"/>
      <c r="AZ57" s="162"/>
      <c r="BA57" s="162"/>
    </row>
    <row r="58" spans="1:63" s="166" customFormat="1" x14ac:dyDescent="0.2">
      <c r="A58" s="174" t="s">
        <v>791</v>
      </c>
      <c r="B58" s="173">
        <v>1936</v>
      </c>
      <c r="C58" s="172" t="s">
        <v>790</v>
      </c>
      <c r="D58" s="168" t="s">
        <v>730</v>
      </c>
      <c r="E58" s="168"/>
      <c r="F58" s="168"/>
      <c r="G58" s="168"/>
      <c r="H58" s="171"/>
      <c r="I58" s="168"/>
      <c r="J58" s="171"/>
      <c r="K58" s="170"/>
      <c r="L58" s="169"/>
      <c r="M58" s="168"/>
      <c r="N58" s="168"/>
      <c r="Q58" s="167"/>
      <c r="R58" s="167"/>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I58" s="46"/>
      <c r="BJ58" s="46"/>
      <c r="BK58" s="46"/>
    </row>
    <row r="59" spans="1:63" s="28" customFormat="1" ht="16" x14ac:dyDescent="0.2">
      <c r="A59" s="70"/>
      <c r="B59" s="69"/>
      <c r="C59" s="68"/>
      <c r="D59" s="29"/>
      <c r="E59" s="141" t="s">
        <v>1203</v>
      </c>
      <c r="F59" s="141" t="s">
        <v>1655</v>
      </c>
      <c r="G59" s="18" t="s">
        <v>758</v>
      </c>
      <c r="H59" s="63">
        <v>2870</v>
      </c>
      <c r="I59" s="18" t="s">
        <v>789</v>
      </c>
      <c r="J59" s="63">
        <v>16476</v>
      </c>
      <c r="K59" s="18" t="s">
        <v>757</v>
      </c>
      <c r="L59" s="30" t="s">
        <v>448</v>
      </c>
      <c r="M59" s="29" t="s">
        <v>389</v>
      </c>
      <c r="N59" s="141" t="s">
        <v>716</v>
      </c>
      <c r="O59" s="10" t="s">
        <v>788</v>
      </c>
      <c r="Q59" s="159"/>
      <c r="R59" s="159"/>
      <c r="S59" s="4"/>
      <c r="T59" s="4"/>
      <c r="U59" s="10"/>
      <c r="Y59" s="4"/>
      <c r="Z59" s="4"/>
      <c r="AC59" s="28">
        <v>1</v>
      </c>
      <c r="AK59" s="4"/>
      <c r="AL59" s="4"/>
      <c r="AR59" s="4"/>
      <c r="AS59" s="4"/>
      <c r="AV59" s="4"/>
      <c r="AW59" s="4"/>
      <c r="AX59" s="4"/>
      <c r="AY59" s="4"/>
      <c r="AZ59" s="4"/>
      <c r="BA59" s="4"/>
    </row>
    <row r="60" spans="1:63" s="10" customFormat="1" ht="16" x14ac:dyDescent="0.2">
      <c r="A60" s="21"/>
      <c r="B60" s="20"/>
      <c r="C60" s="19"/>
      <c r="D60" s="14"/>
      <c r="E60" s="141" t="s">
        <v>1204</v>
      </c>
      <c r="F60" s="141" t="s">
        <v>1656</v>
      </c>
      <c r="G60" s="31" t="s">
        <v>539</v>
      </c>
      <c r="H60" s="63">
        <v>3210</v>
      </c>
      <c r="I60" s="31" t="s">
        <v>787</v>
      </c>
      <c r="J60" s="63">
        <v>35924</v>
      </c>
      <c r="K60" s="18" t="s">
        <v>786</v>
      </c>
      <c r="L60" s="15" t="s">
        <v>448</v>
      </c>
      <c r="M60" s="29" t="s">
        <v>130</v>
      </c>
      <c r="N60" s="141" t="s">
        <v>716</v>
      </c>
      <c r="O60" s="141" t="s">
        <v>785</v>
      </c>
      <c r="Q60" s="155"/>
      <c r="R60" s="155"/>
      <c r="S60" s="4"/>
      <c r="T60" s="4"/>
      <c r="Y60" s="4"/>
      <c r="Z60" s="4"/>
      <c r="AC60" s="10">
        <v>1</v>
      </c>
      <c r="AK60" s="4"/>
      <c r="AL60" s="4"/>
      <c r="AR60" s="4"/>
      <c r="AS60" s="4"/>
      <c r="AV60" s="4"/>
      <c r="AW60" s="4"/>
      <c r="AX60" s="4"/>
      <c r="AY60" s="4"/>
      <c r="AZ60" s="4"/>
      <c r="BA60" s="4"/>
    </row>
    <row r="61" spans="1:63" s="10" customFormat="1" ht="16" x14ac:dyDescent="0.2">
      <c r="A61" s="21"/>
      <c r="B61" s="20"/>
      <c r="C61" s="19"/>
      <c r="D61" s="14"/>
      <c r="E61" s="141" t="s">
        <v>1205</v>
      </c>
      <c r="F61" s="141" t="s">
        <v>1657</v>
      </c>
      <c r="G61" s="31" t="s">
        <v>784</v>
      </c>
      <c r="H61" s="63">
        <v>4895</v>
      </c>
      <c r="I61" s="18" t="s">
        <v>783</v>
      </c>
      <c r="J61" s="63">
        <v>33310</v>
      </c>
      <c r="K61" s="18" t="s">
        <v>504</v>
      </c>
      <c r="L61" s="15" t="s">
        <v>448</v>
      </c>
      <c r="M61" s="29" t="s">
        <v>412</v>
      </c>
      <c r="N61" s="141" t="s">
        <v>1</v>
      </c>
      <c r="O61" s="10" t="s">
        <v>782</v>
      </c>
      <c r="Q61" s="155"/>
      <c r="R61" s="155"/>
      <c r="S61" s="4"/>
      <c r="T61" s="4"/>
      <c r="Y61" s="4"/>
      <c r="Z61" s="4"/>
      <c r="AC61" s="10">
        <v>1</v>
      </c>
      <c r="AK61" s="4"/>
      <c r="AL61" s="4"/>
      <c r="AR61" s="4"/>
      <c r="AS61" s="4"/>
      <c r="AV61" s="4"/>
      <c r="AW61" s="4"/>
      <c r="AX61" s="4"/>
      <c r="AY61" s="4"/>
      <c r="AZ61" s="4"/>
      <c r="BA61" s="4"/>
    </row>
    <row r="62" spans="1:63" s="10" customFormat="1" ht="16" x14ac:dyDescent="0.2">
      <c r="A62" s="21"/>
      <c r="B62" s="20"/>
      <c r="C62" s="19"/>
      <c r="D62" s="14"/>
      <c r="E62" s="141" t="s">
        <v>1206</v>
      </c>
      <c r="F62" s="141" t="s">
        <v>1658</v>
      </c>
      <c r="G62" s="31" t="s">
        <v>781</v>
      </c>
      <c r="H62" s="63">
        <v>6142</v>
      </c>
      <c r="I62" s="18"/>
      <c r="J62" s="63">
        <v>22990</v>
      </c>
      <c r="K62" s="18"/>
      <c r="L62" s="15" t="s">
        <v>135</v>
      </c>
      <c r="M62" s="29"/>
      <c r="N62" s="29" t="s">
        <v>7</v>
      </c>
      <c r="O62" s="10" t="s">
        <v>780</v>
      </c>
      <c r="Q62" s="155"/>
      <c r="R62" s="155"/>
      <c r="S62" s="4"/>
      <c r="T62" s="4"/>
      <c r="Y62" s="4"/>
      <c r="Z62" s="4"/>
      <c r="AE62" s="28">
        <v>1</v>
      </c>
      <c r="AK62" s="4"/>
      <c r="AL62" s="4"/>
      <c r="AR62" s="4"/>
      <c r="AS62" s="4"/>
      <c r="AV62" s="4"/>
      <c r="AW62" s="4"/>
      <c r="AX62" s="4"/>
      <c r="AY62" s="4"/>
      <c r="AZ62" s="4"/>
      <c r="BA62" s="4"/>
    </row>
    <row r="63" spans="1:63" s="10" customFormat="1" ht="16" x14ac:dyDescent="0.2">
      <c r="A63" s="21"/>
      <c r="B63" s="20"/>
      <c r="C63" s="19"/>
      <c r="D63" s="14"/>
      <c r="E63" s="141" t="s">
        <v>1207</v>
      </c>
      <c r="F63" s="141" t="s">
        <v>1659</v>
      </c>
      <c r="G63" s="31" t="s">
        <v>779</v>
      </c>
      <c r="H63" s="63">
        <v>3705</v>
      </c>
      <c r="I63" s="18" t="s">
        <v>778</v>
      </c>
      <c r="J63" s="63">
        <v>15760</v>
      </c>
      <c r="K63" s="18" t="s">
        <v>10</v>
      </c>
      <c r="L63" s="15" t="s">
        <v>26</v>
      </c>
      <c r="M63" s="29" t="s">
        <v>777</v>
      </c>
      <c r="N63" s="141" t="s">
        <v>761</v>
      </c>
      <c r="O63" s="10" t="s">
        <v>776</v>
      </c>
      <c r="Q63" s="155"/>
      <c r="R63" s="155"/>
      <c r="S63" s="4"/>
      <c r="T63" s="4"/>
      <c r="Y63" s="4"/>
      <c r="Z63" s="4"/>
      <c r="AE63" s="28"/>
      <c r="AG63" s="28">
        <v>1</v>
      </c>
      <c r="AK63" s="4"/>
      <c r="AL63" s="4"/>
      <c r="AR63" s="4"/>
      <c r="AS63" s="4"/>
      <c r="AV63" s="4"/>
      <c r="AW63" s="4"/>
      <c r="AX63" s="4"/>
      <c r="AY63" s="4"/>
      <c r="AZ63" s="4"/>
      <c r="BA63" s="4"/>
    </row>
    <row r="64" spans="1:63" s="10" customFormat="1" ht="16" x14ac:dyDescent="0.2">
      <c r="A64" s="21"/>
      <c r="B64" s="20"/>
      <c r="C64" s="19"/>
      <c r="D64" s="14"/>
      <c r="E64" s="141" t="s">
        <v>1208</v>
      </c>
      <c r="F64" s="141" t="s">
        <v>1660</v>
      </c>
      <c r="G64" s="65" t="s">
        <v>18</v>
      </c>
      <c r="H64" s="63">
        <v>2500</v>
      </c>
      <c r="I64" s="31" t="s">
        <v>775</v>
      </c>
      <c r="J64" s="63">
        <v>25769</v>
      </c>
      <c r="K64" s="18" t="s">
        <v>3</v>
      </c>
      <c r="L64" s="15" t="s">
        <v>26</v>
      </c>
      <c r="M64" s="14" t="s">
        <v>774</v>
      </c>
      <c r="N64" s="141" t="s">
        <v>1</v>
      </c>
      <c r="O64" s="10" t="s">
        <v>773</v>
      </c>
      <c r="Q64" s="155"/>
      <c r="R64" s="155"/>
      <c r="S64" s="4"/>
      <c r="T64" s="4"/>
      <c r="Y64" s="4"/>
      <c r="Z64" s="4"/>
      <c r="AG64" s="10">
        <v>1</v>
      </c>
      <c r="AK64" s="4"/>
      <c r="AL64" s="4"/>
      <c r="AR64" s="4"/>
      <c r="AS64" s="4"/>
      <c r="AV64" s="4"/>
      <c r="AW64" s="4"/>
      <c r="AX64" s="4"/>
      <c r="AY64" s="4"/>
      <c r="AZ64" s="4"/>
      <c r="BA64" s="4"/>
    </row>
    <row r="65" spans="1:58" s="10" customFormat="1" ht="16" x14ac:dyDescent="0.2">
      <c r="A65" s="21"/>
      <c r="B65" s="20"/>
      <c r="C65" s="19"/>
      <c r="D65" s="14"/>
      <c r="E65" s="141" t="s">
        <v>1209</v>
      </c>
      <c r="F65" s="141" t="s">
        <v>1661</v>
      </c>
      <c r="G65" s="18" t="s">
        <v>772</v>
      </c>
      <c r="H65" s="26">
        <v>3701</v>
      </c>
      <c r="I65" s="18" t="s">
        <v>772</v>
      </c>
      <c r="J65" s="26">
        <v>32399</v>
      </c>
      <c r="K65" s="18" t="s">
        <v>757</v>
      </c>
      <c r="L65" s="15" t="s">
        <v>394</v>
      </c>
      <c r="M65" s="14" t="s">
        <v>599</v>
      </c>
      <c r="N65" s="150" t="s">
        <v>761</v>
      </c>
      <c r="O65" s="10" t="s">
        <v>771</v>
      </c>
      <c r="Q65" s="155"/>
      <c r="R65" s="155"/>
      <c r="S65" s="4"/>
      <c r="T65" s="4"/>
      <c r="Y65" s="4"/>
      <c r="Z65" s="4"/>
      <c r="AH65" s="10">
        <v>1</v>
      </c>
      <c r="AK65" s="4"/>
      <c r="AL65" s="4"/>
      <c r="AR65" s="4"/>
      <c r="AS65" s="4"/>
      <c r="AV65" s="4"/>
      <c r="AW65" s="4"/>
      <c r="AX65" s="4"/>
      <c r="AY65" s="4"/>
      <c r="AZ65" s="4"/>
      <c r="BA65" s="4"/>
    </row>
    <row r="66" spans="1:58" s="10" customFormat="1" ht="16" x14ac:dyDescent="0.2">
      <c r="A66" s="21"/>
      <c r="B66" s="20"/>
      <c r="C66" s="19"/>
      <c r="D66" s="14"/>
      <c r="E66" s="141" t="s">
        <v>1210</v>
      </c>
      <c r="F66" s="141" t="s">
        <v>1662</v>
      </c>
      <c r="G66" s="29" t="s">
        <v>18</v>
      </c>
      <c r="H66" s="33">
        <v>5077</v>
      </c>
      <c r="I66" s="29" t="s">
        <v>18</v>
      </c>
      <c r="J66" s="33">
        <v>34708</v>
      </c>
      <c r="K66" s="18" t="s">
        <v>3</v>
      </c>
      <c r="L66" s="15" t="s">
        <v>394</v>
      </c>
      <c r="M66" s="14" t="s">
        <v>770</v>
      </c>
      <c r="N66" s="141" t="s">
        <v>1</v>
      </c>
      <c r="O66" s="165" t="s">
        <v>769</v>
      </c>
      <c r="Q66" s="155"/>
      <c r="R66" s="155"/>
      <c r="S66" s="4"/>
      <c r="T66" s="4"/>
      <c r="Y66" s="4"/>
      <c r="Z66" s="4"/>
      <c r="AH66" s="10">
        <v>1</v>
      </c>
      <c r="AK66" s="4"/>
      <c r="AL66" s="4"/>
      <c r="AR66" s="4"/>
      <c r="AS66" s="4"/>
      <c r="AV66" s="4"/>
      <c r="AW66" s="4"/>
      <c r="AX66" s="4"/>
      <c r="AY66" s="4"/>
      <c r="AZ66" s="4"/>
      <c r="BA66" s="4"/>
    </row>
    <row r="67" spans="1:58" s="10" customFormat="1" ht="16" x14ac:dyDescent="0.2">
      <c r="A67" s="21"/>
      <c r="B67" s="20"/>
      <c r="C67" s="19"/>
      <c r="D67" s="14"/>
      <c r="E67" s="141" t="s">
        <v>1211</v>
      </c>
      <c r="F67" s="141" t="s">
        <v>1663</v>
      </c>
      <c r="G67" s="141" t="s">
        <v>767</v>
      </c>
      <c r="H67" s="164">
        <v>2818</v>
      </c>
      <c r="I67" s="141" t="s">
        <v>23</v>
      </c>
      <c r="J67" s="164">
        <v>23420</v>
      </c>
      <c r="K67" s="141" t="s">
        <v>757</v>
      </c>
      <c r="L67" s="163" t="s">
        <v>131</v>
      </c>
      <c r="M67" s="141" t="s">
        <v>766</v>
      </c>
      <c r="N67" s="141" t="s">
        <v>761</v>
      </c>
      <c r="O67" s="150" t="s">
        <v>765</v>
      </c>
      <c r="P67" s="141"/>
      <c r="Q67" s="141"/>
      <c r="R67" s="141"/>
      <c r="S67" s="162"/>
      <c r="T67" s="162"/>
      <c r="U67" s="150"/>
      <c r="V67" s="150"/>
      <c r="W67" s="150"/>
      <c r="X67" s="150"/>
      <c r="Y67" s="162"/>
      <c r="Z67" s="162"/>
      <c r="AA67" s="141"/>
      <c r="AB67" s="141"/>
      <c r="AC67" s="141"/>
      <c r="AD67" s="141"/>
      <c r="AE67" s="141"/>
      <c r="AF67" s="141"/>
      <c r="AG67" s="141"/>
      <c r="AH67" s="141"/>
      <c r="AI67" s="141"/>
      <c r="AJ67" s="141"/>
      <c r="AK67" s="162"/>
      <c r="AL67" s="162"/>
      <c r="AM67" s="141"/>
      <c r="AN67" s="141">
        <v>1</v>
      </c>
      <c r="AR67" s="4"/>
      <c r="AS67" s="4"/>
      <c r="AV67" s="4"/>
      <c r="AW67" s="4"/>
      <c r="AX67" s="4"/>
      <c r="AY67" s="4"/>
      <c r="AZ67" s="4"/>
      <c r="BA67" s="4"/>
    </row>
    <row r="68" spans="1:58" s="10" customFormat="1" ht="16" x14ac:dyDescent="0.2">
      <c r="A68" s="21"/>
      <c r="B68" s="20"/>
      <c r="C68" s="19"/>
      <c r="D68" s="14"/>
      <c r="E68" s="141" t="s">
        <v>1212</v>
      </c>
      <c r="F68" s="141" t="s">
        <v>1664</v>
      </c>
      <c r="G68" s="141" t="s">
        <v>18</v>
      </c>
      <c r="H68" s="164">
        <v>4447</v>
      </c>
      <c r="I68" s="141" t="s">
        <v>18</v>
      </c>
      <c r="J68" s="164">
        <v>29383</v>
      </c>
      <c r="K68" s="141" t="s">
        <v>3</v>
      </c>
      <c r="L68" s="163" t="s">
        <v>131</v>
      </c>
      <c r="M68" s="141" t="s">
        <v>764</v>
      </c>
      <c r="N68" s="141" t="s">
        <v>716</v>
      </c>
      <c r="O68" s="150" t="s">
        <v>763</v>
      </c>
      <c r="P68" s="141"/>
      <c r="Q68" s="141"/>
      <c r="R68" s="141"/>
      <c r="S68" s="162"/>
      <c r="T68" s="162"/>
      <c r="U68" s="150"/>
      <c r="V68" s="150"/>
      <c r="W68" s="150"/>
      <c r="X68" s="150"/>
      <c r="Y68" s="162"/>
      <c r="Z68" s="162"/>
      <c r="AA68" s="141"/>
      <c r="AB68" s="141"/>
      <c r="AC68" s="141"/>
      <c r="AD68" s="141"/>
      <c r="AE68" s="141"/>
      <c r="AF68" s="141"/>
      <c r="AG68" s="141"/>
      <c r="AH68" s="141"/>
      <c r="AI68" s="141"/>
      <c r="AJ68" s="141"/>
      <c r="AK68" s="162"/>
      <c r="AL68" s="162"/>
      <c r="AM68" s="141"/>
      <c r="AN68" s="141">
        <v>1</v>
      </c>
      <c r="AR68" s="4"/>
      <c r="AS68" s="4"/>
      <c r="AV68" s="4"/>
      <c r="AW68" s="4"/>
      <c r="AX68" s="4"/>
      <c r="AY68" s="4"/>
      <c r="AZ68" s="4"/>
      <c r="BA68" s="4"/>
    </row>
    <row r="69" spans="1:58" s="10" customFormat="1" ht="16" x14ac:dyDescent="0.2">
      <c r="A69" s="21"/>
      <c r="B69" s="20"/>
      <c r="C69" s="19"/>
      <c r="D69" s="14"/>
      <c r="E69" s="141" t="s">
        <v>1213</v>
      </c>
      <c r="F69" s="141" t="s">
        <v>1665</v>
      </c>
      <c r="G69" s="141" t="s">
        <v>762</v>
      </c>
      <c r="H69" s="164">
        <v>3654</v>
      </c>
      <c r="I69" s="141" t="s">
        <v>23</v>
      </c>
      <c r="J69" s="164">
        <v>21203</v>
      </c>
      <c r="K69" s="141" t="s">
        <v>22</v>
      </c>
      <c r="L69" s="163" t="s">
        <v>131</v>
      </c>
      <c r="M69" s="141" t="s">
        <v>412</v>
      </c>
      <c r="N69" s="141" t="s">
        <v>761</v>
      </c>
      <c r="O69" s="150" t="s">
        <v>760</v>
      </c>
      <c r="P69" s="141"/>
      <c r="Q69" s="141"/>
      <c r="R69" s="141"/>
      <c r="S69" s="162"/>
      <c r="T69" s="162"/>
      <c r="U69" s="150"/>
      <c r="V69" s="150"/>
      <c r="W69" s="150"/>
      <c r="X69" s="150"/>
      <c r="Y69" s="162"/>
      <c r="Z69" s="162"/>
      <c r="AA69" s="141"/>
      <c r="AB69" s="141"/>
      <c r="AC69" s="141"/>
      <c r="AD69" s="141"/>
      <c r="AE69" s="141"/>
      <c r="AF69" s="141"/>
      <c r="AG69" s="141"/>
      <c r="AH69" s="141"/>
      <c r="AI69" s="141"/>
      <c r="AJ69" s="141"/>
      <c r="AK69" s="162"/>
      <c r="AL69" s="162"/>
      <c r="AM69" s="141"/>
      <c r="AN69" s="141">
        <v>1</v>
      </c>
      <c r="AR69" s="4"/>
      <c r="AS69" s="4"/>
      <c r="AV69" s="4"/>
      <c r="AW69" s="4"/>
      <c r="AX69" s="4"/>
      <c r="AY69" s="4"/>
      <c r="AZ69" s="4"/>
      <c r="BA69" s="4"/>
    </row>
    <row r="70" spans="1:58" s="10" customFormat="1" ht="16" x14ac:dyDescent="0.2">
      <c r="A70" s="70"/>
      <c r="B70" s="69"/>
      <c r="C70" s="68"/>
      <c r="D70" s="29"/>
      <c r="E70" s="141" t="s">
        <v>1214</v>
      </c>
      <c r="F70" s="141" t="s">
        <v>1666</v>
      </c>
      <c r="G70" s="31" t="s">
        <v>759</v>
      </c>
      <c r="H70" s="63">
        <v>4634</v>
      </c>
      <c r="I70" s="31" t="s">
        <v>758</v>
      </c>
      <c r="J70" s="63">
        <v>26952</v>
      </c>
      <c r="K70" s="31" t="s">
        <v>757</v>
      </c>
      <c r="L70" s="71" t="s">
        <v>131</v>
      </c>
      <c r="M70" s="31" t="s">
        <v>756</v>
      </c>
      <c r="N70" s="31" t="s">
        <v>7</v>
      </c>
      <c r="O70" s="149" t="s">
        <v>755</v>
      </c>
      <c r="P70" s="28"/>
      <c r="Q70" s="100"/>
      <c r="R70" s="100"/>
      <c r="S70" s="4"/>
      <c r="T70" s="4"/>
      <c r="Y70" s="4"/>
      <c r="Z70" s="4"/>
      <c r="AK70" s="4"/>
      <c r="AL70" s="4"/>
      <c r="AN70" s="10">
        <v>1</v>
      </c>
      <c r="AR70" s="4"/>
      <c r="AS70" s="4"/>
      <c r="AV70" s="4"/>
      <c r="AW70" s="4"/>
      <c r="AX70" s="4"/>
      <c r="AY70" s="4"/>
      <c r="AZ70" s="4"/>
      <c r="BA70" s="4"/>
    </row>
    <row r="71" spans="1:58" s="10" customFormat="1" ht="16" x14ac:dyDescent="0.2">
      <c r="A71" s="70"/>
      <c r="B71" s="69"/>
      <c r="C71" s="68"/>
      <c r="D71" s="29"/>
      <c r="E71" s="141" t="s">
        <v>1215</v>
      </c>
      <c r="F71" s="141" t="s">
        <v>1667</v>
      </c>
      <c r="G71" s="29" t="s">
        <v>139</v>
      </c>
      <c r="H71" s="33">
        <v>5595</v>
      </c>
      <c r="I71" s="29" t="s">
        <v>754</v>
      </c>
      <c r="J71" s="33">
        <v>15936</v>
      </c>
      <c r="K71" s="31" t="s">
        <v>22</v>
      </c>
      <c r="L71" s="30" t="s">
        <v>131</v>
      </c>
      <c r="M71" s="29" t="s">
        <v>130</v>
      </c>
      <c r="N71" s="141" t="s">
        <v>716</v>
      </c>
      <c r="O71" s="148"/>
      <c r="P71" s="28"/>
      <c r="Q71" s="100"/>
      <c r="R71" s="100"/>
      <c r="S71" s="4"/>
      <c r="T71" s="4"/>
      <c r="Y71" s="4"/>
      <c r="Z71" s="4"/>
      <c r="AK71" s="4"/>
      <c r="AL71" s="4"/>
      <c r="AN71" s="10">
        <v>1</v>
      </c>
      <c r="AR71" s="4"/>
      <c r="AS71" s="4"/>
      <c r="AV71" s="4"/>
      <c r="AW71" s="4"/>
      <c r="AX71" s="4"/>
      <c r="AY71" s="4"/>
      <c r="AZ71" s="4"/>
      <c r="BA71" s="4"/>
    </row>
    <row r="72" spans="1:58" s="10" customFormat="1" ht="16" x14ac:dyDescent="0.2">
      <c r="A72" s="21"/>
      <c r="B72" s="20"/>
      <c r="C72" s="19"/>
      <c r="D72" s="14"/>
      <c r="E72" s="141" t="s">
        <v>1216</v>
      </c>
      <c r="F72" s="141" t="s">
        <v>1668</v>
      </c>
      <c r="G72" s="29" t="s">
        <v>683</v>
      </c>
      <c r="H72" s="33">
        <v>4494</v>
      </c>
      <c r="I72" s="29" t="s">
        <v>683</v>
      </c>
      <c r="J72" s="33">
        <v>28582</v>
      </c>
      <c r="K72" s="18" t="s">
        <v>159</v>
      </c>
      <c r="L72" s="15" t="s">
        <v>127</v>
      </c>
      <c r="M72" s="14" t="s">
        <v>753</v>
      </c>
      <c r="N72" s="141" t="s">
        <v>716</v>
      </c>
      <c r="O72" s="10" t="s">
        <v>752</v>
      </c>
      <c r="Q72" s="155"/>
      <c r="R72" s="155"/>
      <c r="S72" s="4"/>
      <c r="T72" s="4"/>
      <c r="Y72" s="4"/>
      <c r="Z72" s="4"/>
      <c r="AK72" s="4"/>
      <c r="AL72" s="4"/>
      <c r="AP72" s="10">
        <v>1</v>
      </c>
      <c r="AR72" s="4"/>
      <c r="AS72" s="4"/>
      <c r="AV72" s="4"/>
      <c r="AW72" s="4"/>
      <c r="AX72" s="4"/>
      <c r="AY72" s="4"/>
      <c r="AZ72" s="4"/>
      <c r="BA72" s="4"/>
    </row>
    <row r="73" spans="1:58" s="10" customFormat="1" ht="16" x14ac:dyDescent="0.2">
      <c r="A73" s="21"/>
      <c r="B73" s="20"/>
      <c r="C73" s="19"/>
      <c r="D73" s="14"/>
      <c r="E73" s="141" t="s">
        <v>1217</v>
      </c>
      <c r="F73" s="141" t="s">
        <v>1669</v>
      </c>
      <c r="G73" s="29" t="s">
        <v>198</v>
      </c>
      <c r="H73" s="33">
        <v>4172</v>
      </c>
      <c r="I73" s="14" t="s">
        <v>751</v>
      </c>
      <c r="J73" s="33">
        <v>15401</v>
      </c>
      <c r="K73" s="18" t="s">
        <v>159</v>
      </c>
      <c r="L73" s="15" t="s">
        <v>127</v>
      </c>
      <c r="M73" s="14" t="s">
        <v>592</v>
      </c>
      <c r="N73" s="141" t="s">
        <v>1</v>
      </c>
      <c r="O73" s="10" t="s">
        <v>749</v>
      </c>
      <c r="Q73" s="155"/>
      <c r="R73" s="155"/>
      <c r="S73" s="4"/>
      <c r="T73" s="4"/>
      <c r="Y73" s="4"/>
      <c r="Z73" s="4"/>
      <c r="AK73" s="4"/>
      <c r="AL73" s="4"/>
      <c r="AP73" s="10">
        <v>1</v>
      </c>
      <c r="AR73" s="4"/>
      <c r="AS73" s="4"/>
      <c r="AV73" s="4"/>
      <c r="AW73" s="4"/>
      <c r="AX73" s="4"/>
      <c r="AY73" s="4"/>
      <c r="AZ73" s="4"/>
      <c r="BA73" s="4"/>
    </row>
    <row r="74" spans="1:58" s="28" customFormat="1" ht="16" x14ac:dyDescent="0.2">
      <c r="A74" s="21"/>
      <c r="B74" s="20"/>
      <c r="C74" s="19"/>
      <c r="D74" s="14"/>
      <c r="E74" s="141" t="s">
        <v>1218</v>
      </c>
      <c r="F74" s="141" t="s">
        <v>1670</v>
      </c>
      <c r="G74" s="29" t="s">
        <v>198</v>
      </c>
      <c r="H74" s="33">
        <v>3876</v>
      </c>
      <c r="I74" s="29" t="s">
        <v>750</v>
      </c>
      <c r="J74" s="33">
        <v>16523</v>
      </c>
      <c r="K74" s="18" t="s">
        <v>159</v>
      </c>
      <c r="L74" s="15" t="s">
        <v>127</v>
      </c>
      <c r="M74" s="14" t="s">
        <v>592</v>
      </c>
      <c r="N74" s="141" t="s">
        <v>1</v>
      </c>
      <c r="O74" s="10" t="s">
        <v>749</v>
      </c>
      <c r="P74" s="10"/>
      <c r="Q74" s="155"/>
      <c r="R74" s="155"/>
      <c r="S74" s="4"/>
      <c r="T74" s="4"/>
      <c r="U74" s="10"/>
      <c r="V74" s="10"/>
      <c r="W74" s="10"/>
      <c r="X74" s="10"/>
      <c r="Y74" s="4"/>
      <c r="Z74" s="4"/>
      <c r="AK74" s="4"/>
      <c r="AL74" s="4"/>
      <c r="AP74" s="28">
        <v>1</v>
      </c>
      <c r="AR74" s="4"/>
      <c r="AS74" s="4"/>
      <c r="AV74" s="4"/>
      <c r="AW74" s="4"/>
      <c r="AX74" s="4"/>
      <c r="AY74" s="4"/>
      <c r="AZ74" s="4"/>
      <c r="BA74" s="4"/>
    </row>
    <row r="75" spans="1:58" s="28" customFormat="1" ht="16" x14ac:dyDescent="0.2">
      <c r="A75" s="21"/>
      <c r="B75" s="20"/>
      <c r="C75" s="19"/>
      <c r="D75" s="14"/>
      <c r="E75" s="141" t="s">
        <v>1219</v>
      </c>
      <c r="F75" s="141" t="s">
        <v>1671</v>
      </c>
      <c r="G75" s="29" t="s">
        <v>198</v>
      </c>
      <c r="H75" s="33">
        <v>3357</v>
      </c>
      <c r="I75" s="29" t="s">
        <v>198</v>
      </c>
      <c r="J75" s="33">
        <v>34698</v>
      </c>
      <c r="K75" s="18" t="s">
        <v>159</v>
      </c>
      <c r="L75" s="15" t="s">
        <v>127</v>
      </c>
      <c r="M75" s="14" t="s">
        <v>592</v>
      </c>
      <c r="N75" s="141" t="s">
        <v>1</v>
      </c>
      <c r="O75" s="10" t="s">
        <v>749</v>
      </c>
      <c r="P75" s="10"/>
      <c r="Q75" s="155"/>
      <c r="R75" s="155"/>
      <c r="S75" s="4"/>
      <c r="T75" s="4"/>
      <c r="U75" s="10"/>
      <c r="V75" s="10"/>
      <c r="W75" s="10"/>
      <c r="X75" s="10"/>
      <c r="Y75" s="4"/>
      <c r="Z75" s="4"/>
      <c r="AK75" s="4"/>
      <c r="AL75" s="4"/>
      <c r="AP75" s="28">
        <v>1</v>
      </c>
      <c r="AR75" s="4"/>
      <c r="AS75" s="4"/>
      <c r="AV75" s="4"/>
      <c r="AW75" s="4"/>
      <c r="AX75" s="4"/>
      <c r="AY75" s="4"/>
      <c r="AZ75" s="4"/>
      <c r="BA75" s="4"/>
    </row>
    <row r="76" spans="1:58" s="28" customFormat="1" ht="16" x14ac:dyDescent="0.2">
      <c r="A76" s="21"/>
      <c r="B76" s="20"/>
      <c r="C76" s="19"/>
      <c r="D76" s="14" t="s">
        <v>748</v>
      </c>
      <c r="E76" s="141" t="s">
        <v>1220</v>
      </c>
      <c r="F76" s="141" t="s">
        <v>1672</v>
      </c>
      <c r="G76" s="14" t="s">
        <v>23</v>
      </c>
      <c r="H76" s="33">
        <v>1923</v>
      </c>
      <c r="I76" s="14" t="s">
        <v>18</v>
      </c>
      <c r="J76" s="33">
        <v>22024</v>
      </c>
      <c r="K76" s="18" t="s">
        <v>22</v>
      </c>
      <c r="L76" s="15" t="s">
        <v>32</v>
      </c>
      <c r="M76" s="14" t="s">
        <v>113</v>
      </c>
      <c r="N76" s="141" t="s">
        <v>1</v>
      </c>
      <c r="O76" s="10" t="s">
        <v>747</v>
      </c>
      <c r="P76" s="10"/>
      <c r="Q76" s="155"/>
      <c r="R76" s="155"/>
      <c r="S76" s="4"/>
      <c r="T76" s="4"/>
      <c r="U76" s="10"/>
      <c r="V76" s="10"/>
      <c r="W76" s="10"/>
      <c r="X76" s="10"/>
      <c r="Y76" s="4"/>
      <c r="Z76" s="4"/>
      <c r="AK76" s="4"/>
      <c r="AL76" s="4"/>
      <c r="AR76" s="4"/>
      <c r="AS76" s="4"/>
      <c r="AV76" s="4"/>
      <c r="AW76" s="4"/>
      <c r="AX76" s="4"/>
      <c r="AY76" s="4"/>
      <c r="AZ76" s="4"/>
      <c r="BA76" s="4"/>
      <c r="BF76" s="28">
        <v>1</v>
      </c>
    </row>
    <row r="77" spans="1:58" s="28" customFormat="1" ht="16" x14ac:dyDescent="0.2">
      <c r="A77" s="70"/>
      <c r="B77" s="69"/>
      <c r="C77" s="68"/>
      <c r="D77" s="29"/>
      <c r="E77" s="141" t="s">
        <v>1221</v>
      </c>
      <c r="F77" s="141" t="s">
        <v>1673</v>
      </c>
      <c r="G77" s="29" t="s">
        <v>746</v>
      </c>
      <c r="H77" s="33">
        <v>4845</v>
      </c>
      <c r="I77" s="29" t="s">
        <v>18</v>
      </c>
      <c r="J77" s="33">
        <v>37600</v>
      </c>
      <c r="K77" s="31" t="s">
        <v>745</v>
      </c>
      <c r="L77" s="30" t="s">
        <v>32</v>
      </c>
      <c r="M77" s="29" t="s">
        <v>113</v>
      </c>
      <c r="N77" s="141" t="s">
        <v>1</v>
      </c>
      <c r="O77" s="146" t="s">
        <v>600</v>
      </c>
      <c r="Q77" s="100"/>
      <c r="R77" s="100"/>
      <c r="S77" s="4"/>
      <c r="T77" s="4"/>
      <c r="U77" s="10"/>
      <c r="V77" s="10"/>
      <c r="W77" s="10"/>
      <c r="X77" s="10"/>
      <c r="Y77" s="4"/>
      <c r="Z77" s="4"/>
      <c r="AK77" s="4"/>
      <c r="AL77" s="4"/>
      <c r="AR77" s="4"/>
      <c r="AS77" s="4"/>
      <c r="AV77" s="4"/>
      <c r="AW77" s="4"/>
      <c r="AX77" s="4"/>
      <c r="AY77" s="4"/>
      <c r="AZ77" s="4"/>
      <c r="BA77" s="4"/>
      <c r="BF77" s="28">
        <v>1</v>
      </c>
    </row>
    <row r="78" spans="1:58" s="28" customFormat="1" ht="16" x14ac:dyDescent="0.2">
      <c r="A78" s="70"/>
      <c r="B78" s="69"/>
      <c r="C78" s="68"/>
      <c r="D78" s="29" t="s">
        <v>744</v>
      </c>
      <c r="E78" s="141" t="s">
        <v>1222</v>
      </c>
      <c r="F78" s="141" t="s">
        <v>1674</v>
      </c>
      <c r="G78" s="29" t="s">
        <v>139</v>
      </c>
      <c r="H78" s="33">
        <v>4466</v>
      </c>
      <c r="I78" s="29" t="s">
        <v>702</v>
      </c>
      <c r="J78" s="33">
        <v>36596</v>
      </c>
      <c r="K78" s="31" t="s">
        <v>22</v>
      </c>
      <c r="L78" s="15" t="s">
        <v>32</v>
      </c>
      <c r="M78" s="14" t="s">
        <v>743</v>
      </c>
      <c r="N78" s="14" t="s">
        <v>742</v>
      </c>
      <c r="O78" s="146" t="s">
        <v>701</v>
      </c>
      <c r="Q78" s="100"/>
      <c r="R78" s="100"/>
      <c r="S78" s="4"/>
      <c r="T78" s="4"/>
      <c r="U78" s="10"/>
      <c r="V78" s="10"/>
      <c r="W78" s="10"/>
      <c r="X78" s="10"/>
      <c r="Y78" s="4"/>
      <c r="Z78" s="4"/>
      <c r="AK78" s="4"/>
      <c r="AL78" s="4"/>
      <c r="AR78" s="4"/>
      <c r="AS78" s="4"/>
      <c r="AV78" s="4"/>
      <c r="AW78" s="4"/>
      <c r="AX78" s="4"/>
      <c r="AY78" s="4"/>
      <c r="AZ78" s="4"/>
      <c r="BA78" s="4"/>
      <c r="BF78" s="28">
        <v>5</v>
      </c>
    </row>
    <row r="79" spans="1:58" s="28" customFormat="1" ht="16" x14ac:dyDescent="0.2">
      <c r="A79" s="70"/>
      <c r="B79" s="69"/>
      <c r="C79" s="68"/>
      <c r="D79" s="29"/>
      <c r="E79" s="141" t="s">
        <v>1223</v>
      </c>
      <c r="F79" s="141" t="s">
        <v>1675</v>
      </c>
      <c r="G79" s="29" t="s">
        <v>741</v>
      </c>
      <c r="H79" s="33">
        <v>4088</v>
      </c>
      <c r="I79" s="29" t="s">
        <v>741</v>
      </c>
      <c r="J79" s="33">
        <v>33320</v>
      </c>
      <c r="K79" s="31" t="s">
        <v>3</v>
      </c>
      <c r="L79" s="30" t="s">
        <v>32</v>
      </c>
      <c r="M79" s="29" t="s">
        <v>113</v>
      </c>
      <c r="N79" s="141" t="s">
        <v>1</v>
      </c>
      <c r="O79" s="146" t="s">
        <v>454</v>
      </c>
      <c r="Q79" s="100"/>
      <c r="R79" s="100"/>
      <c r="S79" s="4"/>
      <c r="T79" s="4"/>
      <c r="U79" s="10"/>
      <c r="V79" s="10"/>
      <c r="W79" s="10"/>
      <c r="X79" s="10"/>
      <c r="Y79" s="4"/>
      <c r="Z79" s="4"/>
      <c r="AK79" s="4"/>
      <c r="AL79" s="4"/>
      <c r="AR79" s="4"/>
      <c r="AS79" s="4"/>
      <c r="AV79" s="4"/>
      <c r="AW79" s="4"/>
      <c r="AX79" s="4"/>
      <c r="AY79" s="4"/>
      <c r="AZ79" s="4"/>
      <c r="BA79" s="4"/>
      <c r="BF79" s="28">
        <v>1</v>
      </c>
    </row>
    <row r="80" spans="1:58" s="28" customFormat="1" ht="16" x14ac:dyDescent="0.2">
      <c r="A80" s="70"/>
      <c r="B80" s="69"/>
      <c r="C80" s="68"/>
      <c r="D80" s="29"/>
      <c r="E80" s="141" t="s">
        <v>1224</v>
      </c>
      <c r="F80" s="141" t="s">
        <v>1676</v>
      </c>
      <c r="G80" s="29" t="s">
        <v>735</v>
      </c>
      <c r="H80" s="33">
        <v>3777</v>
      </c>
      <c r="I80" s="29" t="s">
        <v>740</v>
      </c>
      <c r="J80" s="33">
        <v>38225</v>
      </c>
      <c r="K80" s="31" t="s">
        <v>22</v>
      </c>
      <c r="L80" s="30" t="s">
        <v>32</v>
      </c>
      <c r="M80" s="29" t="s">
        <v>739</v>
      </c>
      <c r="N80" s="29" t="s">
        <v>738</v>
      </c>
      <c r="O80" s="146" t="s">
        <v>737</v>
      </c>
      <c r="Q80" s="100"/>
      <c r="R80" s="100"/>
      <c r="S80" s="4"/>
      <c r="T80" s="4"/>
      <c r="U80" s="10"/>
      <c r="V80" s="10"/>
      <c r="W80" s="10"/>
      <c r="X80" s="10"/>
      <c r="Y80" s="4"/>
      <c r="Z80" s="4"/>
      <c r="AK80" s="4"/>
      <c r="AL80" s="4"/>
      <c r="AR80" s="4"/>
      <c r="AS80" s="4"/>
      <c r="AV80" s="4"/>
      <c r="AW80" s="4"/>
      <c r="AX80" s="4"/>
      <c r="AY80" s="4"/>
      <c r="AZ80" s="4"/>
      <c r="BA80" s="4"/>
      <c r="BF80" s="28">
        <v>3</v>
      </c>
    </row>
    <row r="81" spans="1:59" s="28" customFormat="1" ht="16" x14ac:dyDescent="0.2">
      <c r="A81" s="70"/>
      <c r="B81" s="69"/>
      <c r="C81" s="68"/>
      <c r="D81" s="29"/>
      <c r="E81" s="141" t="s">
        <v>1225</v>
      </c>
      <c r="F81" s="141" t="s">
        <v>1677</v>
      </c>
      <c r="G81" s="29"/>
      <c r="H81" s="33">
        <v>3722</v>
      </c>
      <c r="I81" s="29"/>
      <c r="J81" s="33">
        <v>29808</v>
      </c>
      <c r="K81" s="31" t="s">
        <v>3</v>
      </c>
      <c r="L81" s="30" t="s">
        <v>734</v>
      </c>
      <c r="M81" s="29"/>
      <c r="N81" s="29" t="s">
        <v>7</v>
      </c>
      <c r="O81" s="146" t="s">
        <v>736</v>
      </c>
      <c r="Q81" s="100"/>
      <c r="R81" s="100"/>
      <c r="S81" s="4"/>
      <c r="T81" s="4"/>
      <c r="U81" s="10"/>
      <c r="Y81" s="4"/>
      <c r="Z81" s="4"/>
      <c r="AK81" s="4"/>
      <c r="AL81" s="4"/>
      <c r="AR81" s="4"/>
      <c r="AS81" s="4"/>
      <c r="AV81" s="4"/>
      <c r="AW81" s="4"/>
      <c r="AX81" s="4"/>
      <c r="AY81" s="4"/>
      <c r="AZ81" s="4"/>
      <c r="BA81" s="4"/>
      <c r="BG81" s="28">
        <v>1</v>
      </c>
    </row>
    <row r="82" spans="1:59" s="28" customFormat="1" ht="16" x14ac:dyDescent="0.2">
      <c r="A82" s="70"/>
      <c r="B82" s="69"/>
      <c r="C82" s="68"/>
      <c r="D82" s="29"/>
      <c r="E82" s="141" t="s">
        <v>1226</v>
      </c>
      <c r="F82" s="141" t="s">
        <v>1678</v>
      </c>
      <c r="G82" s="29" t="s">
        <v>735</v>
      </c>
      <c r="H82" s="33">
        <v>2925</v>
      </c>
      <c r="I82" s="29" t="s">
        <v>23</v>
      </c>
      <c r="J82" s="33">
        <v>25363</v>
      </c>
      <c r="K82" s="31" t="s">
        <v>22</v>
      </c>
      <c r="L82" s="30" t="s">
        <v>734</v>
      </c>
      <c r="M82" s="29"/>
      <c r="N82" s="29" t="s">
        <v>7</v>
      </c>
      <c r="O82" s="146" t="s">
        <v>733</v>
      </c>
      <c r="Q82" s="100"/>
      <c r="R82" s="100"/>
      <c r="S82" s="4"/>
      <c r="T82" s="4"/>
      <c r="U82" s="10"/>
      <c r="Y82" s="4"/>
      <c r="Z82" s="4"/>
      <c r="AK82" s="4"/>
      <c r="AL82" s="4"/>
      <c r="AR82" s="4"/>
      <c r="AS82" s="4"/>
      <c r="AV82" s="4"/>
      <c r="AW82" s="4"/>
      <c r="AX82" s="4"/>
      <c r="AY82" s="4"/>
      <c r="AZ82" s="4"/>
      <c r="BA82" s="4"/>
      <c r="BG82" s="28">
        <v>0</v>
      </c>
    </row>
    <row r="83" spans="1:59" s="36" customFormat="1" x14ac:dyDescent="0.2">
      <c r="A83" s="43" t="s">
        <v>732</v>
      </c>
      <c r="B83" s="42">
        <v>1936</v>
      </c>
      <c r="C83" s="41" t="s">
        <v>731</v>
      </c>
      <c r="D83" s="37" t="s">
        <v>730</v>
      </c>
      <c r="E83" s="37"/>
      <c r="F83" s="37"/>
      <c r="G83" s="37"/>
      <c r="H83" s="40"/>
      <c r="I83" s="37"/>
      <c r="J83" s="40"/>
      <c r="K83" s="39"/>
      <c r="L83" s="38"/>
      <c r="M83" s="37"/>
      <c r="N83" s="37"/>
      <c r="Q83" s="161"/>
      <c r="R83" s="161"/>
    </row>
    <row r="84" spans="1:59" s="28" customFormat="1" ht="16" x14ac:dyDescent="0.2">
      <c r="A84" s="70"/>
      <c r="B84" s="69"/>
      <c r="C84" s="68"/>
      <c r="D84" s="29"/>
      <c r="E84" s="141" t="s">
        <v>1227</v>
      </c>
      <c r="F84" s="141" t="s">
        <v>1679</v>
      </c>
      <c r="G84" s="29" t="s">
        <v>18</v>
      </c>
      <c r="H84" s="33">
        <v>7587</v>
      </c>
      <c r="I84" s="29" t="s">
        <v>109</v>
      </c>
      <c r="J84" s="33">
        <v>39010</v>
      </c>
      <c r="K84" s="31" t="s">
        <v>3</v>
      </c>
      <c r="L84" s="15" t="s">
        <v>627</v>
      </c>
      <c r="M84" s="14" t="s">
        <v>626</v>
      </c>
      <c r="N84" s="150" t="s">
        <v>1</v>
      </c>
      <c r="O84" s="10" t="s">
        <v>729</v>
      </c>
      <c r="Q84" s="159"/>
      <c r="R84" s="159"/>
      <c r="S84" s="4"/>
      <c r="T84" s="4"/>
      <c r="U84" s="10"/>
      <c r="X84" s="28">
        <v>1</v>
      </c>
      <c r="Y84" s="4">
        <v>1</v>
      </c>
      <c r="Z84" s="4"/>
      <c r="AK84" s="4"/>
      <c r="AL84" s="4"/>
      <c r="AR84" s="4"/>
      <c r="AS84" s="4"/>
      <c r="AV84" s="4"/>
      <c r="AW84" s="4"/>
      <c r="AX84" s="4"/>
      <c r="AY84" s="4"/>
      <c r="AZ84" s="4"/>
      <c r="BA84" s="4"/>
    </row>
    <row r="85" spans="1:59" s="28" customFormat="1" ht="16" x14ac:dyDescent="0.2">
      <c r="A85" s="70"/>
      <c r="B85" s="69"/>
      <c r="C85" s="68"/>
      <c r="D85" s="29"/>
      <c r="E85" s="141" t="s">
        <v>1228</v>
      </c>
      <c r="F85" s="141" t="s">
        <v>1680</v>
      </c>
      <c r="G85" s="29" t="s">
        <v>728</v>
      </c>
      <c r="H85" s="33">
        <v>2097</v>
      </c>
      <c r="I85" s="29" t="s">
        <v>109</v>
      </c>
      <c r="J85" s="33">
        <v>37080</v>
      </c>
      <c r="K85" s="31" t="s">
        <v>3</v>
      </c>
      <c r="L85" s="15" t="s">
        <v>627</v>
      </c>
      <c r="M85" s="14" t="s">
        <v>626</v>
      </c>
      <c r="N85" s="150" t="s">
        <v>727</v>
      </c>
      <c r="O85" s="160" t="s">
        <v>726</v>
      </c>
      <c r="Q85" s="159"/>
      <c r="R85" s="159"/>
      <c r="S85" s="4"/>
      <c r="T85" s="4"/>
      <c r="U85" s="10"/>
      <c r="Y85" s="4"/>
      <c r="Z85" s="4"/>
      <c r="AK85" s="4"/>
      <c r="AL85" s="4"/>
      <c r="AR85" s="4"/>
      <c r="AS85" s="4"/>
      <c r="AV85" s="4"/>
      <c r="AW85" s="4"/>
      <c r="AX85" s="4"/>
      <c r="AY85" s="4"/>
      <c r="AZ85" s="4"/>
      <c r="BA85" s="4"/>
    </row>
    <row r="86" spans="1:59" s="28" customFormat="1" ht="16" x14ac:dyDescent="0.2">
      <c r="A86" s="70"/>
      <c r="B86" s="69"/>
      <c r="C86" s="68"/>
      <c r="D86" s="29"/>
      <c r="E86" s="141" t="s">
        <v>1229</v>
      </c>
      <c r="F86" s="141" t="s">
        <v>1681</v>
      </c>
      <c r="G86" s="29" t="s">
        <v>698</v>
      </c>
      <c r="H86" s="33">
        <v>6380</v>
      </c>
      <c r="I86" s="29" t="s">
        <v>109</v>
      </c>
      <c r="J86" s="33">
        <v>37131</v>
      </c>
      <c r="K86" s="31" t="s">
        <v>3</v>
      </c>
      <c r="L86" s="30" t="s">
        <v>183</v>
      </c>
      <c r="M86" s="29" t="s">
        <v>717</v>
      </c>
      <c r="N86" s="141" t="s">
        <v>716</v>
      </c>
      <c r="O86" s="10" t="s">
        <v>185</v>
      </c>
      <c r="Q86" s="159"/>
      <c r="R86" s="159"/>
      <c r="S86" s="4"/>
      <c r="T86" s="4"/>
      <c r="U86" s="10"/>
      <c r="Y86" s="4"/>
      <c r="Z86" s="4"/>
      <c r="AK86" s="4"/>
      <c r="AL86" s="4"/>
      <c r="AR86" s="4"/>
      <c r="AS86" s="4"/>
      <c r="AU86" s="28">
        <v>1</v>
      </c>
      <c r="AV86" s="4"/>
      <c r="AW86" s="4"/>
      <c r="AX86" s="4">
        <v>1</v>
      </c>
      <c r="AY86" s="4"/>
      <c r="AZ86" s="4"/>
      <c r="BA86" s="4"/>
    </row>
    <row r="87" spans="1:59" s="28" customFormat="1" ht="16" x14ac:dyDescent="0.2">
      <c r="A87" s="70"/>
      <c r="B87" s="69"/>
      <c r="C87" s="68"/>
      <c r="D87" s="29" t="s">
        <v>725</v>
      </c>
      <c r="E87" s="141" t="s">
        <v>1230</v>
      </c>
      <c r="F87" s="141" t="s">
        <v>1682</v>
      </c>
      <c r="G87" s="31" t="s">
        <v>724</v>
      </c>
      <c r="H87" s="33">
        <v>3248</v>
      </c>
      <c r="I87" s="29"/>
      <c r="J87" s="33">
        <v>35329</v>
      </c>
      <c r="K87" s="31" t="s">
        <v>3</v>
      </c>
      <c r="L87" s="30" t="s">
        <v>183</v>
      </c>
      <c r="M87" s="29" t="s">
        <v>717</v>
      </c>
      <c r="N87" s="141" t="s">
        <v>1</v>
      </c>
      <c r="O87" s="10" t="s">
        <v>723</v>
      </c>
      <c r="Q87" s="159"/>
      <c r="R87" s="159"/>
      <c r="S87" s="4"/>
      <c r="T87" s="4"/>
      <c r="U87" s="10"/>
      <c r="Y87" s="4"/>
      <c r="Z87" s="4"/>
      <c r="AK87" s="4"/>
      <c r="AL87" s="4"/>
      <c r="AR87" s="4"/>
      <c r="AS87" s="4"/>
      <c r="AU87" s="28">
        <v>1</v>
      </c>
      <c r="AV87" s="4"/>
      <c r="AW87" s="4"/>
      <c r="AX87" s="4">
        <v>1</v>
      </c>
      <c r="AY87" s="4"/>
      <c r="AZ87" s="4"/>
      <c r="BA87" s="4"/>
    </row>
    <row r="88" spans="1:59" s="28" customFormat="1" ht="16" x14ac:dyDescent="0.2">
      <c r="A88" s="70"/>
      <c r="B88" s="69"/>
      <c r="C88" s="68"/>
      <c r="D88" s="29" t="s">
        <v>722</v>
      </c>
      <c r="E88" s="141" t="s">
        <v>1231</v>
      </c>
      <c r="F88" s="141" t="s">
        <v>1683</v>
      </c>
      <c r="G88" s="31" t="s">
        <v>721</v>
      </c>
      <c r="H88" s="63">
        <v>5266</v>
      </c>
      <c r="I88" s="29" t="s">
        <v>720</v>
      </c>
      <c r="J88" s="33">
        <v>38258</v>
      </c>
      <c r="K88" s="31" t="s">
        <v>10</v>
      </c>
      <c r="L88" s="30" t="s">
        <v>183</v>
      </c>
      <c r="M88" s="29" t="s">
        <v>717</v>
      </c>
      <c r="N88" s="141" t="s">
        <v>1</v>
      </c>
      <c r="O88" s="10" t="s">
        <v>657</v>
      </c>
      <c r="Q88" s="159"/>
      <c r="R88" s="159"/>
      <c r="S88" s="4"/>
      <c r="T88" s="4"/>
      <c r="U88" s="10"/>
      <c r="Y88" s="4"/>
      <c r="Z88" s="4"/>
      <c r="AK88" s="4"/>
      <c r="AL88" s="4"/>
      <c r="AR88" s="4"/>
      <c r="AS88" s="4"/>
      <c r="AU88" s="28">
        <v>1</v>
      </c>
      <c r="AV88" s="4"/>
      <c r="AW88" s="4"/>
      <c r="AX88" s="4">
        <v>1</v>
      </c>
      <c r="AY88" s="4"/>
      <c r="AZ88" s="4"/>
      <c r="BA88" s="4"/>
    </row>
    <row r="89" spans="1:59" s="28" customFormat="1" ht="16" x14ac:dyDescent="0.2">
      <c r="A89" s="70"/>
      <c r="B89" s="69"/>
      <c r="C89" s="68"/>
      <c r="D89" s="29"/>
      <c r="E89" s="141" t="s">
        <v>1232</v>
      </c>
      <c r="F89" s="141" t="s">
        <v>1684</v>
      </c>
      <c r="G89" s="31" t="s">
        <v>719</v>
      </c>
      <c r="H89" s="63">
        <v>3877</v>
      </c>
      <c r="I89" s="29" t="s">
        <v>718</v>
      </c>
      <c r="J89" s="63">
        <v>40621</v>
      </c>
      <c r="K89" s="31" t="s">
        <v>3</v>
      </c>
      <c r="L89" s="30" t="s">
        <v>183</v>
      </c>
      <c r="M89" s="29" t="s">
        <v>717</v>
      </c>
      <c r="N89" s="141" t="s">
        <v>716</v>
      </c>
      <c r="O89" s="10" t="s">
        <v>715</v>
      </c>
      <c r="Q89" s="159"/>
      <c r="R89" s="159"/>
      <c r="S89" s="4"/>
      <c r="T89" s="4"/>
      <c r="U89" s="10"/>
      <c r="Y89" s="4"/>
      <c r="Z89" s="4"/>
      <c r="AK89" s="4"/>
      <c r="AL89" s="4"/>
      <c r="AR89" s="4"/>
      <c r="AS89" s="4"/>
      <c r="AU89" s="28">
        <v>1</v>
      </c>
      <c r="AV89" s="4"/>
      <c r="AW89" s="4"/>
      <c r="AX89" s="4">
        <v>1</v>
      </c>
      <c r="AY89" s="4"/>
      <c r="AZ89" s="4"/>
      <c r="BA89" s="4"/>
    </row>
    <row r="90" spans="1:59" x14ac:dyDescent="0.2">
      <c r="A90" s="156" t="s">
        <v>714</v>
      </c>
      <c r="B90" s="158">
        <v>1940</v>
      </c>
      <c r="C90" s="157" t="s">
        <v>713</v>
      </c>
      <c r="D90" s="156" t="s">
        <v>710</v>
      </c>
      <c r="E90" s="141" t="s">
        <v>1233</v>
      </c>
      <c r="F90" s="141" t="s">
        <v>1685</v>
      </c>
      <c r="G90" s="89"/>
      <c r="H90" s="92"/>
      <c r="I90" s="89"/>
      <c r="J90" s="92"/>
      <c r="K90" s="91"/>
      <c r="L90" s="90"/>
      <c r="M90" s="89"/>
      <c r="N90" s="89"/>
      <c r="Q90" s="155"/>
      <c r="R90" s="155"/>
      <c r="U90" s="10"/>
    </row>
    <row r="91" spans="1:59" x14ac:dyDescent="0.2">
      <c r="A91" s="156" t="s">
        <v>712</v>
      </c>
      <c r="B91" s="158">
        <v>1944</v>
      </c>
      <c r="C91" s="157" t="s">
        <v>711</v>
      </c>
      <c r="D91" s="156" t="s">
        <v>710</v>
      </c>
      <c r="E91" s="141" t="s">
        <v>1234</v>
      </c>
      <c r="F91" s="141" t="s">
        <v>1686</v>
      </c>
      <c r="G91" s="89"/>
      <c r="H91" s="92"/>
      <c r="I91" s="89"/>
      <c r="J91" s="92"/>
      <c r="K91" s="91"/>
      <c r="L91" s="90"/>
      <c r="M91" s="89"/>
      <c r="N91" s="89"/>
      <c r="Q91" s="155"/>
      <c r="R91" s="155"/>
      <c r="U91" s="10"/>
    </row>
    <row r="92" spans="1:59" s="46" customFormat="1" x14ac:dyDescent="0.2">
      <c r="A92" s="53" t="s">
        <v>490</v>
      </c>
      <c r="B92" s="52">
        <v>1948</v>
      </c>
      <c r="C92" s="51" t="s">
        <v>202</v>
      </c>
      <c r="D92" s="47" t="s">
        <v>707</v>
      </c>
      <c r="E92" s="47"/>
      <c r="F92" s="47"/>
      <c r="G92" s="47"/>
      <c r="H92" s="50"/>
      <c r="I92" s="47"/>
      <c r="J92" s="50"/>
      <c r="K92" s="49"/>
      <c r="L92" s="48"/>
      <c r="M92" s="47"/>
      <c r="N92" s="47"/>
      <c r="O92" s="152"/>
      <c r="Q92" s="110"/>
      <c r="R92" s="110"/>
    </row>
    <row r="93" spans="1:59" s="36" customFormat="1" x14ac:dyDescent="0.2">
      <c r="A93" s="43" t="s">
        <v>709</v>
      </c>
      <c r="B93" s="42">
        <v>1948</v>
      </c>
      <c r="C93" s="41" t="s">
        <v>708</v>
      </c>
      <c r="D93" s="37" t="s">
        <v>707</v>
      </c>
      <c r="E93" s="37"/>
      <c r="F93" s="37"/>
      <c r="G93" s="37"/>
      <c r="H93" s="40"/>
      <c r="I93" s="37"/>
      <c r="J93" s="40"/>
      <c r="K93" s="39"/>
      <c r="L93" s="38"/>
      <c r="M93" s="37"/>
      <c r="N93" s="37"/>
      <c r="O93" s="147"/>
      <c r="Q93" s="103"/>
      <c r="R93" s="103"/>
    </row>
    <row r="94" spans="1:59" s="46" customFormat="1" x14ac:dyDescent="0.2">
      <c r="A94" s="53" t="s">
        <v>466</v>
      </c>
      <c r="B94" s="52">
        <v>1952</v>
      </c>
      <c r="C94" s="51" t="s">
        <v>706</v>
      </c>
      <c r="D94" s="47"/>
      <c r="E94" s="47"/>
      <c r="F94" s="47"/>
      <c r="G94" s="47"/>
      <c r="H94" s="50"/>
      <c r="I94" s="47"/>
      <c r="J94" s="50"/>
      <c r="K94" s="49"/>
      <c r="L94" s="48"/>
      <c r="M94" s="47"/>
      <c r="N94" s="47"/>
      <c r="O94" s="152"/>
      <c r="Q94" s="110"/>
      <c r="R94" s="110"/>
    </row>
    <row r="95" spans="1:59" s="10" customFormat="1" ht="16" x14ac:dyDescent="0.2">
      <c r="A95" s="21"/>
      <c r="B95" s="20"/>
      <c r="C95" s="19"/>
      <c r="D95" s="14"/>
      <c r="E95" s="141" t="s">
        <v>1235</v>
      </c>
      <c r="F95" s="141" t="s">
        <v>1687</v>
      </c>
      <c r="G95" s="29" t="s">
        <v>687</v>
      </c>
      <c r="H95" s="33">
        <v>11502</v>
      </c>
      <c r="I95" s="29" t="s">
        <v>23</v>
      </c>
      <c r="J95" s="33">
        <v>44420</v>
      </c>
      <c r="K95" s="18" t="s">
        <v>22</v>
      </c>
      <c r="L95" s="15" t="s">
        <v>394</v>
      </c>
      <c r="M95" s="14" t="s">
        <v>705</v>
      </c>
      <c r="N95" s="29" t="s">
        <v>15</v>
      </c>
      <c r="O95" s="146" t="s">
        <v>670</v>
      </c>
      <c r="Q95" s="98"/>
      <c r="R95" s="98"/>
      <c r="S95" s="4"/>
      <c r="T95" s="4"/>
      <c r="Y95" s="4"/>
      <c r="Z95" s="4"/>
      <c r="AH95" s="10">
        <v>1</v>
      </c>
      <c r="AK95" s="4"/>
      <c r="AL95" s="4"/>
      <c r="AR95" s="4"/>
      <c r="AS95" s="4"/>
      <c r="AV95" s="4"/>
      <c r="AW95" s="4"/>
      <c r="AX95" s="4"/>
      <c r="AY95" s="4"/>
      <c r="AZ95" s="4"/>
      <c r="BA95" s="4"/>
    </row>
    <row r="96" spans="1:59" s="28" customFormat="1" ht="16" x14ac:dyDescent="0.2">
      <c r="A96" s="70"/>
      <c r="B96" s="69"/>
      <c r="C96" s="68"/>
      <c r="D96" s="29"/>
      <c r="E96" s="141" t="s">
        <v>1236</v>
      </c>
      <c r="F96" s="141" t="s">
        <v>1688</v>
      </c>
      <c r="G96" s="29" t="s">
        <v>683</v>
      </c>
      <c r="H96" s="33">
        <v>11014</v>
      </c>
      <c r="I96" s="29" t="s">
        <v>18</v>
      </c>
      <c r="J96" s="33">
        <v>43910</v>
      </c>
      <c r="K96" s="31" t="s">
        <v>704</v>
      </c>
      <c r="L96" s="30" t="s">
        <v>270</v>
      </c>
      <c r="M96" s="29" t="s">
        <v>269</v>
      </c>
      <c r="N96" s="29" t="s">
        <v>15</v>
      </c>
      <c r="O96" s="146" t="s">
        <v>703</v>
      </c>
      <c r="Q96" s="100"/>
      <c r="R96" s="100"/>
      <c r="S96" s="4"/>
      <c r="T96" s="4"/>
      <c r="U96" s="10"/>
      <c r="Y96" s="4"/>
      <c r="Z96" s="4"/>
      <c r="AJ96" s="28">
        <v>1</v>
      </c>
      <c r="AK96" s="4"/>
      <c r="AL96" s="4">
        <v>1</v>
      </c>
      <c r="AR96" s="4"/>
      <c r="AS96" s="4"/>
      <c r="AV96" s="4"/>
      <c r="AW96" s="4"/>
      <c r="AX96" s="4"/>
      <c r="AY96" s="4"/>
      <c r="AZ96" s="4"/>
      <c r="BA96" s="4"/>
    </row>
    <row r="97" spans="1:58" s="28" customFormat="1" ht="16" x14ac:dyDescent="0.2">
      <c r="A97" s="70"/>
      <c r="B97" s="69"/>
      <c r="C97" s="68"/>
      <c r="D97" s="29"/>
      <c r="E97" s="141" t="s">
        <v>1237</v>
      </c>
      <c r="F97" s="141" t="s">
        <v>1689</v>
      </c>
      <c r="G97" s="29" t="s">
        <v>139</v>
      </c>
      <c r="H97" s="33">
        <v>4466</v>
      </c>
      <c r="I97" s="29" t="s">
        <v>702</v>
      </c>
      <c r="J97" s="33">
        <v>36596</v>
      </c>
      <c r="K97" s="31" t="s">
        <v>22</v>
      </c>
      <c r="L97" s="30" t="s">
        <v>32</v>
      </c>
      <c r="M97" s="29" t="s">
        <v>477</v>
      </c>
      <c r="N97" s="29" t="s">
        <v>7</v>
      </c>
      <c r="O97" s="146" t="s">
        <v>701</v>
      </c>
      <c r="Q97" s="100"/>
      <c r="R97" s="100"/>
      <c r="S97" s="4"/>
      <c r="T97" s="4"/>
      <c r="U97" s="10"/>
      <c r="Y97" s="4"/>
      <c r="Z97" s="4"/>
      <c r="AK97" s="4"/>
      <c r="AL97" s="4"/>
      <c r="AR97" s="4"/>
      <c r="AS97" s="4"/>
      <c r="AV97" s="4"/>
      <c r="AW97" s="4"/>
      <c r="AX97" s="4"/>
      <c r="AY97" s="4"/>
      <c r="AZ97" s="4"/>
      <c r="BA97" s="4"/>
      <c r="BF97" s="28">
        <v>1</v>
      </c>
    </row>
    <row r="98" spans="1:58" s="36" customFormat="1" x14ac:dyDescent="0.2">
      <c r="A98" s="43" t="s">
        <v>700</v>
      </c>
      <c r="B98" s="42">
        <v>1952</v>
      </c>
      <c r="C98" s="41" t="s">
        <v>699</v>
      </c>
      <c r="D98" s="37"/>
      <c r="E98" s="37"/>
      <c r="F98" s="37"/>
      <c r="G98" s="37"/>
      <c r="H98" s="40"/>
      <c r="I98" s="37"/>
      <c r="J98" s="40"/>
      <c r="K98" s="39"/>
      <c r="L98" s="38"/>
      <c r="M98" s="37"/>
      <c r="N98" s="37"/>
      <c r="O98" s="147"/>
      <c r="Q98" s="103"/>
      <c r="R98" s="103"/>
    </row>
    <row r="99" spans="1:58" s="28" customFormat="1" ht="16" x14ac:dyDescent="0.2">
      <c r="A99" s="70"/>
      <c r="B99" s="69"/>
      <c r="C99" s="68"/>
      <c r="D99" s="29" t="s">
        <v>695</v>
      </c>
      <c r="E99" s="141" t="s">
        <v>1238</v>
      </c>
      <c r="F99" s="141" t="s">
        <v>1690</v>
      </c>
      <c r="G99" s="29" t="s">
        <v>698</v>
      </c>
      <c r="H99" s="33">
        <v>3968</v>
      </c>
      <c r="I99" s="29" t="s">
        <v>109</v>
      </c>
      <c r="J99" s="33">
        <v>31432</v>
      </c>
      <c r="K99" s="31" t="s">
        <v>3</v>
      </c>
      <c r="L99" s="30" t="s">
        <v>311</v>
      </c>
      <c r="M99" s="29" t="s">
        <v>697</v>
      </c>
      <c r="N99" s="141" t="s">
        <v>1</v>
      </c>
      <c r="O99" s="128" t="s">
        <v>579</v>
      </c>
      <c r="Q99" s="100"/>
      <c r="R99" s="100">
        <v>1</v>
      </c>
      <c r="S99" s="4">
        <v>1</v>
      </c>
      <c r="T99" s="4"/>
      <c r="U99" s="10"/>
      <c r="Y99" s="4"/>
      <c r="Z99" s="4"/>
      <c r="AK99" s="4"/>
      <c r="AL99" s="4"/>
      <c r="AR99" s="4"/>
      <c r="AS99" s="4"/>
      <c r="AV99" s="4"/>
      <c r="AW99" s="4"/>
      <c r="AX99" s="4"/>
      <c r="AY99" s="4"/>
      <c r="AZ99" s="4"/>
      <c r="BA99" s="4"/>
    </row>
    <row r="100" spans="1:58" s="28" customFormat="1" ht="16" x14ac:dyDescent="0.2">
      <c r="A100" s="70"/>
      <c r="B100" s="69"/>
      <c r="C100" s="68"/>
      <c r="D100" s="29" t="s">
        <v>695</v>
      </c>
      <c r="E100" s="141" t="s">
        <v>1239</v>
      </c>
      <c r="F100" s="141" t="s">
        <v>1691</v>
      </c>
      <c r="G100" s="14" t="s">
        <v>295</v>
      </c>
      <c r="H100" s="33">
        <v>7237</v>
      </c>
      <c r="I100" s="14" t="s">
        <v>18</v>
      </c>
      <c r="J100" s="33">
        <v>38360</v>
      </c>
      <c r="K100" s="31"/>
      <c r="L100" s="30" t="s">
        <v>311</v>
      </c>
      <c r="M100" s="29" t="s">
        <v>697</v>
      </c>
      <c r="N100" s="141" t="s">
        <v>1</v>
      </c>
      <c r="O100" s="128" t="s">
        <v>696</v>
      </c>
      <c r="Q100" s="100"/>
      <c r="R100" s="100">
        <v>1</v>
      </c>
      <c r="S100" s="4">
        <v>1</v>
      </c>
      <c r="T100" s="4"/>
      <c r="U100" s="10"/>
      <c r="Y100" s="4"/>
      <c r="Z100" s="4"/>
      <c r="AK100" s="4"/>
      <c r="AL100" s="4"/>
      <c r="AR100" s="4"/>
      <c r="AS100" s="4"/>
      <c r="AV100" s="4"/>
      <c r="AW100" s="4"/>
      <c r="AX100" s="4"/>
      <c r="AY100" s="4"/>
      <c r="AZ100" s="4"/>
      <c r="BA100" s="4"/>
    </row>
    <row r="101" spans="1:58" s="28" customFormat="1" ht="16" x14ac:dyDescent="0.2">
      <c r="A101" s="70"/>
      <c r="B101" s="69"/>
      <c r="C101" s="68"/>
      <c r="D101" s="29" t="s">
        <v>695</v>
      </c>
      <c r="E101" s="141" t="s">
        <v>1240</v>
      </c>
      <c r="F101" s="141" t="s">
        <v>1692</v>
      </c>
      <c r="G101" s="29" t="s">
        <v>18</v>
      </c>
      <c r="H101" s="33">
        <v>7098</v>
      </c>
      <c r="I101" s="29"/>
      <c r="J101" s="33">
        <v>24940</v>
      </c>
      <c r="K101" s="31" t="s">
        <v>3</v>
      </c>
      <c r="L101" s="30" t="s">
        <v>311</v>
      </c>
      <c r="M101" s="29" t="s">
        <v>693</v>
      </c>
      <c r="N101" s="141" t="s">
        <v>38</v>
      </c>
      <c r="O101" s="128" t="s">
        <v>579</v>
      </c>
      <c r="Q101" s="100"/>
      <c r="R101" s="100">
        <v>2</v>
      </c>
      <c r="S101" s="4">
        <v>2</v>
      </c>
      <c r="T101" s="4"/>
      <c r="U101" s="10"/>
      <c r="Y101" s="4"/>
      <c r="Z101" s="4"/>
      <c r="AK101" s="4"/>
      <c r="AL101" s="4"/>
      <c r="AR101" s="4"/>
      <c r="AS101" s="4"/>
      <c r="AV101" s="4"/>
      <c r="AW101" s="4"/>
      <c r="AX101" s="4"/>
      <c r="AY101" s="4"/>
      <c r="AZ101" s="4"/>
      <c r="BA101" s="4"/>
    </row>
    <row r="102" spans="1:58" s="54" customFormat="1" ht="16" x14ac:dyDescent="0.2">
      <c r="A102" s="97"/>
      <c r="B102" s="127"/>
      <c r="C102" s="126"/>
      <c r="D102" s="55" t="s">
        <v>694</v>
      </c>
      <c r="E102" s="55" t="s">
        <v>582</v>
      </c>
      <c r="F102" s="55" t="s">
        <v>582</v>
      </c>
      <c r="G102" s="55" t="s">
        <v>582</v>
      </c>
      <c r="H102" s="59">
        <v>7692</v>
      </c>
      <c r="I102" s="55" t="s">
        <v>109</v>
      </c>
      <c r="J102" s="59">
        <v>32471</v>
      </c>
      <c r="K102" s="57" t="s">
        <v>3</v>
      </c>
      <c r="L102" s="56" t="s">
        <v>311</v>
      </c>
      <c r="M102" s="55" t="s">
        <v>693</v>
      </c>
      <c r="N102" s="154" t="s">
        <v>38</v>
      </c>
      <c r="O102" s="153" t="s">
        <v>579</v>
      </c>
      <c r="Q102" s="95"/>
      <c r="R102" s="95">
        <v>2</v>
      </c>
      <c r="S102" s="54">
        <v>2</v>
      </c>
    </row>
    <row r="103" spans="1:58" s="28" customFormat="1" ht="16" x14ac:dyDescent="0.2">
      <c r="A103" s="70"/>
      <c r="B103" s="69"/>
      <c r="C103" s="68"/>
      <c r="D103" s="29"/>
      <c r="E103" s="141" t="s">
        <v>1241</v>
      </c>
      <c r="F103" s="141" t="s">
        <v>1693</v>
      </c>
      <c r="G103" s="29" t="s">
        <v>692</v>
      </c>
      <c r="H103" s="33">
        <v>8813</v>
      </c>
      <c r="I103" s="14" t="s">
        <v>582</v>
      </c>
      <c r="J103" s="33">
        <v>41952</v>
      </c>
      <c r="K103" s="31" t="s">
        <v>3</v>
      </c>
      <c r="L103" s="30" t="s">
        <v>183</v>
      </c>
      <c r="M103" s="29" t="s">
        <v>691</v>
      </c>
      <c r="N103" s="29" t="s">
        <v>690</v>
      </c>
      <c r="O103" s="146" t="s">
        <v>210</v>
      </c>
      <c r="Q103" s="100"/>
      <c r="R103" s="100"/>
      <c r="S103" s="4"/>
      <c r="T103" s="4"/>
      <c r="U103" s="10"/>
      <c r="Y103" s="4"/>
      <c r="Z103" s="4"/>
      <c r="AK103" s="4"/>
      <c r="AL103" s="4"/>
      <c r="AR103" s="4"/>
      <c r="AS103" s="4"/>
      <c r="AU103" s="28">
        <v>3</v>
      </c>
      <c r="AV103" s="4"/>
      <c r="AW103" s="4"/>
      <c r="AX103" s="4">
        <v>3</v>
      </c>
      <c r="AY103" s="4"/>
      <c r="AZ103" s="4"/>
      <c r="BA103" s="4"/>
    </row>
    <row r="104" spans="1:58" s="28" customFormat="1" ht="16" x14ac:dyDescent="0.2">
      <c r="A104" s="70"/>
      <c r="B104" s="69"/>
      <c r="C104" s="68"/>
      <c r="D104" s="29"/>
      <c r="E104" s="141" t="s">
        <v>1242</v>
      </c>
      <c r="F104" s="141" t="s">
        <v>1694</v>
      </c>
      <c r="G104" s="29" t="s">
        <v>678</v>
      </c>
      <c r="H104" s="33">
        <v>9491</v>
      </c>
      <c r="I104" s="29" t="s">
        <v>678</v>
      </c>
      <c r="J104" s="33">
        <v>38914</v>
      </c>
      <c r="K104" s="31" t="s">
        <v>10</v>
      </c>
      <c r="L104" s="30" t="s">
        <v>183</v>
      </c>
      <c r="M104" s="29" t="s">
        <v>453</v>
      </c>
      <c r="N104" s="29" t="s">
        <v>7</v>
      </c>
      <c r="O104" s="146" t="s">
        <v>49</v>
      </c>
      <c r="Q104" s="100"/>
      <c r="R104" s="100"/>
      <c r="S104" s="4"/>
      <c r="T104" s="4"/>
      <c r="U104" s="10"/>
      <c r="Y104" s="4"/>
      <c r="Z104" s="4"/>
      <c r="AK104" s="4"/>
      <c r="AL104" s="4"/>
      <c r="AR104" s="4"/>
      <c r="AS104" s="4"/>
      <c r="AU104" s="28">
        <v>1</v>
      </c>
      <c r="AV104" s="4"/>
      <c r="AW104" s="4"/>
      <c r="AX104" s="4">
        <v>1</v>
      </c>
      <c r="AY104" s="4"/>
      <c r="AZ104" s="4"/>
      <c r="BA104" s="4"/>
    </row>
    <row r="105" spans="1:58" s="46" customFormat="1" x14ac:dyDescent="0.2">
      <c r="A105" s="53" t="s">
        <v>434</v>
      </c>
      <c r="B105" s="52">
        <v>1956</v>
      </c>
      <c r="C105" s="51" t="s">
        <v>689</v>
      </c>
      <c r="D105" s="47"/>
      <c r="E105" s="47"/>
      <c r="F105" s="47"/>
      <c r="G105" s="47"/>
      <c r="H105" s="50"/>
      <c r="I105" s="47"/>
      <c r="J105" s="50"/>
      <c r="K105" s="49"/>
      <c r="L105" s="48"/>
      <c r="M105" s="47"/>
      <c r="N105" s="47"/>
      <c r="O105" s="152"/>
      <c r="Q105" s="110"/>
      <c r="R105" s="110"/>
    </row>
    <row r="106" spans="1:58" s="28" customFormat="1" ht="16" x14ac:dyDescent="0.2">
      <c r="A106" s="70"/>
      <c r="B106" s="69"/>
      <c r="C106" s="68"/>
      <c r="D106" s="29"/>
      <c r="E106" s="141" t="s">
        <v>1243</v>
      </c>
      <c r="F106" s="141" t="s">
        <v>1695</v>
      </c>
      <c r="G106" s="29"/>
      <c r="H106" s="33">
        <v>10066</v>
      </c>
      <c r="I106" s="29"/>
      <c r="J106" s="33">
        <v>39656</v>
      </c>
      <c r="K106" s="31"/>
      <c r="L106" s="30" t="s">
        <v>135</v>
      </c>
      <c r="M106" s="29"/>
      <c r="N106" s="29" t="s">
        <v>15</v>
      </c>
      <c r="O106" s="128" t="s">
        <v>685</v>
      </c>
      <c r="Q106" s="100"/>
      <c r="R106" s="100"/>
      <c r="S106" s="4"/>
      <c r="T106" s="4"/>
      <c r="U106" s="10"/>
      <c r="Y106" s="4"/>
      <c r="Z106" s="4"/>
      <c r="AE106" s="28">
        <v>1</v>
      </c>
      <c r="AK106" s="4"/>
      <c r="AL106" s="4"/>
      <c r="AR106" s="4"/>
      <c r="AS106" s="4"/>
      <c r="AV106" s="4"/>
      <c r="AW106" s="4"/>
      <c r="AX106" s="4"/>
      <c r="AY106" s="4"/>
      <c r="AZ106" s="4"/>
      <c r="BA106" s="4"/>
    </row>
    <row r="107" spans="1:58" s="10" customFormat="1" ht="16" x14ac:dyDescent="0.2">
      <c r="A107" s="21"/>
      <c r="B107" s="20"/>
      <c r="C107" s="19"/>
      <c r="D107" s="14" t="s">
        <v>688</v>
      </c>
      <c r="E107" s="141" t="s">
        <v>1244</v>
      </c>
      <c r="F107" s="141" t="s">
        <v>1696</v>
      </c>
      <c r="G107" s="29" t="s">
        <v>687</v>
      </c>
      <c r="H107" s="33">
        <v>11502</v>
      </c>
      <c r="I107" s="29" t="s">
        <v>23</v>
      </c>
      <c r="J107" s="33">
        <v>44420</v>
      </c>
      <c r="K107" s="18" t="s">
        <v>22</v>
      </c>
      <c r="L107" s="15" t="s">
        <v>394</v>
      </c>
      <c r="M107" s="14" t="s">
        <v>686</v>
      </c>
      <c r="N107" s="29" t="s">
        <v>7</v>
      </c>
      <c r="O107" s="146" t="s">
        <v>670</v>
      </c>
      <c r="Q107" s="98"/>
      <c r="R107" s="98"/>
      <c r="S107" s="4"/>
      <c r="T107" s="4"/>
      <c r="Y107" s="4"/>
      <c r="Z107" s="4"/>
      <c r="AH107" s="10">
        <v>1</v>
      </c>
      <c r="AK107" s="4"/>
      <c r="AL107" s="4"/>
      <c r="AR107" s="4"/>
      <c r="AS107" s="4"/>
      <c r="AV107" s="4"/>
      <c r="AW107" s="4"/>
      <c r="AX107" s="4"/>
      <c r="AY107" s="4"/>
      <c r="AZ107" s="4"/>
      <c r="BA107" s="4"/>
    </row>
    <row r="108" spans="1:58" s="28" customFormat="1" ht="16" x14ac:dyDescent="0.2">
      <c r="A108" s="70"/>
      <c r="B108" s="69"/>
      <c r="C108" s="68"/>
      <c r="D108" s="29"/>
      <c r="E108" s="141" t="s">
        <v>1245</v>
      </c>
      <c r="F108" s="141" t="s">
        <v>1697</v>
      </c>
      <c r="G108" s="29" t="s">
        <v>18</v>
      </c>
      <c r="H108" s="33">
        <v>12070</v>
      </c>
      <c r="I108" s="29" t="s">
        <v>92</v>
      </c>
      <c r="J108" s="33">
        <v>43746</v>
      </c>
      <c r="K108" s="31" t="s">
        <v>3</v>
      </c>
      <c r="L108" s="30" t="s">
        <v>135</v>
      </c>
      <c r="M108" s="29"/>
      <c r="N108" s="29" t="s">
        <v>15</v>
      </c>
      <c r="O108" s="128" t="s">
        <v>685</v>
      </c>
      <c r="Q108" s="100"/>
      <c r="R108" s="100"/>
      <c r="S108" s="4"/>
      <c r="T108" s="4"/>
      <c r="U108" s="10"/>
      <c r="Y108" s="4"/>
      <c r="Z108" s="4"/>
      <c r="AE108" s="28">
        <v>1</v>
      </c>
      <c r="AK108" s="4"/>
      <c r="AL108" s="4"/>
      <c r="AR108" s="4"/>
      <c r="AS108" s="4"/>
      <c r="AV108" s="4"/>
      <c r="AW108" s="4"/>
      <c r="AX108" s="4"/>
      <c r="AY108" s="4"/>
      <c r="AZ108" s="4"/>
      <c r="BA108" s="4"/>
    </row>
    <row r="109" spans="1:58" s="28" customFormat="1" ht="16" x14ac:dyDescent="0.2">
      <c r="A109" s="70"/>
      <c r="B109" s="69"/>
      <c r="C109" s="68"/>
      <c r="D109" s="29"/>
      <c r="E109" s="141" t="s">
        <v>1246</v>
      </c>
      <c r="F109" s="141" t="s">
        <v>1698</v>
      </c>
      <c r="G109" s="31" t="s">
        <v>684</v>
      </c>
      <c r="H109" s="63">
        <v>12790</v>
      </c>
      <c r="I109" s="31" t="s">
        <v>683</v>
      </c>
      <c r="J109" s="63">
        <v>41724</v>
      </c>
      <c r="K109" s="31" t="s">
        <v>159</v>
      </c>
      <c r="L109" s="30" t="s">
        <v>270</v>
      </c>
      <c r="M109" s="29" t="s">
        <v>682</v>
      </c>
      <c r="N109" s="29" t="s">
        <v>15</v>
      </c>
      <c r="O109" s="128" t="s">
        <v>681</v>
      </c>
      <c r="Q109" s="100"/>
      <c r="R109" s="100"/>
      <c r="S109" s="4"/>
      <c r="T109" s="4"/>
      <c r="U109" s="10"/>
      <c r="Y109" s="4"/>
      <c r="Z109" s="4"/>
      <c r="AJ109" s="28">
        <v>1</v>
      </c>
      <c r="AK109" s="4"/>
      <c r="AL109" s="4">
        <v>1</v>
      </c>
      <c r="AR109" s="4"/>
      <c r="AS109" s="4"/>
      <c r="AV109" s="4"/>
      <c r="AW109" s="4"/>
      <c r="AX109" s="4"/>
      <c r="AY109" s="4"/>
      <c r="AZ109" s="4"/>
      <c r="BA109" s="4"/>
    </row>
    <row r="110" spans="1:58" s="36" customFormat="1" x14ac:dyDescent="0.2">
      <c r="A110" s="43" t="s">
        <v>680</v>
      </c>
      <c r="B110" s="42">
        <v>1956</v>
      </c>
      <c r="C110" s="41" t="s">
        <v>679</v>
      </c>
      <c r="D110" s="37"/>
      <c r="E110" s="37"/>
      <c r="F110" s="37"/>
      <c r="G110" s="37"/>
      <c r="H110" s="40"/>
      <c r="I110" s="37"/>
      <c r="J110" s="40"/>
      <c r="K110" s="39"/>
      <c r="L110" s="38"/>
      <c r="M110" s="37"/>
      <c r="N110" s="37"/>
      <c r="O110" s="147"/>
      <c r="Q110" s="103"/>
      <c r="R110" s="103"/>
    </row>
    <row r="111" spans="1:58" s="54" customFormat="1" ht="16" x14ac:dyDescent="0.2">
      <c r="A111" s="97"/>
      <c r="B111" s="127"/>
      <c r="C111" s="126"/>
      <c r="D111" s="55"/>
      <c r="E111" s="55"/>
      <c r="F111" s="55"/>
      <c r="G111" s="55" t="s">
        <v>678</v>
      </c>
      <c r="H111" s="59">
        <v>9491</v>
      </c>
      <c r="I111" s="55" t="s">
        <v>678</v>
      </c>
      <c r="J111" s="59">
        <v>38914</v>
      </c>
      <c r="K111" s="57" t="s">
        <v>10</v>
      </c>
      <c r="L111" s="56" t="s">
        <v>183</v>
      </c>
      <c r="M111" s="55" t="s">
        <v>182</v>
      </c>
      <c r="N111" s="154" t="s">
        <v>1</v>
      </c>
      <c r="O111" s="153" t="s">
        <v>49</v>
      </c>
      <c r="Q111" s="95"/>
      <c r="R111" s="95"/>
      <c r="AU111" s="54">
        <v>1</v>
      </c>
      <c r="AX111" s="54">
        <v>1</v>
      </c>
    </row>
    <row r="112" spans="1:58" s="46" customFormat="1" x14ac:dyDescent="0.2">
      <c r="A112" s="53" t="s">
        <v>427</v>
      </c>
      <c r="B112" s="52">
        <v>1960</v>
      </c>
      <c r="C112" s="51" t="s">
        <v>677</v>
      </c>
      <c r="D112" s="47"/>
      <c r="E112" s="47"/>
      <c r="F112" s="47"/>
      <c r="G112" s="47"/>
      <c r="H112" s="50"/>
      <c r="I112" s="47"/>
      <c r="J112" s="50"/>
      <c r="K112" s="49"/>
      <c r="L112" s="48"/>
      <c r="M112" s="47"/>
      <c r="N112" s="47"/>
      <c r="O112" s="152"/>
      <c r="Q112" s="110"/>
      <c r="R112" s="110"/>
    </row>
    <row r="113" spans="1:60" s="28" customFormat="1" ht="16" x14ac:dyDescent="0.2">
      <c r="A113" s="70"/>
      <c r="B113" s="69"/>
      <c r="C113" s="68"/>
      <c r="D113" s="151" t="s">
        <v>676</v>
      </c>
      <c r="E113" s="141" t="s">
        <v>1247</v>
      </c>
      <c r="F113" s="141" t="s">
        <v>1699</v>
      </c>
      <c r="G113" s="29" t="s">
        <v>647</v>
      </c>
      <c r="H113" s="33">
        <v>14219</v>
      </c>
      <c r="I113" s="29"/>
      <c r="J113" s="32"/>
      <c r="K113" s="31" t="s">
        <v>10</v>
      </c>
      <c r="L113" s="30" t="s">
        <v>341</v>
      </c>
      <c r="M113" s="29" t="s">
        <v>675</v>
      </c>
      <c r="N113" s="141" t="s">
        <v>1</v>
      </c>
      <c r="O113" s="128" t="s">
        <v>645</v>
      </c>
      <c r="Q113" s="100"/>
      <c r="R113" s="100"/>
      <c r="S113" s="4"/>
      <c r="T113" s="4"/>
      <c r="U113" s="10"/>
      <c r="Y113" s="4"/>
      <c r="Z113" s="4"/>
      <c r="AA113" s="28">
        <v>1</v>
      </c>
      <c r="AK113" s="4"/>
      <c r="AL113" s="4"/>
      <c r="AR113" s="4"/>
      <c r="AS113" s="4"/>
      <c r="AV113" s="4"/>
      <c r="AW113" s="4"/>
      <c r="AX113" s="4"/>
      <c r="AY113" s="4"/>
      <c r="AZ113" s="4"/>
      <c r="BA113" s="4"/>
    </row>
    <row r="114" spans="1:60" s="28" customFormat="1" ht="16" x14ac:dyDescent="0.2">
      <c r="A114" s="70"/>
      <c r="B114" s="69"/>
      <c r="C114" s="68"/>
      <c r="D114" s="29"/>
      <c r="E114" s="141" t="s">
        <v>1248</v>
      </c>
      <c r="F114" s="141" t="s">
        <v>1700</v>
      </c>
      <c r="G114" s="29" t="s">
        <v>674</v>
      </c>
      <c r="H114" s="33">
        <v>14687</v>
      </c>
      <c r="I114" s="29"/>
      <c r="J114" s="32"/>
      <c r="K114" s="31" t="s">
        <v>3</v>
      </c>
      <c r="L114" s="30" t="s">
        <v>394</v>
      </c>
      <c r="M114" s="29" t="s">
        <v>599</v>
      </c>
      <c r="N114" s="29" t="s">
        <v>7</v>
      </c>
      <c r="O114" s="146" t="s">
        <v>673</v>
      </c>
      <c r="Q114" s="100"/>
      <c r="R114" s="100"/>
      <c r="S114" s="4"/>
      <c r="T114" s="4"/>
      <c r="U114" s="10"/>
      <c r="Y114" s="4"/>
      <c r="Z114" s="4"/>
      <c r="AH114" s="28">
        <v>1</v>
      </c>
      <c r="AK114" s="4"/>
      <c r="AL114" s="4"/>
      <c r="AR114" s="4"/>
      <c r="AS114" s="4"/>
      <c r="AV114" s="4"/>
      <c r="AW114" s="4"/>
      <c r="AX114" s="4"/>
      <c r="AY114" s="4"/>
      <c r="AZ114" s="4"/>
      <c r="BA114" s="4"/>
    </row>
    <row r="115" spans="1:60" s="28" customFormat="1" ht="16" x14ac:dyDescent="0.2">
      <c r="A115" s="70"/>
      <c r="B115" s="69"/>
      <c r="C115" s="68"/>
      <c r="D115" s="29"/>
      <c r="E115" s="141" t="s">
        <v>1249</v>
      </c>
      <c r="F115" s="141" t="s">
        <v>1701</v>
      </c>
      <c r="G115" s="29" t="s">
        <v>672</v>
      </c>
      <c r="H115" s="33">
        <v>14094</v>
      </c>
      <c r="I115" s="29" t="s">
        <v>671</v>
      </c>
      <c r="J115" s="33">
        <v>35031</v>
      </c>
      <c r="K115" s="31" t="s">
        <v>22</v>
      </c>
      <c r="L115" s="30" t="s">
        <v>394</v>
      </c>
      <c r="M115" s="29" t="s">
        <v>599</v>
      </c>
      <c r="N115" s="29" t="s">
        <v>7</v>
      </c>
      <c r="O115" s="146" t="s">
        <v>670</v>
      </c>
      <c r="Q115" s="100"/>
      <c r="R115" s="100"/>
      <c r="S115" s="4"/>
      <c r="T115" s="4"/>
      <c r="U115" s="10"/>
      <c r="Y115" s="4"/>
      <c r="Z115" s="4"/>
      <c r="AH115" s="28">
        <v>1</v>
      </c>
      <c r="AK115" s="4"/>
      <c r="AL115" s="4"/>
      <c r="AR115" s="4"/>
      <c r="AS115" s="4"/>
      <c r="AV115" s="4"/>
      <c r="AW115" s="4"/>
      <c r="AX115" s="4"/>
      <c r="AY115" s="4"/>
      <c r="AZ115" s="4"/>
      <c r="BA115" s="4"/>
    </row>
    <row r="116" spans="1:60" s="28" customFormat="1" ht="16" x14ac:dyDescent="0.2">
      <c r="A116" s="70"/>
      <c r="B116" s="69"/>
      <c r="C116" s="68"/>
      <c r="D116" s="29"/>
      <c r="E116" s="141" t="s">
        <v>1250</v>
      </c>
      <c r="F116" s="141" t="s">
        <v>1702</v>
      </c>
      <c r="G116" s="29" t="s">
        <v>669</v>
      </c>
      <c r="H116" s="33">
        <v>13517</v>
      </c>
      <c r="I116" s="29" t="s">
        <v>668</v>
      </c>
      <c r="J116" s="33">
        <v>43744</v>
      </c>
      <c r="K116" s="31" t="s">
        <v>22</v>
      </c>
      <c r="L116" s="30" t="s">
        <v>394</v>
      </c>
      <c r="M116" s="29" t="s">
        <v>599</v>
      </c>
      <c r="N116" s="141" t="s">
        <v>1</v>
      </c>
      <c r="O116" s="146" t="s">
        <v>667</v>
      </c>
      <c r="Q116" s="100"/>
      <c r="R116" s="100"/>
      <c r="S116" s="4"/>
      <c r="T116" s="4"/>
      <c r="U116" s="10"/>
      <c r="Y116" s="4"/>
      <c r="Z116" s="4"/>
      <c r="AH116" s="28">
        <v>1</v>
      </c>
      <c r="AK116" s="4"/>
      <c r="AL116" s="4"/>
      <c r="AR116" s="4"/>
      <c r="AS116" s="4"/>
      <c r="AV116" s="4"/>
      <c r="AW116" s="4"/>
      <c r="AX116" s="4"/>
      <c r="AY116" s="4"/>
      <c r="AZ116" s="4"/>
      <c r="BA116" s="4"/>
    </row>
    <row r="117" spans="1:60" s="22" customFormat="1" ht="16" x14ac:dyDescent="0.2">
      <c r="A117" s="18"/>
      <c r="B117" s="87"/>
      <c r="C117" s="86"/>
      <c r="D117" s="18" t="s">
        <v>666</v>
      </c>
      <c r="E117" s="141" t="s">
        <v>1251</v>
      </c>
      <c r="F117" s="141" t="s">
        <v>1703</v>
      </c>
      <c r="G117" s="18" t="s">
        <v>665</v>
      </c>
      <c r="H117" s="26">
        <v>13596</v>
      </c>
      <c r="I117" s="18"/>
      <c r="J117" s="25"/>
      <c r="K117" s="18"/>
      <c r="L117" s="24" t="s">
        <v>394</v>
      </c>
      <c r="M117" s="18" t="s">
        <v>664</v>
      </c>
      <c r="N117" s="150" t="s">
        <v>663</v>
      </c>
      <c r="O117" s="149" t="s">
        <v>662</v>
      </c>
      <c r="Q117" s="105"/>
      <c r="R117" s="105"/>
      <c r="S117" s="23"/>
      <c r="T117" s="23"/>
      <c r="Y117" s="23"/>
      <c r="Z117" s="23"/>
      <c r="AH117" s="22">
        <v>1</v>
      </c>
      <c r="AK117" s="23"/>
      <c r="AL117" s="23"/>
      <c r="AR117" s="23"/>
      <c r="AS117" s="23"/>
      <c r="AV117" s="23"/>
      <c r="AW117" s="23"/>
      <c r="AX117" s="23"/>
      <c r="AY117" s="23"/>
      <c r="AZ117" s="23"/>
      <c r="BA117" s="23"/>
    </row>
    <row r="118" spans="1:60" s="28" customFormat="1" ht="16" x14ac:dyDescent="0.2">
      <c r="A118" s="70"/>
      <c r="B118" s="69"/>
      <c r="C118" s="68"/>
      <c r="D118" s="29"/>
      <c r="E118" s="141" t="s">
        <v>1252</v>
      </c>
      <c r="F118" s="141" t="s">
        <v>1704</v>
      </c>
      <c r="G118" s="28" t="s">
        <v>198</v>
      </c>
      <c r="H118" s="33">
        <v>4540</v>
      </c>
      <c r="I118" s="28" t="s">
        <v>595</v>
      </c>
      <c r="J118" s="33">
        <v>33616</v>
      </c>
      <c r="K118" s="31" t="s">
        <v>159</v>
      </c>
      <c r="L118" s="30" t="s">
        <v>262</v>
      </c>
      <c r="M118" s="29" t="s">
        <v>661</v>
      </c>
      <c r="N118" s="29" t="s">
        <v>15</v>
      </c>
      <c r="O118" s="148"/>
      <c r="Q118" s="100"/>
      <c r="R118" s="100"/>
      <c r="S118" s="4"/>
      <c r="T118" s="4"/>
      <c r="U118" s="10"/>
      <c r="Y118" s="4"/>
      <c r="Z118" s="4"/>
      <c r="AK118" s="4"/>
      <c r="AL118" s="4"/>
      <c r="AM118" s="28">
        <v>1</v>
      </c>
      <c r="AR118" s="4"/>
      <c r="AS118" s="4"/>
      <c r="AV118" s="4"/>
      <c r="AW118" s="4"/>
      <c r="AX118" s="4"/>
      <c r="AY118" s="4"/>
      <c r="AZ118" s="4"/>
      <c r="BA118" s="4"/>
    </row>
    <row r="119" spans="1:60" s="36" customFormat="1" x14ac:dyDescent="0.2">
      <c r="A119" s="43" t="s">
        <v>660</v>
      </c>
      <c r="B119" s="42">
        <v>1960</v>
      </c>
      <c r="C119" s="41" t="s">
        <v>659</v>
      </c>
      <c r="D119" s="37"/>
      <c r="E119" s="37"/>
      <c r="F119" s="37"/>
      <c r="G119" s="37"/>
      <c r="H119" s="40"/>
      <c r="I119" s="37"/>
      <c r="J119" s="40"/>
      <c r="K119" s="39"/>
      <c r="L119" s="38"/>
      <c r="M119" s="37"/>
      <c r="N119" s="37"/>
      <c r="O119" s="147"/>
      <c r="Q119" s="103"/>
      <c r="R119" s="103"/>
    </row>
    <row r="120" spans="1:60" s="28" customFormat="1" ht="16" x14ac:dyDescent="0.2">
      <c r="A120" s="70"/>
      <c r="B120" s="69"/>
      <c r="C120" s="68"/>
      <c r="D120" s="29"/>
      <c r="E120" s="141" t="s">
        <v>1253</v>
      </c>
      <c r="F120" s="141" t="s">
        <v>1705</v>
      </c>
      <c r="G120" s="29" t="s">
        <v>628</v>
      </c>
      <c r="H120" s="33">
        <v>15369</v>
      </c>
      <c r="I120" s="29"/>
      <c r="J120" s="32"/>
      <c r="K120" s="31" t="s">
        <v>3</v>
      </c>
      <c r="L120" s="30" t="s">
        <v>627</v>
      </c>
      <c r="M120" s="29" t="s">
        <v>626</v>
      </c>
      <c r="N120" s="29" t="s">
        <v>7</v>
      </c>
      <c r="O120" s="146" t="s">
        <v>579</v>
      </c>
      <c r="Q120" s="100"/>
      <c r="R120" s="100"/>
      <c r="S120" s="4"/>
      <c r="T120" s="4"/>
      <c r="U120" s="10"/>
      <c r="X120" s="28">
        <v>1</v>
      </c>
      <c r="Y120" s="4">
        <v>1</v>
      </c>
      <c r="Z120" s="4"/>
      <c r="AK120" s="4"/>
      <c r="AL120" s="4"/>
      <c r="AR120" s="4"/>
      <c r="AS120" s="4"/>
      <c r="AV120" s="4"/>
      <c r="AW120" s="4"/>
      <c r="AX120" s="4"/>
      <c r="AY120" s="4"/>
      <c r="AZ120" s="4"/>
      <c r="BA120" s="4"/>
    </row>
    <row r="121" spans="1:60" s="28" customFormat="1" ht="16" x14ac:dyDescent="0.2">
      <c r="A121" s="70"/>
      <c r="B121" s="69"/>
      <c r="C121" s="68"/>
      <c r="D121" s="29" t="s">
        <v>658</v>
      </c>
      <c r="E121" s="141" t="s">
        <v>1254</v>
      </c>
      <c r="F121" s="141" t="s">
        <v>1706</v>
      </c>
      <c r="G121" s="28" t="s">
        <v>655</v>
      </c>
      <c r="H121" s="33">
        <v>15024</v>
      </c>
      <c r="I121" s="29" t="s">
        <v>100</v>
      </c>
      <c r="J121" s="33">
        <v>44581</v>
      </c>
      <c r="K121" s="31" t="s">
        <v>10</v>
      </c>
      <c r="L121" s="30" t="s">
        <v>183</v>
      </c>
      <c r="M121" s="29" t="s">
        <v>416</v>
      </c>
      <c r="N121" s="141" t="s">
        <v>1</v>
      </c>
      <c r="O121" s="128" t="s">
        <v>657</v>
      </c>
      <c r="Q121" s="100"/>
      <c r="R121" s="100"/>
      <c r="S121" s="4"/>
      <c r="T121" s="4"/>
      <c r="U121" s="10"/>
      <c r="Y121" s="4"/>
      <c r="Z121" s="4"/>
      <c r="AK121" s="4"/>
      <c r="AL121" s="4"/>
      <c r="AR121" s="4"/>
      <c r="AS121" s="4"/>
      <c r="AU121" s="28">
        <v>1</v>
      </c>
      <c r="AV121" s="4"/>
      <c r="AW121" s="4"/>
      <c r="AX121" s="4">
        <v>1</v>
      </c>
      <c r="AY121" s="4"/>
      <c r="AZ121" s="4"/>
      <c r="BA121" s="4"/>
    </row>
    <row r="122" spans="1:60" s="28" customFormat="1" ht="16" x14ac:dyDescent="0.2">
      <c r="A122" s="70"/>
      <c r="B122" s="69"/>
      <c r="C122" s="68"/>
      <c r="D122" s="29" t="s">
        <v>656</v>
      </c>
      <c r="E122" s="141" t="s">
        <v>1255</v>
      </c>
      <c r="F122" s="141" t="s">
        <v>1707</v>
      </c>
      <c r="G122" s="29" t="s">
        <v>655</v>
      </c>
      <c r="H122" s="33">
        <v>14888</v>
      </c>
      <c r="I122" s="29" t="s">
        <v>654</v>
      </c>
      <c r="J122" s="33">
        <v>23479</v>
      </c>
      <c r="K122" s="31" t="s">
        <v>10</v>
      </c>
      <c r="L122" s="30" t="s">
        <v>183</v>
      </c>
      <c r="M122" s="29" t="s">
        <v>453</v>
      </c>
      <c r="N122" s="29" t="s">
        <v>15</v>
      </c>
      <c r="O122" s="128" t="s">
        <v>653</v>
      </c>
      <c r="Q122" s="100"/>
      <c r="R122" s="100"/>
      <c r="S122" s="4"/>
      <c r="T122" s="4"/>
      <c r="U122" s="10"/>
      <c r="Y122" s="4"/>
      <c r="Z122" s="4"/>
      <c r="AK122" s="4"/>
      <c r="AL122" s="4"/>
      <c r="AR122" s="4"/>
      <c r="AS122" s="4"/>
      <c r="AU122" s="28">
        <v>1</v>
      </c>
      <c r="AV122" s="4"/>
      <c r="AW122" s="4"/>
      <c r="AX122" s="4">
        <v>1</v>
      </c>
      <c r="AY122" s="4"/>
      <c r="AZ122" s="4"/>
      <c r="BA122" s="4"/>
    </row>
    <row r="123" spans="1:60" s="28" customFormat="1" ht="16" x14ac:dyDescent="0.2">
      <c r="A123" s="70"/>
      <c r="B123" s="69"/>
      <c r="C123" s="68"/>
      <c r="D123" s="29"/>
      <c r="E123" s="141" t="s">
        <v>1256</v>
      </c>
      <c r="F123" s="141" t="s">
        <v>1708</v>
      </c>
      <c r="G123" s="29" t="s">
        <v>652</v>
      </c>
      <c r="H123" s="33">
        <v>13125</v>
      </c>
      <c r="I123" s="29"/>
      <c r="J123" s="32"/>
      <c r="K123" s="31" t="s">
        <v>10</v>
      </c>
      <c r="L123" s="30" t="s">
        <v>183</v>
      </c>
      <c r="M123" s="29" t="s">
        <v>416</v>
      </c>
      <c r="N123" s="29" t="s">
        <v>7</v>
      </c>
      <c r="O123" s="146" t="s">
        <v>651</v>
      </c>
      <c r="Q123" s="100"/>
      <c r="R123" s="100"/>
      <c r="S123" s="4"/>
      <c r="T123" s="4"/>
      <c r="U123" s="10"/>
      <c r="Y123" s="4"/>
      <c r="Z123" s="4"/>
      <c r="AK123" s="4"/>
      <c r="AL123" s="4"/>
      <c r="AR123" s="4"/>
      <c r="AS123" s="4"/>
      <c r="AU123" s="28">
        <v>1</v>
      </c>
      <c r="AV123" s="4"/>
      <c r="AW123" s="4"/>
      <c r="AX123" s="4">
        <v>1</v>
      </c>
      <c r="AY123" s="4"/>
      <c r="AZ123" s="4"/>
      <c r="BA123" s="4"/>
    </row>
    <row r="124" spans="1:60" s="46" customFormat="1" x14ac:dyDescent="0.2">
      <c r="A124" s="53" t="s">
        <v>364</v>
      </c>
      <c r="B124" s="52">
        <v>1964</v>
      </c>
      <c r="C124" s="51" t="s">
        <v>47</v>
      </c>
      <c r="D124" s="47"/>
      <c r="E124" s="47"/>
      <c r="F124" s="47"/>
      <c r="G124" s="47"/>
      <c r="H124" s="50"/>
      <c r="I124" s="47"/>
      <c r="J124" s="50"/>
      <c r="K124" s="49"/>
      <c r="L124" s="48"/>
      <c r="M124" s="47"/>
      <c r="N124" s="47"/>
      <c r="Q124" s="110"/>
      <c r="R124" s="110"/>
    </row>
    <row r="125" spans="1:60" s="125" customFormat="1" ht="14.75" customHeight="1" x14ac:dyDescent="0.2">
      <c r="A125" s="145"/>
      <c r="B125" s="58"/>
      <c r="C125" s="145"/>
      <c r="D125" s="145" t="s">
        <v>650</v>
      </c>
      <c r="E125" s="145" t="s">
        <v>1257</v>
      </c>
      <c r="F125" s="145" t="s">
        <v>650</v>
      </c>
      <c r="G125" s="125" t="s">
        <v>649</v>
      </c>
      <c r="H125" s="144">
        <v>12420</v>
      </c>
      <c r="I125" s="124"/>
      <c r="J125" s="124"/>
      <c r="K125" s="124" t="s">
        <v>115</v>
      </c>
      <c r="L125" s="123" t="s">
        <v>621</v>
      </c>
      <c r="M125" s="58" t="s">
        <v>412</v>
      </c>
      <c r="N125" s="58" t="s">
        <v>7</v>
      </c>
      <c r="O125" s="58" t="s">
        <v>648</v>
      </c>
      <c r="P125" s="58"/>
      <c r="Q125" s="143"/>
      <c r="R125" s="143"/>
      <c r="V125" s="125">
        <v>1</v>
      </c>
      <c r="BH125" s="58"/>
    </row>
    <row r="126" spans="1:60" s="118" customFormat="1" ht="14.75" customHeight="1" x14ac:dyDescent="0.2">
      <c r="A126" s="134"/>
      <c r="B126" s="32"/>
      <c r="C126" s="134"/>
      <c r="D126" s="134"/>
      <c r="E126" s="141" t="s">
        <v>1258</v>
      </c>
      <c r="F126" s="141" t="s">
        <v>1709</v>
      </c>
      <c r="G126" s="29" t="s">
        <v>647</v>
      </c>
      <c r="H126" s="33">
        <v>14219</v>
      </c>
      <c r="I126" s="29"/>
      <c r="J126" s="32"/>
      <c r="K126" s="31" t="s">
        <v>10</v>
      </c>
      <c r="L126" s="30" t="s">
        <v>341</v>
      </c>
      <c r="M126" s="29" t="s">
        <v>646</v>
      </c>
      <c r="N126" s="29" t="s">
        <v>381</v>
      </c>
      <c r="O126" s="128" t="s">
        <v>645</v>
      </c>
      <c r="P126" s="32"/>
      <c r="Q126" s="142"/>
      <c r="R126" s="142"/>
      <c r="S126" s="132"/>
      <c r="T126" s="132"/>
      <c r="U126" s="131"/>
      <c r="Y126" s="132"/>
      <c r="Z126" s="132"/>
      <c r="AA126" s="118">
        <v>1</v>
      </c>
      <c r="AK126" s="132"/>
      <c r="AL126" s="132"/>
      <c r="AR126" s="132"/>
      <c r="AS126" s="132"/>
      <c r="AV126" s="132"/>
      <c r="AW126" s="132"/>
      <c r="AX126" s="132"/>
      <c r="AY126" s="132"/>
      <c r="AZ126" s="132"/>
      <c r="BA126" s="132"/>
      <c r="BH126" s="32"/>
    </row>
    <row r="127" spans="1:60" s="131" customFormat="1" ht="13.5" customHeight="1" x14ac:dyDescent="0.2">
      <c r="A127" s="135"/>
      <c r="B127" s="17"/>
      <c r="C127" s="20"/>
      <c r="D127" s="20"/>
      <c r="E127" s="141" t="s">
        <v>1259</v>
      </c>
      <c r="F127" s="141" t="s">
        <v>1710</v>
      </c>
      <c r="G127" s="32" t="s">
        <v>23</v>
      </c>
      <c r="H127" s="33">
        <v>15230</v>
      </c>
      <c r="I127" s="17" t="s">
        <v>23</v>
      </c>
      <c r="J127" s="44">
        <v>42249</v>
      </c>
      <c r="K127" s="72" t="s">
        <v>22</v>
      </c>
      <c r="L127" s="116" t="s">
        <v>644</v>
      </c>
      <c r="M127" s="32" t="s">
        <v>643</v>
      </c>
      <c r="N127" s="29" t="s">
        <v>15</v>
      </c>
      <c r="O127" s="32" t="s">
        <v>642</v>
      </c>
      <c r="P127" s="17"/>
      <c r="Q127" s="133"/>
      <c r="R127" s="133"/>
      <c r="S127" s="132"/>
      <c r="T127" s="132"/>
      <c r="Y127" s="132"/>
      <c r="Z127" s="132"/>
      <c r="AJ127" s="131">
        <v>1</v>
      </c>
      <c r="AK127" s="132">
        <v>1</v>
      </c>
      <c r="AL127" s="132"/>
      <c r="AR127" s="132"/>
      <c r="AS127" s="132"/>
      <c r="AV127" s="132"/>
      <c r="AW127" s="132"/>
      <c r="AX127" s="132"/>
      <c r="AY127" s="132"/>
      <c r="AZ127" s="132"/>
      <c r="BA127" s="132"/>
      <c r="BH127" s="17"/>
    </row>
    <row r="128" spans="1:60" s="131" customFormat="1" ht="14.25" customHeight="1" x14ac:dyDescent="0.2">
      <c r="A128" s="135"/>
      <c r="B128" s="17"/>
      <c r="C128" s="20"/>
      <c r="D128" s="20"/>
      <c r="E128" s="141" t="s">
        <v>1260</v>
      </c>
      <c r="F128" s="141" t="s">
        <v>1711</v>
      </c>
      <c r="G128" s="118" t="s">
        <v>198</v>
      </c>
      <c r="H128" s="33">
        <v>4540</v>
      </c>
      <c r="I128" s="28" t="s">
        <v>595</v>
      </c>
      <c r="J128" s="33">
        <v>33616</v>
      </c>
      <c r="K128" s="72" t="s">
        <v>159</v>
      </c>
      <c r="L128" s="116" t="s">
        <v>262</v>
      </c>
      <c r="M128" s="32" t="s">
        <v>641</v>
      </c>
      <c r="N128" s="141" t="s">
        <v>1</v>
      </c>
      <c r="O128" s="140"/>
      <c r="P128" s="17"/>
      <c r="Q128" s="133"/>
      <c r="R128" s="133"/>
      <c r="S128" s="132"/>
      <c r="T128" s="132"/>
      <c r="Y128" s="132"/>
      <c r="Z128" s="132"/>
      <c r="AK128" s="132"/>
      <c r="AL128" s="132"/>
      <c r="AM128" s="131">
        <v>1</v>
      </c>
      <c r="AR128" s="132"/>
      <c r="AS128" s="132"/>
      <c r="AV128" s="132"/>
      <c r="AW128" s="132"/>
      <c r="AX128" s="132"/>
      <c r="AY128" s="132"/>
      <c r="AZ128" s="132"/>
      <c r="BA128" s="132"/>
      <c r="BH128" s="17"/>
    </row>
    <row r="129" spans="1:60" s="136" customFormat="1" ht="14.25" customHeight="1" x14ac:dyDescent="0.2">
      <c r="A129" s="25"/>
      <c r="B129" s="25"/>
      <c r="C129" s="87"/>
      <c r="D129" s="25" t="s">
        <v>640</v>
      </c>
      <c r="E129" s="141" t="s">
        <v>1261</v>
      </c>
      <c r="F129" s="141" t="s">
        <v>1712</v>
      </c>
      <c r="G129" s="25" t="s">
        <v>639</v>
      </c>
      <c r="H129" s="26">
        <v>14676</v>
      </c>
      <c r="I129" s="25"/>
      <c r="J129" s="25"/>
      <c r="K129" s="25" t="s">
        <v>3</v>
      </c>
      <c r="L129" s="139" t="s">
        <v>127</v>
      </c>
      <c r="M129" s="25"/>
      <c r="N129" s="25" t="s">
        <v>7</v>
      </c>
      <c r="O129" s="25" t="s">
        <v>638</v>
      </c>
      <c r="P129" s="25"/>
      <c r="Q129" s="138"/>
      <c r="R129" s="138"/>
      <c r="S129" s="137"/>
      <c r="T129" s="137"/>
      <c r="Y129" s="137"/>
      <c r="Z129" s="137"/>
      <c r="AK129" s="137"/>
      <c r="AL129" s="137"/>
      <c r="AP129" s="136">
        <v>1</v>
      </c>
      <c r="AR129" s="137"/>
      <c r="AS129" s="137"/>
      <c r="AV129" s="137"/>
      <c r="AW129" s="137"/>
      <c r="AX129" s="137"/>
      <c r="AY129" s="137"/>
      <c r="AZ129" s="137"/>
      <c r="BA129" s="137"/>
      <c r="BH129" s="25"/>
    </row>
    <row r="130" spans="1:60" s="131" customFormat="1" ht="14" customHeight="1" x14ac:dyDescent="0.2">
      <c r="A130" s="135"/>
      <c r="B130" s="17"/>
      <c r="C130" s="20"/>
      <c r="D130" s="20"/>
      <c r="E130" s="141" t="s">
        <v>1262</v>
      </c>
      <c r="F130" s="141" t="s">
        <v>1713</v>
      </c>
      <c r="G130" s="32" t="s">
        <v>637</v>
      </c>
      <c r="H130" s="33">
        <v>15535</v>
      </c>
      <c r="I130" s="17" t="s">
        <v>636</v>
      </c>
      <c r="J130" s="44">
        <v>41048</v>
      </c>
      <c r="K130" s="72" t="s">
        <v>504</v>
      </c>
      <c r="L130" s="116" t="s">
        <v>197</v>
      </c>
      <c r="M130" s="32" t="s">
        <v>635</v>
      </c>
      <c r="N130" s="32" t="s">
        <v>634</v>
      </c>
      <c r="O130" s="32" t="s">
        <v>633</v>
      </c>
      <c r="P130" s="17"/>
      <c r="Q130" s="133"/>
      <c r="R130" s="133"/>
      <c r="S130" s="132"/>
      <c r="T130" s="132"/>
      <c r="Y130" s="132"/>
      <c r="Z130" s="132"/>
      <c r="AK130" s="132"/>
      <c r="AL130" s="132"/>
      <c r="AQ130" s="131">
        <v>2</v>
      </c>
      <c r="AR130" s="132"/>
      <c r="AS130" s="132">
        <v>2</v>
      </c>
      <c r="AV130" s="132"/>
      <c r="AW130" s="132"/>
      <c r="AX130" s="132"/>
      <c r="AY130" s="132"/>
      <c r="AZ130" s="132"/>
      <c r="BA130" s="132"/>
      <c r="BH130" s="17"/>
    </row>
    <row r="131" spans="1:60" s="131" customFormat="1" ht="16.25" customHeight="1" x14ac:dyDescent="0.2">
      <c r="A131" s="135"/>
      <c r="B131" s="17"/>
      <c r="C131" s="20"/>
      <c r="D131" s="134" t="s">
        <v>632</v>
      </c>
      <c r="E131" s="141" t="s">
        <v>1263</v>
      </c>
      <c r="F131" s="141" t="s">
        <v>1714</v>
      </c>
      <c r="G131" s="32" t="s">
        <v>146</v>
      </c>
      <c r="H131" s="33">
        <v>13968</v>
      </c>
      <c r="I131" s="17"/>
      <c r="J131" s="17"/>
      <c r="K131" s="25" t="s">
        <v>3</v>
      </c>
      <c r="L131" s="117" t="s">
        <v>32</v>
      </c>
      <c r="M131" s="17" t="s">
        <v>631</v>
      </c>
      <c r="N131" s="29" t="s">
        <v>15</v>
      </c>
      <c r="O131" s="32" t="s">
        <v>630</v>
      </c>
      <c r="P131" s="17"/>
      <c r="Q131" s="133"/>
      <c r="R131" s="133"/>
      <c r="S131" s="132"/>
      <c r="T131" s="132"/>
      <c r="Y131" s="132"/>
      <c r="Z131" s="132"/>
      <c r="AK131" s="132"/>
      <c r="AL131" s="132"/>
      <c r="AR131" s="132"/>
      <c r="AS131" s="132"/>
      <c r="AV131" s="132"/>
      <c r="AW131" s="132"/>
      <c r="AX131" s="132"/>
      <c r="AY131" s="132"/>
      <c r="AZ131" s="132"/>
      <c r="BA131" s="132"/>
      <c r="BF131" s="131">
        <v>1</v>
      </c>
      <c r="BH131" s="17"/>
    </row>
    <row r="132" spans="1:60" s="36" customFormat="1" x14ac:dyDescent="0.2">
      <c r="A132" s="43"/>
      <c r="B132" s="42">
        <v>1964</v>
      </c>
      <c r="C132" s="41" t="s">
        <v>554</v>
      </c>
      <c r="D132" s="37"/>
      <c r="E132" s="37"/>
      <c r="F132" s="37"/>
      <c r="G132" s="37"/>
      <c r="H132" s="40"/>
      <c r="I132" s="37"/>
      <c r="J132" s="40"/>
      <c r="K132" s="39"/>
      <c r="L132" s="38"/>
      <c r="M132" s="37"/>
      <c r="N132" s="37"/>
      <c r="Q132" s="103"/>
      <c r="R132" s="103"/>
    </row>
    <row r="133" spans="1:60" s="129" customFormat="1" ht="16" x14ac:dyDescent="0.2">
      <c r="A133" s="61"/>
      <c r="B133" s="60"/>
      <c r="C133" s="96"/>
      <c r="D133" s="96"/>
      <c r="E133" s="145" t="s">
        <v>1264</v>
      </c>
      <c r="F133" s="145" t="s">
        <v>1715</v>
      </c>
      <c r="G133" s="55" t="s">
        <v>18</v>
      </c>
      <c r="H133" s="59">
        <v>15828</v>
      </c>
      <c r="I133" s="55"/>
      <c r="J133" s="58"/>
      <c r="K133" s="57" t="s">
        <v>3</v>
      </c>
      <c r="L133" s="56" t="s">
        <v>627</v>
      </c>
      <c r="M133" s="55"/>
      <c r="N133" s="55" t="s">
        <v>1</v>
      </c>
      <c r="O133" s="54" t="s">
        <v>629</v>
      </c>
      <c r="P133" s="54"/>
      <c r="Q133" s="130"/>
      <c r="R133" s="130"/>
      <c r="X133" s="129">
        <v>1</v>
      </c>
      <c r="Y133" s="129">
        <v>1</v>
      </c>
      <c r="BH133" s="54"/>
    </row>
    <row r="134" spans="1:60" s="113" customFormat="1" ht="16" x14ac:dyDescent="0.2">
      <c r="A134" s="77"/>
      <c r="B134" s="76"/>
      <c r="C134" s="101"/>
      <c r="D134" s="101"/>
      <c r="E134" s="141" t="s">
        <v>1265</v>
      </c>
      <c r="F134" s="141" t="s">
        <v>1716</v>
      </c>
      <c r="G134" s="29" t="s">
        <v>628</v>
      </c>
      <c r="H134" s="33">
        <v>15369</v>
      </c>
      <c r="I134" s="29"/>
      <c r="J134" s="32"/>
      <c r="K134" s="31" t="s">
        <v>3</v>
      </c>
      <c r="L134" s="30" t="s">
        <v>627</v>
      </c>
      <c r="M134" s="29" t="s">
        <v>626</v>
      </c>
      <c r="N134" s="29" t="s">
        <v>7</v>
      </c>
      <c r="O134" s="128" t="s">
        <v>579</v>
      </c>
      <c r="P134" s="10"/>
      <c r="Q134" s="114"/>
      <c r="R134" s="114"/>
      <c r="S134" s="112"/>
      <c r="T134" s="112"/>
      <c r="X134" s="113">
        <v>1</v>
      </c>
      <c r="Y134" s="112">
        <v>1</v>
      </c>
      <c r="Z134" s="112"/>
      <c r="AK134" s="112"/>
      <c r="AL134" s="112"/>
      <c r="AR134" s="112"/>
      <c r="AS134" s="112"/>
      <c r="AV134" s="112"/>
      <c r="AW134" s="112"/>
      <c r="AX134" s="112"/>
      <c r="AY134" s="112"/>
      <c r="AZ134" s="112"/>
      <c r="BA134" s="112"/>
      <c r="BH134" s="10"/>
    </row>
    <row r="135" spans="1:60" s="113" customFormat="1" ht="16" x14ac:dyDescent="0.2">
      <c r="A135" s="77"/>
      <c r="B135" s="76"/>
      <c r="C135" s="101"/>
      <c r="D135" s="101"/>
      <c r="E135" s="141" t="s">
        <v>1266</v>
      </c>
      <c r="F135" s="141" t="s">
        <v>1717</v>
      </c>
      <c r="G135" s="29" t="s">
        <v>64</v>
      </c>
      <c r="H135" s="33">
        <v>13932</v>
      </c>
      <c r="I135" s="29"/>
      <c r="K135" s="18" t="s">
        <v>3</v>
      </c>
      <c r="L135" s="15" t="s">
        <v>61</v>
      </c>
      <c r="M135" s="14" t="s">
        <v>8</v>
      </c>
      <c r="N135" s="29" t="s">
        <v>15</v>
      </c>
      <c r="O135" s="28" t="s">
        <v>524</v>
      </c>
      <c r="P135" s="10"/>
      <c r="Q135" s="114"/>
      <c r="R135" s="114"/>
      <c r="S135" s="112"/>
      <c r="T135" s="112"/>
      <c r="Y135" s="112"/>
      <c r="Z135" s="112"/>
      <c r="AK135" s="112"/>
      <c r="AL135" s="112"/>
      <c r="AO135" s="113">
        <v>1</v>
      </c>
      <c r="AR135" s="112"/>
      <c r="AS135" s="112"/>
      <c r="AV135" s="112"/>
      <c r="AW135" s="112"/>
      <c r="AX135" s="112"/>
      <c r="AY135" s="112"/>
      <c r="AZ135" s="112"/>
      <c r="BA135" s="112"/>
      <c r="BH135" s="10"/>
    </row>
    <row r="136" spans="1:60" s="113" customFormat="1" ht="16" x14ac:dyDescent="0.2">
      <c r="A136" s="77"/>
      <c r="B136" s="76"/>
      <c r="C136" s="101"/>
      <c r="D136" s="101"/>
      <c r="E136" s="141" t="s">
        <v>1267</v>
      </c>
      <c r="F136" s="141" t="s">
        <v>1718</v>
      </c>
      <c r="G136" s="29" t="s">
        <v>54</v>
      </c>
      <c r="H136" s="33">
        <v>14806</v>
      </c>
      <c r="I136" s="32" t="s">
        <v>625</v>
      </c>
      <c r="J136" s="33">
        <v>39119</v>
      </c>
      <c r="K136" s="18" t="s">
        <v>3</v>
      </c>
      <c r="L136" s="15" t="s">
        <v>183</v>
      </c>
      <c r="M136" s="14" t="s">
        <v>416</v>
      </c>
      <c r="N136" s="29" t="s">
        <v>15</v>
      </c>
      <c r="O136" s="28" t="s">
        <v>624</v>
      </c>
      <c r="P136" s="10"/>
      <c r="Q136" s="114"/>
      <c r="R136" s="114"/>
      <c r="S136" s="112"/>
      <c r="T136" s="112"/>
      <c r="Y136" s="112"/>
      <c r="Z136" s="112"/>
      <c r="AK136" s="112"/>
      <c r="AL136" s="112"/>
      <c r="AR136" s="112"/>
      <c r="AS136" s="112"/>
      <c r="AU136" s="113">
        <v>1</v>
      </c>
      <c r="AV136" s="112"/>
      <c r="AW136" s="112"/>
      <c r="AX136" s="112">
        <v>1</v>
      </c>
      <c r="AY136" s="112"/>
      <c r="AZ136" s="112"/>
      <c r="BA136" s="112"/>
      <c r="BH136" s="10"/>
    </row>
    <row r="137" spans="1:60" s="46" customFormat="1" x14ac:dyDescent="0.2">
      <c r="A137" s="53" t="s">
        <v>323</v>
      </c>
      <c r="B137" s="52">
        <v>1968</v>
      </c>
      <c r="C137" s="51" t="s">
        <v>623</v>
      </c>
      <c r="D137" s="47" t="s">
        <v>622</v>
      </c>
      <c r="E137" s="47"/>
      <c r="F137" s="47"/>
      <c r="G137" s="47"/>
      <c r="H137" s="50"/>
      <c r="I137" s="47"/>
      <c r="J137" s="50"/>
      <c r="K137" s="49"/>
      <c r="L137" s="48"/>
      <c r="M137" s="47"/>
      <c r="N137" s="47"/>
      <c r="Q137" s="110"/>
      <c r="R137" s="110"/>
    </row>
    <row r="138" spans="1:60" s="28" customFormat="1" ht="16" x14ac:dyDescent="0.2">
      <c r="A138" s="70"/>
      <c r="B138" s="69"/>
      <c r="C138" s="68"/>
      <c r="D138" s="29"/>
      <c r="E138" s="141" t="s">
        <v>1268</v>
      </c>
      <c r="F138" s="141" t="s">
        <v>1719</v>
      </c>
      <c r="G138" s="29" t="s">
        <v>23</v>
      </c>
      <c r="H138" s="33">
        <v>15183</v>
      </c>
      <c r="I138" s="29" t="s">
        <v>23</v>
      </c>
      <c r="J138" s="33">
        <v>44158</v>
      </c>
      <c r="K138" s="31" t="s">
        <v>22</v>
      </c>
      <c r="L138" s="30" t="s">
        <v>621</v>
      </c>
      <c r="M138" s="29" t="s">
        <v>620</v>
      </c>
      <c r="N138" s="29" t="s">
        <v>15</v>
      </c>
      <c r="O138" s="28" t="s">
        <v>619</v>
      </c>
      <c r="Q138" s="100"/>
      <c r="R138" s="100"/>
      <c r="S138" s="4"/>
      <c r="T138" s="4"/>
      <c r="U138" s="10"/>
      <c r="V138" s="28">
        <v>1</v>
      </c>
      <c r="Y138" s="4"/>
      <c r="Z138" s="4"/>
      <c r="AK138" s="4"/>
      <c r="AL138" s="4"/>
      <c r="AR138" s="4"/>
      <c r="AS138" s="4"/>
      <c r="AV138" s="4"/>
      <c r="AW138" s="4"/>
      <c r="AX138" s="4"/>
      <c r="AY138" s="4"/>
      <c r="AZ138" s="4"/>
      <c r="BA138" s="4"/>
    </row>
    <row r="139" spans="1:60" s="28" customFormat="1" ht="16" x14ac:dyDescent="0.2">
      <c r="A139" s="122"/>
      <c r="B139" s="8"/>
      <c r="C139" s="120"/>
      <c r="D139" s="89"/>
      <c r="E139" s="141" t="s">
        <v>1269</v>
      </c>
      <c r="F139" s="141" t="s">
        <v>1720</v>
      </c>
      <c r="G139" s="29" t="s">
        <v>618</v>
      </c>
      <c r="H139" s="33">
        <v>16371</v>
      </c>
      <c r="I139" s="89"/>
      <c r="J139" s="92"/>
      <c r="K139" s="91" t="s">
        <v>22</v>
      </c>
      <c r="L139" s="90" t="s">
        <v>394</v>
      </c>
      <c r="M139" s="89" t="s">
        <v>617</v>
      </c>
      <c r="N139" s="29" t="s">
        <v>15</v>
      </c>
      <c r="O139" s="28" t="s">
        <v>616</v>
      </c>
      <c r="P139" s="2"/>
      <c r="Q139" s="98"/>
      <c r="R139" s="98"/>
      <c r="S139" s="4"/>
      <c r="T139" s="4"/>
      <c r="U139" s="10"/>
      <c r="Y139" s="4"/>
      <c r="Z139" s="4"/>
      <c r="AH139" s="28">
        <v>1</v>
      </c>
      <c r="AK139" s="4"/>
      <c r="AL139" s="4"/>
      <c r="AR139" s="4"/>
      <c r="AS139" s="4"/>
      <c r="AV139" s="4"/>
      <c r="AW139" s="4"/>
      <c r="AX139" s="4"/>
      <c r="AY139" s="4"/>
      <c r="AZ139" s="4"/>
      <c r="BA139" s="4"/>
    </row>
    <row r="140" spans="1:60" s="54" customFormat="1" ht="16" x14ac:dyDescent="0.2">
      <c r="A140" s="97"/>
      <c r="B140" s="127"/>
      <c r="C140" s="126"/>
      <c r="D140" s="55" t="s">
        <v>615</v>
      </c>
      <c r="E140" s="55" t="s">
        <v>1270</v>
      </c>
      <c r="F140" s="55" t="s">
        <v>1721</v>
      </c>
      <c r="G140" s="125" t="s">
        <v>198</v>
      </c>
      <c r="H140" s="59">
        <v>4540</v>
      </c>
      <c r="I140" s="54" t="s">
        <v>595</v>
      </c>
      <c r="J140" s="59">
        <v>33616</v>
      </c>
      <c r="K140" s="124" t="s">
        <v>159</v>
      </c>
      <c r="L140" s="123" t="s">
        <v>262</v>
      </c>
      <c r="M140" s="58" t="s">
        <v>265</v>
      </c>
      <c r="N140" s="58" t="s">
        <v>264</v>
      </c>
      <c r="Q140" s="95"/>
      <c r="R140" s="95"/>
      <c r="AM140" s="54">
        <v>2</v>
      </c>
    </row>
    <row r="141" spans="1:60" ht="16" x14ac:dyDescent="0.2">
      <c r="A141" s="70"/>
      <c r="B141" s="69"/>
      <c r="C141" s="68"/>
      <c r="D141" s="29"/>
      <c r="E141" s="141" t="s">
        <v>1271</v>
      </c>
      <c r="F141" s="141" t="s">
        <v>1722</v>
      </c>
      <c r="G141" s="29" t="s">
        <v>23</v>
      </c>
      <c r="H141" s="33">
        <v>13350</v>
      </c>
      <c r="I141" s="29"/>
      <c r="J141" s="32"/>
      <c r="K141" s="31" t="s">
        <v>22</v>
      </c>
      <c r="L141" s="30" t="s">
        <v>119</v>
      </c>
      <c r="M141" s="29" t="s">
        <v>614</v>
      </c>
      <c r="N141" s="29" t="s">
        <v>7</v>
      </c>
      <c r="O141" s="28" t="s">
        <v>613</v>
      </c>
      <c r="P141" s="28"/>
      <c r="Q141" s="100"/>
      <c r="R141" s="100"/>
      <c r="BB141" s="2">
        <v>1</v>
      </c>
    </row>
    <row r="142" spans="1:60" ht="16" x14ac:dyDescent="0.2">
      <c r="A142" s="122"/>
      <c r="C142" s="120"/>
      <c r="D142" s="89"/>
      <c r="E142" s="141" t="s">
        <v>1272</v>
      </c>
      <c r="F142" s="141" t="s">
        <v>1723</v>
      </c>
      <c r="G142" s="32" t="s">
        <v>586</v>
      </c>
      <c r="H142" s="33">
        <v>13703</v>
      </c>
      <c r="I142" s="17" t="s">
        <v>301</v>
      </c>
      <c r="J142" s="33">
        <v>37409</v>
      </c>
      <c r="K142" s="72" t="s">
        <v>89</v>
      </c>
      <c r="L142" s="116" t="s">
        <v>119</v>
      </c>
      <c r="M142" s="32" t="s">
        <v>585</v>
      </c>
      <c r="N142" s="29" t="s">
        <v>15</v>
      </c>
      <c r="O142" s="28" t="s">
        <v>584</v>
      </c>
      <c r="Q142" s="98"/>
      <c r="R142" s="98"/>
      <c r="U142" s="10"/>
      <c r="BB142" s="2">
        <v>1</v>
      </c>
    </row>
    <row r="143" spans="1:60" s="36" customFormat="1" ht="15" customHeight="1" x14ac:dyDescent="0.2">
      <c r="A143" s="121"/>
      <c r="B143" s="42">
        <v>1968</v>
      </c>
      <c r="C143" s="41" t="s">
        <v>612</v>
      </c>
      <c r="D143" s="37"/>
      <c r="E143" s="37"/>
      <c r="F143" s="37"/>
      <c r="H143" s="82"/>
      <c r="J143" s="82"/>
      <c r="K143" s="81"/>
      <c r="L143" s="80"/>
      <c r="Q143" s="103"/>
      <c r="R143" s="103"/>
    </row>
    <row r="144" spans="1:60" s="28" customFormat="1" ht="16" x14ac:dyDescent="0.2">
      <c r="A144" s="35"/>
      <c r="B144" s="69"/>
      <c r="C144" s="68"/>
      <c r="D144" s="29"/>
      <c r="E144" s="141" t="s">
        <v>1273</v>
      </c>
      <c r="F144" s="141" t="s">
        <v>1724</v>
      </c>
      <c r="G144" s="29" t="s">
        <v>582</v>
      </c>
      <c r="H144" s="33">
        <v>15125</v>
      </c>
      <c r="I144" s="14" t="s">
        <v>109</v>
      </c>
      <c r="J144" s="44">
        <v>44499</v>
      </c>
      <c r="K144" s="31" t="s">
        <v>3</v>
      </c>
      <c r="L144" s="30" t="s">
        <v>311</v>
      </c>
      <c r="M144" s="29" t="s">
        <v>310</v>
      </c>
      <c r="N144" s="29" t="s">
        <v>7</v>
      </c>
      <c r="O144" s="28" t="s">
        <v>579</v>
      </c>
      <c r="Q144" s="100"/>
      <c r="R144" s="100">
        <v>1</v>
      </c>
      <c r="S144" s="4">
        <v>1</v>
      </c>
      <c r="T144" s="4"/>
      <c r="U144" s="10"/>
      <c r="Y144" s="4"/>
      <c r="Z144" s="4"/>
      <c r="AK144" s="4"/>
      <c r="AL144" s="4"/>
      <c r="AR144" s="4"/>
      <c r="AS144" s="4"/>
      <c r="AV144" s="4"/>
      <c r="AW144" s="4"/>
      <c r="AX144" s="4"/>
      <c r="AY144" s="4"/>
      <c r="AZ144" s="4"/>
      <c r="BA144" s="4"/>
    </row>
    <row r="145" spans="1:60" s="28" customFormat="1" ht="16" x14ac:dyDescent="0.2">
      <c r="A145" s="35"/>
      <c r="B145" s="69"/>
      <c r="C145" s="68"/>
      <c r="D145" s="29"/>
      <c r="E145" s="141" t="s">
        <v>1274</v>
      </c>
      <c r="F145" s="141" t="s">
        <v>1725</v>
      </c>
      <c r="G145" s="115" t="s">
        <v>581</v>
      </c>
      <c r="H145" s="63">
        <v>12624</v>
      </c>
      <c r="I145" s="72" t="s">
        <v>580</v>
      </c>
      <c r="J145" s="33">
        <v>38631</v>
      </c>
      <c r="K145" s="91" t="s">
        <v>3</v>
      </c>
      <c r="L145" s="90" t="s">
        <v>311</v>
      </c>
      <c r="M145" s="29" t="s">
        <v>310</v>
      </c>
      <c r="N145" s="29" t="s">
        <v>7</v>
      </c>
      <c r="O145" s="2" t="s">
        <v>579</v>
      </c>
      <c r="Q145" s="100"/>
      <c r="R145" s="100">
        <v>1</v>
      </c>
      <c r="S145" s="4">
        <v>1</v>
      </c>
      <c r="T145" s="4"/>
      <c r="U145" s="10"/>
      <c r="Y145" s="4"/>
      <c r="Z145" s="4"/>
      <c r="AK145" s="4"/>
      <c r="AL145" s="4"/>
      <c r="AR145" s="4"/>
      <c r="AS145" s="4"/>
      <c r="AV145" s="4"/>
      <c r="AW145" s="4"/>
      <c r="AX145" s="4"/>
      <c r="AY145" s="4"/>
      <c r="AZ145" s="4"/>
      <c r="BA145" s="4"/>
    </row>
    <row r="146" spans="1:60" ht="16" x14ac:dyDescent="0.2">
      <c r="A146" s="35"/>
      <c r="B146" s="34"/>
      <c r="C146" s="120"/>
      <c r="D146" s="89" t="s">
        <v>611</v>
      </c>
      <c r="E146" s="141" t="s">
        <v>1275</v>
      </c>
      <c r="F146" s="141" t="s">
        <v>1726</v>
      </c>
      <c r="G146" s="29" t="s">
        <v>575</v>
      </c>
      <c r="H146" s="33">
        <v>16430</v>
      </c>
      <c r="I146" s="89"/>
      <c r="K146" s="91" t="s">
        <v>10</v>
      </c>
      <c r="L146" s="90" t="s">
        <v>222</v>
      </c>
      <c r="M146" s="89" t="s">
        <v>574</v>
      </c>
      <c r="N146" s="89" t="s">
        <v>1</v>
      </c>
      <c r="O146" s="28" t="s">
        <v>573</v>
      </c>
      <c r="Q146" s="98"/>
      <c r="R146" s="98"/>
      <c r="U146" s="10"/>
      <c r="X146" s="2">
        <v>1</v>
      </c>
      <c r="Z146" s="4">
        <v>1</v>
      </c>
    </row>
    <row r="147" spans="1:60" ht="32" x14ac:dyDescent="0.2">
      <c r="A147" s="35"/>
      <c r="B147" s="34"/>
      <c r="C147" s="120"/>
      <c r="D147" s="89"/>
      <c r="E147" s="141" t="s">
        <v>1276</v>
      </c>
      <c r="F147" s="141" t="s">
        <v>1727</v>
      </c>
      <c r="G147" s="29" t="s">
        <v>610</v>
      </c>
      <c r="H147" s="33">
        <v>16456</v>
      </c>
      <c r="I147" s="89"/>
      <c r="J147" s="92"/>
      <c r="K147" s="91" t="s">
        <v>10</v>
      </c>
      <c r="L147" s="90" t="s">
        <v>67</v>
      </c>
      <c r="M147" s="89" t="s">
        <v>8</v>
      </c>
      <c r="N147" s="89" t="s">
        <v>1</v>
      </c>
      <c r="O147" s="28" t="s">
        <v>247</v>
      </c>
      <c r="Q147" s="98"/>
      <c r="R147" s="98"/>
      <c r="U147" s="10"/>
      <c r="AU147" s="2">
        <v>1</v>
      </c>
      <c r="AW147" s="4">
        <v>1</v>
      </c>
    </row>
    <row r="148" spans="1:60" ht="16" x14ac:dyDescent="0.2">
      <c r="A148" s="35"/>
      <c r="B148" s="34"/>
      <c r="C148" s="120"/>
      <c r="D148" s="89"/>
      <c r="E148" s="141" t="s">
        <v>1277</v>
      </c>
      <c r="F148" s="141" t="s">
        <v>1728</v>
      </c>
      <c r="G148" s="29" t="s">
        <v>184</v>
      </c>
      <c r="H148" s="33">
        <v>10821</v>
      </c>
      <c r="I148" s="89"/>
      <c r="J148" s="92"/>
      <c r="K148" s="91" t="s">
        <v>3</v>
      </c>
      <c r="L148" s="90" t="s">
        <v>61</v>
      </c>
      <c r="M148" s="89" t="s">
        <v>219</v>
      </c>
      <c r="N148" s="29" t="s">
        <v>15</v>
      </c>
      <c r="O148" s="28" t="s">
        <v>608</v>
      </c>
      <c r="Q148" s="98"/>
      <c r="R148" s="98"/>
      <c r="U148" s="10"/>
      <c r="AO148" s="2">
        <v>1</v>
      </c>
    </row>
    <row r="149" spans="1:60" ht="16" x14ac:dyDescent="0.2">
      <c r="A149" s="35"/>
      <c r="B149" s="34"/>
      <c r="C149" s="120"/>
      <c r="D149" s="89"/>
      <c r="E149" s="141" t="s">
        <v>1278</v>
      </c>
      <c r="F149" s="141" t="s">
        <v>1729</v>
      </c>
      <c r="G149" s="29" t="s">
        <v>301</v>
      </c>
      <c r="H149" s="33">
        <v>14911</v>
      </c>
      <c r="I149" s="14" t="s">
        <v>609</v>
      </c>
      <c r="J149" s="44">
        <v>37022</v>
      </c>
      <c r="K149" s="31" t="s">
        <v>3</v>
      </c>
      <c r="L149" s="30" t="s">
        <v>61</v>
      </c>
      <c r="M149" s="29" t="s">
        <v>219</v>
      </c>
      <c r="N149" s="29" t="s">
        <v>15</v>
      </c>
      <c r="O149" s="28" t="s">
        <v>608</v>
      </c>
      <c r="Q149" s="98"/>
      <c r="R149" s="98"/>
      <c r="U149" s="10"/>
      <c r="AO149" s="2">
        <v>1</v>
      </c>
    </row>
    <row r="150" spans="1:60" s="46" customFormat="1" x14ac:dyDescent="0.2">
      <c r="A150" s="53" t="s">
        <v>256</v>
      </c>
      <c r="B150" s="52">
        <v>1972</v>
      </c>
      <c r="C150" s="51" t="s">
        <v>607</v>
      </c>
      <c r="D150" s="47" t="s">
        <v>606</v>
      </c>
      <c r="E150" s="47"/>
      <c r="F150" s="47"/>
      <c r="G150" s="47"/>
      <c r="H150" s="50"/>
      <c r="I150" s="47"/>
      <c r="J150" s="50"/>
      <c r="K150" s="49"/>
      <c r="L150" s="48"/>
      <c r="M150" s="47"/>
      <c r="N150" s="47"/>
      <c r="Q150" s="110"/>
      <c r="R150" s="110"/>
    </row>
    <row r="151" spans="1:60" s="107" customFormat="1" ht="16" x14ac:dyDescent="0.2">
      <c r="A151" s="70"/>
      <c r="B151" s="29"/>
      <c r="C151" s="93"/>
      <c r="D151" s="93"/>
      <c r="E151" s="141" t="s">
        <v>1279</v>
      </c>
      <c r="F151" s="141" t="s">
        <v>1730</v>
      </c>
      <c r="G151" s="29" t="s">
        <v>605</v>
      </c>
      <c r="H151" s="33">
        <v>18431</v>
      </c>
      <c r="I151" s="14" t="s">
        <v>605</v>
      </c>
      <c r="J151" s="44">
        <v>43171</v>
      </c>
      <c r="K151" s="31" t="s">
        <v>10</v>
      </c>
      <c r="L151" s="30" t="s">
        <v>448</v>
      </c>
      <c r="M151" s="29" t="s">
        <v>447</v>
      </c>
      <c r="N151" s="29" t="s">
        <v>7</v>
      </c>
      <c r="O151" s="28" t="s">
        <v>604</v>
      </c>
      <c r="P151" s="28"/>
      <c r="Q151" s="119"/>
      <c r="R151" s="119"/>
      <c r="S151" s="108"/>
      <c r="T151" s="108"/>
      <c r="Y151" s="108"/>
      <c r="Z151" s="108"/>
      <c r="AC151" s="107">
        <v>1</v>
      </c>
      <c r="AK151" s="108"/>
      <c r="AL151" s="108"/>
      <c r="AR151" s="108"/>
      <c r="AS151" s="108"/>
      <c r="AV151" s="108"/>
      <c r="AW151" s="108"/>
      <c r="AX151" s="108"/>
      <c r="AY151" s="108"/>
      <c r="AZ151" s="108"/>
      <c r="BA151" s="108"/>
      <c r="BH151" s="10"/>
    </row>
    <row r="152" spans="1:60" s="10" customFormat="1" ht="16" x14ac:dyDescent="0.2">
      <c r="A152" s="21"/>
      <c r="B152" s="14"/>
      <c r="C152" s="101"/>
      <c r="D152" s="101"/>
      <c r="E152" s="141" t="s">
        <v>1280</v>
      </c>
      <c r="F152" s="141" t="s">
        <v>1731</v>
      </c>
      <c r="G152" s="29" t="s">
        <v>18</v>
      </c>
      <c r="H152" s="33">
        <v>16700</v>
      </c>
      <c r="I152" s="14"/>
      <c r="J152" s="17"/>
      <c r="K152" s="18" t="s">
        <v>3</v>
      </c>
      <c r="L152" s="15" t="s">
        <v>17</v>
      </c>
      <c r="M152" s="29" t="s">
        <v>603</v>
      </c>
      <c r="N152" s="14" t="s">
        <v>15</v>
      </c>
      <c r="O152" s="28" t="s">
        <v>14</v>
      </c>
      <c r="Q152" s="98"/>
      <c r="R152" s="98"/>
      <c r="S152" s="4"/>
      <c r="T152" s="4"/>
      <c r="Y152" s="4"/>
      <c r="Z152" s="4"/>
      <c r="AF152" s="10">
        <v>1</v>
      </c>
      <c r="AK152" s="4"/>
      <c r="AL152" s="4"/>
      <c r="AR152" s="4"/>
      <c r="AS152" s="4"/>
      <c r="AV152" s="4"/>
      <c r="AW152" s="4"/>
      <c r="AX152" s="4"/>
      <c r="AY152" s="4"/>
      <c r="AZ152" s="4"/>
      <c r="BA152" s="4"/>
    </row>
    <row r="153" spans="1:60" s="10" customFormat="1" ht="16" x14ac:dyDescent="0.2">
      <c r="A153" s="21"/>
      <c r="B153" s="14"/>
      <c r="C153" s="101"/>
      <c r="D153" s="101"/>
      <c r="E153" s="141" t="s">
        <v>1281</v>
      </c>
      <c r="F153" s="141" t="s">
        <v>1732</v>
      </c>
      <c r="G153" s="32" t="s">
        <v>602</v>
      </c>
      <c r="H153" s="33">
        <v>19130</v>
      </c>
      <c r="I153" s="32"/>
      <c r="J153" s="32"/>
      <c r="K153" s="72" t="s">
        <v>3</v>
      </c>
      <c r="L153" s="117" t="s">
        <v>26</v>
      </c>
      <c r="M153" s="32" t="s">
        <v>601</v>
      </c>
      <c r="N153" s="14" t="s">
        <v>15</v>
      </c>
      <c r="O153" s="28" t="s">
        <v>600</v>
      </c>
      <c r="Q153" s="98"/>
      <c r="R153" s="98"/>
      <c r="S153" s="4"/>
      <c r="T153" s="4"/>
      <c r="Y153" s="4"/>
      <c r="Z153" s="4"/>
      <c r="AG153" s="10">
        <v>1</v>
      </c>
      <c r="AK153" s="4"/>
      <c r="AL153" s="4"/>
      <c r="AR153" s="4"/>
      <c r="AS153" s="4"/>
      <c r="AV153" s="4"/>
      <c r="AW153" s="4"/>
      <c r="AX153" s="4"/>
      <c r="AY153" s="4"/>
      <c r="AZ153" s="4"/>
      <c r="BA153" s="4"/>
    </row>
    <row r="154" spans="1:60" s="10" customFormat="1" ht="16" x14ac:dyDescent="0.2">
      <c r="A154" s="21"/>
      <c r="B154" s="14"/>
      <c r="C154" s="101"/>
      <c r="D154" s="101"/>
      <c r="E154" s="141" t="s">
        <v>1282</v>
      </c>
      <c r="F154" s="141" t="s">
        <v>1733</v>
      </c>
      <c r="G154" s="32" t="s">
        <v>45</v>
      </c>
      <c r="H154" s="33">
        <v>17574</v>
      </c>
      <c r="I154" s="32"/>
      <c r="J154" s="32"/>
      <c r="K154" s="72" t="s">
        <v>10</v>
      </c>
      <c r="L154" s="117" t="s">
        <v>394</v>
      </c>
      <c r="M154" s="17" t="s">
        <v>599</v>
      </c>
      <c r="N154" s="14" t="s">
        <v>15</v>
      </c>
      <c r="O154" s="28" t="s">
        <v>497</v>
      </c>
      <c r="Q154" s="98"/>
      <c r="R154" s="98"/>
      <c r="S154" s="4"/>
      <c r="T154" s="4"/>
      <c r="Y154" s="4"/>
      <c r="Z154" s="4"/>
      <c r="AH154" s="10">
        <v>1</v>
      </c>
      <c r="AK154" s="4"/>
      <c r="AL154" s="4"/>
      <c r="AR154" s="4"/>
      <c r="AS154" s="4"/>
      <c r="AV154" s="4"/>
      <c r="AW154" s="4"/>
      <c r="AX154" s="4"/>
      <c r="AY154" s="4"/>
      <c r="AZ154" s="4"/>
      <c r="BA154" s="4"/>
    </row>
    <row r="155" spans="1:60" s="10" customFormat="1" ht="16" x14ac:dyDescent="0.2">
      <c r="A155" s="70"/>
      <c r="B155" s="29"/>
      <c r="C155" s="93"/>
      <c r="D155" s="93"/>
      <c r="E155" s="141" t="s">
        <v>1283</v>
      </c>
      <c r="F155" s="141" t="s">
        <v>1734</v>
      </c>
      <c r="G155" s="29" t="s">
        <v>598</v>
      </c>
      <c r="H155" s="33">
        <v>16892</v>
      </c>
      <c r="I155" s="29"/>
      <c r="J155" s="32"/>
      <c r="K155" s="31" t="s">
        <v>22</v>
      </c>
      <c r="L155" s="15" t="s">
        <v>394</v>
      </c>
      <c r="M155" s="14" t="s">
        <v>597</v>
      </c>
      <c r="N155" s="14" t="s">
        <v>1</v>
      </c>
      <c r="O155" s="28" t="s">
        <v>596</v>
      </c>
      <c r="P155" s="28"/>
      <c r="Q155" s="100"/>
      <c r="R155" s="100"/>
      <c r="S155" s="4"/>
      <c r="T155" s="4"/>
      <c r="Y155" s="4"/>
      <c r="Z155" s="4"/>
      <c r="AH155" s="10">
        <v>1</v>
      </c>
      <c r="AK155" s="4"/>
      <c r="AL155" s="4"/>
      <c r="AR155" s="4"/>
      <c r="AS155" s="4"/>
      <c r="AV155" s="4"/>
      <c r="AW155" s="4"/>
      <c r="AX155" s="4"/>
      <c r="AY155" s="4"/>
      <c r="AZ155" s="4"/>
      <c r="BA155" s="4"/>
    </row>
    <row r="156" spans="1:60" s="28" customFormat="1" ht="16" x14ac:dyDescent="0.2">
      <c r="A156" s="21"/>
      <c r="B156" s="14"/>
      <c r="C156" s="101"/>
      <c r="D156" s="101"/>
      <c r="E156" s="141" t="s">
        <v>1284</v>
      </c>
      <c r="F156" s="141" t="s">
        <v>1735</v>
      </c>
      <c r="G156" s="118" t="s">
        <v>198</v>
      </c>
      <c r="H156" s="33">
        <v>4540</v>
      </c>
      <c r="I156" s="28" t="s">
        <v>595</v>
      </c>
      <c r="J156" s="33">
        <v>33616</v>
      </c>
      <c r="K156" s="72" t="s">
        <v>159</v>
      </c>
      <c r="L156" s="117" t="s">
        <v>262</v>
      </c>
      <c r="M156" s="17" t="s">
        <v>265</v>
      </c>
      <c r="N156" s="17" t="s">
        <v>594</v>
      </c>
      <c r="O156" s="45"/>
      <c r="P156" s="10"/>
      <c r="Q156" s="98"/>
      <c r="R156" s="98"/>
      <c r="S156" s="4"/>
      <c r="T156" s="4"/>
      <c r="U156" s="10"/>
      <c r="V156" s="10"/>
      <c r="W156" s="10"/>
      <c r="X156" s="10"/>
      <c r="Y156" s="4"/>
      <c r="Z156" s="4"/>
      <c r="AA156" s="10"/>
      <c r="AB156" s="10"/>
      <c r="AC156" s="10"/>
      <c r="AD156" s="10"/>
      <c r="AE156" s="10"/>
      <c r="AF156" s="10"/>
      <c r="AG156" s="10"/>
      <c r="AH156" s="10"/>
      <c r="AI156" s="10"/>
      <c r="AJ156" s="10"/>
      <c r="AK156" s="4"/>
      <c r="AL156" s="4"/>
      <c r="AM156" s="10">
        <v>2</v>
      </c>
      <c r="AN156" s="10"/>
      <c r="AO156" s="10"/>
      <c r="AP156" s="10"/>
      <c r="AQ156" s="10"/>
      <c r="AR156" s="4"/>
      <c r="AS156" s="4"/>
      <c r="AT156" s="10"/>
      <c r="AU156" s="10"/>
      <c r="AV156" s="4"/>
      <c r="AW156" s="4"/>
      <c r="AX156" s="4"/>
      <c r="AY156" s="4"/>
      <c r="AZ156" s="4"/>
      <c r="BA156" s="4"/>
      <c r="BB156" s="10"/>
      <c r="BC156" s="10"/>
      <c r="BD156" s="10"/>
      <c r="BE156" s="10"/>
      <c r="BF156" s="10"/>
      <c r="BG156" s="10"/>
    </row>
    <row r="157" spans="1:60" s="28" customFormat="1" ht="16" x14ac:dyDescent="0.2">
      <c r="A157" s="21"/>
      <c r="B157" s="14"/>
      <c r="C157" s="101"/>
      <c r="D157" s="101"/>
      <c r="E157" s="141" t="s">
        <v>1285</v>
      </c>
      <c r="F157" s="141" t="s">
        <v>1736</v>
      </c>
      <c r="G157" s="29" t="s">
        <v>593</v>
      </c>
      <c r="H157" s="33">
        <v>17659</v>
      </c>
      <c r="I157" s="14"/>
      <c r="J157" s="17"/>
      <c r="K157" s="18" t="s">
        <v>89</v>
      </c>
      <c r="L157" s="15" t="s">
        <v>127</v>
      </c>
      <c r="M157" s="14" t="s">
        <v>592</v>
      </c>
      <c r="N157" s="14" t="s">
        <v>15</v>
      </c>
      <c r="O157" s="28" t="s">
        <v>591</v>
      </c>
      <c r="P157" s="10"/>
      <c r="Q157" s="98"/>
      <c r="R157" s="98"/>
      <c r="S157" s="4"/>
      <c r="T157" s="4"/>
      <c r="U157" s="10"/>
      <c r="Y157" s="4"/>
      <c r="Z157" s="4"/>
      <c r="AK157" s="4"/>
      <c r="AL157" s="4"/>
      <c r="AP157" s="28">
        <v>1</v>
      </c>
      <c r="AR157" s="4"/>
      <c r="AS157" s="4"/>
      <c r="AV157" s="4"/>
      <c r="AW157" s="4"/>
      <c r="AX157" s="4"/>
      <c r="AY157" s="4"/>
      <c r="AZ157" s="4"/>
      <c r="BA157" s="4"/>
    </row>
    <row r="158" spans="1:60" s="10" customFormat="1" ht="16" x14ac:dyDescent="0.2">
      <c r="A158" s="21"/>
      <c r="B158" s="14"/>
      <c r="C158" s="101"/>
      <c r="D158" s="77" t="s">
        <v>566</v>
      </c>
      <c r="E158" s="141" t="s">
        <v>1286</v>
      </c>
      <c r="F158" s="141" t="s">
        <v>1737</v>
      </c>
      <c r="G158" s="18" t="s">
        <v>565</v>
      </c>
      <c r="H158" s="26">
        <v>17277</v>
      </c>
      <c r="I158" s="14"/>
      <c r="J158" s="25"/>
      <c r="K158" s="18" t="s">
        <v>3</v>
      </c>
      <c r="L158" s="15" t="s">
        <v>127</v>
      </c>
      <c r="M158" s="14" t="s">
        <v>589</v>
      </c>
      <c r="N158" s="14" t="s">
        <v>1</v>
      </c>
      <c r="O158" s="10" t="s">
        <v>564</v>
      </c>
      <c r="Q158" s="98"/>
      <c r="R158" s="98"/>
      <c r="S158" s="4"/>
      <c r="T158" s="4"/>
      <c r="Y158" s="4"/>
      <c r="Z158" s="4"/>
      <c r="AK158" s="4"/>
      <c r="AL158" s="4"/>
      <c r="AP158" s="10">
        <v>1</v>
      </c>
      <c r="AR158" s="4"/>
      <c r="AS158" s="4"/>
      <c r="AV158" s="4"/>
      <c r="AW158" s="4"/>
      <c r="AX158" s="4"/>
      <c r="AY158" s="4"/>
      <c r="AZ158" s="4"/>
      <c r="BA158" s="4"/>
    </row>
    <row r="159" spans="1:60" s="28" customFormat="1" ht="16" x14ac:dyDescent="0.2">
      <c r="A159" s="21"/>
      <c r="B159" s="14"/>
      <c r="C159" s="101"/>
      <c r="D159" s="101"/>
      <c r="E159" s="141" t="s">
        <v>1287</v>
      </c>
      <c r="F159" s="141" t="s">
        <v>1738</v>
      </c>
      <c r="G159" s="29" t="s">
        <v>590</v>
      </c>
      <c r="H159" s="33">
        <v>15957</v>
      </c>
      <c r="I159" s="14"/>
      <c r="J159" s="17"/>
      <c r="K159" s="18" t="s">
        <v>115</v>
      </c>
      <c r="L159" s="15" t="s">
        <v>127</v>
      </c>
      <c r="M159" s="14" t="s">
        <v>589</v>
      </c>
      <c r="N159" s="14" t="s">
        <v>1</v>
      </c>
      <c r="O159" s="28" t="s">
        <v>588</v>
      </c>
      <c r="P159" s="10"/>
      <c r="Q159" s="98"/>
      <c r="R159" s="98"/>
      <c r="S159" s="4"/>
      <c r="T159" s="4"/>
      <c r="U159" s="10"/>
      <c r="Y159" s="4"/>
      <c r="Z159" s="4"/>
      <c r="AK159" s="4"/>
      <c r="AL159" s="4"/>
      <c r="AP159" s="28">
        <v>1</v>
      </c>
      <c r="AR159" s="4"/>
      <c r="AS159" s="4"/>
      <c r="AV159" s="4"/>
      <c r="AW159" s="4"/>
      <c r="AX159" s="4"/>
      <c r="AY159" s="4"/>
      <c r="AZ159" s="4"/>
      <c r="BA159" s="4"/>
    </row>
    <row r="160" spans="1:60" s="10" customFormat="1" ht="16" x14ac:dyDescent="0.2">
      <c r="A160" s="70"/>
      <c r="B160" s="29"/>
      <c r="C160" s="93"/>
      <c r="D160" s="93"/>
      <c r="E160" s="141" t="s">
        <v>1288</v>
      </c>
      <c r="F160" s="141" t="s">
        <v>1739</v>
      </c>
      <c r="G160" s="29" t="s">
        <v>18</v>
      </c>
      <c r="H160" s="33">
        <v>18580</v>
      </c>
      <c r="I160" s="29"/>
      <c r="J160" s="32"/>
      <c r="K160" s="31" t="s">
        <v>3</v>
      </c>
      <c r="L160" s="30" t="s">
        <v>197</v>
      </c>
      <c r="M160" s="29" t="s">
        <v>258</v>
      </c>
      <c r="N160" s="29" t="s">
        <v>15</v>
      </c>
      <c r="O160" s="28" t="s">
        <v>587</v>
      </c>
      <c r="P160" s="28"/>
      <c r="Q160" s="100"/>
      <c r="R160" s="100"/>
      <c r="S160" s="4"/>
      <c r="T160" s="4"/>
      <c r="Y160" s="4"/>
      <c r="Z160" s="4"/>
      <c r="AK160" s="4"/>
      <c r="AL160" s="4"/>
      <c r="AQ160" s="10">
        <v>1</v>
      </c>
      <c r="AR160" s="4"/>
      <c r="AS160" s="4">
        <v>1</v>
      </c>
      <c r="AV160" s="4"/>
      <c r="AW160" s="4"/>
      <c r="AX160" s="4"/>
      <c r="AY160" s="4"/>
      <c r="AZ160" s="4"/>
      <c r="BA160" s="4"/>
    </row>
    <row r="161" spans="1:60" s="28" customFormat="1" ht="16" x14ac:dyDescent="0.2">
      <c r="A161" s="70"/>
      <c r="B161" s="29"/>
      <c r="C161" s="93"/>
      <c r="D161" s="93"/>
      <c r="E161" s="141" t="s">
        <v>1289</v>
      </c>
      <c r="F161" s="141" t="s">
        <v>1740</v>
      </c>
      <c r="G161" s="32" t="s">
        <v>586</v>
      </c>
      <c r="H161" s="33">
        <v>13703</v>
      </c>
      <c r="I161" s="32" t="s">
        <v>301</v>
      </c>
      <c r="J161" s="33">
        <v>37409</v>
      </c>
      <c r="K161" s="72" t="s">
        <v>89</v>
      </c>
      <c r="L161" s="116" t="s">
        <v>119</v>
      </c>
      <c r="M161" s="32" t="s">
        <v>585</v>
      </c>
      <c r="N161" s="89" t="s">
        <v>1</v>
      </c>
      <c r="O161" s="28" t="s">
        <v>584</v>
      </c>
      <c r="Q161" s="100"/>
      <c r="R161" s="100"/>
      <c r="S161" s="4"/>
      <c r="T161" s="4"/>
      <c r="U161" s="10"/>
      <c r="Y161" s="4"/>
      <c r="Z161" s="4"/>
      <c r="AK161" s="4"/>
      <c r="AL161" s="4"/>
      <c r="AR161" s="4"/>
      <c r="AS161" s="4"/>
      <c r="AV161" s="4"/>
      <c r="AW161" s="4"/>
      <c r="AX161" s="4"/>
      <c r="AY161" s="4"/>
      <c r="AZ161" s="4"/>
      <c r="BA161" s="4"/>
      <c r="BB161" s="28">
        <v>1</v>
      </c>
    </row>
    <row r="162" spans="1:60" s="36" customFormat="1" x14ac:dyDescent="0.2">
      <c r="A162" s="43"/>
      <c r="B162" s="42">
        <v>1972</v>
      </c>
      <c r="C162" s="41" t="s">
        <v>583</v>
      </c>
      <c r="D162" s="37"/>
      <c r="E162" s="37"/>
      <c r="F162" s="37"/>
      <c r="G162" s="37"/>
      <c r="H162" s="40"/>
      <c r="I162" s="37"/>
      <c r="J162" s="40"/>
      <c r="K162" s="39"/>
      <c r="L162" s="38"/>
      <c r="M162" s="37"/>
      <c r="N162" s="37"/>
      <c r="Q162" s="103"/>
      <c r="R162" s="103"/>
    </row>
    <row r="163" spans="1:60" ht="16" x14ac:dyDescent="0.2">
      <c r="A163" s="21"/>
      <c r="B163" s="14"/>
      <c r="C163" s="99"/>
      <c r="D163" s="99"/>
      <c r="E163" s="141" t="s">
        <v>1290</v>
      </c>
      <c r="F163" s="141" t="s">
        <v>1741</v>
      </c>
      <c r="G163" s="29" t="s">
        <v>582</v>
      </c>
      <c r="H163" s="33">
        <v>15125</v>
      </c>
      <c r="I163" s="29" t="s">
        <v>109</v>
      </c>
      <c r="J163" s="33">
        <v>44499</v>
      </c>
      <c r="K163" s="91" t="s">
        <v>3</v>
      </c>
      <c r="L163" s="90" t="s">
        <v>311</v>
      </c>
      <c r="M163" s="89" t="s">
        <v>310</v>
      </c>
      <c r="N163" s="29" t="s">
        <v>7</v>
      </c>
      <c r="O163" s="2" t="s">
        <v>579</v>
      </c>
      <c r="Q163" s="98"/>
      <c r="R163" s="98">
        <v>1</v>
      </c>
      <c r="S163" s="4">
        <v>1</v>
      </c>
      <c r="U163" s="10"/>
    </row>
    <row r="164" spans="1:60" ht="16" x14ac:dyDescent="0.2">
      <c r="A164" s="21"/>
      <c r="B164" s="14"/>
      <c r="C164" s="99"/>
      <c r="D164" s="99"/>
      <c r="E164" s="141" t="s">
        <v>1291</v>
      </c>
      <c r="F164" s="141" t="s">
        <v>1742</v>
      </c>
      <c r="G164" s="115" t="s">
        <v>581</v>
      </c>
      <c r="H164" s="63">
        <v>12624</v>
      </c>
      <c r="I164" s="72" t="s">
        <v>580</v>
      </c>
      <c r="J164" s="33">
        <v>38631</v>
      </c>
      <c r="K164" s="91" t="s">
        <v>3</v>
      </c>
      <c r="L164" s="90" t="s">
        <v>311</v>
      </c>
      <c r="M164" s="89" t="s">
        <v>310</v>
      </c>
      <c r="N164" s="29" t="s">
        <v>7</v>
      </c>
      <c r="O164" s="2" t="s">
        <v>579</v>
      </c>
      <c r="Q164" s="98"/>
      <c r="R164" s="98">
        <v>1</v>
      </c>
      <c r="S164" s="4">
        <v>1</v>
      </c>
      <c r="U164" s="10"/>
    </row>
    <row r="165" spans="1:60" ht="16" x14ac:dyDescent="0.2">
      <c r="A165" s="21"/>
      <c r="B165" s="14"/>
      <c r="C165" s="99"/>
      <c r="D165" s="102" t="s">
        <v>553</v>
      </c>
      <c r="E165" s="141" t="s">
        <v>1292</v>
      </c>
      <c r="F165" s="141" t="s">
        <v>1743</v>
      </c>
      <c r="G165" s="29" t="s">
        <v>552</v>
      </c>
      <c r="H165" s="33">
        <v>16867</v>
      </c>
      <c r="I165" s="72"/>
      <c r="J165" s="92"/>
      <c r="K165" s="91" t="s">
        <v>3</v>
      </c>
      <c r="L165" s="90" t="s">
        <v>311</v>
      </c>
      <c r="M165" s="89" t="s">
        <v>548</v>
      </c>
      <c r="N165" s="89" t="s">
        <v>578</v>
      </c>
      <c r="O165" s="2" t="s">
        <v>546</v>
      </c>
      <c r="Q165" s="98"/>
      <c r="R165" s="98">
        <v>2</v>
      </c>
      <c r="S165" s="4">
        <v>2</v>
      </c>
      <c r="U165" s="10"/>
    </row>
    <row r="166" spans="1:60" s="54" customFormat="1" ht="16" x14ac:dyDescent="0.2">
      <c r="A166" s="97"/>
      <c r="B166" s="55"/>
      <c r="C166" s="96"/>
      <c r="D166" s="61" t="s">
        <v>550</v>
      </c>
      <c r="E166" s="54" t="s">
        <v>549</v>
      </c>
      <c r="F166" s="54" t="s">
        <v>549</v>
      </c>
      <c r="G166" s="54" t="s">
        <v>549</v>
      </c>
      <c r="H166" s="59">
        <v>14930</v>
      </c>
      <c r="I166" s="55"/>
      <c r="J166" s="58"/>
      <c r="K166" s="57" t="s">
        <v>3</v>
      </c>
      <c r="L166" s="56" t="s">
        <v>311</v>
      </c>
      <c r="M166" s="55" t="s">
        <v>548</v>
      </c>
      <c r="N166" s="55" t="s">
        <v>578</v>
      </c>
      <c r="O166" s="54" t="s">
        <v>546</v>
      </c>
      <c r="Q166" s="95"/>
      <c r="R166" s="95">
        <v>2</v>
      </c>
      <c r="S166" s="54">
        <v>2</v>
      </c>
    </row>
    <row r="167" spans="1:60" s="111" customFormat="1" ht="16" x14ac:dyDescent="0.2">
      <c r="A167" s="21"/>
      <c r="B167" s="14"/>
      <c r="C167" s="99"/>
      <c r="D167" s="99"/>
      <c r="E167" s="141" t="s">
        <v>1293</v>
      </c>
      <c r="F167" s="141" t="s">
        <v>1744</v>
      </c>
      <c r="G167" s="29" t="s">
        <v>577</v>
      </c>
      <c r="H167" s="33">
        <v>16457</v>
      </c>
      <c r="I167" s="29" t="s">
        <v>552</v>
      </c>
      <c r="J167" s="33">
        <v>33386</v>
      </c>
      <c r="K167" s="91" t="s">
        <v>3</v>
      </c>
      <c r="L167" s="90" t="s">
        <v>311</v>
      </c>
      <c r="M167" s="89" t="s">
        <v>551</v>
      </c>
      <c r="N167" s="29" t="s">
        <v>15</v>
      </c>
      <c r="O167" s="2" t="s">
        <v>546</v>
      </c>
      <c r="P167" s="2"/>
      <c r="Q167" s="114"/>
      <c r="R167" s="114">
        <v>1</v>
      </c>
      <c r="S167" s="112">
        <v>1</v>
      </c>
      <c r="T167" s="112"/>
      <c r="U167" s="113"/>
      <c r="Y167" s="112"/>
      <c r="Z167" s="112"/>
      <c r="AK167" s="112"/>
      <c r="AL167" s="112"/>
      <c r="AR167" s="112"/>
      <c r="AS167" s="112"/>
      <c r="AV167" s="112"/>
      <c r="AW167" s="112"/>
      <c r="AX167" s="112"/>
      <c r="AY167" s="112"/>
      <c r="AZ167" s="112"/>
      <c r="BA167" s="112"/>
      <c r="BH167" s="2"/>
    </row>
    <row r="168" spans="1:60" s="111" customFormat="1" ht="16" x14ac:dyDescent="0.2">
      <c r="A168" s="21"/>
      <c r="B168" s="14"/>
      <c r="C168" s="99"/>
      <c r="D168" s="99"/>
      <c r="E168" s="141" t="s">
        <v>1294</v>
      </c>
      <c r="F168" s="141" t="s">
        <v>1745</v>
      </c>
      <c r="G168" s="29" t="s">
        <v>552</v>
      </c>
      <c r="H168" s="33">
        <v>17511</v>
      </c>
      <c r="I168" s="29"/>
      <c r="J168" s="32"/>
      <c r="K168" s="91" t="s">
        <v>3</v>
      </c>
      <c r="L168" s="90" t="s">
        <v>311</v>
      </c>
      <c r="M168" s="89" t="s">
        <v>551</v>
      </c>
      <c r="N168" s="29" t="s">
        <v>15</v>
      </c>
      <c r="O168" s="2" t="s">
        <v>546</v>
      </c>
      <c r="P168" s="2"/>
      <c r="Q168" s="114"/>
      <c r="R168" s="114">
        <v>1</v>
      </c>
      <c r="S168" s="112">
        <v>1</v>
      </c>
      <c r="T168" s="112"/>
      <c r="U168" s="113"/>
      <c r="Y168" s="112"/>
      <c r="Z168" s="112"/>
      <c r="AK168" s="112"/>
      <c r="AL168" s="112"/>
      <c r="AR168" s="112"/>
      <c r="AS168" s="112"/>
      <c r="AV168" s="112"/>
      <c r="AW168" s="112"/>
      <c r="AX168" s="112"/>
      <c r="AY168" s="112"/>
      <c r="AZ168" s="112"/>
      <c r="BA168" s="112"/>
      <c r="BH168" s="2"/>
    </row>
    <row r="169" spans="1:60" s="111" customFormat="1" ht="16" x14ac:dyDescent="0.2">
      <c r="A169" s="21"/>
      <c r="B169" s="14"/>
      <c r="C169" s="99"/>
      <c r="D169" s="99"/>
      <c r="E169" s="141" t="s">
        <v>1295</v>
      </c>
      <c r="F169" s="141" t="s">
        <v>1746</v>
      </c>
      <c r="G169" s="29" t="s">
        <v>18</v>
      </c>
      <c r="H169" s="33">
        <v>19784</v>
      </c>
      <c r="I169" s="29"/>
      <c r="J169" s="32"/>
      <c r="K169" s="91" t="s">
        <v>3</v>
      </c>
      <c r="L169" s="90" t="s">
        <v>222</v>
      </c>
      <c r="M169" s="29" t="s">
        <v>576</v>
      </c>
      <c r="N169" s="89" t="s">
        <v>1</v>
      </c>
      <c r="O169" s="28" t="s">
        <v>573</v>
      </c>
      <c r="P169" s="2"/>
      <c r="Q169" s="114"/>
      <c r="R169" s="114"/>
      <c r="S169" s="112"/>
      <c r="T169" s="112"/>
      <c r="U169" s="113"/>
      <c r="X169" s="111">
        <v>1</v>
      </c>
      <c r="Y169" s="112"/>
      <c r="Z169" s="112">
        <v>1</v>
      </c>
      <c r="AK169" s="112"/>
      <c r="AL169" s="112"/>
      <c r="AR169" s="112"/>
      <c r="AS169" s="112"/>
      <c r="AV169" s="112"/>
      <c r="AW169" s="112"/>
      <c r="AX169" s="112"/>
      <c r="AY169" s="112"/>
      <c r="AZ169" s="112"/>
      <c r="BA169" s="112"/>
      <c r="BH169" s="2"/>
    </row>
    <row r="170" spans="1:60" s="111" customFormat="1" ht="16" x14ac:dyDescent="0.2">
      <c r="A170" s="21"/>
      <c r="B170" s="14"/>
      <c r="C170" s="99"/>
      <c r="D170" s="99"/>
      <c r="E170" s="141" t="s">
        <v>1296</v>
      </c>
      <c r="F170" s="141" t="s">
        <v>1747</v>
      </c>
      <c r="G170" s="29" t="s">
        <v>575</v>
      </c>
      <c r="H170" s="33">
        <v>16430</v>
      </c>
      <c r="I170" s="29"/>
      <c r="J170" s="32"/>
      <c r="K170" s="91" t="s">
        <v>10</v>
      </c>
      <c r="L170" s="90" t="s">
        <v>222</v>
      </c>
      <c r="M170" s="89" t="s">
        <v>574</v>
      </c>
      <c r="N170" s="89" t="s">
        <v>1</v>
      </c>
      <c r="O170" s="28" t="s">
        <v>573</v>
      </c>
      <c r="P170" s="2"/>
      <c r="Q170" s="114"/>
      <c r="R170" s="114"/>
      <c r="S170" s="112"/>
      <c r="T170" s="112"/>
      <c r="U170" s="113"/>
      <c r="X170" s="111">
        <v>1</v>
      </c>
      <c r="Y170" s="112"/>
      <c r="Z170" s="112">
        <v>1</v>
      </c>
      <c r="AK170" s="112"/>
      <c r="AL170" s="112"/>
      <c r="AR170" s="112"/>
      <c r="AS170" s="112"/>
      <c r="AV170" s="112"/>
      <c r="AW170" s="112"/>
      <c r="AX170" s="112"/>
      <c r="AY170" s="112"/>
      <c r="AZ170" s="112"/>
      <c r="BA170" s="112"/>
      <c r="BH170" s="2"/>
    </row>
    <row r="171" spans="1:60" s="46" customFormat="1" x14ac:dyDescent="0.2">
      <c r="A171" s="53" t="s">
        <v>228</v>
      </c>
      <c r="B171" s="52">
        <v>1976</v>
      </c>
      <c r="C171" s="51" t="s">
        <v>572</v>
      </c>
      <c r="D171" s="47"/>
      <c r="E171" s="47"/>
      <c r="F171" s="47"/>
      <c r="G171" s="47"/>
      <c r="H171" s="50"/>
      <c r="I171" s="47"/>
      <c r="J171" s="50"/>
      <c r="K171" s="49"/>
      <c r="L171" s="48"/>
      <c r="M171" s="47"/>
      <c r="N171" s="47"/>
      <c r="Q171" s="110"/>
      <c r="R171" s="110"/>
    </row>
    <row r="172" spans="1:60" s="107" customFormat="1" ht="16" x14ac:dyDescent="0.2">
      <c r="A172" s="21"/>
      <c r="B172" s="14"/>
      <c r="C172" s="101"/>
      <c r="D172" s="35" t="s">
        <v>571</v>
      </c>
      <c r="E172" s="141" t="s">
        <v>1297</v>
      </c>
      <c r="F172" s="141" t="s">
        <v>1748</v>
      </c>
      <c r="G172" s="29" t="s">
        <v>198</v>
      </c>
      <c r="H172" s="33">
        <v>19722</v>
      </c>
      <c r="I172" s="89"/>
      <c r="J172" s="92"/>
      <c r="K172" s="91" t="s">
        <v>159</v>
      </c>
      <c r="L172" s="90" t="s">
        <v>341</v>
      </c>
      <c r="M172" s="89" t="s">
        <v>340</v>
      </c>
      <c r="N172" s="89" t="s">
        <v>1</v>
      </c>
      <c r="O172" s="28" t="s">
        <v>570</v>
      </c>
      <c r="P172" s="2"/>
      <c r="Q172" s="109"/>
      <c r="R172" s="109"/>
      <c r="S172" s="108"/>
      <c r="T172" s="108"/>
      <c r="Y172" s="108"/>
      <c r="Z172" s="108"/>
      <c r="AA172" s="107">
        <v>1</v>
      </c>
      <c r="AK172" s="108"/>
      <c r="AL172" s="108"/>
      <c r="AR172" s="108"/>
      <c r="AS172" s="108"/>
      <c r="AV172" s="108"/>
      <c r="AW172" s="108"/>
      <c r="AX172" s="108"/>
      <c r="AY172" s="108"/>
      <c r="AZ172" s="108"/>
      <c r="BA172" s="108"/>
      <c r="BH172" s="10"/>
    </row>
    <row r="173" spans="1:60" ht="16" x14ac:dyDescent="0.2">
      <c r="A173" s="21"/>
      <c r="B173" s="14"/>
      <c r="C173" s="101"/>
      <c r="D173" s="101"/>
      <c r="E173" s="141" t="s">
        <v>1298</v>
      </c>
      <c r="F173" s="141" t="s">
        <v>1749</v>
      </c>
      <c r="G173" s="29" t="s">
        <v>501</v>
      </c>
      <c r="H173" s="33">
        <v>20307</v>
      </c>
      <c r="I173" s="89"/>
      <c r="J173" s="92"/>
      <c r="K173" s="91" t="s">
        <v>3</v>
      </c>
      <c r="L173" s="90" t="s">
        <v>17</v>
      </c>
      <c r="M173" s="89"/>
      <c r="N173" s="89" t="s">
        <v>7</v>
      </c>
      <c r="O173" s="28" t="s">
        <v>500</v>
      </c>
      <c r="Q173" s="98"/>
      <c r="R173" s="98"/>
      <c r="U173" s="10"/>
      <c r="AF173" s="2">
        <v>1</v>
      </c>
    </row>
    <row r="174" spans="1:60" s="54" customFormat="1" ht="16" x14ac:dyDescent="0.2">
      <c r="A174" s="97"/>
      <c r="B174" s="55"/>
      <c r="C174" s="96"/>
      <c r="D174" s="96"/>
      <c r="E174" s="154" t="s">
        <v>1299</v>
      </c>
      <c r="F174" s="154" t="s">
        <v>1750</v>
      </c>
      <c r="G174" s="55" t="s">
        <v>569</v>
      </c>
      <c r="H174" s="59">
        <v>19369</v>
      </c>
      <c r="I174" s="55"/>
      <c r="J174" s="58"/>
      <c r="K174" s="57" t="s">
        <v>159</v>
      </c>
      <c r="L174" s="56" t="s">
        <v>394</v>
      </c>
      <c r="M174" s="55" t="s">
        <v>498</v>
      </c>
      <c r="N174" s="55" t="s">
        <v>7</v>
      </c>
      <c r="O174" s="54" t="s">
        <v>497</v>
      </c>
      <c r="Q174" s="95"/>
      <c r="R174" s="95"/>
      <c r="AH174" s="54">
        <v>1</v>
      </c>
    </row>
    <row r="175" spans="1:60" ht="16" x14ac:dyDescent="0.2">
      <c r="A175" s="21"/>
      <c r="B175" s="14"/>
      <c r="C175" s="101"/>
      <c r="D175" s="101"/>
      <c r="E175" s="141" t="s">
        <v>1300</v>
      </c>
      <c r="F175" s="141" t="s">
        <v>1751</v>
      </c>
      <c r="G175" s="29" t="s">
        <v>18</v>
      </c>
      <c r="H175" s="33">
        <v>18198</v>
      </c>
      <c r="I175" s="14"/>
      <c r="J175" s="17"/>
      <c r="K175" s="18" t="s">
        <v>3</v>
      </c>
      <c r="L175" s="15" t="s">
        <v>127</v>
      </c>
      <c r="M175" s="14"/>
      <c r="N175" s="14" t="s">
        <v>15</v>
      </c>
      <c r="O175" s="10" t="s">
        <v>568</v>
      </c>
      <c r="P175" s="10"/>
      <c r="Q175" s="98"/>
      <c r="R175" s="98"/>
      <c r="U175" s="10"/>
      <c r="AP175" s="2">
        <v>1</v>
      </c>
    </row>
    <row r="176" spans="1:60" ht="16" x14ac:dyDescent="0.2">
      <c r="A176" s="21"/>
      <c r="B176" s="14"/>
      <c r="C176" s="101"/>
      <c r="D176" s="101"/>
      <c r="E176" s="141" t="s">
        <v>1301</v>
      </c>
      <c r="F176" s="141" t="s">
        <v>1752</v>
      </c>
      <c r="G176" s="29" t="s">
        <v>151</v>
      </c>
      <c r="H176" s="33">
        <v>18787</v>
      </c>
      <c r="I176" s="89"/>
      <c r="J176" s="92"/>
      <c r="K176" s="91" t="s">
        <v>115</v>
      </c>
      <c r="L176" s="15" t="s">
        <v>127</v>
      </c>
      <c r="M176" s="14"/>
      <c r="N176" s="14" t="s">
        <v>15</v>
      </c>
      <c r="O176" s="28" t="s">
        <v>567</v>
      </c>
      <c r="Q176" s="98"/>
      <c r="R176" s="98"/>
      <c r="U176" s="10"/>
      <c r="AP176" s="2">
        <v>1</v>
      </c>
    </row>
    <row r="177" spans="1:60" s="22" customFormat="1" ht="16" x14ac:dyDescent="0.2">
      <c r="A177" s="18"/>
      <c r="B177" s="18"/>
      <c r="C177" s="106"/>
      <c r="D177" s="27" t="s">
        <v>566</v>
      </c>
      <c r="E177" s="141" t="s">
        <v>1302</v>
      </c>
      <c r="F177" s="141" t="s">
        <v>1753</v>
      </c>
      <c r="G177" s="18" t="s">
        <v>565</v>
      </c>
      <c r="H177" s="26">
        <v>17277</v>
      </c>
      <c r="I177" s="18"/>
      <c r="J177" s="25"/>
      <c r="K177" s="18" t="s">
        <v>3</v>
      </c>
      <c r="L177" s="24" t="s">
        <v>127</v>
      </c>
      <c r="M177" s="18"/>
      <c r="N177" s="18" t="s">
        <v>15</v>
      </c>
      <c r="O177" s="22" t="s">
        <v>564</v>
      </c>
      <c r="Q177" s="105"/>
      <c r="R177" s="105"/>
      <c r="S177" s="23"/>
      <c r="T177" s="23"/>
      <c r="Y177" s="23"/>
      <c r="Z177" s="23"/>
      <c r="AK177" s="23"/>
      <c r="AL177" s="23"/>
      <c r="AP177" s="22">
        <v>1</v>
      </c>
      <c r="AR177" s="23"/>
      <c r="AS177" s="23"/>
      <c r="AV177" s="23"/>
      <c r="AW177" s="23"/>
      <c r="AX177" s="23"/>
      <c r="AY177" s="23"/>
      <c r="AZ177" s="23"/>
      <c r="BA177" s="23"/>
      <c r="BH177" s="104"/>
    </row>
    <row r="178" spans="1:60" ht="16" x14ac:dyDescent="0.2">
      <c r="A178" s="21"/>
      <c r="B178" s="14"/>
      <c r="C178" s="101"/>
      <c r="D178" s="101"/>
      <c r="E178" s="141" t="s">
        <v>1303</v>
      </c>
      <c r="F178" s="141" t="s">
        <v>1754</v>
      </c>
      <c r="G178" s="31" t="s">
        <v>563</v>
      </c>
      <c r="H178" s="63">
        <v>14237</v>
      </c>
      <c r="I178" s="31" t="s">
        <v>23</v>
      </c>
      <c r="J178" s="63">
        <v>41604</v>
      </c>
      <c r="K178" s="91" t="s">
        <v>22</v>
      </c>
      <c r="L178" s="90" t="s">
        <v>37</v>
      </c>
      <c r="M178" s="89" t="s">
        <v>562</v>
      </c>
      <c r="N178" s="89" t="s">
        <v>15</v>
      </c>
      <c r="O178" s="28" t="s">
        <v>561</v>
      </c>
      <c r="Q178" s="98"/>
      <c r="R178" s="98"/>
      <c r="U178" s="10"/>
      <c r="AT178" s="2">
        <v>1</v>
      </c>
    </row>
    <row r="179" spans="1:60" ht="16" x14ac:dyDescent="0.2">
      <c r="A179" s="21"/>
      <c r="B179" s="14"/>
      <c r="C179" s="101"/>
      <c r="D179" s="101"/>
      <c r="E179" s="141" t="s">
        <v>1304</v>
      </c>
      <c r="F179" s="141" t="s">
        <v>1755</v>
      </c>
      <c r="G179" s="29" t="s">
        <v>301</v>
      </c>
      <c r="H179" s="33">
        <v>17556</v>
      </c>
      <c r="I179" s="29" t="s">
        <v>560</v>
      </c>
      <c r="J179" s="33">
        <v>41242</v>
      </c>
      <c r="K179" s="91" t="s">
        <v>3</v>
      </c>
      <c r="L179" s="90" t="s">
        <v>119</v>
      </c>
      <c r="M179" s="89" t="s">
        <v>559</v>
      </c>
      <c r="N179" s="89" t="s">
        <v>15</v>
      </c>
      <c r="O179" s="28" t="s">
        <v>558</v>
      </c>
      <c r="Q179" s="98"/>
      <c r="R179" s="98"/>
      <c r="U179" s="10"/>
      <c r="BB179" s="2">
        <v>1</v>
      </c>
    </row>
    <row r="180" spans="1:60" s="54" customFormat="1" ht="16" x14ac:dyDescent="0.2">
      <c r="A180" s="97"/>
      <c r="B180" s="55"/>
      <c r="C180" s="96"/>
      <c r="D180" s="96"/>
      <c r="E180" s="145" t="s">
        <v>1305</v>
      </c>
      <c r="F180" s="145" t="s">
        <v>1756</v>
      </c>
      <c r="G180" s="55" t="s">
        <v>557</v>
      </c>
      <c r="H180" s="59">
        <v>17750</v>
      </c>
      <c r="I180" s="55"/>
      <c r="J180" s="58"/>
      <c r="K180" s="57" t="s">
        <v>159</v>
      </c>
      <c r="L180" s="56" t="s">
        <v>119</v>
      </c>
      <c r="M180" s="55" t="s">
        <v>556</v>
      </c>
      <c r="N180" s="55" t="s">
        <v>1</v>
      </c>
      <c r="O180" s="54" t="s">
        <v>555</v>
      </c>
      <c r="Q180" s="95"/>
      <c r="R180" s="95"/>
      <c r="BB180" s="54">
        <v>1</v>
      </c>
    </row>
    <row r="181" spans="1:60" s="36" customFormat="1" x14ac:dyDescent="0.2">
      <c r="A181" s="43"/>
      <c r="B181" s="42">
        <v>1976</v>
      </c>
      <c r="C181" s="41" t="s">
        <v>554</v>
      </c>
      <c r="D181" s="37"/>
      <c r="E181" s="141" t="s">
        <v>1306</v>
      </c>
      <c r="F181" s="141" t="s">
        <v>1757</v>
      </c>
      <c r="G181" s="37"/>
      <c r="H181" s="40"/>
      <c r="I181" s="37"/>
      <c r="J181" s="40"/>
      <c r="K181" s="39"/>
      <c r="L181" s="38"/>
      <c r="M181" s="37"/>
      <c r="N181" s="37"/>
      <c r="Q181" s="103"/>
      <c r="R181" s="103"/>
    </row>
    <row r="182" spans="1:60" ht="16" x14ac:dyDescent="0.2">
      <c r="A182" s="21"/>
      <c r="B182" s="14"/>
      <c r="C182" s="99"/>
      <c r="D182" s="102" t="s">
        <v>553</v>
      </c>
      <c r="E182" s="141" t="s">
        <v>1307</v>
      </c>
      <c r="F182" s="141" t="s">
        <v>1758</v>
      </c>
      <c r="G182" s="29" t="s">
        <v>552</v>
      </c>
      <c r="H182" s="33">
        <v>16867</v>
      </c>
      <c r="I182" s="89"/>
      <c r="J182" s="92"/>
      <c r="K182" s="91" t="s">
        <v>3</v>
      </c>
      <c r="L182" s="90" t="s">
        <v>311</v>
      </c>
      <c r="M182" s="89" t="s">
        <v>551</v>
      </c>
      <c r="N182" s="89" t="s">
        <v>15</v>
      </c>
      <c r="O182" s="2" t="s">
        <v>546</v>
      </c>
      <c r="Q182" s="98"/>
      <c r="R182" s="98">
        <v>1</v>
      </c>
      <c r="S182" s="4">
        <v>1</v>
      </c>
      <c r="U182" s="10"/>
    </row>
    <row r="183" spans="1:60" ht="16" x14ac:dyDescent="0.2">
      <c r="A183" s="21"/>
      <c r="B183" s="14"/>
      <c r="C183" s="99"/>
      <c r="D183" s="102" t="s">
        <v>550</v>
      </c>
      <c r="E183" s="141" t="s">
        <v>1308</v>
      </c>
      <c r="F183" s="141" t="s">
        <v>1759</v>
      </c>
      <c r="G183" s="28" t="s">
        <v>549</v>
      </c>
      <c r="H183" s="33">
        <v>14930</v>
      </c>
      <c r="I183" s="89"/>
      <c r="J183" s="92"/>
      <c r="K183" s="91" t="s">
        <v>3</v>
      </c>
      <c r="L183" s="90" t="s">
        <v>311</v>
      </c>
      <c r="M183" s="89" t="s">
        <v>548</v>
      </c>
      <c r="N183" s="89" t="s">
        <v>547</v>
      </c>
      <c r="O183" s="2" t="s">
        <v>546</v>
      </c>
      <c r="Q183" s="98"/>
      <c r="R183" s="98">
        <v>2</v>
      </c>
      <c r="S183" s="4">
        <v>2</v>
      </c>
      <c r="U183" s="10"/>
    </row>
    <row r="184" spans="1:60" s="54" customFormat="1" ht="16" x14ac:dyDescent="0.2">
      <c r="A184" s="97"/>
      <c r="B184" s="55"/>
      <c r="C184" s="96"/>
      <c r="D184" s="61" t="s">
        <v>545</v>
      </c>
      <c r="E184" s="154" t="s">
        <v>1309</v>
      </c>
      <c r="F184" s="154" t="s">
        <v>1760</v>
      </c>
      <c r="G184" s="55" t="s">
        <v>539</v>
      </c>
      <c r="H184" s="59">
        <v>17390</v>
      </c>
      <c r="I184" s="55"/>
      <c r="J184" s="58"/>
      <c r="K184" s="57" t="s">
        <v>89</v>
      </c>
      <c r="L184" s="56" t="s">
        <v>76</v>
      </c>
      <c r="M184" s="55"/>
      <c r="N184" s="55" t="s">
        <v>15</v>
      </c>
      <c r="O184" s="54" t="s">
        <v>544</v>
      </c>
      <c r="Q184" s="95"/>
      <c r="R184" s="95"/>
      <c r="W184" s="54">
        <v>1</v>
      </c>
    </row>
    <row r="185" spans="1:60" s="28" customFormat="1" ht="16" x14ac:dyDescent="0.2">
      <c r="A185" s="70"/>
      <c r="B185" s="29"/>
      <c r="C185" s="93"/>
      <c r="D185" s="93"/>
      <c r="E185" s="141" t="s">
        <v>1310</v>
      </c>
      <c r="F185" s="141" t="s">
        <v>1761</v>
      </c>
      <c r="G185" s="31" t="s">
        <v>543</v>
      </c>
      <c r="H185" s="63">
        <v>18553</v>
      </c>
      <c r="I185" s="29"/>
      <c r="J185" s="32"/>
      <c r="K185" s="31"/>
      <c r="L185" s="30" t="s">
        <v>76</v>
      </c>
      <c r="M185" s="29"/>
      <c r="N185" s="29" t="s">
        <v>15</v>
      </c>
      <c r="O185" s="28" t="s">
        <v>542</v>
      </c>
      <c r="Q185" s="100"/>
      <c r="R185" s="100"/>
      <c r="S185" s="4"/>
      <c r="T185" s="4"/>
      <c r="U185" s="10"/>
      <c r="W185" s="28">
        <v>1</v>
      </c>
      <c r="Y185" s="4"/>
      <c r="Z185" s="4"/>
      <c r="AK185" s="4"/>
      <c r="AL185" s="4"/>
      <c r="AR185" s="4"/>
      <c r="AS185" s="4"/>
      <c r="AV185" s="4"/>
      <c r="AW185" s="4"/>
      <c r="AX185" s="4"/>
      <c r="AY185" s="4"/>
      <c r="AZ185" s="4"/>
      <c r="BA185" s="4"/>
    </row>
    <row r="186" spans="1:60" s="28" customFormat="1" ht="16" x14ac:dyDescent="0.2">
      <c r="A186" s="70"/>
      <c r="B186" s="29"/>
      <c r="C186" s="93"/>
      <c r="D186" s="93"/>
      <c r="E186" s="141" t="s">
        <v>1311</v>
      </c>
      <c r="F186" s="141" t="s">
        <v>1762</v>
      </c>
      <c r="G186" s="29" t="s">
        <v>109</v>
      </c>
      <c r="H186" s="33">
        <v>19909</v>
      </c>
      <c r="I186" s="29"/>
      <c r="J186" s="32"/>
      <c r="K186" s="31" t="s">
        <v>3</v>
      </c>
      <c r="L186" s="30" t="s">
        <v>76</v>
      </c>
      <c r="M186" s="29"/>
      <c r="N186" s="29" t="s">
        <v>15</v>
      </c>
      <c r="O186" s="28" t="s">
        <v>541</v>
      </c>
      <c r="Q186" s="100"/>
      <c r="R186" s="100"/>
      <c r="S186" s="4"/>
      <c r="T186" s="4"/>
      <c r="U186" s="10"/>
      <c r="W186" s="28">
        <v>1</v>
      </c>
      <c r="Y186" s="4"/>
      <c r="Z186" s="4"/>
      <c r="AK186" s="4"/>
      <c r="AL186" s="4"/>
      <c r="AR186" s="4"/>
      <c r="AS186" s="4"/>
      <c r="AV186" s="4"/>
      <c r="AW186" s="4"/>
      <c r="AX186" s="4"/>
      <c r="AY186" s="4"/>
      <c r="AZ186" s="4"/>
      <c r="BA186" s="4"/>
    </row>
    <row r="187" spans="1:60" s="28" customFormat="1" ht="16" x14ac:dyDescent="0.2">
      <c r="A187" s="70"/>
      <c r="B187" s="29"/>
      <c r="C187" s="93"/>
      <c r="D187" s="93"/>
      <c r="E187" s="141" t="s">
        <v>1312</v>
      </c>
      <c r="F187" s="141" t="s">
        <v>1763</v>
      </c>
      <c r="G187" s="29" t="s">
        <v>250</v>
      </c>
      <c r="H187" s="33">
        <v>16815</v>
      </c>
      <c r="I187" s="29"/>
      <c r="J187" s="32"/>
      <c r="K187" s="31" t="s">
        <v>10</v>
      </c>
      <c r="L187" s="30" t="s">
        <v>76</v>
      </c>
      <c r="M187" s="29"/>
      <c r="N187" s="29" t="s">
        <v>15</v>
      </c>
      <c r="O187" s="28" t="s">
        <v>540</v>
      </c>
      <c r="Q187" s="100"/>
      <c r="R187" s="100"/>
      <c r="S187" s="4"/>
      <c r="T187" s="4"/>
      <c r="U187" s="10"/>
      <c r="W187" s="28">
        <v>1</v>
      </c>
      <c r="Y187" s="4"/>
      <c r="Z187" s="4"/>
      <c r="AK187" s="4"/>
      <c r="AL187" s="4"/>
      <c r="AR187" s="4"/>
      <c r="AS187" s="4"/>
      <c r="AV187" s="4"/>
      <c r="AW187" s="4"/>
      <c r="AX187" s="4"/>
      <c r="AY187" s="4"/>
      <c r="AZ187" s="4"/>
      <c r="BA187" s="4"/>
    </row>
    <row r="188" spans="1:60" s="28" customFormat="1" ht="16" x14ac:dyDescent="0.2">
      <c r="A188" s="70"/>
      <c r="B188" s="29"/>
      <c r="C188" s="93"/>
      <c r="D188" s="93"/>
      <c r="E188" s="141" t="s">
        <v>1313</v>
      </c>
      <c r="F188" s="141" t="s">
        <v>1764</v>
      </c>
      <c r="G188" s="29" t="s">
        <v>539</v>
      </c>
      <c r="H188" s="33">
        <v>18929</v>
      </c>
      <c r="I188" s="29"/>
      <c r="J188" s="32"/>
      <c r="K188" s="31" t="s">
        <v>89</v>
      </c>
      <c r="L188" s="30" t="s">
        <v>76</v>
      </c>
      <c r="M188" s="29"/>
      <c r="N188" s="29" t="s">
        <v>15</v>
      </c>
      <c r="O188" s="28" t="s">
        <v>538</v>
      </c>
      <c r="Q188" s="100"/>
      <c r="R188" s="100"/>
      <c r="S188" s="4"/>
      <c r="T188" s="4"/>
      <c r="U188" s="10"/>
      <c r="W188" s="28">
        <v>1</v>
      </c>
      <c r="Y188" s="4"/>
      <c r="Z188" s="4"/>
      <c r="AK188" s="4"/>
      <c r="AL188" s="4"/>
      <c r="AR188" s="4"/>
      <c r="AS188" s="4"/>
      <c r="AV188" s="4"/>
      <c r="AW188" s="4"/>
      <c r="AX188" s="4"/>
      <c r="AY188" s="4"/>
      <c r="AZ188" s="4"/>
      <c r="BA188" s="4"/>
    </row>
    <row r="189" spans="1:60" s="28" customFormat="1" ht="16" x14ac:dyDescent="0.2">
      <c r="A189" s="70"/>
      <c r="B189" s="29"/>
      <c r="C189" s="93"/>
      <c r="D189" s="93"/>
      <c r="E189" s="141" t="s">
        <v>1314</v>
      </c>
      <c r="F189" s="141" t="s">
        <v>1765</v>
      </c>
      <c r="G189" s="29" t="s">
        <v>92</v>
      </c>
      <c r="H189" s="33">
        <v>17243</v>
      </c>
      <c r="I189" s="29" t="s">
        <v>537</v>
      </c>
      <c r="J189" s="33">
        <v>43007</v>
      </c>
      <c r="K189" s="31" t="s">
        <v>3</v>
      </c>
      <c r="L189" s="30" t="s">
        <v>76</v>
      </c>
      <c r="M189" s="29"/>
      <c r="N189" s="29" t="s">
        <v>15</v>
      </c>
      <c r="O189" s="28" t="s">
        <v>536</v>
      </c>
      <c r="Q189" s="100"/>
      <c r="R189" s="100"/>
      <c r="S189" s="4"/>
      <c r="T189" s="4"/>
      <c r="U189" s="10"/>
      <c r="W189" s="28">
        <v>1</v>
      </c>
      <c r="Y189" s="4"/>
      <c r="Z189" s="4"/>
      <c r="AK189" s="4"/>
      <c r="AL189" s="4"/>
      <c r="AR189" s="4"/>
      <c r="AS189" s="4"/>
      <c r="AV189" s="4"/>
      <c r="AW189" s="4"/>
      <c r="AX189" s="4"/>
      <c r="AY189" s="4"/>
      <c r="AZ189" s="4"/>
      <c r="BA189" s="4"/>
    </row>
    <row r="190" spans="1:60" s="28" customFormat="1" ht="16" x14ac:dyDescent="0.2">
      <c r="A190" s="70"/>
      <c r="B190" s="29"/>
      <c r="C190" s="93"/>
      <c r="D190" s="93"/>
      <c r="E190" s="141" t="s">
        <v>1315</v>
      </c>
      <c r="F190" s="141" t="s">
        <v>1766</v>
      </c>
      <c r="G190" s="29" t="s">
        <v>535</v>
      </c>
      <c r="H190" s="33">
        <v>19933</v>
      </c>
      <c r="I190" s="29"/>
      <c r="J190" s="32"/>
      <c r="K190" s="31" t="s">
        <v>3</v>
      </c>
      <c r="L190" s="30" t="s">
        <v>76</v>
      </c>
      <c r="M190" s="29"/>
      <c r="N190" s="29" t="s">
        <v>15</v>
      </c>
      <c r="O190" s="28" t="s">
        <v>534</v>
      </c>
      <c r="Q190" s="100"/>
      <c r="R190" s="100"/>
      <c r="S190" s="4"/>
      <c r="T190" s="4"/>
      <c r="U190" s="10"/>
      <c r="W190" s="28">
        <v>1</v>
      </c>
      <c r="Y190" s="4"/>
      <c r="Z190" s="4"/>
      <c r="AK190" s="4"/>
      <c r="AL190" s="4"/>
      <c r="AR190" s="4"/>
      <c r="AS190" s="4"/>
      <c r="AV190" s="4"/>
      <c r="AW190" s="4"/>
      <c r="AX190" s="4"/>
      <c r="AY190" s="4"/>
      <c r="AZ190" s="4"/>
      <c r="BA190" s="4"/>
    </row>
    <row r="191" spans="1:60" s="28" customFormat="1" ht="16" x14ac:dyDescent="0.2">
      <c r="A191" s="70"/>
      <c r="B191" s="29"/>
      <c r="C191" s="93"/>
      <c r="D191" s="93"/>
      <c r="E191" s="141" t="s">
        <v>1316</v>
      </c>
      <c r="F191" s="141" t="s">
        <v>1767</v>
      </c>
      <c r="G191" s="29" t="s">
        <v>250</v>
      </c>
      <c r="H191" s="33">
        <v>17479</v>
      </c>
      <c r="I191" s="29" t="s">
        <v>250</v>
      </c>
      <c r="J191" s="33">
        <v>35697</v>
      </c>
      <c r="K191" s="31" t="s">
        <v>10</v>
      </c>
      <c r="L191" s="30" t="s">
        <v>76</v>
      </c>
      <c r="M191" s="29"/>
      <c r="N191" s="29" t="s">
        <v>15</v>
      </c>
      <c r="O191" s="28" t="s">
        <v>527</v>
      </c>
      <c r="Q191" s="100"/>
      <c r="R191" s="100"/>
      <c r="S191" s="4"/>
      <c r="T191" s="4"/>
      <c r="U191" s="10"/>
      <c r="W191" s="28">
        <v>1</v>
      </c>
      <c r="Y191" s="4"/>
      <c r="Z191" s="4"/>
      <c r="AK191" s="4"/>
      <c r="AL191" s="4"/>
      <c r="AR191" s="4"/>
      <c r="AS191" s="4"/>
      <c r="AV191" s="4"/>
      <c r="AW191" s="4"/>
      <c r="AX191" s="4"/>
      <c r="AY191" s="4"/>
      <c r="AZ191" s="4"/>
      <c r="BA191" s="4"/>
    </row>
    <row r="192" spans="1:60" s="28" customFormat="1" ht="16" x14ac:dyDescent="0.2">
      <c r="A192" s="70"/>
      <c r="B192" s="29"/>
      <c r="C192" s="93"/>
      <c r="D192" s="93"/>
      <c r="E192" s="141" t="s">
        <v>1317</v>
      </c>
      <c r="F192" s="141" t="s">
        <v>1768</v>
      </c>
      <c r="G192" s="31" t="s">
        <v>533</v>
      </c>
      <c r="H192" s="63">
        <v>20230</v>
      </c>
      <c r="I192" s="29"/>
      <c r="J192" s="62"/>
      <c r="K192" s="31" t="s">
        <v>532</v>
      </c>
      <c r="L192" s="30" t="s">
        <v>76</v>
      </c>
      <c r="M192" s="29"/>
      <c r="N192" s="29" t="s">
        <v>15</v>
      </c>
      <c r="O192" s="28" t="s">
        <v>531</v>
      </c>
      <c r="Q192" s="100"/>
      <c r="R192" s="100"/>
      <c r="S192" s="4"/>
      <c r="T192" s="4"/>
      <c r="U192" s="10"/>
      <c r="W192" s="28">
        <v>1</v>
      </c>
      <c r="Y192" s="4"/>
      <c r="Z192" s="4"/>
      <c r="AK192" s="4"/>
      <c r="AL192" s="4"/>
      <c r="AR192" s="4"/>
      <c r="AS192" s="4"/>
      <c r="AV192" s="4"/>
      <c r="AW192" s="4"/>
      <c r="AX192" s="4"/>
      <c r="AY192" s="4"/>
      <c r="AZ192" s="4"/>
      <c r="BA192" s="4"/>
    </row>
    <row r="193" spans="1:53" s="28" customFormat="1" ht="16" x14ac:dyDescent="0.2">
      <c r="A193" s="70"/>
      <c r="B193" s="29"/>
      <c r="C193" s="93"/>
      <c r="D193" s="93"/>
      <c r="E193" s="141" t="s">
        <v>1318</v>
      </c>
      <c r="F193" s="141" t="s">
        <v>1769</v>
      </c>
      <c r="G193" s="29" t="s">
        <v>337</v>
      </c>
      <c r="H193" s="33">
        <v>17911</v>
      </c>
      <c r="I193" s="29"/>
      <c r="J193" s="32"/>
      <c r="K193" s="31" t="s">
        <v>10</v>
      </c>
      <c r="L193" s="30" t="s">
        <v>76</v>
      </c>
      <c r="M193" s="29"/>
      <c r="N193" s="29" t="s">
        <v>15</v>
      </c>
      <c r="O193" s="28" t="s">
        <v>530</v>
      </c>
      <c r="Q193" s="100"/>
      <c r="R193" s="100"/>
      <c r="S193" s="4"/>
      <c r="T193" s="4"/>
      <c r="U193" s="10"/>
      <c r="W193" s="28">
        <v>1</v>
      </c>
      <c r="Y193" s="4"/>
      <c r="Z193" s="4"/>
      <c r="AK193" s="4"/>
      <c r="AL193" s="4"/>
      <c r="AR193" s="4"/>
      <c r="AS193" s="4"/>
      <c r="AV193" s="4"/>
      <c r="AW193" s="4"/>
      <c r="AX193" s="4"/>
      <c r="AY193" s="4"/>
      <c r="AZ193" s="4"/>
      <c r="BA193" s="4"/>
    </row>
    <row r="194" spans="1:53" s="28" customFormat="1" ht="16" x14ac:dyDescent="0.2">
      <c r="A194" s="70"/>
      <c r="B194" s="29"/>
      <c r="C194" s="93"/>
      <c r="D194" s="93"/>
      <c r="E194" s="141" t="s">
        <v>1319</v>
      </c>
      <c r="F194" s="141" t="s">
        <v>1770</v>
      </c>
      <c r="G194" s="29" t="s">
        <v>250</v>
      </c>
      <c r="H194" s="33">
        <v>14651</v>
      </c>
      <c r="I194" s="29"/>
      <c r="J194" s="32"/>
      <c r="K194" s="31" t="s">
        <v>10</v>
      </c>
      <c r="L194" s="30" t="s">
        <v>76</v>
      </c>
      <c r="M194" s="29"/>
      <c r="N194" s="29" t="s">
        <v>15</v>
      </c>
      <c r="O194" s="28" t="s">
        <v>529</v>
      </c>
      <c r="Q194" s="100"/>
      <c r="R194" s="100"/>
      <c r="S194" s="4"/>
      <c r="T194" s="4"/>
      <c r="U194" s="10"/>
      <c r="W194" s="28">
        <v>1</v>
      </c>
      <c r="Y194" s="4"/>
      <c r="Z194" s="4"/>
      <c r="AK194" s="4"/>
      <c r="AL194" s="4"/>
      <c r="AR194" s="4"/>
      <c r="AS194" s="4"/>
      <c r="AV194" s="4"/>
      <c r="AW194" s="4"/>
      <c r="AX194" s="4"/>
      <c r="AY194" s="4"/>
      <c r="AZ194" s="4"/>
      <c r="BA194" s="4"/>
    </row>
    <row r="195" spans="1:53" s="28" customFormat="1" ht="16" x14ac:dyDescent="0.2">
      <c r="A195" s="70"/>
      <c r="B195" s="29"/>
      <c r="C195" s="93"/>
      <c r="D195" s="93"/>
      <c r="E195" s="141" t="s">
        <v>1320</v>
      </c>
      <c r="F195" s="141" t="s">
        <v>1771</v>
      </c>
      <c r="G195" s="29" t="s">
        <v>109</v>
      </c>
      <c r="H195" s="33">
        <v>20052</v>
      </c>
      <c r="I195" s="29"/>
      <c r="J195" s="32"/>
      <c r="K195" s="31" t="s">
        <v>3</v>
      </c>
      <c r="L195" s="30" t="s">
        <v>76</v>
      </c>
      <c r="M195" s="29"/>
      <c r="N195" s="29" t="s">
        <v>15</v>
      </c>
      <c r="O195" s="28" t="s">
        <v>528</v>
      </c>
      <c r="Q195" s="100"/>
      <c r="R195" s="100"/>
      <c r="S195" s="4"/>
      <c r="T195" s="4"/>
      <c r="U195" s="10"/>
      <c r="W195" s="28">
        <v>1</v>
      </c>
      <c r="Y195" s="4"/>
      <c r="Z195" s="4"/>
      <c r="AK195" s="4"/>
      <c r="AL195" s="4"/>
      <c r="AR195" s="4"/>
      <c r="AS195" s="4"/>
      <c r="AV195" s="4"/>
      <c r="AW195" s="4"/>
      <c r="AX195" s="4"/>
      <c r="AY195" s="4"/>
      <c r="AZ195" s="4"/>
      <c r="BA195" s="4"/>
    </row>
    <row r="196" spans="1:53" s="28" customFormat="1" ht="16" x14ac:dyDescent="0.2">
      <c r="A196" s="70"/>
      <c r="B196" s="29"/>
      <c r="C196" s="93"/>
      <c r="D196" s="93"/>
      <c r="E196" s="141" t="s">
        <v>1321</v>
      </c>
      <c r="F196" s="141" t="s">
        <v>1772</v>
      </c>
      <c r="G196" s="29" t="s">
        <v>250</v>
      </c>
      <c r="H196" s="33">
        <v>16304</v>
      </c>
      <c r="I196" s="29" t="s">
        <v>250</v>
      </c>
      <c r="J196" s="33">
        <v>39303</v>
      </c>
      <c r="K196" s="31" t="s">
        <v>10</v>
      </c>
      <c r="L196" s="30" t="s">
        <v>76</v>
      </c>
      <c r="M196" s="29"/>
      <c r="N196" s="29" t="s">
        <v>15</v>
      </c>
      <c r="O196" s="28" t="s">
        <v>527</v>
      </c>
      <c r="Q196" s="100"/>
      <c r="R196" s="100"/>
      <c r="S196" s="4"/>
      <c r="T196" s="4"/>
      <c r="U196" s="10"/>
      <c r="W196" s="28">
        <v>1</v>
      </c>
      <c r="Y196" s="4"/>
      <c r="Z196" s="4"/>
      <c r="AK196" s="4"/>
      <c r="AL196" s="4"/>
      <c r="AR196" s="4"/>
      <c r="AS196" s="4"/>
      <c r="AV196" s="4"/>
      <c r="AW196" s="4"/>
      <c r="AX196" s="4"/>
      <c r="AY196" s="4"/>
      <c r="AZ196" s="4"/>
      <c r="BA196" s="4"/>
    </row>
    <row r="197" spans="1:53" s="10" customFormat="1" ht="16" x14ac:dyDescent="0.2">
      <c r="A197" s="21"/>
      <c r="B197" s="14"/>
      <c r="C197" s="101"/>
      <c r="D197" s="101"/>
      <c r="E197" s="141" t="s">
        <v>1322</v>
      </c>
      <c r="F197" s="141" t="s">
        <v>1773</v>
      </c>
      <c r="G197" s="14" t="s">
        <v>337</v>
      </c>
      <c r="H197" s="44">
        <v>18916</v>
      </c>
      <c r="I197" s="14"/>
      <c r="J197" s="44"/>
      <c r="K197" s="18" t="s">
        <v>10</v>
      </c>
      <c r="L197" s="15" t="s">
        <v>76</v>
      </c>
      <c r="M197" s="14"/>
      <c r="N197" s="14" t="s">
        <v>15</v>
      </c>
      <c r="O197" s="10" t="s">
        <v>526</v>
      </c>
      <c r="Q197" s="98"/>
      <c r="R197" s="98"/>
      <c r="S197" s="4"/>
      <c r="T197" s="4"/>
      <c r="W197" s="10">
        <v>1</v>
      </c>
      <c r="Y197" s="4"/>
      <c r="Z197" s="4"/>
      <c r="AK197" s="4"/>
      <c r="AL197" s="4"/>
      <c r="AR197" s="4"/>
      <c r="AS197" s="4"/>
      <c r="AV197" s="4"/>
      <c r="AW197" s="4"/>
      <c r="AX197" s="4"/>
      <c r="AY197" s="4"/>
      <c r="AZ197" s="4"/>
      <c r="BA197" s="4"/>
    </row>
    <row r="198" spans="1:53" s="28" customFormat="1" ht="16" x14ac:dyDescent="0.2">
      <c r="A198" s="70"/>
      <c r="B198" s="29"/>
      <c r="C198" s="93"/>
      <c r="D198" s="93"/>
      <c r="E198" s="141" t="s">
        <v>1323</v>
      </c>
      <c r="F198" s="141" t="s">
        <v>1774</v>
      </c>
      <c r="G198" s="29" t="s">
        <v>337</v>
      </c>
      <c r="H198" s="33">
        <v>19130</v>
      </c>
      <c r="I198" s="29"/>
      <c r="J198" s="32"/>
      <c r="K198" s="31" t="s">
        <v>10</v>
      </c>
      <c r="L198" s="30" t="s">
        <v>76</v>
      </c>
      <c r="M198" s="29"/>
      <c r="N198" s="29" t="s">
        <v>15</v>
      </c>
      <c r="O198" s="28" t="s">
        <v>525</v>
      </c>
      <c r="Q198" s="100"/>
      <c r="R198" s="100"/>
      <c r="S198" s="4"/>
      <c r="T198" s="4"/>
      <c r="U198" s="10"/>
      <c r="W198" s="28">
        <v>1</v>
      </c>
      <c r="Y198" s="4"/>
      <c r="Z198" s="4"/>
      <c r="AK198" s="4"/>
      <c r="AL198" s="4"/>
      <c r="AR198" s="4"/>
      <c r="AS198" s="4"/>
      <c r="AV198" s="4"/>
      <c r="AW198" s="4"/>
      <c r="AX198" s="4"/>
      <c r="AY198" s="4"/>
      <c r="AZ198" s="4"/>
      <c r="BA198" s="4"/>
    </row>
    <row r="199" spans="1:53" ht="16" x14ac:dyDescent="0.2">
      <c r="A199" s="21"/>
      <c r="B199" s="14"/>
      <c r="C199" s="99"/>
      <c r="D199" s="99"/>
      <c r="E199" s="141" t="s">
        <v>1324</v>
      </c>
      <c r="F199" s="141" t="s">
        <v>1775</v>
      </c>
      <c r="G199" s="29" t="s">
        <v>64</v>
      </c>
      <c r="H199" s="33">
        <v>17948</v>
      </c>
      <c r="I199" s="89"/>
      <c r="J199" s="92"/>
      <c r="K199" s="91" t="s">
        <v>3</v>
      </c>
      <c r="L199" s="90" t="s">
        <v>522</v>
      </c>
      <c r="M199" s="89" t="s">
        <v>219</v>
      </c>
      <c r="N199" s="29" t="s">
        <v>7</v>
      </c>
      <c r="O199" s="28" t="s">
        <v>524</v>
      </c>
      <c r="Q199" s="98"/>
      <c r="R199" s="98"/>
      <c r="U199" s="10"/>
      <c r="AO199" s="2">
        <v>1</v>
      </c>
    </row>
    <row r="200" spans="1:53" ht="16" x14ac:dyDescent="0.2">
      <c r="A200" s="21"/>
      <c r="B200" s="14"/>
      <c r="C200" s="99"/>
      <c r="D200" s="99"/>
      <c r="E200" s="141" t="s">
        <v>1325</v>
      </c>
      <c r="F200" s="141" t="s">
        <v>1776</v>
      </c>
      <c r="G200" s="29" t="s">
        <v>64</v>
      </c>
      <c r="H200" s="33">
        <v>17446</v>
      </c>
      <c r="I200" s="89"/>
      <c r="J200" s="92"/>
      <c r="K200" s="91" t="s">
        <v>3</v>
      </c>
      <c r="L200" s="15" t="s">
        <v>522</v>
      </c>
      <c r="M200" s="14"/>
      <c r="N200" s="14" t="s">
        <v>7</v>
      </c>
      <c r="O200" s="28" t="s">
        <v>59</v>
      </c>
      <c r="Q200" s="98"/>
      <c r="R200" s="98"/>
      <c r="U200" s="10"/>
      <c r="AO200" s="2">
        <v>1</v>
      </c>
    </row>
    <row r="201" spans="1:53" ht="16" x14ac:dyDescent="0.2">
      <c r="A201" s="21"/>
      <c r="B201" s="14"/>
      <c r="C201" s="99"/>
      <c r="D201" s="99"/>
      <c r="E201" s="141" t="s">
        <v>1326</v>
      </c>
      <c r="F201" s="141" t="s">
        <v>1777</v>
      </c>
      <c r="G201" s="29" t="s">
        <v>523</v>
      </c>
      <c r="H201" s="33">
        <v>19260</v>
      </c>
      <c r="I201" s="89"/>
      <c r="J201" s="92"/>
      <c r="K201" s="91" t="s">
        <v>3</v>
      </c>
      <c r="L201" s="90" t="s">
        <v>522</v>
      </c>
      <c r="M201" s="89"/>
      <c r="N201" s="89" t="s">
        <v>15</v>
      </c>
      <c r="O201" s="28" t="s">
        <v>518</v>
      </c>
      <c r="Q201" s="98"/>
      <c r="R201" s="98"/>
      <c r="U201" s="10"/>
      <c r="AO201" s="2">
        <v>1</v>
      </c>
    </row>
    <row r="202" spans="1:53" ht="16" x14ac:dyDescent="0.2">
      <c r="A202" s="21"/>
      <c r="B202" s="14"/>
      <c r="C202" s="99"/>
      <c r="D202" s="99"/>
      <c r="E202" s="141" t="s">
        <v>1327</v>
      </c>
      <c r="F202" s="141" t="s">
        <v>1778</v>
      </c>
      <c r="G202" s="29" t="s">
        <v>474</v>
      </c>
      <c r="H202" s="33">
        <v>17056</v>
      </c>
      <c r="I202" s="89"/>
      <c r="J202" s="92"/>
      <c r="K202" s="91" t="s">
        <v>3</v>
      </c>
      <c r="L202" s="90" t="s">
        <v>522</v>
      </c>
      <c r="M202" s="89" t="s">
        <v>219</v>
      </c>
      <c r="N202" s="29" t="s">
        <v>15</v>
      </c>
      <c r="O202" s="28" t="s">
        <v>518</v>
      </c>
      <c r="Q202" s="98"/>
      <c r="R202" s="98"/>
      <c r="U202" s="10"/>
      <c r="AO202" s="2">
        <v>1</v>
      </c>
    </row>
    <row r="203" spans="1:53" s="54" customFormat="1" ht="16" x14ac:dyDescent="0.2">
      <c r="A203" s="97"/>
      <c r="B203" s="55"/>
      <c r="C203" s="96"/>
      <c r="D203" s="96"/>
      <c r="E203" s="154" t="s">
        <v>1328</v>
      </c>
      <c r="F203" s="154" t="s">
        <v>1779</v>
      </c>
      <c r="G203" s="55" t="s">
        <v>521</v>
      </c>
      <c r="H203" s="59">
        <v>18480</v>
      </c>
      <c r="I203" s="55"/>
      <c r="J203" s="58"/>
      <c r="K203" s="57" t="s">
        <v>3</v>
      </c>
      <c r="L203" s="56" t="s">
        <v>183</v>
      </c>
      <c r="M203" s="55" t="s">
        <v>520</v>
      </c>
      <c r="N203" s="55" t="s">
        <v>519</v>
      </c>
      <c r="O203" s="54" t="s">
        <v>518</v>
      </c>
      <c r="Q203" s="95"/>
      <c r="R203" s="95"/>
      <c r="AU203" s="54">
        <v>3</v>
      </c>
      <c r="AX203" s="54">
        <v>3</v>
      </c>
    </row>
    <row r="204" spans="1:53" s="46" customFormat="1" x14ac:dyDescent="0.2">
      <c r="A204" s="53" t="s">
        <v>191</v>
      </c>
      <c r="B204" s="52">
        <v>1980</v>
      </c>
      <c r="C204" s="51" t="s">
        <v>517</v>
      </c>
      <c r="D204" s="47" t="s">
        <v>516</v>
      </c>
      <c r="E204" s="47"/>
      <c r="F204" s="47"/>
      <c r="G204" s="47"/>
      <c r="H204" s="50"/>
      <c r="I204" s="47"/>
      <c r="J204" s="50"/>
      <c r="K204" s="49"/>
      <c r="L204" s="48"/>
      <c r="M204" s="47"/>
      <c r="N204" s="47"/>
    </row>
    <row r="205" spans="1:53" s="36" customFormat="1" x14ac:dyDescent="0.2">
      <c r="A205" s="94"/>
      <c r="B205" s="42">
        <v>1980</v>
      </c>
      <c r="C205" s="41" t="s">
        <v>515</v>
      </c>
      <c r="D205" s="37"/>
      <c r="H205" s="82"/>
      <c r="J205" s="82"/>
      <c r="K205" s="81"/>
      <c r="L205" s="80"/>
    </row>
    <row r="206" spans="1:53" s="28" customFormat="1" ht="16" x14ac:dyDescent="0.2">
      <c r="A206" s="35"/>
      <c r="B206" s="93"/>
      <c r="C206" s="93"/>
      <c r="D206" s="93"/>
      <c r="E206" s="141" t="s">
        <v>1329</v>
      </c>
      <c r="F206" s="141" t="s">
        <v>1780</v>
      </c>
      <c r="G206" s="29" t="s">
        <v>463</v>
      </c>
      <c r="H206" s="33">
        <v>21745</v>
      </c>
      <c r="I206" s="29"/>
      <c r="J206" s="32"/>
      <c r="K206" s="18" t="s">
        <v>3</v>
      </c>
      <c r="L206" s="15" t="s">
        <v>2</v>
      </c>
      <c r="M206" s="14" t="s">
        <v>174</v>
      </c>
      <c r="N206" s="29" t="s">
        <v>15</v>
      </c>
      <c r="O206" s="28" t="s">
        <v>462</v>
      </c>
      <c r="P206" s="10"/>
      <c r="Q206" s="10">
        <v>1</v>
      </c>
      <c r="R206" s="10"/>
      <c r="S206" s="4"/>
      <c r="T206" s="4"/>
      <c r="U206" s="10"/>
      <c r="Y206" s="4"/>
      <c r="Z206" s="4"/>
      <c r="AK206" s="4"/>
      <c r="AL206" s="4"/>
      <c r="AR206" s="4"/>
      <c r="AS206" s="4"/>
      <c r="AV206" s="4"/>
      <c r="AW206" s="4"/>
      <c r="AX206" s="4"/>
      <c r="AY206" s="4"/>
      <c r="AZ206" s="4"/>
      <c r="BA206" s="4"/>
    </row>
    <row r="207" spans="1:53" s="10" customFormat="1" ht="16" x14ac:dyDescent="0.2">
      <c r="A207" s="35"/>
      <c r="B207" s="93"/>
      <c r="C207" s="93"/>
      <c r="D207" s="93"/>
      <c r="E207" s="141" t="s">
        <v>1330</v>
      </c>
      <c r="F207" s="141" t="s">
        <v>1781</v>
      </c>
      <c r="G207" s="29" t="s">
        <v>371</v>
      </c>
      <c r="H207" s="33">
        <v>19768</v>
      </c>
      <c r="I207" s="29"/>
      <c r="J207" s="32"/>
      <c r="K207" s="18" t="s">
        <v>89</v>
      </c>
      <c r="L207" s="15" t="s">
        <v>2</v>
      </c>
      <c r="M207" s="14" t="s">
        <v>174</v>
      </c>
      <c r="N207" s="29" t="s">
        <v>15</v>
      </c>
      <c r="O207" s="28" t="s">
        <v>514</v>
      </c>
      <c r="Q207" s="10">
        <v>1</v>
      </c>
      <c r="S207" s="4"/>
      <c r="T207" s="4"/>
      <c r="Y207" s="4"/>
      <c r="Z207" s="4"/>
      <c r="AK207" s="4"/>
      <c r="AL207" s="4"/>
      <c r="AR207" s="4"/>
      <c r="AS207" s="4"/>
      <c r="AV207" s="4"/>
      <c r="AW207" s="4"/>
      <c r="AX207" s="4"/>
      <c r="AY207" s="4"/>
      <c r="AZ207" s="4"/>
      <c r="BA207" s="4"/>
    </row>
    <row r="208" spans="1:53" s="10" customFormat="1" ht="16" x14ac:dyDescent="0.2">
      <c r="A208" s="35"/>
      <c r="B208" s="93"/>
      <c r="C208" s="93"/>
      <c r="D208" s="93"/>
      <c r="E208" s="141" t="s">
        <v>1331</v>
      </c>
      <c r="F208" s="141" t="s">
        <v>1782</v>
      </c>
      <c r="G208" s="29" t="s">
        <v>301</v>
      </c>
      <c r="H208" s="33">
        <v>18725</v>
      </c>
      <c r="I208" s="29"/>
      <c r="J208" s="32"/>
      <c r="K208" s="18" t="s">
        <v>3</v>
      </c>
      <c r="L208" s="15" t="s">
        <v>2</v>
      </c>
      <c r="M208" s="14" t="s">
        <v>174</v>
      </c>
      <c r="N208" s="29" t="s">
        <v>15</v>
      </c>
      <c r="O208" s="28" t="s">
        <v>513</v>
      </c>
      <c r="Q208" s="10">
        <v>1</v>
      </c>
      <c r="S208" s="4"/>
      <c r="T208" s="4"/>
      <c r="Y208" s="4"/>
      <c r="Z208" s="4"/>
      <c r="AK208" s="4"/>
      <c r="AL208" s="4"/>
      <c r="AR208" s="4"/>
      <c r="AS208" s="4"/>
      <c r="AV208" s="4"/>
      <c r="AW208" s="4"/>
      <c r="AX208" s="4"/>
      <c r="AY208" s="4"/>
      <c r="AZ208" s="4"/>
      <c r="BA208" s="4"/>
    </row>
    <row r="209" spans="1:54" s="10" customFormat="1" ht="16" x14ac:dyDescent="0.2">
      <c r="A209" s="35"/>
      <c r="B209" s="93"/>
      <c r="C209" s="93"/>
      <c r="D209" s="93"/>
      <c r="E209" s="141" t="s">
        <v>1332</v>
      </c>
      <c r="F209" s="141" t="s">
        <v>1783</v>
      </c>
      <c r="G209" s="29" t="s">
        <v>54</v>
      </c>
      <c r="H209" s="33">
        <v>19778</v>
      </c>
      <c r="I209" s="29" t="s">
        <v>512</v>
      </c>
      <c r="J209" s="33">
        <v>42651</v>
      </c>
      <c r="K209" s="18" t="s">
        <v>3</v>
      </c>
      <c r="L209" s="15" t="s">
        <v>61</v>
      </c>
      <c r="M209" s="14" t="s">
        <v>218</v>
      </c>
      <c r="N209" s="29" t="s">
        <v>15</v>
      </c>
      <c r="O209" s="28" t="s">
        <v>59</v>
      </c>
      <c r="S209" s="4"/>
      <c r="T209" s="4"/>
      <c r="Y209" s="4"/>
      <c r="Z209" s="4"/>
      <c r="AK209" s="4"/>
      <c r="AL209" s="4"/>
      <c r="AO209" s="10">
        <v>1</v>
      </c>
      <c r="AR209" s="4"/>
      <c r="AS209" s="4"/>
      <c r="AV209" s="4"/>
      <c r="AW209" s="4"/>
      <c r="AX209" s="4"/>
      <c r="AY209" s="4"/>
      <c r="AZ209" s="4"/>
      <c r="BA209" s="4"/>
    </row>
    <row r="210" spans="1:54" s="10" customFormat="1" ht="16" x14ac:dyDescent="0.2">
      <c r="A210" s="35"/>
      <c r="B210" s="93"/>
      <c r="C210" s="93"/>
      <c r="D210" s="93"/>
      <c r="E210" s="141" t="s">
        <v>1333</v>
      </c>
      <c r="F210" s="141" t="s">
        <v>1784</v>
      </c>
      <c r="G210" s="29" t="s">
        <v>511</v>
      </c>
      <c r="H210" s="33">
        <v>20989</v>
      </c>
      <c r="I210" s="29"/>
      <c r="J210" s="32"/>
      <c r="K210" s="18" t="s">
        <v>10</v>
      </c>
      <c r="L210" s="15" t="s">
        <v>183</v>
      </c>
      <c r="M210" s="14" t="s">
        <v>182</v>
      </c>
      <c r="N210" s="29" t="s">
        <v>7</v>
      </c>
      <c r="O210" s="28" t="s">
        <v>510</v>
      </c>
      <c r="S210" s="4"/>
      <c r="T210" s="4"/>
      <c r="Y210" s="4"/>
      <c r="Z210" s="4"/>
      <c r="AK210" s="4"/>
      <c r="AL210" s="4"/>
      <c r="AR210" s="4"/>
      <c r="AS210" s="4"/>
      <c r="AU210" s="10">
        <v>1</v>
      </c>
      <c r="AV210" s="4"/>
      <c r="AW210" s="4"/>
      <c r="AX210" s="4">
        <v>1</v>
      </c>
      <c r="AY210" s="4"/>
      <c r="AZ210" s="4"/>
      <c r="BA210" s="4"/>
    </row>
    <row r="211" spans="1:54" s="10" customFormat="1" ht="16" x14ac:dyDescent="0.2">
      <c r="A211" s="35"/>
      <c r="B211" s="93"/>
      <c r="C211" s="93"/>
      <c r="D211" s="93"/>
      <c r="E211" s="141" t="s">
        <v>1334</v>
      </c>
      <c r="F211" s="141" t="s">
        <v>1785</v>
      </c>
      <c r="G211" s="29" t="s">
        <v>18</v>
      </c>
      <c r="H211" s="33">
        <v>22305</v>
      </c>
      <c r="I211" s="29"/>
      <c r="J211" s="32"/>
      <c r="K211" s="18" t="s">
        <v>3</v>
      </c>
      <c r="L211" s="15" t="s">
        <v>183</v>
      </c>
      <c r="M211" s="14" t="s">
        <v>453</v>
      </c>
      <c r="N211" s="29" t="s">
        <v>7</v>
      </c>
      <c r="O211" s="28" t="s">
        <v>167</v>
      </c>
      <c r="S211" s="4"/>
      <c r="T211" s="4"/>
      <c r="Y211" s="4"/>
      <c r="Z211" s="4"/>
      <c r="AK211" s="4"/>
      <c r="AL211" s="4"/>
      <c r="AR211" s="4"/>
      <c r="AS211" s="4"/>
      <c r="AU211" s="10">
        <v>1</v>
      </c>
      <c r="AV211" s="4"/>
      <c r="AW211" s="4"/>
      <c r="AX211" s="4">
        <v>1</v>
      </c>
      <c r="AY211" s="4"/>
      <c r="AZ211" s="4"/>
      <c r="BA211" s="4"/>
    </row>
    <row r="212" spans="1:54" s="46" customFormat="1" x14ac:dyDescent="0.2">
      <c r="A212" s="53" t="s">
        <v>111</v>
      </c>
      <c r="B212" s="52">
        <v>1984</v>
      </c>
      <c r="C212" s="51" t="s">
        <v>509</v>
      </c>
      <c r="D212" s="47" t="s">
        <v>508</v>
      </c>
      <c r="E212" s="47"/>
      <c r="F212" s="47"/>
      <c r="G212" s="47"/>
      <c r="H212" s="50"/>
      <c r="I212" s="47"/>
      <c r="J212" s="50"/>
      <c r="K212" s="49"/>
      <c r="L212" s="48"/>
      <c r="M212" s="47"/>
      <c r="N212" s="47"/>
    </row>
    <row r="213" spans="1:54" s="10" customFormat="1" ht="16" x14ac:dyDescent="0.2">
      <c r="A213" s="21"/>
      <c r="B213" s="20"/>
      <c r="C213" s="19"/>
      <c r="D213" s="14"/>
      <c r="E213" s="141" t="s">
        <v>1335</v>
      </c>
      <c r="F213" s="141" t="s">
        <v>1786</v>
      </c>
      <c r="G213" s="29" t="s">
        <v>18</v>
      </c>
      <c r="H213" s="33">
        <v>22186</v>
      </c>
      <c r="I213" s="29"/>
      <c r="J213" s="32"/>
      <c r="K213" s="31" t="s">
        <v>3</v>
      </c>
      <c r="L213" s="30" t="s">
        <v>448</v>
      </c>
      <c r="M213" s="29" t="s">
        <v>447</v>
      </c>
      <c r="N213" s="29" t="s">
        <v>15</v>
      </c>
      <c r="O213" s="10" t="s">
        <v>446</v>
      </c>
      <c r="S213" s="4"/>
      <c r="T213" s="4"/>
      <c r="Y213" s="4"/>
      <c r="Z213" s="4"/>
      <c r="AC213" s="10">
        <v>1</v>
      </c>
      <c r="AK213" s="4"/>
      <c r="AL213" s="4"/>
      <c r="AR213" s="4"/>
      <c r="AS213" s="4"/>
      <c r="AV213" s="4"/>
      <c r="AW213" s="4"/>
      <c r="AX213" s="4"/>
      <c r="AY213" s="4"/>
      <c r="AZ213" s="4"/>
      <c r="BA213" s="4"/>
    </row>
    <row r="214" spans="1:54" s="28" customFormat="1" ht="16" x14ac:dyDescent="0.2">
      <c r="A214" s="70"/>
      <c r="B214" s="69"/>
      <c r="C214" s="68"/>
      <c r="D214" s="29"/>
      <c r="E214" s="141" t="s">
        <v>1336</v>
      </c>
      <c r="F214" s="141" t="s">
        <v>1787</v>
      </c>
      <c r="G214" s="29" t="s">
        <v>507</v>
      </c>
      <c r="H214" s="33">
        <v>19563</v>
      </c>
      <c r="I214" s="29"/>
      <c r="J214" s="32"/>
      <c r="K214" s="31" t="s">
        <v>115</v>
      </c>
      <c r="L214" s="30" t="s">
        <v>448</v>
      </c>
      <c r="M214" s="29" t="s">
        <v>130</v>
      </c>
      <c r="N214" s="29" t="s">
        <v>1</v>
      </c>
      <c r="O214" s="28" t="s">
        <v>506</v>
      </c>
      <c r="S214" s="4"/>
      <c r="T214" s="4"/>
      <c r="U214" s="10"/>
      <c r="Y214" s="4"/>
      <c r="Z214" s="4"/>
      <c r="AC214" s="28">
        <v>1</v>
      </c>
      <c r="AK214" s="4"/>
      <c r="AL214" s="4"/>
      <c r="AR214" s="4"/>
      <c r="AS214" s="4"/>
      <c r="AV214" s="4"/>
      <c r="AW214" s="4"/>
      <c r="AX214" s="4"/>
      <c r="AY214" s="4"/>
      <c r="AZ214" s="4"/>
      <c r="BA214" s="4"/>
    </row>
    <row r="215" spans="1:54" s="10" customFormat="1" ht="16" x14ac:dyDescent="0.2">
      <c r="A215" s="21"/>
      <c r="B215" s="20"/>
      <c r="C215" s="19"/>
      <c r="D215" s="14"/>
      <c r="E215" s="141" t="s">
        <v>1337</v>
      </c>
      <c r="F215" s="141" t="s">
        <v>1788</v>
      </c>
      <c r="G215" s="65" t="s">
        <v>476</v>
      </c>
      <c r="H215" s="63">
        <v>23392</v>
      </c>
      <c r="I215" s="29"/>
      <c r="J215" s="62"/>
      <c r="K215" s="31" t="s">
        <v>3</v>
      </c>
      <c r="L215" s="30" t="s">
        <v>135</v>
      </c>
      <c r="M215" s="29"/>
      <c r="N215" s="29" t="s">
        <v>7</v>
      </c>
      <c r="O215" s="28" t="s">
        <v>287</v>
      </c>
      <c r="S215" s="4"/>
      <c r="T215" s="4"/>
      <c r="Y215" s="4"/>
      <c r="Z215" s="4"/>
      <c r="AE215" s="10">
        <v>1</v>
      </c>
      <c r="AK215" s="4"/>
      <c r="AL215" s="4"/>
      <c r="AR215" s="4"/>
      <c r="AS215" s="4"/>
      <c r="AV215" s="4"/>
      <c r="AW215" s="4"/>
      <c r="AX215" s="4"/>
      <c r="AY215" s="4"/>
      <c r="AZ215" s="4"/>
      <c r="BA215" s="4"/>
    </row>
    <row r="216" spans="1:54" s="10" customFormat="1" ht="16" x14ac:dyDescent="0.2">
      <c r="A216" s="21"/>
      <c r="B216" s="20"/>
      <c r="C216" s="19"/>
      <c r="D216" s="14"/>
      <c r="E216" s="141" t="s">
        <v>1338</v>
      </c>
      <c r="F216" s="141" t="s">
        <v>1789</v>
      </c>
      <c r="G216" s="29" t="s">
        <v>505</v>
      </c>
      <c r="H216" s="33">
        <v>21635</v>
      </c>
      <c r="I216" s="29"/>
      <c r="J216" s="32"/>
      <c r="K216" s="31" t="s">
        <v>504</v>
      </c>
      <c r="L216" s="30" t="s">
        <v>138</v>
      </c>
      <c r="M216" s="29"/>
      <c r="N216" s="29" t="s">
        <v>7</v>
      </c>
      <c r="O216" s="28" t="s">
        <v>503</v>
      </c>
      <c r="S216" s="4"/>
      <c r="T216" s="4"/>
      <c r="Y216" s="4"/>
      <c r="Z216" s="4"/>
      <c r="AD216" s="10">
        <v>1</v>
      </c>
      <c r="AK216" s="4"/>
      <c r="AL216" s="4"/>
      <c r="AR216" s="4"/>
      <c r="AS216" s="4"/>
      <c r="AV216" s="4"/>
      <c r="AW216" s="4"/>
      <c r="AX216" s="4"/>
      <c r="AY216" s="4"/>
      <c r="AZ216" s="4"/>
      <c r="BA216" s="4"/>
    </row>
    <row r="217" spans="1:54" s="10" customFormat="1" ht="16" x14ac:dyDescent="0.2">
      <c r="A217" s="21"/>
      <c r="B217" s="20"/>
      <c r="C217" s="19"/>
      <c r="D217" s="14"/>
      <c r="E217" s="141" t="s">
        <v>1339</v>
      </c>
      <c r="F217" s="141" t="s">
        <v>1790</v>
      </c>
      <c r="G217" s="29" t="s">
        <v>27</v>
      </c>
      <c r="H217" s="33">
        <v>20803</v>
      </c>
      <c r="I217" s="29" t="s">
        <v>295</v>
      </c>
      <c r="J217" s="33">
        <v>41186</v>
      </c>
      <c r="K217" s="31" t="s">
        <v>10</v>
      </c>
      <c r="L217" s="30" t="s">
        <v>138</v>
      </c>
      <c r="M217" s="29"/>
      <c r="N217" s="29" t="s">
        <v>7</v>
      </c>
      <c r="O217" s="10" t="s">
        <v>502</v>
      </c>
      <c r="S217" s="4"/>
      <c r="T217" s="4"/>
      <c r="Y217" s="4"/>
      <c r="Z217" s="4"/>
      <c r="AD217" s="10">
        <v>1</v>
      </c>
      <c r="AK217" s="4"/>
      <c r="AL217" s="4"/>
      <c r="AR217" s="4"/>
      <c r="AS217" s="4"/>
      <c r="AV217" s="4"/>
      <c r="AW217" s="4"/>
      <c r="AX217" s="4"/>
      <c r="AY217" s="4"/>
      <c r="AZ217" s="4"/>
      <c r="BA217" s="4"/>
    </row>
    <row r="218" spans="1:54" s="10" customFormat="1" ht="16" x14ac:dyDescent="0.2">
      <c r="A218" s="21"/>
      <c r="B218" s="20"/>
      <c r="C218" s="19"/>
      <c r="D218" s="14"/>
      <c r="E218" s="141" t="s">
        <v>1340</v>
      </c>
      <c r="F218" s="141" t="s">
        <v>1791</v>
      </c>
      <c r="G218" s="29" t="s">
        <v>501</v>
      </c>
      <c r="H218" s="33">
        <v>20307</v>
      </c>
      <c r="I218" s="89"/>
      <c r="J218" s="92"/>
      <c r="K218" s="91" t="s">
        <v>3</v>
      </c>
      <c r="L218" s="90" t="s">
        <v>17</v>
      </c>
      <c r="M218" s="89"/>
      <c r="N218" s="89" t="s">
        <v>7</v>
      </c>
      <c r="O218" s="28" t="s">
        <v>500</v>
      </c>
      <c r="S218" s="4"/>
      <c r="T218" s="4"/>
      <c r="Y218" s="4"/>
      <c r="Z218" s="4"/>
      <c r="AF218" s="10">
        <v>1</v>
      </c>
      <c r="AK218" s="4"/>
      <c r="AL218" s="4"/>
      <c r="AR218" s="4"/>
      <c r="AS218" s="4"/>
      <c r="AV218" s="4"/>
      <c r="AW218" s="4"/>
      <c r="AX218" s="4"/>
      <c r="AY218" s="4"/>
      <c r="AZ218" s="4"/>
      <c r="BA218" s="4"/>
    </row>
    <row r="219" spans="1:54" s="10" customFormat="1" ht="16" x14ac:dyDescent="0.2">
      <c r="A219" s="21"/>
      <c r="B219" s="20"/>
      <c r="C219" s="19"/>
      <c r="D219" s="14"/>
      <c r="E219" s="141" t="s">
        <v>1341</v>
      </c>
      <c r="F219" s="141" t="s">
        <v>1792</v>
      </c>
      <c r="G219" s="29" t="s">
        <v>499</v>
      </c>
      <c r="H219" s="33">
        <v>21982</v>
      </c>
      <c r="I219" s="29"/>
      <c r="J219" s="32"/>
      <c r="K219" s="31" t="s">
        <v>22</v>
      </c>
      <c r="L219" s="30" t="s">
        <v>394</v>
      </c>
      <c r="M219" s="29" t="s">
        <v>498</v>
      </c>
      <c r="N219" s="29" t="s">
        <v>15</v>
      </c>
      <c r="O219" s="28" t="s">
        <v>497</v>
      </c>
      <c r="S219" s="4"/>
      <c r="T219" s="4"/>
      <c r="Y219" s="4"/>
      <c r="Z219" s="4"/>
      <c r="AH219" s="10">
        <v>1</v>
      </c>
      <c r="AK219" s="4"/>
      <c r="AL219" s="4"/>
      <c r="AR219" s="4"/>
      <c r="AS219" s="4"/>
      <c r="AV219" s="4"/>
      <c r="AW219" s="4"/>
      <c r="AX219" s="4"/>
      <c r="AY219" s="4"/>
      <c r="AZ219" s="4"/>
      <c r="BA219" s="4"/>
    </row>
    <row r="220" spans="1:54" s="10" customFormat="1" ht="16" x14ac:dyDescent="0.2">
      <c r="A220" s="21"/>
      <c r="B220" s="20"/>
      <c r="C220" s="19"/>
      <c r="D220" s="14"/>
      <c r="E220" s="141" t="s">
        <v>1342</v>
      </c>
      <c r="F220" s="141" t="s">
        <v>1793</v>
      </c>
      <c r="G220" s="29" t="s">
        <v>496</v>
      </c>
      <c r="H220" s="33">
        <v>20907</v>
      </c>
      <c r="I220" s="14"/>
      <c r="J220" s="17"/>
      <c r="K220" s="18" t="s">
        <v>3</v>
      </c>
      <c r="L220" s="15" t="s">
        <v>127</v>
      </c>
      <c r="M220" s="14" t="s">
        <v>495</v>
      </c>
      <c r="N220" s="89" t="s">
        <v>1</v>
      </c>
      <c r="O220" s="28" t="s">
        <v>494</v>
      </c>
      <c r="S220" s="4"/>
      <c r="T220" s="4"/>
      <c r="Y220" s="4"/>
      <c r="Z220" s="4"/>
      <c r="AK220" s="4"/>
      <c r="AL220" s="4"/>
      <c r="AP220" s="10">
        <v>1</v>
      </c>
      <c r="AR220" s="4"/>
      <c r="AS220" s="4"/>
      <c r="AV220" s="4"/>
      <c r="AW220" s="4"/>
      <c r="AX220" s="4"/>
      <c r="AY220" s="4"/>
      <c r="AZ220" s="4"/>
      <c r="BA220" s="4"/>
    </row>
    <row r="221" spans="1:54" s="10" customFormat="1" ht="16" x14ac:dyDescent="0.2">
      <c r="A221" s="21"/>
      <c r="B221" s="20"/>
      <c r="C221" s="19"/>
      <c r="D221" s="14"/>
      <c r="E221" s="141" t="s">
        <v>1343</v>
      </c>
      <c r="F221" s="141" t="s">
        <v>1794</v>
      </c>
      <c r="G221" s="29" t="s">
        <v>493</v>
      </c>
      <c r="H221" s="33">
        <v>24751</v>
      </c>
      <c r="I221" s="14"/>
      <c r="J221" s="17"/>
      <c r="K221" s="18" t="s">
        <v>89</v>
      </c>
      <c r="L221" s="15" t="s">
        <v>119</v>
      </c>
      <c r="M221" s="14" t="s">
        <v>492</v>
      </c>
      <c r="N221" s="29" t="s">
        <v>7</v>
      </c>
      <c r="O221" s="28" t="s">
        <v>491</v>
      </c>
      <c r="S221" s="4"/>
      <c r="T221" s="4"/>
      <c r="Y221" s="4"/>
      <c r="Z221" s="4"/>
      <c r="AK221" s="4"/>
      <c r="AL221" s="4"/>
      <c r="AR221" s="4"/>
      <c r="AS221" s="4"/>
      <c r="AV221" s="4"/>
      <c r="AW221" s="4"/>
      <c r="AX221" s="4"/>
      <c r="AY221" s="4"/>
      <c r="AZ221" s="4"/>
      <c r="BA221" s="4"/>
      <c r="BB221" s="10">
        <v>1</v>
      </c>
    </row>
    <row r="222" spans="1:54" s="36" customFormat="1" x14ac:dyDescent="0.2">
      <c r="A222" s="43" t="s">
        <v>490</v>
      </c>
      <c r="B222" s="42">
        <v>1984</v>
      </c>
      <c r="C222" s="41" t="s">
        <v>489</v>
      </c>
      <c r="D222" s="37"/>
      <c r="E222" s="37"/>
      <c r="F222" s="37"/>
      <c r="G222" s="37"/>
      <c r="H222" s="40"/>
      <c r="I222" s="37"/>
      <c r="J222" s="40"/>
      <c r="K222" s="39"/>
      <c r="L222" s="38"/>
      <c r="M222" s="37"/>
      <c r="N222" s="37"/>
    </row>
    <row r="223" spans="1:54" s="28" customFormat="1" ht="16" x14ac:dyDescent="0.2">
      <c r="A223" s="70"/>
      <c r="B223" s="69"/>
      <c r="C223" s="68"/>
      <c r="D223" s="29" t="s">
        <v>488</v>
      </c>
      <c r="E223" s="141" t="s">
        <v>1344</v>
      </c>
      <c r="F223" s="141" t="s">
        <v>1795</v>
      </c>
      <c r="G223" s="29" t="s">
        <v>463</v>
      </c>
      <c r="H223" s="33">
        <v>21745</v>
      </c>
      <c r="I223" s="29"/>
      <c r="J223" s="32"/>
      <c r="K223" s="31" t="s">
        <v>3</v>
      </c>
      <c r="L223" s="30" t="s">
        <v>2</v>
      </c>
      <c r="M223" s="29" t="s">
        <v>487</v>
      </c>
      <c r="N223" s="29" t="s">
        <v>486</v>
      </c>
      <c r="O223" s="10" t="s">
        <v>462</v>
      </c>
      <c r="Q223" s="28">
        <v>3</v>
      </c>
      <c r="S223" s="4"/>
      <c r="T223" s="4"/>
      <c r="U223" s="10"/>
      <c r="Y223" s="4"/>
      <c r="Z223" s="4"/>
      <c r="AK223" s="4"/>
      <c r="AL223" s="4"/>
      <c r="AR223" s="4"/>
      <c r="AS223" s="4"/>
      <c r="AV223" s="4"/>
      <c r="AW223" s="4"/>
      <c r="AX223" s="4"/>
      <c r="AY223" s="4"/>
      <c r="AZ223" s="4"/>
      <c r="BA223" s="4"/>
    </row>
    <row r="224" spans="1:54" s="28" customFormat="1" ht="16" x14ac:dyDescent="0.2">
      <c r="A224" s="70"/>
      <c r="B224" s="69"/>
      <c r="C224" s="68"/>
      <c r="D224" s="29"/>
      <c r="E224" s="141" t="s">
        <v>1345</v>
      </c>
      <c r="F224" s="141" t="s">
        <v>1796</v>
      </c>
      <c r="G224" s="29" t="s">
        <v>431</v>
      </c>
      <c r="H224" s="33">
        <v>20720</v>
      </c>
      <c r="I224" s="29"/>
      <c r="J224" s="32"/>
      <c r="K224" s="31" t="s">
        <v>89</v>
      </c>
      <c r="L224" s="30" t="s">
        <v>2</v>
      </c>
      <c r="M224" s="29" t="s">
        <v>174</v>
      </c>
      <c r="N224" s="29" t="s">
        <v>15</v>
      </c>
      <c r="O224" s="22" t="s">
        <v>430</v>
      </c>
      <c r="Q224" s="28">
        <v>1</v>
      </c>
      <c r="S224" s="4"/>
      <c r="T224" s="4"/>
      <c r="U224" s="10"/>
      <c r="Y224" s="4"/>
      <c r="Z224" s="4"/>
      <c r="AK224" s="4"/>
      <c r="AL224" s="4"/>
      <c r="AR224" s="4"/>
      <c r="AS224" s="4"/>
      <c r="AV224" s="4"/>
      <c r="AW224" s="4"/>
      <c r="AX224" s="4"/>
      <c r="AY224" s="4"/>
      <c r="AZ224" s="4"/>
      <c r="BA224" s="4"/>
    </row>
    <row r="225" spans="1:54" s="28" customFormat="1" ht="16" x14ac:dyDescent="0.2">
      <c r="A225" s="70"/>
      <c r="B225" s="69"/>
      <c r="C225" s="68"/>
      <c r="D225" s="29"/>
      <c r="E225" s="141" t="s">
        <v>1346</v>
      </c>
      <c r="F225" s="141" t="s">
        <v>1797</v>
      </c>
      <c r="G225" s="29" t="s">
        <v>206</v>
      </c>
      <c r="H225" s="33">
        <v>21846</v>
      </c>
      <c r="I225" s="29"/>
      <c r="J225" s="32"/>
      <c r="K225" s="31" t="s">
        <v>3</v>
      </c>
      <c r="L225" s="30" t="s">
        <v>2</v>
      </c>
      <c r="M225" s="29" t="s">
        <v>174</v>
      </c>
      <c r="N225" s="29" t="s">
        <v>15</v>
      </c>
      <c r="O225" s="22" t="s">
        <v>430</v>
      </c>
      <c r="Q225" s="28">
        <v>1</v>
      </c>
      <c r="S225" s="4"/>
      <c r="T225" s="4"/>
      <c r="U225" s="10"/>
      <c r="Y225" s="4"/>
      <c r="Z225" s="4"/>
      <c r="AK225" s="4"/>
      <c r="AL225" s="4"/>
      <c r="AR225" s="4"/>
      <c r="AS225" s="4"/>
      <c r="AV225" s="4"/>
      <c r="AW225" s="4"/>
      <c r="AX225" s="4"/>
      <c r="AY225" s="4"/>
      <c r="AZ225" s="4"/>
      <c r="BA225" s="4"/>
    </row>
    <row r="226" spans="1:54" s="28" customFormat="1" ht="16" x14ac:dyDescent="0.2">
      <c r="A226" s="70"/>
      <c r="B226" s="69"/>
      <c r="C226" s="68"/>
      <c r="D226" s="29"/>
      <c r="E226" s="141" t="s">
        <v>1347</v>
      </c>
      <c r="F226" s="141" t="s">
        <v>1798</v>
      </c>
      <c r="G226" s="29" t="s">
        <v>459</v>
      </c>
      <c r="H226" s="33">
        <v>22950</v>
      </c>
      <c r="I226" s="29"/>
      <c r="J226" s="32"/>
      <c r="K226" s="31" t="s">
        <v>3</v>
      </c>
      <c r="L226" s="30" t="s">
        <v>2</v>
      </c>
      <c r="M226" s="29" t="s">
        <v>174</v>
      </c>
      <c r="N226" s="29" t="s">
        <v>15</v>
      </c>
      <c r="O226" s="22" t="s">
        <v>458</v>
      </c>
      <c r="Q226" s="28">
        <v>1</v>
      </c>
      <c r="S226" s="4"/>
      <c r="T226" s="4"/>
      <c r="U226" s="10"/>
      <c r="Y226" s="4"/>
      <c r="Z226" s="4"/>
      <c r="AK226" s="4"/>
      <c r="AL226" s="4"/>
      <c r="AR226" s="4"/>
      <c r="AS226" s="4"/>
      <c r="AV226" s="4"/>
      <c r="AW226" s="4"/>
      <c r="AX226" s="4"/>
      <c r="AY226" s="4"/>
      <c r="AZ226" s="4"/>
      <c r="BA226" s="4"/>
    </row>
    <row r="227" spans="1:54" s="28" customFormat="1" ht="16" x14ac:dyDescent="0.2">
      <c r="A227" s="70"/>
      <c r="B227" s="69"/>
      <c r="C227" s="68"/>
      <c r="D227" s="29"/>
      <c r="E227" s="141" t="s">
        <v>1348</v>
      </c>
      <c r="F227" s="141" t="s">
        <v>1799</v>
      </c>
      <c r="G227" s="29" t="s">
        <v>64</v>
      </c>
      <c r="H227" s="33">
        <v>21920</v>
      </c>
      <c r="I227" s="29"/>
      <c r="J227" s="32"/>
      <c r="K227" s="31" t="s">
        <v>3</v>
      </c>
      <c r="L227" s="30" t="s">
        <v>61</v>
      </c>
      <c r="M227" s="29" t="s">
        <v>219</v>
      </c>
      <c r="N227" s="29" t="s">
        <v>1</v>
      </c>
      <c r="O227" s="22" t="s">
        <v>59</v>
      </c>
      <c r="S227" s="4"/>
      <c r="T227" s="4"/>
      <c r="U227" s="10"/>
      <c r="Y227" s="4"/>
      <c r="Z227" s="4"/>
      <c r="AK227" s="4"/>
      <c r="AL227" s="4"/>
      <c r="AO227" s="28">
        <v>1</v>
      </c>
      <c r="AR227" s="4"/>
      <c r="AS227" s="4"/>
      <c r="AV227" s="4"/>
      <c r="AW227" s="4"/>
      <c r="AX227" s="4"/>
      <c r="AY227" s="4"/>
      <c r="AZ227" s="4"/>
      <c r="BA227" s="4"/>
    </row>
    <row r="228" spans="1:54" s="28" customFormat="1" ht="16" x14ac:dyDescent="0.2">
      <c r="A228" s="70"/>
      <c r="B228" s="69"/>
      <c r="C228" s="68"/>
      <c r="D228" s="29"/>
      <c r="E228" s="141" t="s">
        <v>1349</v>
      </c>
      <c r="F228" s="141" t="s">
        <v>1800</v>
      </c>
      <c r="G228" s="29" t="s">
        <v>54</v>
      </c>
      <c r="H228" s="33">
        <v>21504</v>
      </c>
      <c r="I228" s="29"/>
      <c r="J228" s="32"/>
      <c r="K228" s="31" t="s">
        <v>3</v>
      </c>
      <c r="L228" s="30" t="s">
        <v>61</v>
      </c>
      <c r="M228" s="29" t="s">
        <v>219</v>
      </c>
      <c r="N228" s="29" t="s">
        <v>1</v>
      </c>
      <c r="O228" s="22" t="s">
        <v>59</v>
      </c>
      <c r="S228" s="4"/>
      <c r="T228" s="4"/>
      <c r="U228" s="10"/>
      <c r="Y228" s="4"/>
      <c r="Z228" s="4"/>
      <c r="AK228" s="4"/>
      <c r="AL228" s="4"/>
      <c r="AO228" s="28">
        <v>1</v>
      </c>
      <c r="AR228" s="4"/>
      <c r="AS228" s="4"/>
      <c r="AV228" s="4"/>
      <c r="AW228" s="4"/>
      <c r="AX228" s="4"/>
      <c r="AY228" s="4"/>
      <c r="AZ228" s="4"/>
      <c r="BA228" s="4"/>
    </row>
    <row r="229" spans="1:54" s="46" customFormat="1" x14ac:dyDescent="0.2">
      <c r="A229" s="53" t="s">
        <v>13</v>
      </c>
      <c r="B229" s="52">
        <v>1988</v>
      </c>
      <c r="C229" s="51" t="s">
        <v>484</v>
      </c>
      <c r="D229" s="47"/>
      <c r="E229" s="47"/>
      <c r="F229" s="47"/>
      <c r="G229" s="47"/>
      <c r="H229" s="50"/>
      <c r="I229" s="47"/>
      <c r="J229" s="50"/>
      <c r="K229" s="49"/>
      <c r="L229" s="48"/>
      <c r="M229" s="47"/>
      <c r="N229" s="47"/>
    </row>
    <row r="230" spans="1:54" s="28" customFormat="1" ht="16" x14ac:dyDescent="0.2">
      <c r="A230" s="70"/>
      <c r="B230" s="69"/>
      <c r="C230" s="68"/>
      <c r="D230" s="29"/>
      <c r="E230" s="141" t="s">
        <v>1350</v>
      </c>
      <c r="F230" s="141" t="s">
        <v>1801</v>
      </c>
      <c r="G230" s="29" t="s">
        <v>198</v>
      </c>
      <c r="H230" s="33">
        <v>25403</v>
      </c>
      <c r="I230" s="29"/>
      <c r="J230" s="32"/>
      <c r="K230" s="31" t="s">
        <v>159</v>
      </c>
      <c r="L230" s="30" t="s">
        <v>341</v>
      </c>
      <c r="M230" s="29" t="s">
        <v>482</v>
      </c>
      <c r="N230" s="29" t="s">
        <v>483</v>
      </c>
      <c r="O230" s="28" t="s">
        <v>339</v>
      </c>
      <c r="S230" s="4"/>
      <c r="T230" s="4"/>
      <c r="U230" s="10"/>
      <c r="Y230" s="4"/>
      <c r="Z230" s="4"/>
      <c r="AA230" s="28">
        <v>2</v>
      </c>
      <c r="AK230" s="4"/>
      <c r="AL230" s="4"/>
      <c r="AR230" s="4"/>
      <c r="AS230" s="4"/>
      <c r="AV230" s="4"/>
      <c r="AW230" s="4"/>
      <c r="AX230" s="4"/>
      <c r="AY230" s="4"/>
      <c r="AZ230" s="4"/>
      <c r="BA230" s="4"/>
    </row>
    <row r="231" spans="1:54" s="28" customFormat="1" ht="16" x14ac:dyDescent="0.2">
      <c r="A231" s="70"/>
      <c r="B231" s="69"/>
      <c r="C231" s="68"/>
      <c r="D231" s="29"/>
      <c r="E231" s="141" t="s">
        <v>1351</v>
      </c>
      <c r="F231" s="141" t="s">
        <v>1802</v>
      </c>
      <c r="G231" s="29" t="s">
        <v>198</v>
      </c>
      <c r="H231" s="33">
        <v>25458</v>
      </c>
      <c r="I231" s="29"/>
      <c r="J231" s="32"/>
      <c r="K231" s="31" t="s">
        <v>159</v>
      </c>
      <c r="L231" s="30" t="s">
        <v>341</v>
      </c>
      <c r="M231" s="29" t="s">
        <v>482</v>
      </c>
      <c r="N231" s="29" t="s">
        <v>7</v>
      </c>
      <c r="O231" s="28" t="s">
        <v>339</v>
      </c>
      <c r="S231" s="4"/>
      <c r="T231" s="4"/>
      <c r="U231" s="10"/>
      <c r="Y231" s="4"/>
      <c r="Z231" s="4"/>
      <c r="AA231" s="28">
        <v>1</v>
      </c>
      <c r="AK231" s="4"/>
      <c r="AL231" s="4"/>
      <c r="AR231" s="4"/>
      <c r="AS231" s="4"/>
      <c r="AV231" s="4"/>
      <c r="AW231" s="4"/>
      <c r="AX231" s="4"/>
      <c r="AY231" s="4"/>
      <c r="AZ231" s="4"/>
      <c r="BA231" s="4"/>
    </row>
    <row r="232" spans="1:54" s="28" customFormat="1" ht="16" x14ac:dyDescent="0.2">
      <c r="A232" s="70"/>
      <c r="B232" s="69"/>
      <c r="C232" s="68"/>
      <c r="D232" s="29"/>
      <c r="E232" s="141" t="s">
        <v>1352</v>
      </c>
      <c r="F232" s="141" t="s">
        <v>1803</v>
      </c>
      <c r="G232" s="29" t="s">
        <v>457</v>
      </c>
      <c r="H232" s="33">
        <v>21051</v>
      </c>
      <c r="I232" s="29"/>
      <c r="J232" s="32"/>
      <c r="K232" s="31" t="s">
        <v>159</v>
      </c>
      <c r="L232" s="30" t="s">
        <v>141</v>
      </c>
      <c r="M232" s="29"/>
      <c r="N232" s="29" t="s">
        <v>15</v>
      </c>
      <c r="O232" s="10" t="s">
        <v>481</v>
      </c>
      <c r="S232" s="4"/>
      <c r="T232" s="4"/>
      <c r="U232" s="10"/>
      <c r="Y232" s="4"/>
      <c r="Z232" s="4"/>
      <c r="AB232" s="28">
        <v>1</v>
      </c>
      <c r="AK232" s="4"/>
      <c r="AL232" s="4"/>
      <c r="AR232" s="4"/>
      <c r="AS232" s="4"/>
      <c r="AV232" s="4"/>
      <c r="AW232" s="4"/>
      <c r="AX232" s="4"/>
      <c r="AY232" s="4"/>
      <c r="AZ232" s="4"/>
      <c r="BA232" s="4"/>
    </row>
    <row r="233" spans="1:54" s="28" customFormat="1" ht="16" x14ac:dyDescent="0.2">
      <c r="A233" s="70"/>
      <c r="B233" s="69"/>
      <c r="C233" s="68"/>
      <c r="D233" s="29"/>
      <c r="E233" s="141" t="s">
        <v>1353</v>
      </c>
      <c r="F233" s="141" t="s">
        <v>1804</v>
      </c>
      <c r="G233" s="28" t="s">
        <v>27</v>
      </c>
      <c r="H233" s="33">
        <v>23318</v>
      </c>
      <c r="I233" s="29"/>
      <c r="J233" s="32"/>
      <c r="K233" s="31" t="s">
        <v>10</v>
      </c>
      <c r="L233" s="30" t="s">
        <v>141</v>
      </c>
      <c r="M233" s="29"/>
      <c r="N233" s="29" t="s">
        <v>15</v>
      </c>
      <c r="O233" s="10" t="s">
        <v>480</v>
      </c>
      <c r="S233" s="4"/>
      <c r="T233" s="4"/>
      <c r="U233" s="10"/>
      <c r="Y233" s="4"/>
      <c r="Z233" s="4"/>
      <c r="AB233" s="28">
        <v>1</v>
      </c>
      <c r="AK233" s="4"/>
      <c r="AL233" s="4"/>
      <c r="AR233" s="4"/>
      <c r="AS233" s="4"/>
      <c r="AV233" s="4"/>
      <c r="AW233" s="4"/>
      <c r="AX233" s="4"/>
      <c r="AY233" s="4"/>
      <c r="AZ233" s="4"/>
      <c r="BA233" s="4"/>
    </row>
    <row r="234" spans="1:54" s="28" customFormat="1" ht="16" x14ac:dyDescent="0.2">
      <c r="A234" s="35"/>
      <c r="B234" s="34"/>
      <c r="C234" s="34"/>
      <c r="D234" s="34"/>
      <c r="E234" s="141" t="s">
        <v>1354</v>
      </c>
      <c r="F234" s="141" t="s">
        <v>1805</v>
      </c>
      <c r="G234" s="29" t="s">
        <v>479</v>
      </c>
      <c r="H234" s="33">
        <v>24001</v>
      </c>
      <c r="I234" s="14"/>
      <c r="J234" s="17"/>
      <c r="K234" s="18" t="s">
        <v>10</v>
      </c>
      <c r="L234" s="30" t="s">
        <v>141</v>
      </c>
      <c r="M234" s="29"/>
      <c r="N234" s="14" t="s">
        <v>15</v>
      </c>
      <c r="O234" s="10" t="s">
        <v>478</v>
      </c>
      <c r="S234" s="4"/>
      <c r="T234" s="4"/>
      <c r="U234" s="10"/>
      <c r="Y234" s="4"/>
      <c r="Z234" s="4"/>
      <c r="AB234" s="28">
        <v>1</v>
      </c>
      <c r="AK234" s="4"/>
      <c r="AL234" s="4"/>
      <c r="AR234" s="4"/>
      <c r="AS234" s="4"/>
      <c r="AV234" s="4"/>
      <c r="AW234" s="4"/>
      <c r="AX234" s="4"/>
      <c r="AY234" s="4"/>
      <c r="AZ234" s="4"/>
      <c r="BA234" s="4"/>
    </row>
    <row r="235" spans="1:54" s="28" customFormat="1" ht="16" x14ac:dyDescent="0.2">
      <c r="A235" s="70"/>
      <c r="B235" s="69"/>
      <c r="C235" s="68"/>
      <c r="D235" s="29"/>
      <c r="E235" s="141" t="s">
        <v>1355</v>
      </c>
      <c r="F235" s="141" t="s">
        <v>1806</v>
      </c>
      <c r="G235" s="29" t="s">
        <v>18</v>
      </c>
      <c r="H235" s="33">
        <v>22186</v>
      </c>
      <c r="I235" s="29"/>
      <c r="J235" s="32"/>
      <c r="K235" s="31" t="s">
        <v>3</v>
      </c>
      <c r="L235" s="30" t="s">
        <v>448</v>
      </c>
      <c r="M235" s="29" t="s">
        <v>447</v>
      </c>
      <c r="N235" s="29" t="s">
        <v>7</v>
      </c>
      <c r="O235" s="10" t="s">
        <v>446</v>
      </c>
      <c r="S235" s="4"/>
      <c r="T235" s="4"/>
      <c r="U235" s="10"/>
      <c r="Y235" s="4"/>
      <c r="Z235" s="4"/>
      <c r="AC235" s="28">
        <v>1</v>
      </c>
      <c r="AK235" s="4"/>
      <c r="AL235" s="4"/>
      <c r="AR235" s="4"/>
      <c r="AS235" s="4"/>
      <c r="AV235" s="4"/>
      <c r="AW235" s="4"/>
      <c r="AX235" s="4"/>
      <c r="AY235" s="4"/>
      <c r="AZ235" s="4"/>
      <c r="BA235" s="4"/>
    </row>
    <row r="236" spans="1:54" s="28" customFormat="1" ht="16" x14ac:dyDescent="0.2">
      <c r="A236" s="70"/>
      <c r="B236" s="69"/>
      <c r="C236" s="68"/>
      <c r="D236" s="29"/>
      <c r="E236" s="141" t="s">
        <v>1356</v>
      </c>
      <c r="F236" s="141" t="s">
        <v>1807</v>
      </c>
      <c r="G236" s="65" t="s">
        <v>476</v>
      </c>
      <c r="H236" s="63">
        <v>23392</v>
      </c>
      <c r="I236" s="29"/>
      <c r="J236" s="62"/>
      <c r="K236" s="31" t="s">
        <v>3</v>
      </c>
      <c r="L236" s="30" t="s">
        <v>135</v>
      </c>
      <c r="M236" s="29"/>
      <c r="N236" s="29" t="s">
        <v>7</v>
      </c>
      <c r="O236" s="10" t="s">
        <v>287</v>
      </c>
      <c r="S236" s="4"/>
      <c r="T236" s="4"/>
      <c r="U236" s="10"/>
      <c r="Y236" s="4"/>
      <c r="Z236" s="4"/>
      <c r="AE236" s="28">
        <v>1</v>
      </c>
      <c r="AK236" s="4"/>
      <c r="AL236" s="4"/>
      <c r="AR236" s="4"/>
      <c r="AS236" s="4"/>
      <c r="AV236" s="4"/>
      <c r="AW236" s="4"/>
      <c r="AX236" s="4"/>
      <c r="AY236" s="4"/>
      <c r="AZ236" s="4"/>
      <c r="BA236" s="4"/>
    </row>
    <row r="237" spans="1:54" s="10" customFormat="1" ht="16" x14ac:dyDescent="0.2">
      <c r="A237" s="21"/>
      <c r="B237" s="20"/>
      <c r="C237" s="19"/>
      <c r="D237" s="14" t="s">
        <v>475</v>
      </c>
      <c r="E237" s="141" t="s">
        <v>1357</v>
      </c>
      <c r="F237" s="141" t="s">
        <v>1808</v>
      </c>
      <c r="G237" s="14" t="s">
        <v>474</v>
      </c>
      <c r="H237" s="44">
        <v>24494</v>
      </c>
      <c r="I237" s="14"/>
      <c r="J237" s="17"/>
      <c r="K237" s="18" t="s">
        <v>3</v>
      </c>
      <c r="L237" s="15" t="s">
        <v>270</v>
      </c>
      <c r="M237" s="14" t="s">
        <v>473</v>
      </c>
      <c r="N237" s="14" t="s">
        <v>15</v>
      </c>
      <c r="O237" s="10" t="s">
        <v>472</v>
      </c>
      <c r="S237" s="4"/>
      <c r="T237" s="4"/>
      <c r="Y237" s="4"/>
      <c r="Z237" s="4"/>
      <c r="AJ237" s="10">
        <v>1</v>
      </c>
      <c r="AK237" s="4">
        <v>1</v>
      </c>
      <c r="AL237" s="4"/>
      <c r="AR237" s="4"/>
      <c r="AS237" s="4"/>
      <c r="AV237" s="4"/>
      <c r="AW237" s="4"/>
      <c r="AX237" s="4"/>
      <c r="AY237" s="4"/>
      <c r="AZ237" s="4"/>
      <c r="BA237" s="4"/>
    </row>
    <row r="238" spans="1:54" s="28" customFormat="1" ht="16" x14ac:dyDescent="0.2">
      <c r="A238" s="70"/>
      <c r="B238" s="69"/>
      <c r="C238" s="68"/>
      <c r="D238" s="29"/>
      <c r="E238" s="141" t="s">
        <v>1358</v>
      </c>
      <c r="F238" s="141" t="s">
        <v>1809</v>
      </c>
      <c r="G238" s="29" t="s">
        <v>18</v>
      </c>
      <c r="H238" s="33">
        <v>23106</v>
      </c>
      <c r="I238" s="29"/>
      <c r="J238" s="32"/>
      <c r="K238" s="31" t="s">
        <v>3</v>
      </c>
      <c r="L238" s="30" t="s">
        <v>262</v>
      </c>
      <c r="M238" s="29" t="s">
        <v>471</v>
      </c>
      <c r="N238" s="29" t="s">
        <v>1</v>
      </c>
      <c r="O238" s="10" t="s">
        <v>440</v>
      </c>
      <c r="S238" s="4"/>
      <c r="T238" s="4"/>
      <c r="U238" s="10"/>
      <c r="Y238" s="4"/>
      <c r="Z238" s="4"/>
      <c r="AK238" s="4"/>
      <c r="AL238" s="4"/>
      <c r="AM238" s="28">
        <v>1</v>
      </c>
      <c r="AR238" s="4"/>
      <c r="AS238" s="4"/>
      <c r="AV238" s="4"/>
      <c r="AW238" s="4"/>
      <c r="AX238" s="4"/>
      <c r="AY238" s="4"/>
      <c r="AZ238" s="4"/>
      <c r="BA238" s="4"/>
    </row>
    <row r="239" spans="1:54" s="28" customFormat="1" ht="16" x14ac:dyDescent="0.2">
      <c r="A239" s="35"/>
      <c r="B239" s="34"/>
      <c r="C239" s="34"/>
      <c r="D239" s="34"/>
      <c r="E239" s="141" t="s">
        <v>1359</v>
      </c>
      <c r="F239" s="141" t="s">
        <v>1810</v>
      </c>
      <c r="G239" s="29" t="s">
        <v>436</v>
      </c>
      <c r="H239" s="33">
        <v>21184</v>
      </c>
      <c r="I239" s="14"/>
      <c r="J239" s="17"/>
      <c r="K239" s="18" t="s">
        <v>3</v>
      </c>
      <c r="L239" s="15" t="s">
        <v>119</v>
      </c>
      <c r="M239" s="14" t="s">
        <v>373</v>
      </c>
      <c r="N239" s="29" t="s">
        <v>15</v>
      </c>
      <c r="O239" s="10" t="s">
        <v>435</v>
      </c>
      <c r="S239" s="4"/>
      <c r="T239" s="4"/>
      <c r="U239" s="10"/>
      <c r="Y239" s="4"/>
      <c r="Z239" s="4"/>
      <c r="AK239" s="4"/>
      <c r="AL239" s="4"/>
      <c r="AR239" s="4"/>
      <c r="AS239" s="4"/>
      <c r="AV239" s="4"/>
      <c r="AW239" s="4"/>
      <c r="AX239" s="4"/>
      <c r="AY239" s="4"/>
      <c r="AZ239" s="4"/>
      <c r="BA239" s="4"/>
      <c r="BB239" s="28">
        <v>1</v>
      </c>
    </row>
    <row r="240" spans="1:54" s="28" customFormat="1" ht="16" x14ac:dyDescent="0.2">
      <c r="A240" s="35"/>
      <c r="B240" s="34"/>
      <c r="C240" s="34"/>
      <c r="D240" s="34"/>
      <c r="E240" s="141" t="s">
        <v>1360</v>
      </c>
      <c r="F240" s="141" t="s">
        <v>1811</v>
      </c>
      <c r="G240" s="29" t="s">
        <v>470</v>
      </c>
      <c r="H240" s="33">
        <v>23782</v>
      </c>
      <c r="I240" s="14"/>
      <c r="J240" s="17"/>
      <c r="K240" s="18" t="s">
        <v>3</v>
      </c>
      <c r="L240" s="15" t="s">
        <v>119</v>
      </c>
      <c r="M240" s="14" t="s">
        <v>469</v>
      </c>
      <c r="N240" s="14" t="s">
        <v>468</v>
      </c>
      <c r="O240" s="10" t="s">
        <v>467</v>
      </c>
      <c r="S240" s="4"/>
      <c r="T240" s="4"/>
      <c r="U240" s="10"/>
      <c r="Y240" s="4"/>
      <c r="Z240" s="4"/>
      <c r="AK240" s="4"/>
      <c r="AL240" s="4"/>
      <c r="AR240" s="4"/>
      <c r="AS240" s="4"/>
      <c r="AV240" s="4"/>
      <c r="AW240" s="4"/>
      <c r="AX240" s="4"/>
      <c r="AY240" s="4"/>
      <c r="AZ240" s="4"/>
      <c r="BA240" s="4"/>
      <c r="BB240" s="28">
        <v>2</v>
      </c>
    </row>
    <row r="241" spans="1:53" s="36" customFormat="1" x14ac:dyDescent="0.2">
      <c r="A241" s="43" t="s">
        <v>466</v>
      </c>
      <c r="B241" s="42">
        <v>1988</v>
      </c>
      <c r="C241" s="41" t="s">
        <v>465</v>
      </c>
      <c r="D241" s="37" t="s">
        <v>464</v>
      </c>
      <c r="E241" s="37"/>
      <c r="F241" s="37"/>
      <c r="G241" s="37"/>
      <c r="H241" s="40"/>
      <c r="I241" s="37"/>
      <c r="J241" s="40"/>
      <c r="K241" s="39"/>
      <c r="L241" s="38"/>
      <c r="M241" s="37"/>
      <c r="N241" s="37"/>
    </row>
    <row r="242" spans="1:53" s="28" customFormat="1" ht="16" x14ac:dyDescent="0.2">
      <c r="A242" s="35"/>
      <c r="B242" s="34"/>
      <c r="C242" s="34"/>
      <c r="D242" s="34"/>
      <c r="E242" s="141" t="s">
        <v>1361</v>
      </c>
      <c r="F242" s="141" t="s">
        <v>1812</v>
      </c>
      <c r="G242" s="29" t="s">
        <v>463</v>
      </c>
      <c r="H242" s="33">
        <v>21745</v>
      </c>
      <c r="I242" s="14"/>
      <c r="J242" s="17"/>
      <c r="K242" s="18" t="s">
        <v>3</v>
      </c>
      <c r="L242" s="15" t="s">
        <v>2</v>
      </c>
      <c r="M242" s="14" t="s">
        <v>174</v>
      </c>
      <c r="N242" s="29" t="s">
        <v>7</v>
      </c>
      <c r="O242" s="10" t="s">
        <v>462</v>
      </c>
      <c r="Q242" s="28">
        <v>1</v>
      </c>
      <c r="S242" s="4"/>
      <c r="T242" s="4"/>
      <c r="U242" s="10"/>
      <c r="Y242" s="4"/>
      <c r="Z242" s="4"/>
      <c r="AK242" s="4"/>
      <c r="AL242" s="4"/>
      <c r="AR242" s="4"/>
      <c r="AS242" s="4"/>
      <c r="AV242" s="4"/>
      <c r="AW242" s="4"/>
      <c r="AX242" s="4"/>
      <c r="AY242" s="4"/>
      <c r="AZ242" s="4"/>
      <c r="BA242" s="4"/>
    </row>
    <row r="243" spans="1:53" s="28" customFormat="1" ht="16" x14ac:dyDescent="0.2">
      <c r="A243" s="35"/>
      <c r="B243" s="34"/>
      <c r="C243" s="34"/>
      <c r="D243" s="34"/>
      <c r="E243" s="141" t="s">
        <v>1362</v>
      </c>
      <c r="F243" s="141" t="s">
        <v>1813</v>
      </c>
      <c r="G243" s="29" t="s">
        <v>431</v>
      </c>
      <c r="H243" s="33">
        <v>20720</v>
      </c>
      <c r="I243" s="14"/>
      <c r="J243" s="17"/>
      <c r="K243" s="18" t="s">
        <v>89</v>
      </c>
      <c r="L243" s="15" t="s">
        <v>2</v>
      </c>
      <c r="M243" s="14" t="s">
        <v>174</v>
      </c>
      <c r="N243" s="29" t="s">
        <v>7</v>
      </c>
      <c r="O243" s="10" t="s">
        <v>430</v>
      </c>
      <c r="Q243" s="28">
        <v>1</v>
      </c>
      <c r="S243" s="4"/>
      <c r="T243" s="4"/>
      <c r="U243" s="10"/>
      <c r="Y243" s="4"/>
      <c r="Z243" s="4"/>
      <c r="AK243" s="4"/>
      <c r="AL243" s="4"/>
      <c r="AR243" s="4"/>
      <c r="AS243" s="4"/>
      <c r="AV243" s="4"/>
      <c r="AW243" s="4"/>
      <c r="AX243" s="4"/>
      <c r="AY243" s="4"/>
      <c r="AZ243" s="4"/>
      <c r="BA243" s="4"/>
    </row>
    <row r="244" spans="1:53" s="28" customFormat="1" ht="16" x14ac:dyDescent="0.2">
      <c r="A244" s="35"/>
      <c r="B244" s="34"/>
      <c r="C244" s="34"/>
      <c r="D244" s="34"/>
      <c r="E244" s="141" t="s">
        <v>1363</v>
      </c>
      <c r="F244" s="141" t="s">
        <v>1814</v>
      </c>
      <c r="G244" s="29" t="s">
        <v>461</v>
      </c>
      <c r="H244" s="33">
        <v>23141</v>
      </c>
      <c r="I244" s="14"/>
      <c r="J244" s="17"/>
      <c r="K244" s="18" t="s">
        <v>3</v>
      </c>
      <c r="L244" s="15" t="s">
        <v>2</v>
      </c>
      <c r="M244" s="14" t="s">
        <v>174</v>
      </c>
      <c r="N244" s="29" t="s">
        <v>7</v>
      </c>
      <c r="O244" s="10" t="s">
        <v>460</v>
      </c>
      <c r="Q244" s="28">
        <v>1</v>
      </c>
      <c r="S244" s="4"/>
      <c r="T244" s="4"/>
      <c r="U244" s="10"/>
      <c r="Y244" s="4"/>
      <c r="Z244" s="4"/>
      <c r="AK244" s="4"/>
      <c r="AL244" s="4"/>
      <c r="AR244" s="4"/>
      <c r="AS244" s="4"/>
      <c r="AV244" s="4"/>
      <c r="AW244" s="4"/>
      <c r="AX244" s="4"/>
      <c r="AY244" s="4"/>
      <c r="AZ244" s="4"/>
      <c r="BA244" s="4"/>
    </row>
    <row r="245" spans="1:53" s="28" customFormat="1" ht="16" x14ac:dyDescent="0.2">
      <c r="A245" s="35"/>
      <c r="B245" s="34"/>
      <c r="C245" s="34"/>
      <c r="D245" s="34"/>
      <c r="E245" s="141" t="s">
        <v>1364</v>
      </c>
      <c r="F245" s="141" t="s">
        <v>1815</v>
      </c>
      <c r="G245" s="29" t="s">
        <v>459</v>
      </c>
      <c r="H245" s="33">
        <v>22950</v>
      </c>
      <c r="I245" s="14"/>
      <c r="J245" s="17"/>
      <c r="K245" s="18" t="s">
        <v>3</v>
      </c>
      <c r="L245" s="15" t="s">
        <v>2</v>
      </c>
      <c r="M245" s="14" t="s">
        <v>174</v>
      </c>
      <c r="N245" s="29" t="s">
        <v>7</v>
      </c>
      <c r="O245" s="10" t="s">
        <v>458</v>
      </c>
      <c r="Q245" s="28">
        <v>1</v>
      </c>
      <c r="S245" s="4"/>
      <c r="T245" s="4"/>
      <c r="U245" s="10"/>
      <c r="Y245" s="4"/>
      <c r="Z245" s="4"/>
      <c r="AK245" s="4"/>
      <c r="AL245" s="4"/>
      <c r="AR245" s="4"/>
      <c r="AS245" s="4"/>
      <c r="AV245" s="4"/>
      <c r="AW245" s="4"/>
      <c r="AX245" s="4"/>
      <c r="AY245" s="4"/>
      <c r="AZ245" s="4"/>
      <c r="BA245" s="4"/>
    </row>
    <row r="246" spans="1:53" s="28" customFormat="1" ht="32" x14ac:dyDescent="0.2">
      <c r="A246" s="35"/>
      <c r="B246" s="34"/>
      <c r="C246" s="34"/>
      <c r="D246" s="34"/>
      <c r="E246" s="141" t="s">
        <v>1365</v>
      </c>
      <c r="F246" s="141" t="s">
        <v>1816</v>
      </c>
      <c r="G246" s="29" t="s">
        <v>457</v>
      </c>
      <c r="H246" s="33">
        <v>22345</v>
      </c>
      <c r="I246" s="14"/>
      <c r="J246" s="17"/>
      <c r="K246" s="18" t="s">
        <v>159</v>
      </c>
      <c r="L246" s="15" t="s">
        <v>67</v>
      </c>
      <c r="M246" s="14" t="s">
        <v>20</v>
      </c>
      <c r="N246" s="29" t="s">
        <v>1</v>
      </c>
      <c r="O246" s="10" t="s">
        <v>6</v>
      </c>
      <c r="S246" s="4"/>
      <c r="T246" s="4"/>
      <c r="U246" s="10"/>
      <c r="Y246" s="4"/>
      <c r="Z246" s="4"/>
      <c r="AK246" s="4"/>
      <c r="AL246" s="4"/>
      <c r="AR246" s="4"/>
      <c r="AS246" s="4"/>
      <c r="AU246" s="28">
        <v>1</v>
      </c>
      <c r="AV246" s="4"/>
      <c r="AW246" s="4">
        <v>1</v>
      </c>
      <c r="AX246" s="4"/>
      <c r="AY246" s="4"/>
      <c r="AZ246" s="4"/>
      <c r="BA246" s="4"/>
    </row>
    <row r="247" spans="1:53" s="28" customFormat="1" ht="32" x14ac:dyDescent="0.2">
      <c r="A247" s="9"/>
      <c r="B247" s="8"/>
      <c r="C247" s="1"/>
      <c r="D247" s="2"/>
      <c r="E247" s="141" t="s">
        <v>1366</v>
      </c>
      <c r="F247" s="141" t="s">
        <v>1817</v>
      </c>
      <c r="G247" s="28" t="s">
        <v>170</v>
      </c>
      <c r="H247" s="88">
        <v>22172</v>
      </c>
      <c r="I247" s="2"/>
      <c r="J247" s="7"/>
      <c r="K247" s="6" t="s">
        <v>3</v>
      </c>
      <c r="L247" s="5" t="s">
        <v>67</v>
      </c>
      <c r="M247" s="2" t="s">
        <v>20</v>
      </c>
      <c r="N247" s="29" t="s">
        <v>1</v>
      </c>
      <c r="O247" s="10" t="s">
        <v>169</v>
      </c>
      <c r="P247" s="2"/>
      <c r="Q247" s="2"/>
      <c r="R247" s="2"/>
      <c r="S247" s="4"/>
      <c r="T247" s="4"/>
      <c r="U247" s="10"/>
      <c r="Y247" s="4"/>
      <c r="Z247" s="4"/>
      <c r="AK247" s="4"/>
      <c r="AL247" s="4"/>
      <c r="AR247" s="4"/>
      <c r="AS247" s="4"/>
      <c r="AU247" s="28">
        <v>1</v>
      </c>
      <c r="AV247" s="4"/>
      <c r="AW247" s="4">
        <v>1</v>
      </c>
      <c r="AX247" s="4"/>
      <c r="AY247" s="4"/>
      <c r="AZ247" s="4"/>
      <c r="BA247" s="4"/>
    </row>
    <row r="248" spans="1:53" s="10" customFormat="1" ht="16" x14ac:dyDescent="0.2">
      <c r="A248" s="77"/>
      <c r="B248" s="76"/>
      <c r="C248" s="76"/>
      <c r="D248" s="76"/>
      <c r="E248" s="141" t="s">
        <v>1367</v>
      </c>
      <c r="F248" s="141" t="s">
        <v>1818</v>
      </c>
      <c r="G248" s="14" t="s">
        <v>64</v>
      </c>
      <c r="H248" s="44">
        <v>24359</v>
      </c>
      <c r="I248" s="14"/>
      <c r="J248" s="17"/>
      <c r="K248" s="18" t="s">
        <v>3</v>
      </c>
      <c r="L248" s="15" t="s">
        <v>61</v>
      </c>
      <c r="M248" s="14" t="s">
        <v>8</v>
      </c>
      <c r="N248" s="14" t="s">
        <v>7</v>
      </c>
      <c r="O248" s="10" t="s">
        <v>59</v>
      </c>
      <c r="S248" s="4"/>
      <c r="T248" s="4"/>
      <c r="Y248" s="4"/>
      <c r="Z248" s="4"/>
      <c r="AK248" s="4"/>
      <c r="AL248" s="4"/>
      <c r="AO248" s="10">
        <v>1</v>
      </c>
      <c r="AR248" s="4"/>
      <c r="AS248" s="4"/>
      <c r="AV248" s="4"/>
      <c r="AW248" s="4"/>
      <c r="AX248" s="4"/>
      <c r="AY248" s="4"/>
      <c r="AZ248" s="4"/>
      <c r="BA248" s="4"/>
    </row>
    <row r="249" spans="1:53" s="28" customFormat="1" ht="16" x14ac:dyDescent="0.2">
      <c r="A249" s="9"/>
      <c r="B249" s="8"/>
      <c r="C249" s="1"/>
      <c r="D249" s="2"/>
      <c r="E249" s="141" t="s">
        <v>1368</v>
      </c>
      <c r="F249" s="141" t="s">
        <v>1819</v>
      </c>
      <c r="G249" s="28" t="s">
        <v>64</v>
      </c>
      <c r="H249" s="88">
        <v>22756</v>
      </c>
      <c r="I249" s="2"/>
      <c r="J249" s="7"/>
      <c r="K249" s="6" t="s">
        <v>3</v>
      </c>
      <c r="L249" s="5" t="s">
        <v>61</v>
      </c>
      <c r="M249" s="2" t="s">
        <v>219</v>
      </c>
      <c r="N249" s="29" t="s">
        <v>15</v>
      </c>
      <c r="O249" s="10" t="s">
        <v>59</v>
      </c>
      <c r="P249" s="2"/>
      <c r="Q249" s="2"/>
      <c r="R249" s="2"/>
      <c r="S249" s="4"/>
      <c r="T249" s="4"/>
      <c r="U249" s="10"/>
      <c r="Y249" s="4"/>
      <c r="Z249" s="4"/>
      <c r="AK249" s="4"/>
      <c r="AL249" s="4"/>
      <c r="AO249" s="28">
        <v>1</v>
      </c>
      <c r="AR249" s="4"/>
      <c r="AS249" s="4"/>
      <c r="AV249" s="4"/>
      <c r="AW249" s="4"/>
      <c r="AX249" s="4"/>
      <c r="AY249" s="4"/>
      <c r="AZ249" s="4"/>
      <c r="BA249" s="4"/>
    </row>
    <row r="250" spans="1:53" ht="16" x14ac:dyDescent="0.2">
      <c r="E250" s="141" t="s">
        <v>1369</v>
      </c>
      <c r="F250" s="141" t="s">
        <v>1820</v>
      </c>
      <c r="G250" s="28" t="s">
        <v>64</v>
      </c>
      <c r="H250" s="88">
        <v>23262</v>
      </c>
      <c r="K250" s="6" t="s">
        <v>3</v>
      </c>
      <c r="L250" s="5" t="s">
        <v>61</v>
      </c>
      <c r="M250" s="2" t="s">
        <v>219</v>
      </c>
      <c r="N250" s="29" t="s">
        <v>15</v>
      </c>
      <c r="O250" s="10" t="s">
        <v>59</v>
      </c>
      <c r="U250" s="10"/>
      <c r="AO250" s="2">
        <v>1</v>
      </c>
    </row>
    <row r="251" spans="1:53" ht="16" x14ac:dyDescent="0.2">
      <c r="A251" s="35"/>
      <c r="B251" s="34"/>
      <c r="C251" s="34"/>
      <c r="D251" s="34"/>
      <c r="E251" s="141" t="s">
        <v>1370</v>
      </c>
      <c r="F251" s="141" t="s">
        <v>1821</v>
      </c>
      <c r="G251" s="29" t="s">
        <v>18</v>
      </c>
      <c r="H251" s="33">
        <v>22305</v>
      </c>
      <c r="I251" s="14"/>
      <c r="J251" s="17"/>
      <c r="K251" s="18" t="s">
        <v>3</v>
      </c>
      <c r="L251" s="15" t="s">
        <v>183</v>
      </c>
      <c r="M251" s="14" t="s">
        <v>456</v>
      </c>
      <c r="N251" s="14" t="s">
        <v>455</v>
      </c>
      <c r="O251" s="10" t="s">
        <v>167</v>
      </c>
      <c r="P251" s="28"/>
      <c r="Q251" s="28"/>
      <c r="R251" s="28"/>
      <c r="U251" s="10"/>
      <c r="AU251" s="2">
        <v>2</v>
      </c>
      <c r="AX251" s="4">
        <v>2</v>
      </c>
    </row>
    <row r="252" spans="1:53" ht="16" x14ac:dyDescent="0.2">
      <c r="A252" s="35"/>
      <c r="B252" s="34"/>
      <c r="C252" s="34"/>
      <c r="D252" s="34"/>
      <c r="E252" s="141" t="s">
        <v>1371</v>
      </c>
      <c r="F252" s="141" t="s">
        <v>1822</v>
      </c>
      <c r="G252" s="29" t="s">
        <v>18</v>
      </c>
      <c r="H252" s="33">
        <v>23754</v>
      </c>
      <c r="I252" s="14"/>
      <c r="J252" s="17"/>
      <c r="K252" s="18" t="s">
        <v>3</v>
      </c>
      <c r="L252" s="15" t="s">
        <v>183</v>
      </c>
      <c r="M252" s="14" t="s">
        <v>416</v>
      </c>
      <c r="N252" s="29" t="s">
        <v>1</v>
      </c>
      <c r="O252" s="10" t="s">
        <v>454</v>
      </c>
      <c r="P252" s="28"/>
      <c r="Q252" s="28"/>
      <c r="R252" s="28"/>
      <c r="U252" s="10"/>
      <c r="AU252" s="2">
        <v>1</v>
      </c>
      <c r="AX252" s="4">
        <v>1</v>
      </c>
    </row>
    <row r="253" spans="1:53" ht="16" x14ac:dyDescent="0.2">
      <c r="E253" s="141" t="s">
        <v>1372</v>
      </c>
      <c r="F253" s="141" t="s">
        <v>1823</v>
      </c>
      <c r="G253" s="28" t="s">
        <v>52</v>
      </c>
      <c r="H253" s="88">
        <v>21729</v>
      </c>
      <c r="K253" s="6" t="s">
        <v>10</v>
      </c>
      <c r="L253" s="5" t="s">
        <v>183</v>
      </c>
      <c r="M253" s="2" t="s">
        <v>453</v>
      </c>
      <c r="N253" s="29" t="s">
        <v>7</v>
      </c>
      <c r="O253" s="67" t="s">
        <v>452</v>
      </c>
      <c r="U253" s="10"/>
      <c r="AU253" s="2">
        <v>1</v>
      </c>
      <c r="AX253" s="4">
        <v>1</v>
      </c>
    </row>
    <row r="254" spans="1:53" s="46" customFormat="1" x14ac:dyDescent="0.2">
      <c r="A254" s="53" t="s">
        <v>451</v>
      </c>
      <c r="B254" s="52">
        <v>1992</v>
      </c>
      <c r="C254" s="51" t="s">
        <v>450</v>
      </c>
      <c r="D254" s="47" t="s">
        <v>449</v>
      </c>
      <c r="E254" s="47"/>
      <c r="F254" s="47"/>
      <c r="G254" s="47"/>
      <c r="H254" s="50"/>
      <c r="I254" s="47"/>
      <c r="J254" s="50"/>
      <c r="K254" s="49"/>
      <c r="L254" s="48"/>
      <c r="M254" s="47"/>
      <c r="N254" s="47"/>
    </row>
    <row r="255" spans="1:53" s="28" customFormat="1" ht="16" x14ac:dyDescent="0.2">
      <c r="A255" s="70"/>
      <c r="B255" s="69"/>
      <c r="C255" s="68"/>
      <c r="D255" s="29"/>
      <c r="E255" s="141" t="s">
        <v>1373</v>
      </c>
      <c r="F255" s="141" t="s">
        <v>1824</v>
      </c>
      <c r="G255" s="29" t="s">
        <v>198</v>
      </c>
      <c r="H255" s="33">
        <v>25403</v>
      </c>
      <c r="I255" s="29"/>
      <c r="J255" s="32"/>
      <c r="K255" s="31" t="s">
        <v>159</v>
      </c>
      <c r="L255" s="30" t="s">
        <v>341</v>
      </c>
      <c r="M255" s="29" t="s">
        <v>340</v>
      </c>
      <c r="N255" s="29" t="s">
        <v>7</v>
      </c>
      <c r="O255" s="28" t="s">
        <v>339</v>
      </c>
      <c r="S255" s="4"/>
      <c r="T255" s="4"/>
      <c r="U255" s="10"/>
      <c r="Y255" s="4"/>
      <c r="Z255" s="4"/>
      <c r="AA255" s="28">
        <v>1</v>
      </c>
      <c r="AK255" s="4"/>
      <c r="AL255" s="4"/>
      <c r="AR255" s="4"/>
      <c r="AS255" s="4"/>
      <c r="AV255" s="4"/>
      <c r="AW255" s="4"/>
      <c r="AX255" s="4"/>
      <c r="AY255" s="4"/>
      <c r="AZ255" s="4"/>
      <c r="BA255" s="4"/>
    </row>
    <row r="256" spans="1:53" s="28" customFormat="1" ht="16" x14ac:dyDescent="0.2">
      <c r="A256" s="70"/>
      <c r="B256" s="69"/>
      <c r="C256" s="68"/>
      <c r="D256" s="31"/>
      <c r="E256" s="141" t="s">
        <v>1374</v>
      </c>
      <c r="F256" s="141" t="s">
        <v>1825</v>
      </c>
      <c r="G256" s="31" t="s">
        <v>18</v>
      </c>
      <c r="H256" s="63">
        <v>22186</v>
      </c>
      <c r="I256" s="29"/>
      <c r="J256" s="32"/>
      <c r="K256" s="31" t="s">
        <v>3</v>
      </c>
      <c r="L256" s="30" t="s">
        <v>448</v>
      </c>
      <c r="M256" s="29" t="s">
        <v>447</v>
      </c>
      <c r="N256" s="29" t="s">
        <v>15</v>
      </c>
      <c r="O256" s="10" t="s">
        <v>446</v>
      </c>
      <c r="S256" s="4"/>
      <c r="T256" s="4"/>
      <c r="U256" s="10"/>
      <c r="Y256" s="4"/>
      <c r="Z256" s="4"/>
      <c r="AC256" s="28">
        <v>1</v>
      </c>
      <c r="AK256" s="4"/>
      <c r="AL256" s="4"/>
      <c r="AR256" s="4"/>
      <c r="AS256" s="4"/>
      <c r="AV256" s="4"/>
      <c r="AW256" s="4"/>
      <c r="AX256" s="4"/>
      <c r="AY256" s="4"/>
      <c r="AZ256" s="4"/>
      <c r="BA256" s="4"/>
    </row>
    <row r="257" spans="1:54" s="28" customFormat="1" ht="16" x14ac:dyDescent="0.2">
      <c r="A257" s="70"/>
      <c r="B257" s="69"/>
      <c r="C257" s="68"/>
      <c r="D257" s="31"/>
      <c r="E257" s="141" t="s">
        <v>1375</v>
      </c>
      <c r="F257" s="141" t="s">
        <v>1826</v>
      </c>
      <c r="G257" s="31" t="s">
        <v>18</v>
      </c>
      <c r="H257" s="63">
        <v>24957</v>
      </c>
      <c r="I257" s="29"/>
      <c r="J257" s="32"/>
      <c r="K257" s="31" t="s">
        <v>3</v>
      </c>
      <c r="L257" s="30" t="s">
        <v>135</v>
      </c>
      <c r="M257" s="29"/>
      <c r="N257" s="29" t="s">
        <v>7</v>
      </c>
      <c r="O257" s="10" t="s">
        <v>445</v>
      </c>
      <c r="S257" s="4"/>
      <c r="T257" s="4"/>
      <c r="U257" s="10"/>
      <c r="Y257" s="4"/>
      <c r="Z257" s="4"/>
      <c r="AE257" s="28">
        <v>1</v>
      </c>
      <c r="AK257" s="4"/>
      <c r="AL257" s="4"/>
      <c r="AR257" s="4"/>
      <c r="AS257" s="4"/>
      <c r="AV257" s="4"/>
      <c r="AW257" s="4"/>
      <c r="AX257" s="4"/>
      <c r="AY257" s="4"/>
      <c r="AZ257" s="4"/>
      <c r="BA257" s="4"/>
    </row>
    <row r="258" spans="1:54" s="28" customFormat="1" ht="16" x14ac:dyDescent="0.2">
      <c r="A258" s="70"/>
      <c r="B258" s="69"/>
      <c r="C258" s="68"/>
      <c r="D258" s="31"/>
      <c r="E258" s="141" t="s">
        <v>1376</v>
      </c>
      <c r="F258" s="141" t="s">
        <v>1827</v>
      </c>
      <c r="G258" s="31" t="s">
        <v>444</v>
      </c>
      <c r="H258" s="63">
        <v>24800</v>
      </c>
      <c r="I258" s="29"/>
      <c r="J258" s="62"/>
      <c r="K258" s="31" t="s">
        <v>3</v>
      </c>
      <c r="L258" s="30" t="s">
        <v>135</v>
      </c>
      <c r="M258" s="29"/>
      <c r="N258" s="29" t="s">
        <v>1</v>
      </c>
      <c r="O258" s="10" t="s">
        <v>294</v>
      </c>
      <c r="S258" s="4"/>
      <c r="T258" s="4"/>
      <c r="U258" s="10"/>
      <c r="Y258" s="4"/>
      <c r="Z258" s="4"/>
      <c r="AE258" s="28">
        <v>1</v>
      </c>
      <c r="AK258" s="4"/>
      <c r="AL258" s="4"/>
      <c r="AR258" s="4"/>
      <c r="AS258" s="4"/>
      <c r="AV258" s="4"/>
      <c r="AW258" s="4"/>
      <c r="AX258" s="4"/>
      <c r="AY258" s="4"/>
      <c r="AZ258" s="4"/>
      <c r="BA258" s="4"/>
    </row>
    <row r="259" spans="1:54" s="28" customFormat="1" ht="16" x14ac:dyDescent="0.2">
      <c r="A259" s="70"/>
      <c r="B259" s="69"/>
      <c r="C259" s="68"/>
      <c r="D259" s="31"/>
      <c r="E259" s="141" t="s">
        <v>1377</v>
      </c>
      <c r="F259" s="141" t="s">
        <v>1828</v>
      </c>
      <c r="G259" s="31" t="s">
        <v>408</v>
      </c>
      <c r="H259" s="63">
        <v>24539</v>
      </c>
      <c r="I259" s="14"/>
      <c r="J259" s="85"/>
      <c r="K259" s="18" t="s">
        <v>407</v>
      </c>
      <c r="L259" s="15" t="s">
        <v>17</v>
      </c>
      <c r="M259" s="29" t="s">
        <v>406</v>
      </c>
      <c r="N259" s="29" t="s">
        <v>15</v>
      </c>
      <c r="O259" s="67" t="s">
        <v>443</v>
      </c>
      <c r="S259" s="4"/>
      <c r="T259" s="4"/>
      <c r="U259" s="10"/>
      <c r="Y259" s="4"/>
      <c r="Z259" s="4"/>
      <c r="AF259" s="28">
        <v>1</v>
      </c>
      <c r="AK259" s="4"/>
      <c r="AL259" s="4"/>
      <c r="AR259" s="4"/>
      <c r="AS259" s="4"/>
      <c r="AV259" s="4"/>
      <c r="AW259" s="4"/>
      <c r="AX259" s="4"/>
      <c r="AY259" s="4"/>
      <c r="AZ259" s="4"/>
      <c r="BA259" s="4"/>
    </row>
    <row r="260" spans="1:54" s="10" customFormat="1" ht="16" x14ac:dyDescent="0.2">
      <c r="A260" s="21"/>
      <c r="B260" s="20"/>
      <c r="C260" s="19"/>
      <c r="D260" s="18"/>
      <c r="E260" s="141" t="s">
        <v>1378</v>
      </c>
      <c r="F260" s="141" t="s">
        <v>1829</v>
      </c>
      <c r="G260" s="18" t="s">
        <v>18</v>
      </c>
      <c r="H260" s="26">
        <v>25241</v>
      </c>
      <c r="I260" s="14"/>
      <c r="J260" s="17"/>
      <c r="K260" s="18" t="s">
        <v>3</v>
      </c>
      <c r="L260" s="15" t="s">
        <v>17</v>
      </c>
      <c r="M260" s="14" t="s">
        <v>410</v>
      </c>
      <c r="N260" s="14" t="s">
        <v>15</v>
      </c>
      <c r="O260" s="10" t="s">
        <v>409</v>
      </c>
      <c r="S260" s="4"/>
      <c r="T260" s="4"/>
      <c r="Y260" s="4"/>
      <c r="Z260" s="4"/>
      <c r="AF260" s="10">
        <v>1</v>
      </c>
      <c r="AK260" s="4"/>
      <c r="AL260" s="4"/>
      <c r="AR260" s="4"/>
      <c r="AS260" s="4"/>
      <c r="AV260" s="4"/>
      <c r="AW260" s="4"/>
      <c r="AX260" s="4"/>
      <c r="AY260" s="4"/>
      <c r="AZ260" s="4"/>
      <c r="BA260" s="4"/>
    </row>
    <row r="261" spans="1:54" s="10" customFormat="1" ht="16" x14ac:dyDescent="0.2">
      <c r="A261" s="21"/>
      <c r="B261" s="20"/>
      <c r="C261" s="19"/>
      <c r="D261" s="18"/>
      <c r="E261" s="141" t="s">
        <v>1379</v>
      </c>
      <c r="F261" s="141" t="s">
        <v>1830</v>
      </c>
      <c r="G261" s="18" t="s">
        <v>27</v>
      </c>
      <c r="H261" s="26">
        <v>24227</v>
      </c>
      <c r="I261" s="14"/>
      <c r="J261" s="17"/>
      <c r="K261" s="18" t="s">
        <v>10</v>
      </c>
      <c r="L261" s="15" t="s">
        <v>26</v>
      </c>
      <c r="M261" s="14" t="s">
        <v>442</v>
      </c>
      <c r="N261" s="14" t="s">
        <v>1</v>
      </c>
      <c r="O261" s="10" t="s">
        <v>234</v>
      </c>
      <c r="S261" s="4"/>
      <c r="T261" s="4"/>
      <c r="Y261" s="4"/>
      <c r="Z261" s="4"/>
      <c r="AG261" s="10">
        <v>1</v>
      </c>
      <c r="AK261" s="4"/>
      <c r="AL261" s="4"/>
      <c r="AR261" s="4"/>
      <c r="AS261" s="4"/>
      <c r="AV261" s="4"/>
      <c r="AW261" s="4"/>
      <c r="AX261" s="4"/>
      <c r="AY261" s="4"/>
      <c r="AZ261" s="4"/>
      <c r="BA261" s="4"/>
    </row>
    <row r="262" spans="1:54" s="28" customFormat="1" ht="16" x14ac:dyDescent="0.2">
      <c r="A262" s="70"/>
      <c r="B262" s="69"/>
      <c r="C262" s="68"/>
      <c r="D262" s="31" t="s">
        <v>441</v>
      </c>
      <c r="E262" s="141" t="s">
        <v>1380</v>
      </c>
      <c r="F262" s="141" t="s">
        <v>1831</v>
      </c>
      <c r="G262" s="31" t="s">
        <v>18</v>
      </c>
      <c r="H262" s="63">
        <v>23106</v>
      </c>
      <c r="I262" s="29"/>
      <c r="J262" s="32"/>
      <c r="K262" s="31" t="s">
        <v>3</v>
      </c>
      <c r="L262" s="30" t="s">
        <v>262</v>
      </c>
      <c r="M262" s="29" t="s">
        <v>20</v>
      </c>
      <c r="N262" s="29" t="s">
        <v>15</v>
      </c>
      <c r="O262" s="10" t="s">
        <v>440</v>
      </c>
      <c r="S262" s="4"/>
      <c r="T262" s="4"/>
      <c r="U262" s="10"/>
      <c r="Y262" s="4"/>
      <c r="Z262" s="4"/>
      <c r="AK262" s="4"/>
      <c r="AL262" s="4"/>
      <c r="AM262" s="28">
        <v>1</v>
      </c>
      <c r="AR262" s="4"/>
      <c r="AS262" s="4"/>
      <c r="AV262" s="4"/>
      <c r="AW262" s="4"/>
      <c r="AX262" s="4"/>
      <c r="AY262" s="4"/>
      <c r="AZ262" s="4"/>
      <c r="BA262" s="4"/>
    </row>
    <row r="263" spans="1:54" s="28" customFormat="1" ht="16" x14ac:dyDescent="0.2">
      <c r="A263" s="70"/>
      <c r="B263" s="69"/>
      <c r="C263" s="68"/>
      <c r="D263" s="31"/>
      <c r="E263" s="141" t="s">
        <v>1381</v>
      </c>
      <c r="F263" s="141" t="s">
        <v>1832</v>
      </c>
      <c r="G263" s="31" t="s">
        <v>439</v>
      </c>
      <c r="H263" s="63">
        <v>23833</v>
      </c>
      <c r="I263" s="14"/>
      <c r="J263" s="85"/>
      <c r="K263" s="18" t="s">
        <v>159</v>
      </c>
      <c r="L263" s="15" t="s">
        <v>131</v>
      </c>
      <c r="M263" s="14"/>
      <c r="N263" s="14" t="s">
        <v>7</v>
      </c>
      <c r="O263" s="10" t="s">
        <v>438</v>
      </c>
      <c r="S263" s="4"/>
      <c r="T263" s="4"/>
      <c r="U263" s="10"/>
      <c r="Y263" s="4"/>
      <c r="Z263" s="4"/>
      <c r="AK263" s="4"/>
      <c r="AL263" s="4"/>
      <c r="AN263" s="28">
        <v>1</v>
      </c>
      <c r="AR263" s="4"/>
      <c r="AS263" s="4"/>
      <c r="AV263" s="4"/>
      <c r="AW263" s="4"/>
      <c r="AX263" s="4"/>
      <c r="AY263" s="4"/>
      <c r="AZ263" s="4"/>
      <c r="BA263" s="4"/>
    </row>
    <row r="264" spans="1:54" s="28" customFormat="1" ht="16" x14ac:dyDescent="0.2">
      <c r="A264" s="70"/>
      <c r="B264" s="69"/>
      <c r="C264" s="68"/>
      <c r="D264" s="31"/>
      <c r="E264" s="141" t="s">
        <v>1382</v>
      </c>
      <c r="F264" s="141" t="s">
        <v>1833</v>
      </c>
      <c r="G264" s="31" t="s">
        <v>18</v>
      </c>
      <c r="H264" s="63">
        <v>25482</v>
      </c>
      <c r="I264" s="29"/>
      <c r="J264" s="32"/>
      <c r="K264" s="31" t="s">
        <v>3</v>
      </c>
      <c r="L264" s="30" t="s">
        <v>197</v>
      </c>
      <c r="M264" s="29" t="s">
        <v>377</v>
      </c>
      <c r="N264" s="29" t="s">
        <v>15</v>
      </c>
      <c r="O264" s="10" t="s">
        <v>437</v>
      </c>
      <c r="S264" s="4"/>
      <c r="T264" s="4"/>
      <c r="U264" s="10"/>
      <c r="Y264" s="4"/>
      <c r="Z264" s="4"/>
      <c r="AK264" s="4"/>
      <c r="AL264" s="4"/>
      <c r="AQ264" s="28">
        <v>1</v>
      </c>
      <c r="AR264" s="4"/>
      <c r="AS264" s="4">
        <v>1</v>
      </c>
      <c r="AV264" s="4"/>
      <c r="AW264" s="4"/>
      <c r="AX264" s="4"/>
      <c r="AY264" s="4"/>
      <c r="AZ264" s="4"/>
      <c r="BA264" s="4"/>
    </row>
    <row r="265" spans="1:54" s="28" customFormat="1" ht="16" x14ac:dyDescent="0.2">
      <c r="A265" s="70"/>
      <c r="B265" s="69"/>
      <c r="C265" s="68"/>
      <c r="D265" s="31"/>
      <c r="E265" s="141" t="s">
        <v>1383</v>
      </c>
      <c r="F265" s="141" t="s">
        <v>1834</v>
      </c>
      <c r="G265" s="31" t="s">
        <v>436</v>
      </c>
      <c r="H265" s="63">
        <v>21184</v>
      </c>
      <c r="I265" s="14"/>
      <c r="J265" s="17"/>
      <c r="K265" s="18" t="s">
        <v>3</v>
      </c>
      <c r="L265" s="15" t="s">
        <v>119</v>
      </c>
      <c r="M265" s="14" t="s">
        <v>373</v>
      </c>
      <c r="N265" s="29" t="s">
        <v>15</v>
      </c>
      <c r="O265" s="10" t="s">
        <v>435</v>
      </c>
      <c r="S265" s="4"/>
      <c r="T265" s="4"/>
      <c r="U265" s="10"/>
      <c r="Y265" s="4"/>
      <c r="Z265" s="4"/>
      <c r="AK265" s="4"/>
      <c r="AL265" s="4"/>
      <c r="AR265" s="4"/>
      <c r="AS265" s="4"/>
      <c r="AV265" s="4"/>
      <c r="AW265" s="4"/>
      <c r="AX265" s="4"/>
      <c r="AY265" s="4"/>
      <c r="AZ265" s="4"/>
      <c r="BA265" s="4"/>
      <c r="BB265" s="28">
        <v>1</v>
      </c>
    </row>
    <row r="266" spans="1:54" s="36" customFormat="1" x14ac:dyDescent="0.2">
      <c r="A266" s="43" t="s">
        <v>434</v>
      </c>
      <c r="B266" s="42">
        <v>1992</v>
      </c>
      <c r="C266" s="41" t="s">
        <v>433</v>
      </c>
      <c r="D266" s="37"/>
      <c r="H266" s="82"/>
      <c r="J266" s="82"/>
      <c r="K266" s="81"/>
      <c r="L266" s="80"/>
    </row>
    <row r="267" spans="1:54" s="10" customFormat="1" ht="16" x14ac:dyDescent="0.2">
      <c r="A267" s="77"/>
      <c r="B267" s="76"/>
      <c r="C267" s="76"/>
      <c r="D267" s="76"/>
      <c r="E267" s="141" t="s">
        <v>1384</v>
      </c>
      <c r="F267" s="141" t="s">
        <v>1835</v>
      </c>
      <c r="G267" s="14" t="s">
        <v>92</v>
      </c>
      <c r="H267" s="44">
        <v>25887</v>
      </c>
      <c r="I267" s="14"/>
      <c r="J267" s="17"/>
      <c r="K267" s="18" t="s">
        <v>3</v>
      </c>
      <c r="L267" s="15" t="s">
        <v>2</v>
      </c>
      <c r="M267" s="14" t="s">
        <v>174</v>
      </c>
      <c r="N267" s="14" t="s">
        <v>7</v>
      </c>
      <c r="O267" s="10" t="s">
        <v>253</v>
      </c>
      <c r="Q267" s="10">
        <v>1</v>
      </c>
      <c r="S267" s="4"/>
      <c r="T267" s="4"/>
      <c r="Y267" s="4"/>
      <c r="Z267" s="4"/>
      <c r="AK267" s="4"/>
      <c r="AL267" s="4"/>
      <c r="AR267" s="4"/>
      <c r="AS267" s="4"/>
      <c r="AV267" s="4"/>
      <c r="AW267" s="4"/>
      <c r="AX267" s="4"/>
      <c r="AY267" s="4"/>
      <c r="AZ267" s="4"/>
      <c r="BA267" s="4"/>
    </row>
    <row r="268" spans="1:54" s="28" customFormat="1" ht="16" x14ac:dyDescent="0.2">
      <c r="A268" s="35"/>
      <c r="B268" s="34"/>
      <c r="C268" s="34"/>
      <c r="D268" s="79" t="s">
        <v>432</v>
      </c>
      <c r="E268" s="141" t="s">
        <v>1385</v>
      </c>
      <c r="F268" s="141" t="s">
        <v>1836</v>
      </c>
      <c r="G268" s="31" t="s">
        <v>431</v>
      </c>
      <c r="H268" s="63">
        <v>20720</v>
      </c>
      <c r="I268" s="14"/>
      <c r="J268" s="17"/>
      <c r="K268" s="18" t="s">
        <v>89</v>
      </c>
      <c r="L268" s="15" t="s">
        <v>2</v>
      </c>
      <c r="M268" s="14" t="s">
        <v>174</v>
      </c>
      <c r="N268" s="29" t="s">
        <v>1</v>
      </c>
      <c r="O268" s="10" t="s">
        <v>430</v>
      </c>
      <c r="Q268" s="28">
        <v>1</v>
      </c>
      <c r="S268" s="4"/>
      <c r="T268" s="4"/>
      <c r="U268" s="10"/>
      <c r="Y268" s="4"/>
      <c r="Z268" s="4"/>
      <c r="AK268" s="4"/>
      <c r="AL268" s="4"/>
      <c r="AR268" s="4"/>
      <c r="AS268" s="4"/>
      <c r="AV268" s="4"/>
      <c r="AW268" s="4"/>
      <c r="AX268" s="4"/>
      <c r="AY268" s="4"/>
      <c r="AZ268" s="4"/>
      <c r="BA268" s="4"/>
    </row>
    <row r="269" spans="1:54" s="28" customFormat="1" ht="16" x14ac:dyDescent="0.2">
      <c r="A269" s="35"/>
      <c r="B269" s="34"/>
      <c r="C269" s="34"/>
      <c r="D269" s="34"/>
      <c r="E269" s="141" t="s">
        <v>1386</v>
      </c>
      <c r="F269" s="141" t="s">
        <v>1837</v>
      </c>
      <c r="G269" s="31" t="s">
        <v>4</v>
      </c>
      <c r="H269" s="63">
        <v>25802</v>
      </c>
      <c r="I269" s="29"/>
      <c r="J269" s="62"/>
      <c r="K269" s="31" t="s">
        <v>3</v>
      </c>
      <c r="L269" s="30" t="s">
        <v>2</v>
      </c>
      <c r="M269" s="14" t="s">
        <v>422</v>
      </c>
      <c r="N269" s="29" t="s">
        <v>421</v>
      </c>
      <c r="O269" s="10" t="s">
        <v>55</v>
      </c>
      <c r="Q269" s="28">
        <v>2</v>
      </c>
      <c r="S269" s="4"/>
      <c r="T269" s="4"/>
      <c r="U269" s="10"/>
      <c r="Y269" s="4"/>
      <c r="Z269" s="4"/>
      <c r="AK269" s="4"/>
      <c r="AL269" s="4"/>
      <c r="AR269" s="4"/>
      <c r="AS269" s="4"/>
      <c r="AV269" s="4"/>
      <c r="AW269" s="4"/>
      <c r="AX269" s="4"/>
      <c r="AY269" s="4"/>
      <c r="AZ269" s="4"/>
      <c r="BA269" s="4"/>
    </row>
    <row r="270" spans="1:54" s="28" customFormat="1" ht="16" x14ac:dyDescent="0.2">
      <c r="A270" s="35"/>
      <c r="B270" s="34"/>
      <c r="C270" s="34"/>
      <c r="D270" s="34"/>
      <c r="E270" s="141" t="s">
        <v>1387</v>
      </c>
      <c r="F270" s="141" t="s">
        <v>1838</v>
      </c>
      <c r="G270" s="31" t="s">
        <v>295</v>
      </c>
      <c r="H270" s="63">
        <v>22732</v>
      </c>
      <c r="I270" s="29"/>
      <c r="J270" s="62"/>
      <c r="K270" s="31" t="s">
        <v>3</v>
      </c>
      <c r="L270" s="30" t="s">
        <v>311</v>
      </c>
      <c r="M270" s="29" t="s">
        <v>310</v>
      </c>
      <c r="N270" s="29" t="s">
        <v>15</v>
      </c>
      <c r="O270" s="10" t="s">
        <v>315</v>
      </c>
      <c r="R270" s="28">
        <v>1</v>
      </c>
      <c r="S270" s="4">
        <v>1</v>
      </c>
      <c r="T270" s="4"/>
      <c r="U270" s="10"/>
      <c r="Y270" s="4"/>
      <c r="Z270" s="4"/>
      <c r="AK270" s="4"/>
      <c r="AL270" s="4"/>
      <c r="AR270" s="4"/>
      <c r="AS270" s="4"/>
      <c r="AV270" s="4"/>
      <c r="AW270" s="4"/>
      <c r="AX270" s="4"/>
      <c r="AY270" s="4"/>
      <c r="AZ270" s="4"/>
      <c r="BA270" s="4"/>
    </row>
    <row r="271" spans="1:54" s="28" customFormat="1" ht="16" x14ac:dyDescent="0.2">
      <c r="A271" s="35"/>
      <c r="B271" s="34"/>
      <c r="C271" s="34"/>
      <c r="D271" s="34"/>
      <c r="E271" s="141" t="s">
        <v>1388</v>
      </c>
      <c r="F271" s="141" t="s">
        <v>1839</v>
      </c>
      <c r="G271" s="31" t="s">
        <v>301</v>
      </c>
      <c r="H271" s="63">
        <v>23627</v>
      </c>
      <c r="I271" s="29"/>
      <c r="J271" s="32"/>
      <c r="K271" s="31" t="s">
        <v>3</v>
      </c>
      <c r="L271" s="30" t="s">
        <v>311</v>
      </c>
      <c r="M271" s="29" t="s">
        <v>310</v>
      </c>
      <c r="N271" s="29" t="s">
        <v>15</v>
      </c>
      <c r="O271" s="10" t="s">
        <v>315</v>
      </c>
      <c r="R271" s="28">
        <v>1</v>
      </c>
      <c r="S271" s="4">
        <v>1</v>
      </c>
      <c r="T271" s="4"/>
      <c r="U271" s="10"/>
      <c r="Y271" s="4"/>
      <c r="Z271" s="4"/>
      <c r="AK271" s="4"/>
      <c r="AL271" s="4"/>
      <c r="AR271" s="4"/>
      <c r="AS271" s="4"/>
      <c r="AV271" s="4"/>
      <c r="AW271" s="4"/>
      <c r="AX271" s="4"/>
      <c r="AY271" s="4"/>
      <c r="AZ271" s="4"/>
      <c r="BA271" s="4"/>
    </row>
    <row r="272" spans="1:54" s="28" customFormat="1" ht="16" x14ac:dyDescent="0.2">
      <c r="A272" s="35"/>
      <c r="B272" s="34"/>
      <c r="C272" s="34"/>
      <c r="D272" s="34"/>
      <c r="E272" s="141" t="s">
        <v>1389</v>
      </c>
      <c r="F272" s="141" t="s">
        <v>1840</v>
      </c>
      <c r="G272" s="31" t="s">
        <v>64</v>
      </c>
      <c r="H272" s="63">
        <v>19447</v>
      </c>
      <c r="I272" s="14"/>
      <c r="J272" s="17"/>
      <c r="K272" s="18" t="s">
        <v>3</v>
      </c>
      <c r="L272" s="15" t="s">
        <v>311</v>
      </c>
      <c r="M272" s="29" t="s">
        <v>310</v>
      </c>
      <c r="N272" s="14" t="s">
        <v>7</v>
      </c>
      <c r="O272" s="10" t="s">
        <v>63</v>
      </c>
      <c r="R272" s="28">
        <v>1</v>
      </c>
      <c r="S272" s="4">
        <v>1</v>
      </c>
      <c r="T272" s="4"/>
      <c r="U272" s="10"/>
      <c r="Y272" s="4"/>
      <c r="Z272" s="4"/>
      <c r="AK272" s="4"/>
      <c r="AL272" s="4"/>
      <c r="AR272" s="4"/>
      <c r="AS272" s="4"/>
      <c r="AV272" s="4"/>
      <c r="AW272" s="4"/>
      <c r="AX272" s="4"/>
      <c r="AY272" s="4"/>
      <c r="AZ272" s="4"/>
      <c r="BA272" s="4"/>
    </row>
    <row r="273" spans="1:53" s="28" customFormat="1" ht="16" x14ac:dyDescent="0.2">
      <c r="A273" s="35"/>
      <c r="B273" s="34"/>
      <c r="C273" s="34"/>
      <c r="D273" s="34"/>
      <c r="E273" s="141" t="s">
        <v>1390</v>
      </c>
      <c r="F273" s="141" t="s">
        <v>1841</v>
      </c>
      <c r="G273" s="31" t="s">
        <v>64</v>
      </c>
      <c r="H273" s="63">
        <v>23624</v>
      </c>
      <c r="I273" s="14"/>
      <c r="J273" s="17"/>
      <c r="K273" s="18" t="s">
        <v>3</v>
      </c>
      <c r="L273" s="15" t="s">
        <v>311</v>
      </c>
      <c r="M273" s="29" t="s">
        <v>310</v>
      </c>
      <c r="N273" s="14" t="s">
        <v>7</v>
      </c>
      <c r="O273" s="10" t="s">
        <v>429</v>
      </c>
      <c r="R273" s="28">
        <v>1</v>
      </c>
      <c r="S273" s="4">
        <v>1</v>
      </c>
      <c r="T273" s="4"/>
      <c r="U273" s="10"/>
      <c r="Y273" s="4"/>
      <c r="Z273" s="4"/>
      <c r="AK273" s="4"/>
      <c r="AL273" s="4"/>
      <c r="AR273" s="4"/>
      <c r="AS273" s="4"/>
      <c r="AV273" s="4"/>
      <c r="AW273" s="4"/>
      <c r="AX273" s="4"/>
      <c r="AY273" s="4"/>
      <c r="AZ273" s="4"/>
      <c r="BA273" s="4"/>
    </row>
    <row r="274" spans="1:53" s="28" customFormat="1" ht="16" x14ac:dyDescent="0.2">
      <c r="A274" s="35"/>
      <c r="B274" s="34"/>
      <c r="C274" s="34"/>
      <c r="D274" s="34"/>
      <c r="E274" s="141" t="s">
        <v>1391</v>
      </c>
      <c r="F274" s="141" t="s">
        <v>1842</v>
      </c>
      <c r="G274" s="31" t="s">
        <v>64</v>
      </c>
      <c r="H274" s="63">
        <v>24359</v>
      </c>
      <c r="I274" s="29"/>
      <c r="J274" s="32"/>
      <c r="K274" s="31" t="s">
        <v>3</v>
      </c>
      <c r="L274" s="15" t="s">
        <v>61</v>
      </c>
      <c r="M274" s="14" t="s">
        <v>8</v>
      </c>
      <c r="N274" s="14" t="s">
        <v>1</v>
      </c>
      <c r="O274" s="10" t="s">
        <v>59</v>
      </c>
      <c r="S274" s="4"/>
      <c r="T274" s="4"/>
      <c r="U274" s="10"/>
      <c r="Y274" s="4"/>
      <c r="Z274" s="4"/>
      <c r="AK274" s="4"/>
      <c r="AL274" s="4"/>
      <c r="AO274" s="28">
        <v>1</v>
      </c>
      <c r="AR274" s="4"/>
      <c r="AS274" s="4"/>
      <c r="AV274" s="4"/>
      <c r="AW274" s="4"/>
      <c r="AX274" s="4"/>
      <c r="AY274" s="4"/>
      <c r="AZ274" s="4"/>
      <c r="BA274" s="4"/>
    </row>
    <row r="275" spans="1:53" s="28" customFormat="1" ht="16" x14ac:dyDescent="0.2">
      <c r="A275" s="35"/>
      <c r="B275" s="34"/>
      <c r="C275" s="34"/>
      <c r="D275" s="34"/>
      <c r="E275" s="141" t="s">
        <v>1392</v>
      </c>
      <c r="F275" s="141" t="s">
        <v>1843</v>
      </c>
      <c r="G275" s="31" t="s">
        <v>348</v>
      </c>
      <c r="H275" s="63">
        <v>26429</v>
      </c>
      <c r="I275" s="29"/>
      <c r="J275" s="62"/>
      <c r="K275" s="31" t="s">
        <v>10</v>
      </c>
      <c r="L275" s="30" t="s">
        <v>183</v>
      </c>
      <c r="M275" s="29" t="s">
        <v>428</v>
      </c>
      <c r="N275" s="29" t="s">
        <v>15</v>
      </c>
      <c r="O275" s="10" t="s">
        <v>345</v>
      </c>
      <c r="S275" s="4"/>
      <c r="T275" s="4"/>
      <c r="U275" s="10"/>
      <c r="Y275" s="4"/>
      <c r="Z275" s="4"/>
      <c r="AK275" s="4"/>
      <c r="AL275" s="4"/>
      <c r="AR275" s="4"/>
      <c r="AS275" s="4"/>
      <c r="AU275" s="28">
        <v>1</v>
      </c>
      <c r="AV275" s="4"/>
      <c r="AW275" s="4"/>
      <c r="AX275" s="4">
        <v>1</v>
      </c>
      <c r="AY275" s="4"/>
      <c r="AZ275" s="4"/>
      <c r="BA275" s="4"/>
    </row>
    <row r="276" spans="1:53" s="36" customFormat="1" x14ac:dyDescent="0.2">
      <c r="A276" s="43" t="s">
        <v>427</v>
      </c>
      <c r="B276" s="42">
        <v>1994</v>
      </c>
      <c r="C276" s="41" t="s">
        <v>426</v>
      </c>
      <c r="D276" s="37" t="s">
        <v>425</v>
      </c>
      <c r="E276" s="37"/>
      <c r="F276" s="37"/>
      <c r="G276" s="37"/>
      <c r="H276" s="40"/>
      <c r="I276" s="37"/>
      <c r="J276" s="40"/>
      <c r="K276" s="39"/>
      <c r="L276" s="38"/>
      <c r="M276" s="37"/>
      <c r="N276" s="37"/>
    </row>
    <row r="277" spans="1:53" s="28" customFormat="1" ht="16" x14ac:dyDescent="0.2">
      <c r="A277" s="35"/>
      <c r="B277" s="34"/>
      <c r="C277" s="34"/>
      <c r="D277" s="34"/>
      <c r="E277" s="141" t="s">
        <v>1393</v>
      </c>
      <c r="F277" s="141" t="s">
        <v>1844</v>
      </c>
      <c r="G277" s="29" t="s">
        <v>92</v>
      </c>
      <c r="H277" s="33">
        <v>25887</v>
      </c>
      <c r="I277" s="29"/>
      <c r="J277" s="32"/>
      <c r="K277" s="31" t="s">
        <v>3</v>
      </c>
      <c r="L277" s="30" t="s">
        <v>2</v>
      </c>
      <c r="M277" s="29" t="s">
        <v>424</v>
      </c>
      <c r="N277" s="29" t="s">
        <v>423</v>
      </c>
      <c r="O277" s="10" t="s">
        <v>253</v>
      </c>
      <c r="Q277" s="28">
        <v>2</v>
      </c>
      <c r="S277" s="4"/>
      <c r="T277" s="4"/>
      <c r="U277" s="10"/>
      <c r="Y277" s="4"/>
      <c r="Z277" s="4"/>
      <c r="AK277" s="4"/>
      <c r="AL277" s="4"/>
      <c r="AR277" s="4"/>
      <c r="AS277" s="4"/>
      <c r="AV277" s="4"/>
      <c r="AW277" s="4"/>
      <c r="AX277" s="4"/>
      <c r="AY277" s="4"/>
      <c r="AZ277" s="4"/>
      <c r="BA277" s="4"/>
    </row>
    <row r="278" spans="1:53" s="28" customFormat="1" ht="16" x14ac:dyDescent="0.2">
      <c r="A278" s="35"/>
      <c r="B278" s="34"/>
      <c r="C278" s="34"/>
      <c r="D278" s="34"/>
      <c r="E278" s="141" t="s">
        <v>1394</v>
      </c>
      <c r="F278" s="141" t="s">
        <v>1845</v>
      </c>
      <c r="G278" s="31" t="s">
        <v>4</v>
      </c>
      <c r="H278" s="63">
        <v>25802</v>
      </c>
      <c r="I278" s="29"/>
      <c r="J278" s="62"/>
      <c r="K278" s="31" t="s">
        <v>3</v>
      </c>
      <c r="L278" s="30" t="s">
        <v>2</v>
      </c>
      <c r="M278" s="29" t="s">
        <v>422</v>
      </c>
      <c r="N278" s="29" t="s">
        <v>421</v>
      </c>
      <c r="O278" s="10" t="s">
        <v>55</v>
      </c>
      <c r="Q278" s="28">
        <v>2</v>
      </c>
      <c r="S278" s="4"/>
      <c r="T278" s="4"/>
      <c r="U278" s="10"/>
      <c r="Y278" s="4"/>
      <c r="Z278" s="4"/>
      <c r="AK278" s="4"/>
      <c r="AL278" s="4"/>
      <c r="AR278" s="4"/>
      <c r="AS278" s="4"/>
      <c r="AV278" s="4"/>
      <c r="AW278" s="4"/>
      <c r="AX278" s="4"/>
      <c r="AY278" s="4"/>
      <c r="AZ278" s="4"/>
      <c r="BA278" s="4"/>
    </row>
    <row r="279" spans="1:53" s="10" customFormat="1" ht="16" x14ac:dyDescent="0.2">
      <c r="A279" s="77"/>
      <c r="B279" s="76"/>
      <c r="C279" s="76"/>
      <c r="D279" s="76" t="s">
        <v>420</v>
      </c>
      <c r="E279" s="141" t="s">
        <v>1395</v>
      </c>
      <c r="F279" s="141" t="s">
        <v>1846</v>
      </c>
      <c r="G279" s="18" t="s">
        <v>312</v>
      </c>
      <c r="H279" s="26">
        <v>24866</v>
      </c>
      <c r="I279" s="14"/>
      <c r="J279" s="85"/>
      <c r="K279" s="18" t="s">
        <v>3</v>
      </c>
      <c r="L279" s="15" t="s">
        <v>311</v>
      </c>
      <c r="M279" s="14" t="s">
        <v>310</v>
      </c>
      <c r="N279" s="14" t="s">
        <v>15</v>
      </c>
      <c r="O279" s="10" t="s">
        <v>309</v>
      </c>
      <c r="R279" s="10">
        <v>1</v>
      </c>
      <c r="S279" s="4">
        <v>1</v>
      </c>
      <c r="T279" s="4"/>
      <c r="Y279" s="4"/>
      <c r="Z279" s="4"/>
      <c r="AK279" s="4"/>
      <c r="AL279" s="4"/>
      <c r="AR279" s="4"/>
      <c r="AS279" s="4"/>
      <c r="AV279" s="4"/>
      <c r="AW279" s="4"/>
      <c r="AX279" s="4"/>
      <c r="AY279" s="4"/>
      <c r="AZ279" s="4"/>
      <c r="BA279" s="4"/>
    </row>
    <row r="280" spans="1:53" s="28" customFormat="1" ht="16" x14ac:dyDescent="0.2">
      <c r="A280" s="35"/>
      <c r="B280" s="34"/>
      <c r="C280" s="34"/>
      <c r="D280" s="34"/>
      <c r="E280" s="141" t="s">
        <v>1396</v>
      </c>
      <c r="F280" s="141" t="s">
        <v>1847</v>
      </c>
      <c r="G280" s="29" t="s">
        <v>64</v>
      </c>
      <c r="H280" s="33">
        <v>24359</v>
      </c>
      <c r="I280" s="29"/>
      <c r="J280" s="32"/>
      <c r="K280" s="31" t="s">
        <v>3</v>
      </c>
      <c r="L280" s="15" t="s">
        <v>61</v>
      </c>
      <c r="M280" s="14" t="s">
        <v>8</v>
      </c>
      <c r="N280" s="14" t="s">
        <v>1</v>
      </c>
      <c r="O280" s="10" t="s">
        <v>59</v>
      </c>
      <c r="S280" s="4"/>
      <c r="T280" s="4"/>
      <c r="U280" s="10"/>
      <c r="Y280" s="4"/>
      <c r="Z280" s="4"/>
      <c r="AK280" s="4"/>
      <c r="AL280" s="4"/>
      <c r="AO280" s="28">
        <v>1</v>
      </c>
      <c r="AR280" s="4"/>
      <c r="AS280" s="4"/>
      <c r="AV280" s="4"/>
      <c r="AW280" s="4"/>
      <c r="AX280" s="4"/>
      <c r="AY280" s="4"/>
      <c r="AZ280" s="4"/>
      <c r="BA280" s="4"/>
    </row>
    <row r="281" spans="1:53" s="54" customFormat="1" ht="16" x14ac:dyDescent="0.2">
      <c r="A281" s="61"/>
      <c r="B281" s="60"/>
      <c r="C281" s="60"/>
      <c r="D281" s="60"/>
      <c r="E281" s="154" t="s">
        <v>1397</v>
      </c>
      <c r="F281" s="154" t="s">
        <v>1848</v>
      </c>
      <c r="G281" s="55" t="s">
        <v>419</v>
      </c>
      <c r="H281" s="59">
        <v>23263</v>
      </c>
      <c r="I281" s="55"/>
      <c r="J281" s="58"/>
      <c r="K281" s="57" t="s">
        <v>3</v>
      </c>
      <c r="L281" s="56" t="s">
        <v>183</v>
      </c>
      <c r="M281" s="55" t="s">
        <v>418</v>
      </c>
      <c r="N281" s="55" t="s">
        <v>38</v>
      </c>
      <c r="O281" s="54" t="s">
        <v>417</v>
      </c>
      <c r="AU281" s="54">
        <v>2</v>
      </c>
      <c r="AX281" s="54">
        <v>2</v>
      </c>
    </row>
    <row r="282" spans="1:53" s="10" customFormat="1" ht="16" x14ac:dyDescent="0.2">
      <c r="A282" s="77"/>
      <c r="B282" s="76"/>
      <c r="C282" s="76"/>
      <c r="D282" s="76"/>
      <c r="E282" s="141" t="s">
        <v>1398</v>
      </c>
      <c r="F282" s="141" t="s">
        <v>1849</v>
      </c>
      <c r="G282" s="18" t="s">
        <v>348</v>
      </c>
      <c r="H282" s="26">
        <v>26429</v>
      </c>
      <c r="I282" s="14"/>
      <c r="J282" s="85"/>
      <c r="K282" s="18" t="s">
        <v>10</v>
      </c>
      <c r="L282" s="15" t="s">
        <v>183</v>
      </c>
      <c r="M282" s="14" t="s">
        <v>416</v>
      </c>
      <c r="N282" s="14" t="s">
        <v>1</v>
      </c>
      <c r="O282" s="10" t="s">
        <v>345</v>
      </c>
      <c r="S282" s="4"/>
      <c r="T282" s="4"/>
      <c r="Y282" s="4"/>
      <c r="Z282" s="4"/>
      <c r="AK282" s="4"/>
      <c r="AL282" s="4"/>
      <c r="AR282" s="4"/>
      <c r="AS282" s="4"/>
      <c r="AU282" s="10">
        <v>1</v>
      </c>
      <c r="AV282" s="4"/>
      <c r="AW282" s="4"/>
      <c r="AX282" s="4">
        <v>1</v>
      </c>
      <c r="AY282" s="4"/>
      <c r="AZ282" s="4"/>
      <c r="BA282" s="4"/>
    </row>
    <row r="283" spans="1:53" s="28" customFormat="1" ht="16" x14ac:dyDescent="0.2">
      <c r="A283" s="35"/>
      <c r="B283" s="34"/>
      <c r="C283" s="34"/>
      <c r="D283" s="34"/>
      <c r="E283" s="141" t="s">
        <v>1399</v>
      </c>
      <c r="F283" s="141" t="s">
        <v>1850</v>
      </c>
      <c r="G283" s="31" t="s">
        <v>92</v>
      </c>
      <c r="H283" s="63">
        <v>26919</v>
      </c>
      <c r="I283" s="29"/>
      <c r="J283" s="32"/>
      <c r="K283" s="31" t="s">
        <v>3</v>
      </c>
      <c r="L283" s="30" t="s">
        <v>183</v>
      </c>
      <c r="M283" s="29" t="s">
        <v>182</v>
      </c>
      <c r="N283" s="14" t="s">
        <v>7</v>
      </c>
      <c r="O283" s="10" t="s">
        <v>305</v>
      </c>
      <c r="S283" s="4"/>
      <c r="T283" s="4"/>
      <c r="U283" s="10"/>
      <c r="Y283" s="4"/>
      <c r="Z283" s="4"/>
      <c r="AK283" s="4"/>
      <c r="AL283" s="4"/>
      <c r="AR283" s="4"/>
      <c r="AS283" s="4"/>
      <c r="AU283" s="28">
        <v>1</v>
      </c>
      <c r="AV283" s="4"/>
      <c r="AW283" s="4"/>
      <c r="AX283" s="4">
        <v>1</v>
      </c>
      <c r="AY283" s="4"/>
      <c r="AZ283" s="4"/>
      <c r="BA283" s="4"/>
    </row>
    <row r="284" spans="1:53" s="46" customFormat="1" x14ac:dyDescent="0.2">
      <c r="A284" s="53" t="s">
        <v>415</v>
      </c>
      <c r="B284" s="52">
        <v>1996</v>
      </c>
      <c r="C284" s="51" t="s">
        <v>414</v>
      </c>
      <c r="D284" s="47"/>
      <c r="E284" s="47"/>
      <c r="F284" s="47"/>
      <c r="G284" s="47"/>
      <c r="H284" s="50"/>
      <c r="I284" s="47"/>
      <c r="J284" s="50"/>
      <c r="K284" s="49"/>
      <c r="L284" s="48"/>
      <c r="M284" s="47"/>
      <c r="N284" s="47"/>
    </row>
    <row r="285" spans="1:53" s="10" customFormat="1" ht="16" x14ac:dyDescent="0.2">
      <c r="A285" s="77"/>
      <c r="B285" s="76"/>
      <c r="C285" s="76"/>
      <c r="D285" s="76"/>
      <c r="E285" s="141" t="s">
        <v>1400</v>
      </c>
      <c r="F285" s="141" t="s">
        <v>1851</v>
      </c>
      <c r="G285" s="29" t="s">
        <v>198</v>
      </c>
      <c r="H285" s="33">
        <v>25403</v>
      </c>
      <c r="I285" s="29"/>
      <c r="J285" s="32"/>
      <c r="K285" s="31" t="s">
        <v>159</v>
      </c>
      <c r="L285" s="30" t="s">
        <v>341</v>
      </c>
      <c r="M285" s="29" t="s">
        <v>340</v>
      </c>
      <c r="N285" s="29" t="s">
        <v>15</v>
      </c>
      <c r="O285" s="28" t="s">
        <v>339</v>
      </c>
      <c r="S285" s="4"/>
      <c r="T285" s="4"/>
      <c r="Y285" s="4"/>
      <c r="Z285" s="4"/>
      <c r="AA285" s="10">
        <v>1</v>
      </c>
      <c r="AK285" s="4"/>
      <c r="AL285" s="4"/>
      <c r="AR285" s="4"/>
      <c r="AS285" s="4"/>
      <c r="AV285" s="4"/>
      <c r="AW285" s="4"/>
      <c r="AX285" s="4"/>
      <c r="AY285" s="4"/>
      <c r="AZ285" s="4"/>
      <c r="BA285" s="4"/>
    </row>
    <row r="286" spans="1:53" s="10" customFormat="1" ht="16" x14ac:dyDescent="0.2">
      <c r="A286" s="77"/>
      <c r="B286" s="76"/>
      <c r="C286" s="76"/>
      <c r="D286" s="76"/>
      <c r="E286" s="141" t="s">
        <v>1401</v>
      </c>
      <c r="F286" s="141" t="s">
        <v>1852</v>
      </c>
      <c r="G286" s="29" t="s">
        <v>413</v>
      </c>
      <c r="H286" s="33">
        <v>26691</v>
      </c>
      <c r="I286" s="29"/>
      <c r="J286" s="32"/>
      <c r="K286" s="31" t="s">
        <v>3</v>
      </c>
      <c r="L286" s="30" t="s">
        <v>17</v>
      </c>
      <c r="M286" s="29" t="s">
        <v>412</v>
      </c>
      <c r="N286" s="29" t="s">
        <v>15</v>
      </c>
      <c r="O286" s="10" t="s">
        <v>411</v>
      </c>
      <c r="S286" s="4"/>
      <c r="T286" s="4"/>
      <c r="Y286" s="4"/>
      <c r="Z286" s="4"/>
      <c r="AF286" s="10">
        <v>1</v>
      </c>
      <c r="AK286" s="4"/>
      <c r="AL286" s="4"/>
      <c r="AR286" s="4"/>
      <c r="AS286" s="4"/>
      <c r="AV286" s="4"/>
      <c r="AW286" s="4"/>
      <c r="AX286" s="4"/>
      <c r="AY286" s="4"/>
      <c r="AZ286" s="4"/>
      <c r="BA286" s="4"/>
    </row>
    <row r="287" spans="1:53" s="10" customFormat="1" ht="16" x14ac:dyDescent="0.2">
      <c r="A287" s="77"/>
      <c r="B287" s="76"/>
      <c r="C287" s="76"/>
      <c r="D287" s="76"/>
      <c r="E287" s="141" t="s">
        <v>1402</v>
      </c>
      <c r="F287" s="141" t="s">
        <v>1853</v>
      </c>
      <c r="G287" s="31" t="s">
        <v>18</v>
      </c>
      <c r="H287" s="63">
        <v>25241</v>
      </c>
      <c r="I287" s="14"/>
      <c r="J287" s="17"/>
      <c r="K287" s="18" t="s">
        <v>3</v>
      </c>
      <c r="L287" s="15" t="s">
        <v>17</v>
      </c>
      <c r="M287" s="29" t="s">
        <v>410</v>
      </c>
      <c r="N287" s="29" t="s">
        <v>15</v>
      </c>
      <c r="O287" s="10" t="s">
        <v>409</v>
      </c>
      <c r="S287" s="4"/>
      <c r="T287" s="4"/>
      <c r="Y287" s="4"/>
      <c r="Z287" s="4"/>
      <c r="AF287" s="10">
        <v>1</v>
      </c>
      <c r="AK287" s="4"/>
      <c r="AL287" s="4"/>
      <c r="AR287" s="4"/>
      <c r="AS287" s="4"/>
      <c r="AV287" s="4"/>
      <c r="AW287" s="4"/>
      <c r="AX287" s="4"/>
      <c r="AY287" s="4"/>
      <c r="AZ287" s="4"/>
      <c r="BA287" s="4"/>
    </row>
    <row r="288" spans="1:53" s="10" customFormat="1" ht="16" x14ac:dyDescent="0.2">
      <c r="A288" s="77"/>
      <c r="B288" s="76"/>
      <c r="C288" s="76"/>
      <c r="D288" s="76"/>
      <c r="E288" s="141" t="s">
        <v>1403</v>
      </c>
      <c r="F288" s="141" t="s">
        <v>1854</v>
      </c>
      <c r="G288" s="31" t="s">
        <v>408</v>
      </c>
      <c r="H288" s="63">
        <v>24539</v>
      </c>
      <c r="I288" s="14"/>
      <c r="J288" s="85"/>
      <c r="K288" s="18" t="s">
        <v>407</v>
      </c>
      <c r="L288" s="15" t="s">
        <v>17</v>
      </c>
      <c r="M288" s="29" t="s">
        <v>406</v>
      </c>
      <c r="N288" s="29" t="s">
        <v>1</v>
      </c>
      <c r="O288" s="28" t="s">
        <v>405</v>
      </c>
      <c r="S288" s="4"/>
      <c r="T288" s="4"/>
      <c r="Y288" s="4"/>
      <c r="Z288" s="4"/>
      <c r="AF288" s="10">
        <v>1</v>
      </c>
      <c r="AK288" s="4"/>
      <c r="AL288" s="4"/>
      <c r="AR288" s="4"/>
      <c r="AS288" s="4"/>
      <c r="AV288" s="4"/>
      <c r="AW288" s="4"/>
      <c r="AX288" s="4"/>
      <c r="AY288" s="4"/>
      <c r="AZ288" s="4"/>
      <c r="BA288" s="4"/>
    </row>
    <row r="289" spans="1:56" s="54" customFormat="1" ht="16" x14ac:dyDescent="0.2">
      <c r="A289" s="61"/>
      <c r="B289" s="60"/>
      <c r="C289" s="60"/>
      <c r="D289" s="60"/>
      <c r="E289" s="154" t="s">
        <v>1404</v>
      </c>
      <c r="F289" s="154" t="s">
        <v>1855</v>
      </c>
      <c r="G289" s="55" t="s">
        <v>27</v>
      </c>
      <c r="H289" s="59">
        <v>26836</v>
      </c>
      <c r="I289" s="55"/>
      <c r="J289" s="58"/>
      <c r="K289" s="57" t="s">
        <v>10</v>
      </c>
      <c r="L289" s="56" t="s">
        <v>26</v>
      </c>
      <c r="M289" s="55" t="s">
        <v>404</v>
      </c>
      <c r="N289" s="55" t="s">
        <v>1</v>
      </c>
      <c r="O289" s="54" t="s">
        <v>234</v>
      </c>
      <c r="AG289" s="54">
        <v>1</v>
      </c>
    </row>
    <row r="290" spans="1:56" s="22" customFormat="1" ht="16" x14ac:dyDescent="0.2">
      <c r="A290" s="27"/>
      <c r="B290" s="27"/>
      <c r="C290" s="27"/>
      <c r="D290" s="27" t="s">
        <v>403</v>
      </c>
      <c r="E290" s="141" t="s">
        <v>1405</v>
      </c>
      <c r="F290" s="141" t="s">
        <v>1856</v>
      </c>
      <c r="G290" s="18" t="s">
        <v>402</v>
      </c>
      <c r="H290" s="26">
        <v>26300</v>
      </c>
      <c r="I290" s="18"/>
      <c r="J290" s="25"/>
      <c r="K290" s="18"/>
      <c r="L290" s="24" t="s">
        <v>26</v>
      </c>
      <c r="M290" s="18" t="s">
        <v>399</v>
      </c>
      <c r="N290" s="18" t="s">
        <v>15</v>
      </c>
      <c r="O290" s="22" t="s">
        <v>401</v>
      </c>
      <c r="S290" s="23"/>
      <c r="T290" s="23"/>
      <c r="Y290" s="23"/>
      <c r="Z290" s="23"/>
      <c r="AG290" s="22">
        <v>1</v>
      </c>
      <c r="AK290" s="23"/>
      <c r="AL290" s="23"/>
      <c r="AR290" s="23"/>
      <c r="AS290" s="23"/>
      <c r="AV290" s="23"/>
      <c r="AW290" s="23"/>
      <c r="AX290" s="23"/>
      <c r="AY290" s="23"/>
      <c r="AZ290" s="23"/>
      <c r="BA290" s="23"/>
    </row>
    <row r="291" spans="1:56" s="22" customFormat="1" ht="16" x14ac:dyDescent="0.2">
      <c r="A291" s="27"/>
      <c r="B291" s="27"/>
      <c r="C291" s="27"/>
      <c r="D291" s="27" t="s">
        <v>400</v>
      </c>
      <c r="E291" s="141" t="s">
        <v>1406</v>
      </c>
      <c r="F291" s="141" t="s">
        <v>1857</v>
      </c>
      <c r="G291" s="18" t="s">
        <v>334</v>
      </c>
      <c r="H291" s="26">
        <v>26570</v>
      </c>
      <c r="I291" s="18"/>
      <c r="J291" s="25"/>
      <c r="K291" s="18"/>
      <c r="L291" s="24" t="s">
        <v>26</v>
      </c>
      <c r="M291" s="18" t="s">
        <v>399</v>
      </c>
      <c r="N291" s="18" t="s">
        <v>15</v>
      </c>
      <c r="O291" s="22" t="s">
        <v>398</v>
      </c>
      <c r="S291" s="23"/>
      <c r="T291" s="23"/>
      <c r="Y291" s="23"/>
      <c r="Z291" s="23"/>
      <c r="AG291" s="22">
        <v>1</v>
      </c>
      <c r="AK291" s="23"/>
      <c r="AL291" s="23"/>
      <c r="AR291" s="23"/>
      <c r="AS291" s="23"/>
      <c r="AV291" s="23"/>
      <c r="AW291" s="23"/>
      <c r="AX291" s="23"/>
      <c r="AY291" s="23"/>
      <c r="AZ291" s="23"/>
      <c r="BA291" s="23"/>
    </row>
    <row r="292" spans="1:56" s="10" customFormat="1" ht="16" x14ac:dyDescent="0.2">
      <c r="A292" s="77"/>
      <c r="B292" s="76"/>
      <c r="C292" s="76"/>
      <c r="D292" s="79" t="s">
        <v>397</v>
      </c>
      <c r="E292" s="141" t="s">
        <v>1407</v>
      </c>
      <c r="F292" s="141" t="s">
        <v>1858</v>
      </c>
      <c r="G292" s="31" t="s">
        <v>396</v>
      </c>
      <c r="H292" s="63">
        <v>24965</v>
      </c>
      <c r="I292" s="29"/>
      <c r="J292" s="62"/>
      <c r="K292" s="31" t="s">
        <v>395</v>
      </c>
      <c r="L292" s="30" t="s">
        <v>394</v>
      </c>
      <c r="M292" s="29" t="s">
        <v>393</v>
      </c>
      <c r="N292" s="29" t="s">
        <v>15</v>
      </c>
      <c r="O292" s="10" t="s">
        <v>392</v>
      </c>
      <c r="S292" s="4"/>
      <c r="T292" s="4"/>
      <c r="Y292" s="4"/>
      <c r="Z292" s="4"/>
      <c r="AH292" s="10">
        <v>1</v>
      </c>
      <c r="AK292" s="4"/>
      <c r="AL292" s="4"/>
      <c r="AR292" s="4"/>
      <c r="AS292" s="4"/>
      <c r="AV292" s="4"/>
      <c r="AW292" s="4"/>
      <c r="AX292" s="4"/>
      <c r="AY292" s="4"/>
      <c r="AZ292" s="4"/>
      <c r="BA292" s="4"/>
    </row>
    <row r="293" spans="1:56" s="10" customFormat="1" ht="16" x14ac:dyDescent="0.2">
      <c r="A293" s="77"/>
      <c r="B293" s="76"/>
      <c r="C293" s="76"/>
      <c r="D293" s="34" t="s">
        <v>391</v>
      </c>
      <c r="E293" s="141" t="s">
        <v>1408</v>
      </c>
      <c r="F293" s="141" t="s">
        <v>1859</v>
      </c>
      <c r="G293" s="31" t="s">
        <v>390</v>
      </c>
      <c r="H293" s="26">
        <v>24587</v>
      </c>
      <c r="I293" s="29"/>
      <c r="J293" s="62"/>
      <c r="K293" s="31" t="s">
        <v>159</v>
      </c>
      <c r="L293" s="30" t="s">
        <v>131</v>
      </c>
      <c r="M293" s="29" t="s">
        <v>389</v>
      </c>
      <c r="N293" s="29" t="s">
        <v>15</v>
      </c>
      <c r="O293" s="10" t="s">
        <v>388</v>
      </c>
      <c r="S293" s="4"/>
      <c r="T293" s="4"/>
      <c r="Y293" s="4"/>
      <c r="Z293" s="4"/>
      <c r="AK293" s="4"/>
      <c r="AL293" s="4"/>
      <c r="AN293" s="10">
        <v>1</v>
      </c>
      <c r="AR293" s="4"/>
      <c r="AS293" s="4"/>
      <c r="AV293" s="4"/>
      <c r="AW293" s="4"/>
      <c r="AX293" s="4"/>
      <c r="AY293" s="4"/>
      <c r="AZ293" s="4"/>
      <c r="BA293" s="4"/>
    </row>
    <row r="294" spans="1:56" s="10" customFormat="1" ht="16" x14ac:dyDescent="0.2">
      <c r="A294" s="77"/>
      <c r="B294" s="76"/>
      <c r="C294" s="76"/>
      <c r="D294" s="34"/>
      <c r="E294" s="141" t="s">
        <v>1409</v>
      </c>
      <c r="F294" s="141" t="s">
        <v>1860</v>
      </c>
      <c r="G294" s="29" t="s">
        <v>198</v>
      </c>
      <c r="H294" s="33">
        <v>27001</v>
      </c>
      <c r="I294" s="29"/>
      <c r="J294" s="32"/>
      <c r="K294" s="31" t="s">
        <v>159</v>
      </c>
      <c r="L294" s="30" t="s">
        <v>127</v>
      </c>
      <c r="M294" s="29" t="s">
        <v>126</v>
      </c>
      <c r="N294" s="14" t="s">
        <v>7</v>
      </c>
      <c r="O294" s="10" t="s">
        <v>387</v>
      </c>
      <c r="S294" s="4"/>
      <c r="T294" s="4"/>
      <c r="Y294" s="4"/>
      <c r="Z294" s="4"/>
      <c r="AK294" s="4"/>
      <c r="AL294" s="4"/>
      <c r="AP294" s="10">
        <v>1</v>
      </c>
      <c r="AR294" s="4"/>
      <c r="AS294" s="4"/>
      <c r="AV294" s="4"/>
      <c r="AW294" s="4"/>
      <c r="AX294" s="4"/>
      <c r="AY294" s="4"/>
      <c r="AZ294" s="4"/>
      <c r="BA294" s="4"/>
    </row>
    <row r="295" spans="1:56" s="10" customFormat="1" ht="16" x14ac:dyDescent="0.2">
      <c r="A295" s="77"/>
      <c r="B295" s="76"/>
      <c r="C295" s="76"/>
      <c r="D295" s="75" t="s">
        <v>386</v>
      </c>
      <c r="E295" s="141" t="s">
        <v>1410</v>
      </c>
      <c r="F295" s="141" t="s">
        <v>1861</v>
      </c>
      <c r="G295" s="31" t="s">
        <v>385</v>
      </c>
      <c r="H295" s="63">
        <v>28129</v>
      </c>
      <c r="I295" s="29"/>
      <c r="J295" s="62"/>
      <c r="K295" s="31"/>
      <c r="L295" s="30" t="s">
        <v>197</v>
      </c>
      <c r="M295" s="18" t="s">
        <v>384</v>
      </c>
      <c r="N295" s="18" t="s">
        <v>15</v>
      </c>
      <c r="O295" s="10" t="s">
        <v>383</v>
      </c>
      <c r="S295" s="4"/>
      <c r="T295" s="4"/>
      <c r="Y295" s="4"/>
      <c r="Z295" s="4"/>
      <c r="AK295" s="4"/>
      <c r="AL295" s="4"/>
      <c r="AQ295" s="10">
        <v>1</v>
      </c>
      <c r="AR295" s="4"/>
      <c r="AS295" s="4">
        <v>1</v>
      </c>
      <c r="AV295" s="4"/>
      <c r="AW295" s="4"/>
      <c r="AX295" s="4"/>
      <c r="AY295" s="4"/>
      <c r="AZ295" s="4"/>
      <c r="BA295" s="4"/>
    </row>
    <row r="296" spans="1:56" s="10" customFormat="1" ht="16" x14ac:dyDescent="0.2">
      <c r="A296" s="77"/>
      <c r="B296" s="76"/>
      <c r="C296" s="76"/>
      <c r="D296" s="34"/>
      <c r="E296" s="141" t="s">
        <v>1411</v>
      </c>
      <c r="F296" s="141" t="s">
        <v>1862</v>
      </c>
      <c r="G296" s="14" t="s">
        <v>18</v>
      </c>
      <c r="H296" s="44">
        <v>25482</v>
      </c>
      <c r="I296" s="14"/>
      <c r="J296" s="17"/>
      <c r="K296" s="18" t="s">
        <v>3</v>
      </c>
      <c r="L296" s="15" t="s">
        <v>197</v>
      </c>
      <c r="M296" s="29" t="s">
        <v>382</v>
      </c>
      <c r="N296" s="29" t="s">
        <v>381</v>
      </c>
      <c r="O296" s="10" t="s">
        <v>380</v>
      </c>
      <c r="S296" s="4"/>
      <c r="T296" s="4"/>
      <c r="Y296" s="4"/>
      <c r="Z296" s="4"/>
      <c r="AK296" s="4"/>
      <c r="AL296" s="4"/>
      <c r="AQ296" s="10">
        <v>2</v>
      </c>
      <c r="AR296" s="4"/>
      <c r="AS296" s="4">
        <v>2</v>
      </c>
      <c r="AV296" s="4"/>
      <c r="AW296" s="4"/>
      <c r="AX296" s="4"/>
      <c r="AY296" s="4"/>
      <c r="AZ296" s="4"/>
      <c r="BA296" s="4"/>
    </row>
    <row r="297" spans="1:56" s="10" customFormat="1" ht="16" x14ac:dyDescent="0.2">
      <c r="A297" s="77"/>
      <c r="B297" s="76"/>
      <c r="C297" s="76"/>
      <c r="D297" s="34"/>
      <c r="E297" s="141" t="s">
        <v>1412</v>
      </c>
      <c r="F297" s="141" t="s">
        <v>1863</v>
      </c>
      <c r="G297" s="14" t="s">
        <v>378</v>
      </c>
      <c r="H297" s="44">
        <v>24670</v>
      </c>
      <c r="I297" s="14"/>
      <c r="J297" s="17"/>
      <c r="K297" s="18" t="s">
        <v>22</v>
      </c>
      <c r="L297" s="15" t="s">
        <v>197</v>
      </c>
      <c r="M297" s="29" t="s">
        <v>377</v>
      </c>
      <c r="N297" s="29" t="s">
        <v>15</v>
      </c>
      <c r="O297" s="10" t="s">
        <v>379</v>
      </c>
      <c r="S297" s="4"/>
      <c r="T297" s="4"/>
      <c r="Y297" s="4"/>
      <c r="Z297" s="4"/>
      <c r="AK297" s="4"/>
      <c r="AL297" s="4"/>
      <c r="AQ297" s="10">
        <v>1</v>
      </c>
      <c r="AR297" s="4"/>
      <c r="AS297" s="4">
        <v>1</v>
      </c>
      <c r="AV297" s="4"/>
      <c r="AW297" s="4"/>
      <c r="AX297" s="4"/>
      <c r="AY297" s="4"/>
      <c r="AZ297" s="4"/>
      <c r="BA297" s="4"/>
    </row>
    <row r="298" spans="1:56" s="10" customFormat="1" ht="16" x14ac:dyDescent="0.2">
      <c r="A298" s="77"/>
      <c r="B298" s="76"/>
      <c r="C298" s="76"/>
      <c r="D298" s="34"/>
      <c r="E298" s="141" t="s">
        <v>1413</v>
      </c>
      <c r="F298" s="141" t="s">
        <v>1864</v>
      </c>
      <c r="G298" s="14" t="s">
        <v>378</v>
      </c>
      <c r="H298" s="44">
        <v>24670</v>
      </c>
      <c r="I298" s="14"/>
      <c r="J298" s="17"/>
      <c r="K298" s="18" t="s">
        <v>22</v>
      </c>
      <c r="L298" s="15" t="s">
        <v>197</v>
      </c>
      <c r="M298" s="29" t="s">
        <v>377</v>
      </c>
      <c r="N298" s="29" t="s">
        <v>15</v>
      </c>
      <c r="O298" s="10" t="s">
        <v>376</v>
      </c>
      <c r="S298" s="4"/>
      <c r="T298" s="4"/>
      <c r="Y298" s="4"/>
      <c r="Z298" s="4"/>
      <c r="AK298" s="4"/>
      <c r="AL298" s="4"/>
      <c r="AQ298" s="10">
        <v>1</v>
      </c>
      <c r="AR298" s="4"/>
      <c r="AS298" s="4">
        <v>1</v>
      </c>
      <c r="AV298" s="4"/>
      <c r="AW298" s="4"/>
      <c r="AX298" s="4"/>
      <c r="AY298" s="4"/>
      <c r="AZ298" s="4"/>
      <c r="BA298" s="4"/>
    </row>
    <row r="299" spans="1:56" s="22" customFormat="1" ht="16" x14ac:dyDescent="0.2">
      <c r="A299" s="27"/>
      <c r="B299" s="27"/>
      <c r="C299" s="27"/>
      <c r="D299" s="27" t="s">
        <v>332</v>
      </c>
      <c r="E299" s="141" t="s">
        <v>1414</v>
      </c>
      <c r="F299" s="141" t="s">
        <v>1865</v>
      </c>
      <c r="G299" s="18" t="s">
        <v>331</v>
      </c>
      <c r="H299" s="26">
        <v>19883</v>
      </c>
      <c r="I299" s="18"/>
      <c r="J299" s="25"/>
      <c r="K299" s="18"/>
      <c r="L299" s="24" t="s">
        <v>37</v>
      </c>
      <c r="M299" s="18" t="s">
        <v>330</v>
      </c>
      <c r="N299" s="18" t="s">
        <v>1</v>
      </c>
      <c r="O299" s="22" t="s">
        <v>375</v>
      </c>
      <c r="S299" s="23"/>
      <c r="T299" s="23"/>
      <c r="Y299" s="23"/>
      <c r="Z299" s="23"/>
      <c r="AK299" s="23"/>
      <c r="AL299" s="23"/>
      <c r="AR299" s="23"/>
      <c r="AS299" s="23"/>
      <c r="AT299" s="22">
        <v>1</v>
      </c>
      <c r="AV299" s="23"/>
      <c r="AW299" s="23"/>
      <c r="AX299" s="23"/>
      <c r="AY299" s="23"/>
      <c r="AZ299" s="23"/>
      <c r="BA299" s="23"/>
    </row>
    <row r="300" spans="1:56" s="10" customFormat="1" ht="16" x14ac:dyDescent="0.2">
      <c r="A300" s="77"/>
      <c r="B300" s="76"/>
      <c r="C300" s="76"/>
      <c r="D300" s="34"/>
      <c r="E300" s="141" t="s">
        <v>1415</v>
      </c>
      <c r="F300" s="141" t="s">
        <v>1866</v>
      </c>
      <c r="G300" s="29" t="s">
        <v>374</v>
      </c>
      <c r="H300" s="33">
        <v>23853</v>
      </c>
      <c r="I300" s="29"/>
      <c r="J300" s="32"/>
      <c r="K300" s="31" t="s">
        <v>115</v>
      </c>
      <c r="L300" s="30" t="s">
        <v>119</v>
      </c>
      <c r="M300" s="29" t="s">
        <v>373</v>
      </c>
      <c r="N300" s="14" t="s">
        <v>7</v>
      </c>
      <c r="O300" s="10" t="s">
        <v>372</v>
      </c>
      <c r="S300" s="4"/>
      <c r="T300" s="4"/>
      <c r="Y300" s="4"/>
      <c r="Z300" s="4"/>
      <c r="AK300" s="4"/>
      <c r="AL300" s="4"/>
      <c r="AR300" s="4"/>
      <c r="AS300" s="4"/>
      <c r="AV300" s="4"/>
      <c r="AW300" s="4"/>
      <c r="AX300" s="4"/>
      <c r="AY300" s="4"/>
      <c r="AZ300" s="4"/>
      <c r="BA300" s="4"/>
      <c r="BB300" s="10">
        <v>1</v>
      </c>
    </row>
    <row r="301" spans="1:56" s="10" customFormat="1" ht="16" x14ac:dyDescent="0.2">
      <c r="A301" s="77"/>
      <c r="B301" s="76"/>
      <c r="C301" s="76"/>
      <c r="D301" s="76"/>
      <c r="E301" s="141" t="s">
        <v>1416</v>
      </c>
      <c r="F301" s="141" t="s">
        <v>1867</v>
      </c>
      <c r="G301" s="29" t="s">
        <v>371</v>
      </c>
      <c r="H301" s="33">
        <v>25041</v>
      </c>
      <c r="I301" s="29"/>
      <c r="J301" s="32"/>
      <c r="K301" s="31" t="s">
        <v>89</v>
      </c>
      <c r="L301" s="30" t="s">
        <v>119</v>
      </c>
      <c r="M301" s="29" t="s">
        <v>370</v>
      </c>
      <c r="N301" s="14" t="s">
        <v>7</v>
      </c>
      <c r="O301" s="10" t="s">
        <v>369</v>
      </c>
      <c r="S301" s="4"/>
      <c r="T301" s="4"/>
      <c r="Y301" s="4"/>
      <c r="Z301" s="4"/>
      <c r="AK301" s="4"/>
      <c r="AL301" s="4"/>
      <c r="AR301" s="4"/>
      <c r="AS301" s="4"/>
      <c r="AV301" s="4"/>
      <c r="AW301" s="4"/>
      <c r="AX301" s="4"/>
      <c r="AY301" s="4"/>
      <c r="AZ301" s="4"/>
      <c r="BA301" s="4"/>
      <c r="BB301" s="10">
        <v>1</v>
      </c>
    </row>
    <row r="302" spans="1:56" s="10" customFormat="1" ht="16" x14ac:dyDescent="0.2">
      <c r="A302" s="77"/>
      <c r="B302" s="76"/>
      <c r="C302" s="76"/>
      <c r="D302" s="76"/>
      <c r="E302" s="141" t="s">
        <v>1417</v>
      </c>
      <c r="F302" s="141" t="s">
        <v>1868</v>
      </c>
      <c r="G302" s="31" t="s">
        <v>368</v>
      </c>
      <c r="H302" s="63">
        <v>26732</v>
      </c>
      <c r="I302" s="29"/>
      <c r="J302" s="62"/>
      <c r="K302" s="31" t="s">
        <v>115</v>
      </c>
      <c r="L302" s="30" t="s">
        <v>367</v>
      </c>
      <c r="M302" s="29" t="s">
        <v>366</v>
      </c>
      <c r="N302" s="29" t="s">
        <v>15</v>
      </c>
      <c r="O302" s="28" t="s">
        <v>365</v>
      </c>
      <c r="S302" s="4"/>
      <c r="T302" s="4"/>
      <c r="Y302" s="4"/>
      <c r="Z302" s="4"/>
      <c r="AK302" s="4"/>
      <c r="AL302" s="4"/>
      <c r="AR302" s="4"/>
      <c r="AS302" s="4"/>
      <c r="AV302" s="4"/>
      <c r="AW302" s="4"/>
      <c r="AX302" s="4"/>
      <c r="AY302" s="4"/>
      <c r="AZ302" s="4"/>
      <c r="BA302" s="4"/>
      <c r="BD302" s="10">
        <v>1</v>
      </c>
    </row>
    <row r="303" spans="1:56" s="36" customFormat="1" x14ac:dyDescent="0.2">
      <c r="A303" s="43" t="s">
        <v>364</v>
      </c>
      <c r="B303" s="42">
        <v>1998</v>
      </c>
      <c r="C303" s="41" t="s">
        <v>363</v>
      </c>
      <c r="D303" s="37" t="s">
        <v>362</v>
      </c>
      <c r="E303" s="37"/>
      <c r="F303" s="37"/>
      <c r="G303" s="37"/>
      <c r="H303" s="40"/>
      <c r="I303" s="37"/>
      <c r="J303" s="40"/>
      <c r="K303" s="39"/>
      <c r="L303" s="38"/>
      <c r="M303" s="37"/>
      <c r="N303" s="37"/>
    </row>
    <row r="304" spans="1:56" s="28" customFormat="1" ht="16" x14ac:dyDescent="0.2">
      <c r="A304" s="35"/>
      <c r="B304" s="34"/>
      <c r="C304" s="34"/>
      <c r="D304" s="34"/>
      <c r="E304" s="141" t="s">
        <v>1418</v>
      </c>
      <c r="F304" s="141" t="s">
        <v>1869</v>
      </c>
      <c r="G304" s="29" t="s">
        <v>92</v>
      </c>
      <c r="H304" s="33">
        <v>25887</v>
      </c>
      <c r="I304" s="29"/>
      <c r="J304" s="32"/>
      <c r="K304" s="31" t="s">
        <v>3</v>
      </c>
      <c r="L304" s="30" t="s">
        <v>2</v>
      </c>
      <c r="M304" s="29" t="s">
        <v>361</v>
      </c>
      <c r="N304" s="29" t="s">
        <v>360</v>
      </c>
      <c r="O304" s="10" t="s">
        <v>253</v>
      </c>
      <c r="Q304" s="28">
        <v>3</v>
      </c>
      <c r="S304" s="4"/>
      <c r="T304" s="4"/>
      <c r="U304" s="10"/>
      <c r="Y304" s="4"/>
      <c r="Z304" s="4"/>
      <c r="AK304" s="4"/>
      <c r="AL304" s="4"/>
      <c r="AR304" s="4"/>
      <c r="AS304" s="4"/>
      <c r="AV304" s="4"/>
      <c r="AW304" s="4"/>
      <c r="AX304" s="4"/>
      <c r="AY304" s="4"/>
      <c r="AZ304" s="4"/>
      <c r="BA304" s="4"/>
    </row>
    <row r="305" spans="1:53" s="28" customFormat="1" ht="16" x14ac:dyDescent="0.2">
      <c r="A305" s="35"/>
      <c r="B305" s="34"/>
      <c r="C305" s="34"/>
      <c r="D305" s="34"/>
      <c r="E305" s="141" t="s">
        <v>1419</v>
      </c>
      <c r="F305" s="141" t="s">
        <v>1870</v>
      </c>
      <c r="G305" s="31" t="s">
        <v>4</v>
      </c>
      <c r="H305" s="63">
        <v>25802</v>
      </c>
      <c r="I305" s="29"/>
      <c r="J305" s="62"/>
      <c r="K305" s="31" t="s">
        <v>3</v>
      </c>
      <c r="L305" s="30" t="s">
        <v>2</v>
      </c>
      <c r="M305" s="29" t="s">
        <v>359</v>
      </c>
      <c r="N305" s="29" t="s">
        <v>1</v>
      </c>
      <c r="O305" s="10" t="s">
        <v>55</v>
      </c>
      <c r="Q305" s="28">
        <v>1</v>
      </c>
      <c r="S305" s="4"/>
      <c r="T305" s="4"/>
      <c r="U305" s="10"/>
      <c r="Y305" s="4"/>
      <c r="Z305" s="4"/>
      <c r="AK305" s="4"/>
      <c r="AL305" s="4"/>
      <c r="AR305" s="4"/>
      <c r="AS305" s="4"/>
      <c r="AV305" s="4"/>
      <c r="AW305" s="4"/>
      <c r="AX305" s="4"/>
      <c r="AY305" s="4"/>
      <c r="AZ305" s="4"/>
      <c r="BA305" s="4"/>
    </row>
    <row r="306" spans="1:53" s="28" customFormat="1" ht="16" x14ac:dyDescent="0.2">
      <c r="A306" s="35"/>
      <c r="B306" s="34"/>
      <c r="C306" s="34"/>
      <c r="D306" s="34"/>
      <c r="E306" s="141" t="s">
        <v>1420</v>
      </c>
      <c r="F306" s="141" t="s">
        <v>1871</v>
      </c>
      <c r="G306" s="29" t="s">
        <v>58</v>
      </c>
      <c r="H306" s="33">
        <v>27086</v>
      </c>
      <c r="I306" s="29"/>
      <c r="J306" s="32"/>
      <c r="K306" s="31" t="s">
        <v>3</v>
      </c>
      <c r="L306" s="30" t="s">
        <v>2</v>
      </c>
      <c r="M306" s="29" t="s">
        <v>174</v>
      </c>
      <c r="N306" s="29" t="s">
        <v>1</v>
      </c>
      <c r="O306" s="10" t="s">
        <v>358</v>
      </c>
      <c r="Q306" s="28">
        <v>1</v>
      </c>
      <c r="S306" s="4"/>
      <c r="T306" s="4"/>
      <c r="U306" s="10"/>
      <c r="Y306" s="4"/>
      <c r="Z306" s="4"/>
      <c r="AK306" s="4"/>
      <c r="AL306" s="4"/>
      <c r="AR306" s="4"/>
      <c r="AS306" s="4"/>
      <c r="AV306" s="4"/>
      <c r="AW306" s="4"/>
      <c r="AX306" s="4"/>
      <c r="AY306" s="4"/>
      <c r="AZ306" s="4"/>
      <c r="BA306" s="4"/>
    </row>
    <row r="307" spans="1:53" s="28" customFormat="1" ht="16" x14ac:dyDescent="0.2">
      <c r="A307" s="35"/>
      <c r="B307" s="34"/>
      <c r="C307" s="34"/>
      <c r="D307" s="34"/>
      <c r="E307" s="141" t="s">
        <v>1421</v>
      </c>
      <c r="F307" s="141" t="s">
        <v>1872</v>
      </c>
      <c r="G307" s="31" t="s">
        <v>295</v>
      </c>
      <c r="H307" s="63">
        <v>22732</v>
      </c>
      <c r="I307" s="29"/>
      <c r="J307" s="62"/>
      <c r="K307" s="31" t="s">
        <v>3</v>
      </c>
      <c r="L307" s="30" t="s">
        <v>311</v>
      </c>
      <c r="M307" s="29" t="s">
        <v>317</v>
      </c>
      <c r="N307" s="29" t="s">
        <v>316</v>
      </c>
      <c r="O307" s="10" t="s">
        <v>315</v>
      </c>
      <c r="R307" s="28">
        <v>2</v>
      </c>
      <c r="S307" s="4">
        <v>2</v>
      </c>
      <c r="T307" s="4"/>
      <c r="U307" s="10"/>
      <c r="Y307" s="4"/>
      <c r="Z307" s="4"/>
      <c r="AK307" s="4"/>
      <c r="AL307" s="4"/>
      <c r="AR307" s="4"/>
      <c r="AS307" s="4"/>
      <c r="AV307" s="4"/>
      <c r="AW307" s="4"/>
      <c r="AX307" s="4"/>
      <c r="AY307" s="4"/>
      <c r="AZ307" s="4"/>
      <c r="BA307" s="4"/>
    </row>
    <row r="308" spans="1:53" s="28" customFormat="1" ht="16" x14ac:dyDescent="0.2">
      <c r="A308" s="35"/>
      <c r="B308" s="34"/>
      <c r="C308" s="34"/>
      <c r="D308" s="34"/>
      <c r="E308" s="141" t="s">
        <v>1422</v>
      </c>
      <c r="F308" s="141" t="s">
        <v>1873</v>
      </c>
      <c r="G308" s="29" t="s">
        <v>64</v>
      </c>
      <c r="H308" s="33">
        <v>23624</v>
      </c>
      <c r="I308" s="14"/>
      <c r="J308" s="17"/>
      <c r="K308" s="18" t="s">
        <v>3</v>
      </c>
      <c r="L308" s="15" t="s">
        <v>311</v>
      </c>
      <c r="M308" s="29" t="s">
        <v>317</v>
      </c>
      <c r="N308" s="14" t="s">
        <v>316</v>
      </c>
      <c r="O308" s="10" t="s">
        <v>314</v>
      </c>
      <c r="R308" s="28">
        <v>2</v>
      </c>
      <c r="S308" s="4">
        <v>2</v>
      </c>
      <c r="T308" s="4"/>
      <c r="U308" s="10"/>
      <c r="Y308" s="4"/>
      <c r="Z308" s="4"/>
      <c r="AK308" s="4"/>
      <c r="AL308" s="4"/>
      <c r="AR308" s="4"/>
      <c r="AS308" s="4"/>
      <c r="AV308" s="4"/>
      <c r="AW308" s="4"/>
      <c r="AX308" s="4"/>
      <c r="AY308" s="4"/>
      <c r="AZ308" s="4"/>
      <c r="BA308" s="4"/>
    </row>
    <row r="309" spans="1:53" s="10" customFormat="1" ht="16" x14ac:dyDescent="0.2">
      <c r="A309" s="77"/>
      <c r="B309" s="76"/>
      <c r="C309" s="76"/>
      <c r="D309" s="76"/>
      <c r="E309" s="141" t="s">
        <v>1423</v>
      </c>
      <c r="F309" s="141" t="s">
        <v>1874</v>
      </c>
      <c r="G309" s="14" t="s">
        <v>206</v>
      </c>
      <c r="H309" s="44">
        <v>28136</v>
      </c>
      <c r="I309" s="14"/>
      <c r="J309" s="17"/>
      <c r="K309" s="18" t="s">
        <v>3</v>
      </c>
      <c r="L309" s="15" t="s">
        <v>222</v>
      </c>
      <c r="M309" s="14" t="s">
        <v>357</v>
      </c>
      <c r="N309" s="14" t="s">
        <v>15</v>
      </c>
      <c r="O309" s="10" t="s">
        <v>221</v>
      </c>
      <c r="S309" s="4"/>
      <c r="T309" s="4"/>
      <c r="X309" s="10">
        <v>1</v>
      </c>
      <c r="Y309" s="4"/>
      <c r="Z309" s="4">
        <v>1</v>
      </c>
      <c r="AK309" s="4"/>
      <c r="AL309" s="4"/>
      <c r="AR309" s="4"/>
      <c r="AS309" s="4"/>
      <c r="AV309" s="4"/>
      <c r="AW309" s="4"/>
      <c r="AX309" s="4"/>
      <c r="AY309" s="4"/>
      <c r="AZ309" s="4"/>
      <c r="BA309" s="4"/>
    </row>
    <row r="310" spans="1:53" s="10" customFormat="1" ht="16" x14ac:dyDescent="0.2">
      <c r="A310" s="77"/>
      <c r="B310" s="76"/>
      <c r="C310" s="76"/>
      <c r="D310" s="76" t="s">
        <v>356</v>
      </c>
      <c r="E310" s="141" t="s">
        <v>1424</v>
      </c>
      <c r="F310" s="141" t="s">
        <v>1875</v>
      </c>
      <c r="G310" s="14" t="s">
        <v>146</v>
      </c>
      <c r="H310" s="44">
        <v>23584</v>
      </c>
      <c r="I310" s="14"/>
      <c r="J310" s="17"/>
      <c r="K310" s="18" t="s">
        <v>3</v>
      </c>
      <c r="L310" s="15" t="s">
        <v>355</v>
      </c>
      <c r="M310" s="14" t="s">
        <v>354</v>
      </c>
      <c r="N310" s="14" t="s">
        <v>7</v>
      </c>
      <c r="O310" s="10" t="s">
        <v>353</v>
      </c>
      <c r="S310" s="4"/>
      <c r="T310" s="4"/>
      <c r="Y310" s="4"/>
      <c r="Z310" s="4"/>
      <c r="AK310" s="4"/>
      <c r="AL310" s="4"/>
      <c r="AR310" s="4"/>
      <c r="AS310" s="4"/>
      <c r="AU310" s="10">
        <v>1</v>
      </c>
      <c r="AV310" s="4">
        <v>1</v>
      </c>
      <c r="AW310" s="4"/>
      <c r="AX310" s="4"/>
      <c r="AY310" s="4"/>
      <c r="AZ310" s="4"/>
      <c r="BA310" s="4"/>
    </row>
    <row r="311" spans="1:53" s="28" customFormat="1" ht="16" x14ac:dyDescent="0.2">
      <c r="A311" s="35"/>
      <c r="B311" s="34"/>
      <c r="C311" s="34"/>
      <c r="D311" s="34"/>
      <c r="E311" s="141" t="s">
        <v>1425</v>
      </c>
      <c r="F311" s="141" t="s">
        <v>1876</v>
      </c>
      <c r="G311" s="29" t="s">
        <v>64</v>
      </c>
      <c r="H311" s="33">
        <v>24359</v>
      </c>
      <c r="I311" s="29"/>
      <c r="J311" s="32"/>
      <c r="K311" s="31" t="s">
        <v>3</v>
      </c>
      <c r="L311" s="15" t="s">
        <v>61</v>
      </c>
      <c r="M311" s="14" t="s">
        <v>8</v>
      </c>
      <c r="N311" s="29" t="s">
        <v>1</v>
      </c>
      <c r="O311" s="10" t="s">
        <v>59</v>
      </c>
      <c r="S311" s="4"/>
      <c r="T311" s="4"/>
      <c r="U311" s="10"/>
      <c r="Y311" s="4"/>
      <c r="Z311" s="4"/>
      <c r="AK311" s="4"/>
      <c r="AL311" s="4"/>
      <c r="AO311" s="28">
        <v>1</v>
      </c>
      <c r="AR311" s="4"/>
      <c r="AS311" s="4"/>
      <c r="AV311" s="4"/>
      <c r="AW311" s="4"/>
      <c r="AX311" s="4"/>
      <c r="AY311" s="4"/>
      <c r="AZ311" s="4"/>
      <c r="BA311" s="4"/>
    </row>
    <row r="312" spans="1:53" s="10" customFormat="1" ht="16" x14ac:dyDescent="0.2">
      <c r="A312" s="77"/>
      <c r="B312" s="76"/>
      <c r="C312" s="76"/>
      <c r="D312" s="76" t="s">
        <v>352</v>
      </c>
      <c r="E312" s="141" t="s">
        <v>1426</v>
      </c>
      <c r="F312" s="141" t="s">
        <v>1877</v>
      </c>
      <c r="G312" s="14" t="s">
        <v>64</v>
      </c>
      <c r="H312" s="44">
        <v>27186</v>
      </c>
      <c r="I312" s="14"/>
      <c r="J312" s="17"/>
      <c r="K312" s="18" t="s">
        <v>3</v>
      </c>
      <c r="L312" s="15" t="s">
        <v>61</v>
      </c>
      <c r="M312" s="14" t="s">
        <v>8</v>
      </c>
      <c r="N312" s="14" t="s">
        <v>7</v>
      </c>
      <c r="O312" s="10" t="s">
        <v>220</v>
      </c>
      <c r="S312" s="4"/>
      <c r="T312" s="4"/>
      <c r="Y312" s="4"/>
      <c r="Z312" s="4"/>
      <c r="AK312" s="4"/>
      <c r="AL312" s="4"/>
      <c r="AO312" s="10">
        <v>1</v>
      </c>
      <c r="AR312" s="4"/>
      <c r="AS312" s="4"/>
      <c r="AV312" s="4"/>
      <c r="AW312" s="4"/>
      <c r="AX312" s="4"/>
      <c r="AY312" s="4"/>
      <c r="AZ312" s="4"/>
      <c r="BA312" s="4"/>
    </row>
    <row r="313" spans="1:53" s="28" customFormat="1" ht="16" x14ac:dyDescent="0.2">
      <c r="A313" s="35"/>
      <c r="B313" s="34"/>
      <c r="C313" s="34"/>
      <c r="D313" s="34"/>
      <c r="E313" s="141" t="s">
        <v>1427</v>
      </c>
      <c r="F313" s="141" t="s">
        <v>1878</v>
      </c>
      <c r="G313" s="29" t="s">
        <v>351</v>
      </c>
      <c r="H313" s="33">
        <v>27686</v>
      </c>
      <c r="I313" s="29"/>
      <c r="J313" s="32"/>
      <c r="K313" s="31" t="s">
        <v>3</v>
      </c>
      <c r="L313" s="30" t="s">
        <v>183</v>
      </c>
      <c r="M313" s="29" t="s">
        <v>350</v>
      </c>
      <c r="N313" s="29" t="s">
        <v>349</v>
      </c>
      <c r="O313" s="10" t="s">
        <v>305</v>
      </c>
      <c r="S313" s="4"/>
      <c r="T313" s="4"/>
      <c r="U313" s="10"/>
      <c r="Y313" s="4"/>
      <c r="Z313" s="4"/>
      <c r="AK313" s="4"/>
      <c r="AL313" s="4"/>
      <c r="AR313" s="4"/>
      <c r="AS313" s="4"/>
      <c r="AU313" s="28">
        <v>2</v>
      </c>
      <c r="AV313" s="4"/>
      <c r="AW313" s="4"/>
      <c r="AX313" s="4">
        <v>2</v>
      </c>
      <c r="AY313" s="4"/>
      <c r="AZ313" s="4"/>
      <c r="BA313" s="4"/>
    </row>
    <row r="314" spans="1:53" s="28" customFormat="1" ht="16" x14ac:dyDescent="0.2">
      <c r="A314" s="35"/>
      <c r="B314" s="34"/>
      <c r="C314" s="34"/>
      <c r="D314" s="34"/>
      <c r="E314" s="141" t="s">
        <v>1428</v>
      </c>
      <c r="F314" s="141" t="s">
        <v>1879</v>
      </c>
      <c r="G314" s="31" t="s">
        <v>348</v>
      </c>
      <c r="H314" s="63">
        <v>26429</v>
      </c>
      <c r="I314" s="29"/>
      <c r="J314" s="62"/>
      <c r="K314" s="31" t="s">
        <v>10</v>
      </c>
      <c r="L314" s="30" t="s">
        <v>183</v>
      </c>
      <c r="M314" s="29" t="s">
        <v>347</v>
      </c>
      <c r="N314" s="29" t="s">
        <v>346</v>
      </c>
      <c r="O314" s="10" t="s">
        <v>345</v>
      </c>
      <c r="S314" s="4"/>
      <c r="T314" s="4"/>
      <c r="U314" s="10"/>
      <c r="Y314" s="4"/>
      <c r="Z314" s="4"/>
      <c r="AK314" s="4"/>
      <c r="AL314" s="4"/>
      <c r="AR314" s="4"/>
      <c r="AS314" s="4"/>
      <c r="AU314" s="28">
        <v>3</v>
      </c>
      <c r="AV314" s="4"/>
      <c r="AW314" s="4"/>
      <c r="AX314" s="4">
        <v>3</v>
      </c>
      <c r="AY314" s="4"/>
      <c r="AZ314" s="4"/>
      <c r="BA314" s="4"/>
    </row>
    <row r="315" spans="1:53" s="28" customFormat="1" ht="16" x14ac:dyDescent="0.2">
      <c r="A315" s="35"/>
      <c r="B315" s="34"/>
      <c r="C315" s="34"/>
      <c r="D315" s="34"/>
      <c r="E315" s="141" t="s">
        <v>1429</v>
      </c>
      <c r="F315" s="141" t="s">
        <v>1880</v>
      </c>
      <c r="G315" s="29" t="s">
        <v>92</v>
      </c>
      <c r="H315" s="33">
        <v>26919</v>
      </c>
      <c r="I315" s="29"/>
      <c r="J315" s="32"/>
      <c r="K315" s="31" t="s">
        <v>3</v>
      </c>
      <c r="L315" s="30" t="s">
        <v>183</v>
      </c>
      <c r="M315" s="29" t="s">
        <v>306</v>
      </c>
      <c r="N315" s="14" t="s">
        <v>7</v>
      </c>
      <c r="O315" s="10" t="s">
        <v>305</v>
      </c>
      <c r="S315" s="4"/>
      <c r="T315" s="4"/>
      <c r="U315" s="10"/>
      <c r="Y315" s="4"/>
      <c r="Z315" s="4"/>
      <c r="AK315" s="4"/>
      <c r="AL315" s="4"/>
      <c r="AR315" s="4"/>
      <c r="AS315" s="4"/>
      <c r="AU315" s="28">
        <v>1</v>
      </c>
      <c r="AV315" s="4"/>
      <c r="AW315" s="4"/>
      <c r="AX315" s="4">
        <v>1</v>
      </c>
      <c r="AY315" s="4"/>
      <c r="AZ315" s="4"/>
      <c r="BA315" s="4"/>
    </row>
    <row r="316" spans="1:53" s="28" customFormat="1" ht="16" x14ac:dyDescent="0.2">
      <c r="A316" s="35"/>
      <c r="B316" s="34"/>
      <c r="C316" s="34"/>
      <c r="D316" s="34"/>
      <c r="E316" s="141" t="s">
        <v>1430</v>
      </c>
      <c r="F316" s="141" t="s">
        <v>1881</v>
      </c>
      <c r="G316" s="29" t="s">
        <v>64</v>
      </c>
      <c r="H316" s="33">
        <v>28549</v>
      </c>
      <c r="I316" s="29"/>
      <c r="J316" s="32"/>
      <c r="K316" s="31" t="s">
        <v>3</v>
      </c>
      <c r="L316" s="30" t="s">
        <v>51</v>
      </c>
      <c r="M316" s="29" t="s">
        <v>182</v>
      </c>
      <c r="N316" s="14" t="s">
        <v>7</v>
      </c>
      <c r="O316" s="10" t="s">
        <v>344</v>
      </c>
      <c r="S316" s="4"/>
      <c r="T316" s="4"/>
      <c r="U316" s="10"/>
      <c r="Y316" s="4"/>
      <c r="Z316" s="4"/>
      <c r="AK316" s="4"/>
      <c r="AL316" s="4"/>
      <c r="AR316" s="4"/>
      <c r="AS316" s="4"/>
      <c r="AU316" s="28">
        <v>1</v>
      </c>
      <c r="AV316" s="4"/>
      <c r="AW316" s="4"/>
      <c r="AX316" s="4"/>
      <c r="AY316" s="4"/>
      <c r="AZ316" s="4"/>
      <c r="BA316" s="4">
        <v>1</v>
      </c>
    </row>
    <row r="317" spans="1:53" s="46" customFormat="1" x14ac:dyDescent="0.2">
      <c r="A317" s="53" t="s">
        <v>343</v>
      </c>
      <c r="B317" s="52">
        <v>2000</v>
      </c>
      <c r="C317" s="51" t="s">
        <v>342</v>
      </c>
      <c r="D317" s="47"/>
      <c r="E317" s="47"/>
      <c r="F317" s="47"/>
      <c r="G317" s="47"/>
      <c r="H317" s="50"/>
      <c r="I317" s="47"/>
      <c r="J317" s="50"/>
      <c r="K317" s="49"/>
      <c r="L317" s="48"/>
      <c r="M317" s="47"/>
      <c r="N317" s="47"/>
    </row>
    <row r="318" spans="1:53" s="28" customFormat="1" ht="16" x14ac:dyDescent="0.2">
      <c r="A318" s="70"/>
      <c r="B318" s="69"/>
      <c r="C318" s="68"/>
      <c r="D318" s="29"/>
      <c r="E318" s="141" t="s">
        <v>1431</v>
      </c>
      <c r="F318" s="141" t="s">
        <v>1882</v>
      </c>
      <c r="G318" s="29" t="s">
        <v>198</v>
      </c>
      <c r="H318" s="33">
        <v>25403</v>
      </c>
      <c r="I318" s="29"/>
      <c r="J318" s="32"/>
      <c r="K318" s="31" t="s">
        <v>159</v>
      </c>
      <c r="L318" s="30" t="s">
        <v>341</v>
      </c>
      <c r="M318" s="29" t="s">
        <v>340</v>
      </c>
      <c r="N318" s="29" t="s">
        <v>15</v>
      </c>
      <c r="O318" s="28" t="s">
        <v>339</v>
      </c>
      <c r="S318" s="4"/>
      <c r="T318" s="4"/>
      <c r="U318" s="10"/>
      <c r="Y318" s="4"/>
      <c r="Z318" s="4"/>
      <c r="AA318" s="28">
        <v>1</v>
      </c>
      <c r="AK318" s="4"/>
      <c r="AL318" s="4"/>
      <c r="AR318" s="4"/>
      <c r="AS318" s="4"/>
      <c r="AV318" s="4"/>
      <c r="AW318" s="4"/>
      <c r="AX318" s="4"/>
      <c r="AY318" s="4"/>
      <c r="AZ318" s="4"/>
      <c r="BA318" s="4"/>
    </row>
    <row r="319" spans="1:53" s="28" customFormat="1" ht="16" x14ac:dyDescent="0.2">
      <c r="A319" s="70"/>
      <c r="B319" s="69"/>
      <c r="C319" s="68"/>
      <c r="D319" s="29"/>
      <c r="E319" s="141" t="s">
        <v>1432</v>
      </c>
      <c r="F319" s="141" t="s">
        <v>1883</v>
      </c>
      <c r="G319" s="29" t="s">
        <v>240</v>
      </c>
      <c r="H319" s="33">
        <v>28804</v>
      </c>
      <c r="I319" s="29"/>
      <c r="J319" s="32"/>
      <c r="K319" s="31" t="s">
        <v>159</v>
      </c>
      <c r="L319" s="30" t="s">
        <v>141</v>
      </c>
      <c r="M319" s="29"/>
      <c r="N319" s="29" t="s">
        <v>15</v>
      </c>
      <c r="O319" s="10" t="s">
        <v>338</v>
      </c>
      <c r="S319" s="4"/>
      <c r="T319" s="4"/>
      <c r="U319" s="10"/>
      <c r="Y319" s="4"/>
      <c r="Z319" s="4"/>
      <c r="AB319" s="28">
        <v>1</v>
      </c>
      <c r="AK319" s="4"/>
      <c r="AL319" s="4"/>
      <c r="AR319" s="4"/>
      <c r="AS319" s="4"/>
      <c r="AV319" s="4"/>
      <c r="AW319" s="4"/>
      <c r="AX319" s="4"/>
      <c r="AY319" s="4"/>
      <c r="AZ319" s="4"/>
      <c r="BA319" s="4"/>
    </row>
    <row r="320" spans="1:53" s="28" customFormat="1" ht="16" x14ac:dyDescent="0.2">
      <c r="A320" s="70"/>
      <c r="B320" s="69"/>
      <c r="C320" s="68"/>
      <c r="D320" s="29"/>
      <c r="E320" s="141" t="s">
        <v>1433</v>
      </c>
      <c r="F320" s="141" t="s">
        <v>1884</v>
      </c>
      <c r="G320" s="29" t="s">
        <v>337</v>
      </c>
      <c r="H320" s="33">
        <v>28017</v>
      </c>
      <c r="I320" s="29"/>
      <c r="J320" s="32"/>
      <c r="K320" s="31" t="s">
        <v>10</v>
      </c>
      <c r="L320" s="30" t="s">
        <v>141</v>
      </c>
      <c r="M320" s="29"/>
      <c r="N320" s="29" t="s">
        <v>15</v>
      </c>
      <c r="O320" s="10" t="s">
        <v>336</v>
      </c>
      <c r="S320" s="4"/>
      <c r="T320" s="4"/>
      <c r="U320" s="10"/>
      <c r="Y320" s="4"/>
      <c r="Z320" s="4"/>
      <c r="AB320" s="28">
        <v>1</v>
      </c>
      <c r="AK320" s="4"/>
      <c r="AL320" s="4"/>
      <c r="AR320" s="4"/>
      <c r="AS320" s="4"/>
      <c r="AV320" s="4"/>
      <c r="AW320" s="4"/>
      <c r="AX320" s="4"/>
      <c r="AY320" s="4"/>
      <c r="AZ320" s="4"/>
      <c r="BA320" s="4"/>
    </row>
    <row r="321" spans="1:55" s="28" customFormat="1" ht="16" x14ac:dyDescent="0.2">
      <c r="A321" s="70"/>
      <c r="B321" s="69"/>
      <c r="C321" s="68"/>
      <c r="D321" s="31" t="s">
        <v>335</v>
      </c>
      <c r="E321" s="141" t="s">
        <v>1434</v>
      </c>
      <c r="F321" s="141" t="s">
        <v>1885</v>
      </c>
      <c r="G321" s="31" t="s">
        <v>334</v>
      </c>
      <c r="H321" s="63">
        <v>27808</v>
      </c>
      <c r="I321" s="29"/>
      <c r="J321" s="62"/>
      <c r="K321" s="31" t="s">
        <v>10</v>
      </c>
      <c r="L321" s="30" t="s">
        <v>26</v>
      </c>
      <c r="M321" s="29" t="s">
        <v>333</v>
      </c>
      <c r="N321" s="29" t="s">
        <v>1</v>
      </c>
      <c r="O321" s="10" t="s">
        <v>234</v>
      </c>
      <c r="S321" s="4"/>
      <c r="T321" s="4"/>
      <c r="U321" s="10"/>
      <c r="Y321" s="4"/>
      <c r="Z321" s="4"/>
      <c r="AG321" s="28">
        <v>1</v>
      </c>
      <c r="AK321" s="4"/>
      <c r="AL321" s="4"/>
      <c r="AR321" s="4"/>
      <c r="AS321" s="4"/>
      <c r="AV321" s="4"/>
      <c r="AW321" s="4"/>
      <c r="AX321" s="4"/>
      <c r="AY321" s="4"/>
      <c r="AZ321" s="4"/>
      <c r="BA321" s="4"/>
    </row>
    <row r="322" spans="1:55" s="22" customFormat="1" ht="16" x14ac:dyDescent="0.2">
      <c r="A322" s="18"/>
      <c r="B322" s="87"/>
      <c r="C322" s="86"/>
      <c r="D322" s="27" t="s">
        <v>332</v>
      </c>
      <c r="E322" s="141" t="s">
        <v>1435</v>
      </c>
      <c r="F322" s="141" t="s">
        <v>1886</v>
      </c>
      <c r="G322" s="18" t="s">
        <v>331</v>
      </c>
      <c r="H322" s="26">
        <v>19883</v>
      </c>
      <c r="I322" s="18"/>
      <c r="J322" s="25"/>
      <c r="K322" s="18"/>
      <c r="L322" s="24" t="s">
        <v>37</v>
      </c>
      <c r="M322" s="18" t="s">
        <v>330</v>
      </c>
      <c r="N322" s="18" t="s">
        <v>7</v>
      </c>
      <c r="O322" s="22" t="s">
        <v>329</v>
      </c>
      <c r="S322" s="23"/>
      <c r="T322" s="23"/>
      <c r="Y322" s="23"/>
      <c r="Z322" s="23"/>
      <c r="AK322" s="23"/>
      <c r="AL322" s="23"/>
      <c r="AR322" s="23"/>
      <c r="AS322" s="23"/>
      <c r="AT322" s="22">
        <v>1</v>
      </c>
      <c r="AV322" s="23"/>
      <c r="AW322" s="23"/>
      <c r="AX322" s="23"/>
      <c r="AY322" s="23"/>
      <c r="AZ322" s="23"/>
      <c r="BA322" s="23"/>
    </row>
    <row r="323" spans="1:55" s="28" customFormat="1" ht="16" x14ac:dyDescent="0.2">
      <c r="A323" s="70"/>
      <c r="B323" s="69"/>
      <c r="C323" s="68"/>
      <c r="D323" s="29"/>
      <c r="E323" s="141" t="s">
        <v>1436</v>
      </c>
      <c r="F323" s="141" t="s">
        <v>1887</v>
      </c>
      <c r="G323" s="29" t="s">
        <v>263</v>
      </c>
      <c r="H323" s="33">
        <v>21522</v>
      </c>
      <c r="I323" s="29"/>
      <c r="J323" s="32"/>
      <c r="K323" s="31" t="s">
        <v>159</v>
      </c>
      <c r="L323" s="30" t="s">
        <v>262</v>
      </c>
      <c r="M323" s="29" t="s">
        <v>113</v>
      </c>
      <c r="N323" s="29" t="s">
        <v>1</v>
      </c>
      <c r="O323" s="10" t="s">
        <v>261</v>
      </c>
      <c r="S323" s="4"/>
      <c r="T323" s="4"/>
      <c r="U323" s="10"/>
      <c r="Y323" s="4"/>
      <c r="Z323" s="4"/>
      <c r="AK323" s="4"/>
      <c r="AL323" s="4"/>
      <c r="AM323" s="28">
        <v>1</v>
      </c>
      <c r="AR323" s="4"/>
      <c r="AS323" s="4"/>
      <c r="AV323" s="4"/>
      <c r="AW323" s="4"/>
      <c r="AX323" s="4"/>
      <c r="AY323" s="4"/>
      <c r="AZ323" s="4"/>
      <c r="BA323" s="4"/>
    </row>
    <row r="324" spans="1:55" s="22" customFormat="1" ht="16" x14ac:dyDescent="0.2">
      <c r="A324" s="18"/>
      <c r="B324" s="87"/>
      <c r="C324" s="86"/>
      <c r="D324" s="18" t="s">
        <v>267</v>
      </c>
      <c r="E324" s="141" t="s">
        <v>1437</v>
      </c>
      <c r="F324" s="141" t="s">
        <v>1888</v>
      </c>
      <c r="G324" s="18" t="s">
        <v>266</v>
      </c>
      <c r="H324" s="26">
        <v>21402</v>
      </c>
      <c r="I324" s="18"/>
      <c r="J324" s="25"/>
      <c r="K324" s="18"/>
      <c r="L324" s="24" t="s">
        <v>262</v>
      </c>
      <c r="M324" s="18" t="s">
        <v>328</v>
      </c>
      <c r="N324" s="18" t="s">
        <v>327</v>
      </c>
      <c r="S324" s="23"/>
      <c r="T324" s="23"/>
      <c r="Y324" s="23"/>
      <c r="Z324" s="23"/>
      <c r="AK324" s="23"/>
      <c r="AL324" s="23"/>
      <c r="AM324" s="22">
        <v>2</v>
      </c>
      <c r="AR324" s="23"/>
      <c r="AS324" s="23"/>
      <c r="AV324" s="23"/>
      <c r="AW324" s="23"/>
      <c r="AX324" s="23"/>
      <c r="AY324" s="23"/>
      <c r="AZ324" s="23"/>
      <c r="BA324" s="23"/>
    </row>
    <row r="325" spans="1:55" s="28" customFormat="1" ht="16" x14ac:dyDescent="0.2">
      <c r="A325" s="35"/>
      <c r="B325" s="34"/>
      <c r="C325" s="34"/>
      <c r="D325" s="34"/>
      <c r="E325" s="141" t="s">
        <v>1438</v>
      </c>
      <c r="F325" s="141" t="s">
        <v>1889</v>
      </c>
      <c r="G325" s="31" t="s">
        <v>326</v>
      </c>
      <c r="H325" s="63">
        <v>25892</v>
      </c>
      <c r="I325" s="29"/>
      <c r="J325" s="62"/>
      <c r="K325" s="31" t="s">
        <v>3</v>
      </c>
      <c r="L325" s="30" t="s">
        <v>325</v>
      </c>
      <c r="M325" s="29" t="s">
        <v>130</v>
      </c>
      <c r="N325" s="14" t="s">
        <v>7</v>
      </c>
      <c r="O325" s="28" t="s">
        <v>324</v>
      </c>
      <c r="S325" s="4"/>
      <c r="T325" s="4"/>
      <c r="U325" s="10"/>
      <c r="Y325" s="4"/>
      <c r="Z325" s="4"/>
      <c r="AK325" s="4"/>
      <c r="AL325" s="4"/>
      <c r="AR325" s="4"/>
      <c r="AS325" s="4"/>
      <c r="AV325" s="4"/>
      <c r="AW325" s="4"/>
      <c r="AX325" s="4"/>
      <c r="AY325" s="4"/>
      <c r="AZ325" s="4"/>
      <c r="BA325" s="4"/>
      <c r="BC325" s="28">
        <v>1</v>
      </c>
    </row>
    <row r="326" spans="1:55" s="36" customFormat="1" x14ac:dyDescent="0.2">
      <c r="A326" s="43" t="s">
        <v>323</v>
      </c>
      <c r="B326" s="42">
        <v>2002</v>
      </c>
      <c r="C326" s="41" t="s">
        <v>322</v>
      </c>
      <c r="D326" s="37"/>
      <c r="E326" s="37"/>
      <c r="F326" s="37"/>
      <c r="G326" s="37"/>
      <c r="H326" s="40"/>
      <c r="I326" s="37"/>
      <c r="J326" s="40"/>
      <c r="K326" s="39"/>
      <c r="L326" s="38"/>
      <c r="M326" s="37"/>
      <c r="N326" s="37"/>
    </row>
    <row r="327" spans="1:55" s="28" customFormat="1" ht="16" x14ac:dyDescent="0.2">
      <c r="A327" s="35"/>
      <c r="B327" s="34"/>
      <c r="C327" s="34"/>
      <c r="D327" s="34"/>
      <c r="E327" s="141" t="s">
        <v>1439</v>
      </c>
      <c r="F327" s="141" t="s">
        <v>1890</v>
      </c>
      <c r="G327" s="29" t="s">
        <v>92</v>
      </c>
      <c r="H327" s="33">
        <v>25887</v>
      </c>
      <c r="I327" s="29"/>
      <c r="J327" s="32"/>
      <c r="K327" s="31" t="s">
        <v>3</v>
      </c>
      <c r="L327" s="30" t="s">
        <v>2</v>
      </c>
      <c r="M327" s="29" t="s">
        <v>321</v>
      </c>
      <c r="N327" s="29" t="s">
        <v>320</v>
      </c>
      <c r="O327" s="10" t="s">
        <v>253</v>
      </c>
      <c r="Q327" s="28">
        <v>2</v>
      </c>
      <c r="S327" s="4"/>
      <c r="T327" s="4"/>
      <c r="U327" s="10"/>
      <c r="Y327" s="4"/>
      <c r="Z327" s="4"/>
      <c r="AK327" s="4"/>
      <c r="AL327" s="4"/>
      <c r="AR327" s="4"/>
      <c r="AS327" s="4"/>
      <c r="AV327" s="4"/>
      <c r="AW327" s="4"/>
      <c r="AX327" s="4"/>
      <c r="AY327" s="4"/>
      <c r="AZ327" s="4"/>
      <c r="BA327" s="4"/>
    </row>
    <row r="328" spans="1:55" s="28" customFormat="1" ht="16" x14ac:dyDescent="0.2">
      <c r="A328" s="35"/>
      <c r="B328" s="34"/>
      <c r="C328" s="34"/>
      <c r="D328" s="34"/>
      <c r="E328" s="141" t="s">
        <v>1440</v>
      </c>
      <c r="F328" s="141" t="s">
        <v>1891</v>
      </c>
      <c r="G328" s="31" t="s">
        <v>4</v>
      </c>
      <c r="H328" s="63">
        <v>25802</v>
      </c>
      <c r="I328" s="29"/>
      <c r="J328" s="62"/>
      <c r="K328" s="31" t="s">
        <v>3</v>
      </c>
      <c r="L328" s="30" t="s">
        <v>2</v>
      </c>
      <c r="M328" s="29" t="s">
        <v>319</v>
      </c>
      <c r="N328" s="29" t="s">
        <v>318</v>
      </c>
      <c r="O328" s="28" t="s">
        <v>55</v>
      </c>
      <c r="Q328" s="28">
        <v>2</v>
      </c>
      <c r="S328" s="4"/>
      <c r="T328" s="4"/>
      <c r="U328" s="10"/>
      <c r="Y328" s="4"/>
      <c r="Z328" s="4"/>
      <c r="AK328" s="4"/>
      <c r="AL328" s="4"/>
      <c r="AR328" s="4"/>
      <c r="AS328" s="4"/>
      <c r="AV328" s="4"/>
      <c r="AW328" s="4"/>
      <c r="AX328" s="4"/>
      <c r="AY328" s="4"/>
      <c r="AZ328" s="4"/>
      <c r="BA328" s="4"/>
    </row>
    <row r="329" spans="1:55" s="28" customFormat="1" ht="16" x14ac:dyDescent="0.2">
      <c r="A329" s="35"/>
      <c r="B329" s="34"/>
      <c r="C329" s="34"/>
      <c r="D329" s="34"/>
      <c r="E329" s="141" t="s">
        <v>1441</v>
      </c>
      <c r="F329" s="141" t="s">
        <v>1892</v>
      </c>
      <c r="G329" s="31" t="s">
        <v>295</v>
      </c>
      <c r="H329" s="63">
        <v>22732</v>
      </c>
      <c r="I329" s="29"/>
      <c r="J329" s="32"/>
      <c r="K329" s="31" t="s">
        <v>3</v>
      </c>
      <c r="L329" s="30" t="s">
        <v>311</v>
      </c>
      <c r="M329" s="29" t="s">
        <v>317</v>
      </c>
      <c r="N329" s="29" t="s">
        <v>316</v>
      </c>
      <c r="O329" s="28" t="s">
        <v>315</v>
      </c>
      <c r="R329" s="28">
        <v>2</v>
      </c>
      <c r="S329" s="4">
        <v>2</v>
      </c>
      <c r="T329" s="4"/>
      <c r="U329" s="10"/>
      <c r="Y329" s="4"/>
      <c r="Z329" s="4"/>
      <c r="AK329" s="4"/>
      <c r="AL329" s="4"/>
      <c r="AR329" s="4"/>
      <c r="AS329" s="4"/>
      <c r="AV329" s="4"/>
      <c r="AW329" s="4"/>
      <c r="AX329" s="4"/>
      <c r="AY329" s="4"/>
      <c r="AZ329" s="4"/>
      <c r="BA329" s="4"/>
    </row>
    <row r="330" spans="1:55" s="28" customFormat="1" ht="16" x14ac:dyDescent="0.2">
      <c r="A330" s="35"/>
      <c r="B330" s="34"/>
      <c r="C330" s="34"/>
      <c r="D330" s="34"/>
      <c r="E330" s="141" t="s">
        <v>1442</v>
      </c>
      <c r="F330" s="141" t="s">
        <v>1893</v>
      </c>
      <c r="G330" s="29" t="s">
        <v>64</v>
      </c>
      <c r="H330" s="33">
        <v>23624</v>
      </c>
      <c r="I330" s="14"/>
      <c r="J330" s="17"/>
      <c r="K330" s="18" t="s">
        <v>3</v>
      </c>
      <c r="L330" s="15" t="s">
        <v>311</v>
      </c>
      <c r="M330" s="14" t="s">
        <v>310</v>
      </c>
      <c r="N330" s="29" t="s">
        <v>1</v>
      </c>
      <c r="O330" s="10" t="s">
        <v>314</v>
      </c>
      <c r="R330" s="28">
        <v>1</v>
      </c>
      <c r="S330" s="4">
        <v>1</v>
      </c>
      <c r="T330" s="4"/>
      <c r="U330" s="10"/>
      <c r="Y330" s="4"/>
      <c r="Z330" s="4"/>
      <c r="AK330" s="4"/>
      <c r="AL330" s="4"/>
      <c r="AR330" s="4"/>
      <c r="AS330" s="4"/>
      <c r="AV330" s="4"/>
      <c r="AW330" s="4"/>
      <c r="AX330" s="4"/>
      <c r="AY330" s="4"/>
      <c r="AZ330" s="4"/>
      <c r="BA330" s="4"/>
    </row>
    <row r="331" spans="1:55" s="10" customFormat="1" ht="16" x14ac:dyDescent="0.2">
      <c r="A331" s="77"/>
      <c r="B331" s="76"/>
      <c r="C331" s="76"/>
      <c r="D331" s="76" t="s">
        <v>313</v>
      </c>
      <c r="E331" s="141" t="s">
        <v>1443</v>
      </c>
      <c r="F331" s="141" t="s">
        <v>1894</v>
      </c>
      <c r="G331" s="18" t="s">
        <v>312</v>
      </c>
      <c r="H331" s="26">
        <v>24866</v>
      </c>
      <c r="I331" s="14"/>
      <c r="J331" s="85"/>
      <c r="K331" s="18" t="s">
        <v>3</v>
      </c>
      <c r="L331" s="15" t="s">
        <v>311</v>
      </c>
      <c r="M331" s="14" t="s">
        <v>310</v>
      </c>
      <c r="N331" s="14" t="s">
        <v>15</v>
      </c>
      <c r="O331" s="10" t="s">
        <v>309</v>
      </c>
      <c r="R331" s="10">
        <v>1</v>
      </c>
      <c r="S331" s="4">
        <v>1</v>
      </c>
      <c r="T331" s="4"/>
      <c r="Y331" s="4"/>
      <c r="Z331" s="4"/>
      <c r="AK331" s="4"/>
      <c r="AL331" s="4"/>
      <c r="AR331" s="4"/>
      <c r="AS331" s="4"/>
      <c r="AV331" s="4"/>
      <c r="AW331" s="4"/>
      <c r="AX331" s="4"/>
      <c r="AY331" s="4"/>
      <c r="AZ331" s="4"/>
      <c r="BA331" s="4"/>
    </row>
    <row r="332" spans="1:55" s="28" customFormat="1" ht="16" x14ac:dyDescent="0.2">
      <c r="A332" s="35"/>
      <c r="B332" s="34"/>
      <c r="C332" s="34"/>
      <c r="D332" s="34"/>
      <c r="E332" s="141" t="s">
        <v>1444</v>
      </c>
      <c r="F332" s="141" t="s">
        <v>1895</v>
      </c>
      <c r="G332" s="29" t="s">
        <v>206</v>
      </c>
      <c r="H332" s="33">
        <v>28136</v>
      </c>
      <c r="I332" s="29"/>
      <c r="J332" s="32"/>
      <c r="K332" s="31" t="s">
        <v>3</v>
      </c>
      <c r="L332" s="30" t="s">
        <v>222</v>
      </c>
      <c r="M332" s="29" t="s">
        <v>308</v>
      </c>
      <c r="N332" s="29" t="s">
        <v>1</v>
      </c>
      <c r="O332" s="10" t="s">
        <v>221</v>
      </c>
      <c r="S332" s="4"/>
      <c r="T332" s="4"/>
      <c r="U332" s="10"/>
      <c r="X332" s="28">
        <v>1</v>
      </c>
      <c r="Y332" s="4"/>
      <c r="Z332" s="4">
        <v>1</v>
      </c>
      <c r="AK332" s="4"/>
      <c r="AL332" s="4"/>
      <c r="AR332" s="4"/>
      <c r="AS332" s="4"/>
      <c r="AV332" s="4"/>
      <c r="AW332" s="4"/>
      <c r="AX332" s="4"/>
      <c r="AY332" s="4"/>
      <c r="AZ332" s="4"/>
      <c r="BA332" s="4"/>
    </row>
    <row r="333" spans="1:55" s="28" customFormat="1" ht="16" x14ac:dyDescent="0.2">
      <c r="A333" s="35"/>
      <c r="B333" s="34"/>
      <c r="C333" s="34"/>
      <c r="D333" s="34"/>
      <c r="E333" s="141" t="s">
        <v>1445</v>
      </c>
      <c r="F333" s="141" t="s">
        <v>1896</v>
      </c>
      <c r="G333" s="29" t="s">
        <v>64</v>
      </c>
      <c r="H333" s="33">
        <v>24359</v>
      </c>
      <c r="I333" s="29"/>
      <c r="J333" s="32"/>
      <c r="K333" s="31" t="s">
        <v>3</v>
      </c>
      <c r="L333" s="30" t="s">
        <v>61</v>
      </c>
      <c r="M333" s="29" t="s">
        <v>8</v>
      </c>
      <c r="N333" s="14" t="s">
        <v>7</v>
      </c>
      <c r="O333" s="10" t="s">
        <v>59</v>
      </c>
      <c r="S333" s="4"/>
      <c r="T333" s="4"/>
      <c r="U333" s="10"/>
      <c r="Y333" s="4"/>
      <c r="Z333" s="4"/>
      <c r="AK333" s="4"/>
      <c r="AL333" s="4"/>
      <c r="AO333" s="28">
        <v>1</v>
      </c>
      <c r="AR333" s="4"/>
      <c r="AS333" s="4"/>
      <c r="AV333" s="4"/>
      <c r="AW333" s="4"/>
      <c r="AX333" s="4"/>
      <c r="AY333" s="4"/>
      <c r="AZ333" s="4"/>
      <c r="BA333" s="4"/>
    </row>
    <row r="334" spans="1:55" s="28" customFormat="1" ht="16" x14ac:dyDescent="0.2">
      <c r="A334" s="35"/>
      <c r="B334" s="34"/>
      <c r="C334" s="34"/>
      <c r="D334" s="34"/>
      <c r="E334" s="141" t="s">
        <v>1446</v>
      </c>
      <c r="F334" s="141" t="s">
        <v>1897</v>
      </c>
      <c r="G334" s="29" t="s">
        <v>64</v>
      </c>
      <c r="H334" s="33">
        <v>28179</v>
      </c>
      <c r="I334" s="29"/>
      <c r="J334" s="32"/>
      <c r="K334" s="31" t="s">
        <v>3</v>
      </c>
      <c r="L334" s="30" t="s">
        <v>61</v>
      </c>
      <c r="M334" s="29" t="s">
        <v>219</v>
      </c>
      <c r="N334" s="29" t="s">
        <v>1</v>
      </c>
      <c r="O334" s="10" t="s">
        <v>220</v>
      </c>
      <c r="S334" s="4"/>
      <c r="T334" s="4"/>
      <c r="U334" s="10"/>
      <c r="Y334" s="4"/>
      <c r="Z334" s="4"/>
      <c r="AK334" s="4"/>
      <c r="AL334" s="4"/>
      <c r="AO334" s="28">
        <v>1</v>
      </c>
      <c r="AR334" s="4"/>
      <c r="AS334" s="4"/>
      <c r="AV334" s="4"/>
      <c r="AW334" s="4"/>
      <c r="AX334" s="4"/>
      <c r="AY334" s="4"/>
      <c r="AZ334" s="4"/>
      <c r="BA334" s="4"/>
    </row>
    <row r="335" spans="1:55" s="28" customFormat="1" ht="16" x14ac:dyDescent="0.2">
      <c r="A335" s="35"/>
      <c r="B335" s="34"/>
      <c r="C335" s="34"/>
      <c r="D335" s="34"/>
      <c r="E335" s="141" t="s">
        <v>1447</v>
      </c>
      <c r="F335" s="141" t="s">
        <v>1898</v>
      </c>
      <c r="G335" s="29" t="s">
        <v>64</v>
      </c>
      <c r="H335" s="33">
        <v>28950</v>
      </c>
      <c r="I335" s="29"/>
      <c r="J335" s="32"/>
      <c r="K335" s="31" t="s">
        <v>3</v>
      </c>
      <c r="L335" s="30" t="s">
        <v>61</v>
      </c>
      <c r="M335" s="29" t="s">
        <v>219</v>
      </c>
      <c r="N335" s="29" t="s">
        <v>1</v>
      </c>
      <c r="O335" s="10" t="s">
        <v>59</v>
      </c>
      <c r="S335" s="4"/>
      <c r="T335" s="4"/>
      <c r="U335" s="10"/>
      <c r="Y335" s="4"/>
      <c r="Z335" s="4"/>
      <c r="AK335" s="4"/>
      <c r="AL335" s="4"/>
      <c r="AO335" s="28">
        <v>1</v>
      </c>
      <c r="AR335" s="4"/>
      <c r="AS335" s="4"/>
      <c r="AV335" s="4"/>
      <c r="AW335" s="4"/>
      <c r="AX335" s="4"/>
      <c r="AY335" s="4"/>
      <c r="AZ335" s="4"/>
      <c r="BA335" s="4"/>
    </row>
    <row r="336" spans="1:55" s="28" customFormat="1" ht="16" x14ac:dyDescent="0.2">
      <c r="A336" s="35"/>
      <c r="B336" s="34"/>
      <c r="C336" s="34"/>
      <c r="D336" s="34" t="s">
        <v>307</v>
      </c>
      <c r="E336" s="141" t="s">
        <v>1448</v>
      </c>
      <c r="F336" s="141" t="s">
        <v>1899</v>
      </c>
      <c r="G336" s="29" t="s">
        <v>64</v>
      </c>
      <c r="H336" s="33">
        <v>27186</v>
      </c>
      <c r="I336" s="29"/>
      <c r="J336" s="32"/>
      <c r="K336" s="31" t="s">
        <v>3</v>
      </c>
      <c r="L336" s="30" t="s">
        <v>61</v>
      </c>
      <c r="M336" s="29" t="s">
        <v>8</v>
      </c>
      <c r="N336" s="14" t="s">
        <v>7</v>
      </c>
      <c r="O336" s="10" t="s">
        <v>220</v>
      </c>
      <c r="S336" s="4"/>
      <c r="T336" s="4"/>
      <c r="U336" s="10"/>
      <c r="Y336" s="4"/>
      <c r="Z336" s="4"/>
      <c r="AK336" s="4"/>
      <c r="AL336" s="4"/>
      <c r="AO336" s="28">
        <v>1</v>
      </c>
      <c r="AR336" s="4"/>
      <c r="AS336" s="4"/>
      <c r="AV336" s="4"/>
      <c r="AW336" s="4"/>
      <c r="AX336" s="4"/>
      <c r="AY336" s="4"/>
      <c r="AZ336" s="4"/>
      <c r="BA336" s="4"/>
    </row>
    <row r="337" spans="1:53" s="28" customFormat="1" ht="16" x14ac:dyDescent="0.2">
      <c r="A337" s="35"/>
      <c r="B337" s="34"/>
      <c r="C337" s="34"/>
      <c r="D337" s="34"/>
      <c r="E337" s="141" t="s">
        <v>1449</v>
      </c>
      <c r="F337" s="141" t="s">
        <v>1900</v>
      </c>
      <c r="G337" s="29" t="s">
        <v>92</v>
      </c>
      <c r="H337" s="33">
        <v>26919</v>
      </c>
      <c r="I337" s="29"/>
      <c r="J337" s="32"/>
      <c r="K337" s="31" t="s">
        <v>3</v>
      </c>
      <c r="L337" s="30" t="s">
        <v>183</v>
      </c>
      <c r="M337" s="29" t="s">
        <v>306</v>
      </c>
      <c r="N337" s="29" t="s">
        <v>15</v>
      </c>
      <c r="O337" s="10" t="s">
        <v>305</v>
      </c>
      <c r="S337" s="4"/>
      <c r="T337" s="4"/>
      <c r="U337" s="10"/>
      <c r="Y337" s="4"/>
      <c r="Z337" s="4"/>
      <c r="AK337" s="4"/>
      <c r="AL337" s="4"/>
      <c r="AR337" s="4"/>
      <c r="AS337" s="4"/>
      <c r="AU337" s="28">
        <v>1</v>
      </c>
      <c r="AV337" s="4"/>
      <c r="AW337" s="4"/>
      <c r="AX337" s="4">
        <v>1</v>
      </c>
      <c r="AY337" s="4"/>
      <c r="AZ337" s="4"/>
      <c r="BA337" s="4"/>
    </row>
    <row r="338" spans="1:53" s="10" customFormat="1" ht="16" x14ac:dyDescent="0.2">
      <c r="A338" s="77"/>
      <c r="B338" s="76"/>
      <c r="C338" s="76"/>
      <c r="D338" s="76"/>
      <c r="E338" s="141" t="s">
        <v>1450</v>
      </c>
      <c r="F338" s="141" t="s">
        <v>1901</v>
      </c>
      <c r="G338" s="14" t="s">
        <v>58</v>
      </c>
      <c r="H338" s="44">
        <v>29552</v>
      </c>
      <c r="I338" s="14"/>
      <c r="J338" s="17"/>
      <c r="K338" s="18" t="s">
        <v>3</v>
      </c>
      <c r="L338" s="15" t="s">
        <v>175</v>
      </c>
      <c r="M338" s="14" t="s">
        <v>304</v>
      </c>
      <c r="N338" s="14" t="s">
        <v>303</v>
      </c>
      <c r="O338" s="10" t="s">
        <v>207</v>
      </c>
      <c r="S338" s="4"/>
      <c r="T338" s="4"/>
      <c r="Y338" s="4"/>
      <c r="Z338" s="4"/>
      <c r="AK338" s="4"/>
      <c r="AL338" s="4"/>
      <c r="AR338" s="4"/>
      <c r="AS338" s="4"/>
      <c r="AU338" s="10">
        <v>2</v>
      </c>
      <c r="AV338" s="4"/>
      <c r="AW338" s="4"/>
      <c r="AX338" s="4"/>
      <c r="AY338" s="4">
        <v>2</v>
      </c>
      <c r="AZ338" s="4"/>
      <c r="BA338" s="4"/>
    </row>
    <row r="339" spans="1:53" s="28" customFormat="1" ht="16" x14ac:dyDescent="0.2">
      <c r="A339" s="35"/>
      <c r="B339" s="34"/>
      <c r="C339" s="34"/>
      <c r="D339" s="34"/>
      <c r="E339" s="141" t="s">
        <v>1451</v>
      </c>
      <c r="F339" s="141" t="s">
        <v>1902</v>
      </c>
      <c r="G339" s="28" t="s">
        <v>301</v>
      </c>
      <c r="H339" s="33">
        <v>25615</v>
      </c>
      <c r="I339" s="29"/>
      <c r="J339" s="32"/>
      <c r="K339" s="31" t="s">
        <v>3</v>
      </c>
      <c r="L339" s="30" t="s">
        <v>175</v>
      </c>
      <c r="M339" s="29" t="s">
        <v>300</v>
      </c>
      <c r="N339" s="14" t="s">
        <v>7</v>
      </c>
      <c r="O339" s="10" t="s">
        <v>299</v>
      </c>
      <c r="S339" s="4"/>
      <c r="T339" s="4"/>
      <c r="U339" s="10"/>
      <c r="Y339" s="4"/>
      <c r="Z339" s="4"/>
      <c r="AK339" s="4"/>
      <c r="AL339" s="4"/>
      <c r="AR339" s="4"/>
      <c r="AS339" s="4"/>
      <c r="AU339" s="28">
        <v>1</v>
      </c>
      <c r="AV339" s="4"/>
      <c r="AW339" s="4"/>
      <c r="AX339" s="4"/>
      <c r="AY339" s="4">
        <v>1</v>
      </c>
      <c r="AZ339" s="4"/>
      <c r="BA339" s="4"/>
    </row>
    <row r="340" spans="1:53" s="28" customFormat="1" ht="16" x14ac:dyDescent="0.2">
      <c r="A340" s="35"/>
      <c r="B340" s="34"/>
      <c r="C340" s="34"/>
      <c r="D340" s="34"/>
      <c r="E340" s="141" t="s">
        <v>1452</v>
      </c>
      <c r="F340" s="141" t="s">
        <v>1903</v>
      </c>
      <c r="G340" s="29" t="s">
        <v>58</v>
      </c>
      <c r="H340" s="33">
        <v>28227</v>
      </c>
      <c r="I340" s="29"/>
      <c r="J340" s="32"/>
      <c r="K340" s="31" t="s">
        <v>3</v>
      </c>
      <c r="L340" s="30" t="s">
        <v>175</v>
      </c>
      <c r="M340" s="29" t="s">
        <v>174</v>
      </c>
      <c r="N340" s="29" t="s">
        <v>15</v>
      </c>
      <c r="O340" s="10" t="s">
        <v>212</v>
      </c>
      <c r="S340" s="4"/>
      <c r="T340" s="4"/>
      <c r="U340" s="10"/>
      <c r="Y340" s="4"/>
      <c r="Z340" s="4"/>
      <c r="AK340" s="4"/>
      <c r="AL340" s="4"/>
      <c r="AR340" s="4"/>
      <c r="AS340" s="4"/>
      <c r="AU340" s="28">
        <v>1</v>
      </c>
      <c r="AV340" s="4"/>
      <c r="AW340" s="4"/>
      <c r="AX340" s="4"/>
      <c r="AY340" s="4">
        <v>1</v>
      </c>
      <c r="AZ340" s="4"/>
      <c r="BA340" s="4"/>
    </row>
    <row r="341" spans="1:53" s="28" customFormat="1" ht="16" x14ac:dyDescent="0.2">
      <c r="A341" s="35"/>
      <c r="B341" s="34"/>
      <c r="C341" s="34"/>
      <c r="D341" s="34"/>
      <c r="E341" s="141" t="s">
        <v>1453</v>
      </c>
      <c r="F341" s="141" t="s">
        <v>1904</v>
      </c>
      <c r="G341" s="28" t="s">
        <v>204</v>
      </c>
      <c r="H341" s="33">
        <v>28749</v>
      </c>
      <c r="I341" s="29"/>
      <c r="J341" s="32"/>
      <c r="K341" s="31" t="s">
        <v>89</v>
      </c>
      <c r="L341" s="30" t="s">
        <v>9</v>
      </c>
      <c r="M341" s="29" t="s">
        <v>20</v>
      </c>
      <c r="N341" s="29" t="s">
        <v>1</v>
      </c>
      <c r="O341" s="10" t="s">
        <v>171</v>
      </c>
      <c r="S341" s="4"/>
      <c r="T341" s="4"/>
      <c r="U341" s="10"/>
      <c r="Y341" s="4"/>
      <c r="Z341" s="4"/>
      <c r="AK341" s="4"/>
      <c r="AL341" s="4"/>
      <c r="AR341" s="4"/>
      <c r="AS341" s="4"/>
      <c r="AU341" s="28">
        <v>1</v>
      </c>
      <c r="AV341" s="4"/>
      <c r="AW341" s="4"/>
      <c r="AX341" s="4"/>
      <c r="AY341" s="4"/>
      <c r="AZ341" s="4">
        <v>1</v>
      </c>
      <c r="BA341" s="4"/>
    </row>
    <row r="342" spans="1:53" s="46" customFormat="1" x14ac:dyDescent="0.2">
      <c r="A342" s="53" t="s">
        <v>298</v>
      </c>
      <c r="B342" s="52">
        <v>2004</v>
      </c>
      <c r="C342" s="51" t="s">
        <v>297</v>
      </c>
      <c r="D342" s="47"/>
      <c r="E342" s="47"/>
      <c r="F342" s="47"/>
      <c r="G342" s="47"/>
      <c r="H342" s="50"/>
      <c r="I342" s="47"/>
      <c r="J342" s="50"/>
      <c r="K342" s="49"/>
      <c r="L342" s="48"/>
      <c r="M342" s="47"/>
      <c r="N342" s="47"/>
    </row>
    <row r="343" spans="1:53" s="28" customFormat="1" ht="16" x14ac:dyDescent="0.2">
      <c r="A343" s="35"/>
      <c r="B343" s="34"/>
      <c r="C343" s="34"/>
      <c r="D343" s="34"/>
      <c r="E343" s="141" t="s">
        <v>1454</v>
      </c>
      <c r="F343" s="141" t="s">
        <v>1905</v>
      </c>
      <c r="G343" s="28" t="s">
        <v>18</v>
      </c>
      <c r="H343" s="33">
        <v>30264</v>
      </c>
      <c r="I343" s="29"/>
      <c r="J343" s="32"/>
      <c r="K343" s="31" t="s">
        <v>3</v>
      </c>
      <c r="L343" s="30" t="s">
        <v>141</v>
      </c>
      <c r="M343" s="29"/>
      <c r="N343" s="29" t="s">
        <v>15</v>
      </c>
      <c r="O343" s="10" t="s">
        <v>296</v>
      </c>
      <c r="S343" s="4"/>
      <c r="T343" s="4"/>
      <c r="U343" s="10"/>
      <c r="Y343" s="4"/>
      <c r="Z343" s="4"/>
      <c r="AB343" s="28">
        <v>1</v>
      </c>
      <c r="AK343" s="4"/>
      <c r="AL343" s="4"/>
      <c r="AR343" s="4"/>
      <c r="AS343" s="4"/>
      <c r="AV343" s="4"/>
      <c r="AW343" s="4"/>
      <c r="AX343" s="4"/>
      <c r="AY343" s="4"/>
      <c r="AZ343" s="4"/>
      <c r="BA343" s="4"/>
    </row>
    <row r="344" spans="1:53" s="65" customFormat="1" ht="16" x14ac:dyDescent="0.2">
      <c r="A344" s="79"/>
      <c r="B344" s="79"/>
      <c r="C344" s="79"/>
      <c r="D344" s="79"/>
      <c r="E344" s="141" t="s">
        <v>1455</v>
      </c>
      <c r="F344" s="141" t="s">
        <v>1906</v>
      </c>
      <c r="G344" s="31" t="s">
        <v>295</v>
      </c>
      <c r="H344" s="63">
        <v>28200</v>
      </c>
      <c r="I344" s="31"/>
      <c r="J344" s="72"/>
      <c r="K344" s="31" t="s">
        <v>3</v>
      </c>
      <c r="L344" s="71" t="s">
        <v>135</v>
      </c>
      <c r="M344" s="31"/>
      <c r="N344" s="31" t="s">
        <v>15</v>
      </c>
      <c r="O344" s="22" t="s">
        <v>294</v>
      </c>
      <c r="S344" s="23"/>
      <c r="T344" s="23"/>
      <c r="U344" s="22"/>
      <c r="Y344" s="23"/>
      <c r="Z344" s="23"/>
      <c r="AE344" s="65">
        <v>1</v>
      </c>
      <c r="AK344" s="23"/>
      <c r="AL344" s="23"/>
      <c r="AR344" s="23"/>
      <c r="AS344" s="23"/>
      <c r="AV344" s="23"/>
      <c r="AW344" s="23"/>
      <c r="AX344" s="23"/>
      <c r="AY344" s="23"/>
      <c r="AZ344" s="23"/>
      <c r="BA344" s="23"/>
    </row>
    <row r="345" spans="1:53" s="22" customFormat="1" ht="16" x14ac:dyDescent="0.2">
      <c r="A345" s="27"/>
      <c r="B345" s="27"/>
      <c r="C345" s="27"/>
      <c r="D345" s="27" t="s">
        <v>293</v>
      </c>
      <c r="E345" s="141" t="s">
        <v>1456</v>
      </c>
      <c r="F345" s="141" t="s">
        <v>1907</v>
      </c>
      <c r="G345" s="18" t="s">
        <v>292</v>
      </c>
      <c r="H345" s="26">
        <v>28196</v>
      </c>
      <c r="I345" s="18"/>
      <c r="J345" s="25"/>
      <c r="K345" s="18"/>
      <c r="L345" s="24" t="s">
        <v>135</v>
      </c>
      <c r="M345" s="18"/>
      <c r="N345" s="18" t="s">
        <v>15</v>
      </c>
      <c r="O345" s="22" t="s">
        <v>291</v>
      </c>
      <c r="S345" s="23"/>
      <c r="T345" s="23"/>
      <c r="Y345" s="23"/>
      <c r="Z345" s="23"/>
      <c r="AE345" s="22">
        <v>1</v>
      </c>
      <c r="AK345" s="23"/>
      <c r="AL345" s="23"/>
      <c r="AR345" s="23"/>
      <c r="AS345" s="23"/>
      <c r="AV345" s="23"/>
      <c r="AW345" s="23"/>
      <c r="AX345" s="23"/>
      <c r="AY345" s="23"/>
      <c r="AZ345" s="23"/>
      <c r="BA345" s="23"/>
    </row>
    <row r="346" spans="1:53" s="28" customFormat="1" ht="16" x14ac:dyDescent="0.2">
      <c r="A346" s="35"/>
      <c r="B346" s="34"/>
      <c r="C346" s="34"/>
      <c r="D346" s="34"/>
      <c r="E346" s="141" t="s">
        <v>1457</v>
      </c>
      <c r="F346" s="141" t="s">
        <v>1908</v>
      </c>
      <c r="G346" s="29" t="s">
        <v>198</v>
      </c>
      <c r="H346" s="33">
        <v>27714</v>
      </c>
      <c r="I346" s="29"/>
      <c r="J346" s="32"/>
      <c r="K346" s="31" t="s">
        <v>159</v>
      </c>
      <c r="L346" s="30" t="s">
        <v>135</v>
      </c>
      <c r="M346" s="29"/>
      <c r="N346" s="29" t="s">
        <v>15</v>
      </c>
      <c r="O346" s="10" t="s">
        <v>290</v>
      </c>
      <c r="S346" s="4"/>
      <c r="T346" s="4"/>
      <c r="U346" s="10"/>
      <c r="Y346" s="4"/>
      <c r="Z346" s="4"/>
      <c r="AE346" s="28">
        <v>1</v>
      </c>
      <c r="AK346" s="4"/>
      <c r="AL346" s="4"/>
      <c r="AR346" s="4"/>
      <c r="AS346" s="4"/>
      <c r="AV346" s="4"/>
      <c r="AW346" s="4"/>
      <c r="AX346" s="4"/>
      <c r="AY346" s="4"/>
      <c r="AZ346" s="4"/>
      <c r="BA346" s="4"/>
    </row>
    <row r="347" spans="1:53" s="28" customFormat="1" ht="16" x14ac:dyDescent="0.2">
      <c r="A347" s="35"/>
      <c r="B347" s="34"/>
      <c r="C347" s="34"/>
      <c r="D347" s="34" t="s">
        <v>289</v>
      </c>
      <c r="E347" s="141" t="s">
        <v>1458</v>
      </c>
      <c r="F347" s="141" t="s">
        <v>1909</v>
      </c>
      <c r="G347" s="31" t="s">
        <v>288</v>
      </c>
      <c r="H347" s="63">
        <v>27432</v>
      </c>
      <c r="I347" s="29"/>
      <c r="J347" s="62"/>
      <c r="K347" s="31" t="s">
        <v>3</v>
      </c>
      <c r="L347" s="30" t="s">
        <v>135</v>
      </c>
      <c r="M347" s="29"/>
      <c r="N347" s="29" t="s">
        <v>15</v>
      </c>
      <c r="O347" s="10" t="s">
        <v>287</v>
      </c>
      <c r="S347" s="4"/>
      <c r="T347" s="4"/>
      <c r="U347" s="10"/>
      <c r="Y347" s="4"/>
      <c r="Z347" s="4"/>
      <c r="AE347" s="28">
        <v>1</v>
      </c>
      <c r="AK347" s="4"/>
      <c r="AL347" s="4"/>
      <c r="AR347" s="4"/>
      <c r="AS347" s="4"/>
      <c r="AV347" s="4"/>
      <c r="AW347" s="4"/>
      <c r="AX347" s="4"/>
      <c r="AY347" s="4"/>
      <c r="AZ347" s="4"/>
      <c r="BA347" s="4"/>
    </row>
    <row r="348" spans="1:53" s="28" customFormat="1" ht="16" x14ac:dyDescent="0.2">
      <c r="A348" s="35"/>
      <c r="B348" s="34"/>
      <c r="C348" s="34"/>
      <c r="D348" s="34"/>
      <c r="E348" s="141" t="s">
        <v>1459</v>
      </c>
      <c r="F348" s="141" t="s">
        <v>1910</v>
      </c>
      <c r="G348" s="31" t="s">
        <v>286</v>
      </c>
      <c r="H348" s="63">
        <v>29446</v>
      </c>
      <c r="I348" s="29"/>
      <c r="J348" s="32"/>
      <c r="K348" s="31" t="s">
        <v>3</v>
      </c>
      <c r="L348" s="30" t="s">
        <v>135</v>
      </c>
      <c r="M348" s="29"/>
      <c r="N348" s="29" t="s">
        <v>15</v>
      </c>
      <c r="O348" s="84" t="s">
        <v>285</v>
      </c>
      <c r="S348" s="4"/>
      <c r="T348" s="4"/>
      <c r="U348" s="10"/>
      <c r="Y348" s="4"/>
      <c r="Z348" s="4"/>
      <c r="AE348" s="28">
        <v>1</v>
      </c>
      <c r="AK348" s="4"/>
      <c r="AL348" s="4"/>
      <c r="AR348" s="4"/>
      <c r="AS348" s="4"/>
      <c r="AV348" s="4"/>
      <c r="AW348" s="4"/>
      <c r="AX348" s="4"/>
      <c r="AY348" s="4"/>
      <c r="AZ348" s="4"/>
      <c r="BA348" s="4"/>
    </row>
    <row r="349" spans="1:53" s="28" customFormat="1" ht="16" x14ac:dyDescent="0.2">
      <c r="A349" s="35"/>
      <c r="B349" s="34"/>
      <c r="C349" s="34"/>
      <c r="D349" s="34"/>
      <c r="E349" s="141" t="s">
        <v>1460</v>
      </c>
      <c r="F349" s="141" t="s">
        <v>1911</v>
      </c>
      <c r="G349" s="31" t="s">
        <v>18</v>
      </c>
      <c r="H349" s="63">
        <v>30939</v>
      </c>
      <c r="I349" s="29"/>
      <c r="J349" s="32"/>
      <c r="K349" s="31" t="s">
        <v>3</v>
      </c>
      <c r="L349" s="30" t="s">
        <v>135</v>
      </c>
      <c r="M349" s="29"/>
      <c r="N349" s="29" t="s">
        <v>15</v>
      </c>
      <c r="O349" s="10" t="s">
        <v>284</v>
      </c>
      <c r="S349" s="4"/>
      <c r="T349" s="4"/>
      <c r="U349" s="10"/>
      <c r="Y349" s="4"/>
      <c r="Z349" s="4"/>
      <c r="AE349" s="28">
        <v>1</v>
      </c>
      <c r="AK349" s="4"/>
      <c r="AL349" s="4"/>
      <c r="AR349" s="4"/>
      <c r="AS349" s="4"/>
      <c r="AV349" s="4"/>
      <c r="AW349" s="4"/>
      <c r="AX349" s="4"/>
      <c r="AY349" s="4"/>
      <c r="AZ349" s="4"/>
      <c r="BA349" s="4"/>
    </row>
    <row r="350" spans="1:53" s="28" customFormat="1" ht="16" x14ac:dyDescent="0.2">
      <c r="A350" s="35"/>
      <c r="B350" s="34"/>
      <c r="C350" s="34"/>
      <c r="D350" s="34" t="s">
        <v>283</v>
      </c>
      <c r="E350" s="141" t="s">
        <v>1461</v>
      </c>
      <c r="F350" s="141" t="s">
        <v>1912</v>
      </c>
      <c r="G350" s="31" t="s">
        <v>282</v>
      </c>
      <c r="H350" s="63">
        <v>28634</v>
      </c>
      <c r="I350" s="29"/>
      <c r="J350" s="62"/>
      <c r="K350" s="31" t="s">
        <v>3</v>
      </c>
      <c r="L350" s="30" t="s">
        <v>135</v>
      </c>
      <c r="M350" s="29"/>
      <c r="N350" s="29" t="s">
        <v>1</v>
      </c>
      <c r="O350" s="10" t="s">
        <v>281</v>
      </c>
      <c r="S350" s="4"/>
      <c r="T350" s="4"/>
      <c r="U350" s="10"/>
      <c r="Y350" s="4"/>
      <c r="Z350" s="4"/>
      <c r="AE350" s="28">
        <v>1</v>
      </c>
      <c r="AK350" s="4"/>
      <c r="AL350" s="4"/>
      <c r="AR350" s="4"/>
      <c r="AS350" s="4"/>
      <c r="AV350" s="4"/>
      <c r="AW350" s="4"/>
      <c r="AX350" s="4"/>
      <c r="AY350" s="4"/>
      <c r="AZ350" s="4"/>
      <c r="BA350" s="4"/>
    </row>
    <row r="351" spans="1:53" s="28" customFormat="1" ht="16" x14ac:dyDescent="0.2">
      <c r="A351" s="35"/>
      <c r="B351" s="34"/>
      <c r="C351" s="34"/>
      <c r="D351" s="34"/>
      <c r="E351" s="141" t="s">
        <v>1462</v>
      </c>
      <c r="F351" s="141" t="s">
        <v>1913</v>
      </c>
      <c r="G351" s="29" t="s">
        <v>280</v>
      </c>
      <c r="H351" s="33">
        <v>28900</v>
      </c>
      <c r="I351" s="29"/>
      <c r="J351" s="32"/>
      <c r="K351" s="31" t="s">
        <v>89</v>
      </c>
      <c r="L351" s="30" t="s">
        <v>17</v>
      </c>
      <c r="M351" s="29"/>
      <c r="N351" s="29" t="s">
        <v>15</v>
      </c>
      <c r="O351" s="10" t="s">
        <v>279</v>
      </c>
      <c r="S351" s="4"/>
      <c r="T351" s="4"/>
      <c r="U351" s="10"/>
      <c r="Y351" s="4"/>
      <c r="Z351" s="4"/>
      <c r="AF351" s="28">
        <v>1</v>
      </c>
      <c r="AK351" s="4"/>
      <c r="AL351" s="4"/>
      <c r="AR351" s="4"/>
      <c r="AS351" s="4"/>
      <c r="AV351" s="4"/>
      <c r="AW351" s="4"/>
      <c r="AX351" s="4"/>
      <c r="AY351" s="4"/>
      <c r="AZ351" s="4"/>
      <c r="BA351" s="4"/>
    </row>
    <row r="352" spans="1:53" s="10" customFormat="1" ht="16" x14ac:dyDescent="0.2">
      <c r="A352" s="77"/>
      <c r="B352" s="76"/>
      <c r="C352" s="76"/>
      <c r="D352" s="26" t="s">
        <v>278</v>
      </c>
      <c r="E352" s="141" t="s">
        <v>1463</v>
      </c>
      <c r="F352" s="141" t="s">
        <v>1914</v>
      </c>
      <c r="G352" s="18" t="s">
        <v>274</v>
      </c>
      <c r="H352" s="26">
        <v>29709</v>
      </c>
      <c r="I352" s="18" t="s">
        <v>277</v>
      </c>
      <c r="J352" s="83">
        <v>42597</v>
      </c>
      <c r="K352" s="18"/>
      <c r="L352" s="15" t="s">
        <v>26</v>
      </c>
      <c r="M352" s="14" t="s">
        <v>276</v>
      </c>
      <c r="N352" s="14" t="s">
        <v>7</v>
      </c>
      <c r="O352" s="10" t="s">
        <v>272</v>
      </c>
      <c r="S352" s="4"/>
      <c r="T352" s="4"/>
      <c r="Y352" s="4"/>
      <c r="Z352" s="4"/>
      <c r="AG352" s="10">
        <v>1</v>
      </c>
      <c r="AK352" s="4"/>
      <c r="AL352" s="4"/>
      <c r="AR352" s="4"/>
      <c r="AS352" s="4"/>
      <c r="AV352" s="4"/>
      <c r="AW352" s="4"/>
      <c r="AX352" s="4"/>
      <c r="AY352" s="4"/>
      <c r="AZ352" s="4"/>
      <c r="BA352" s="4"/>
    </row>
    <row r="353" spans="1:53" s="10" customFormat="1" ht="16" x14ac:dyDescent="0.2">
      <c r="A353" s="77"/>
      <c r="B353" s="76"/>
      <c r="C353" s="76"/>
      <c r="D353" s="25" t="s">
        <v>275</v>
      </c>
      <c r="E353" s="141" t="s">
        <v>1464</v>
      </c>
      <c r="F353" s="141" t="s">
        <v>1915</v>
      </c>
      <c r="G353" s="18" t="s">
        <v>274</v>
      </c>
      <c r="H353" s="26">
        <v>29559</v>
      </c>
      <c r="I353" s="14"/>
      <c r="K353" s="18"/>
      <c r="L353" s="15" t="s">
        <v>26</v>
      </c>
      <c r="M353" s="14" t="s">
        <v>273</v>
      </c>
      <c r="N353" s="14" t="s">
        <v>15</v>
      </c>
      <c r="O353" s="10" t="s">
        <v>272</v>
      </c>
      <c r="S353" s="4"/>
      <c r="T353" s="4"/>
      <c r="Y353" s="4"/>
      <c r="Z353" s="4"/>
      <c r="AG353" s="10">
        <v>1</v>
      </c>
      <c r="AK353" s="4"/>
      <c r="AL353" s="4"/>
      <c r="AR353" s="4"/>
      <c r="AS353" s="4"/>
      <c r="AV353" s="4"/>
      <c r="AW353" s="4"/>
      <c r="AX353" s="4"/>
      <c r="AY353" s="4"/>
      <c r="AZ353" s="4"/>
      <c r="BA353" s="4"/>
    </row>
    <row r="354" spans="1:53" s="28" customFormat="1" ht="16" x14ac:dyDescent="0.2">
      <c r="A354" s="35"/>
      <c r="B354" s="34"/>
      <c r="C354" s="34"/>
      <c r="D354" s="34"/>
      <c r="E354" s="141" t="s">
        <v>1465</v>
      </c>
      <c r="F354" s="141" t="s">
        <v>1916</v>
      </c>
      <c r="G354" s="31" t="s">
        <v>271</v>
      </c>
      <c r="H354" s="63">
        <v>27964</v>
      </c>
      <c r="I354" s="29"/>
      <c r="J354" s="62"/>
      <c r="K354" s="31" t="s">
        <v>22</v>
      </c>
      <c r="L354" s="30" t="s">
        <v>270</v>
      </c>
      <c r="M354" s="29" t="s">
        <v>269</v>
      </c>
      <c r="N354" s="14" t="s">
        <v>7</v>
      </c>
      <c r="O354" s="10" t="s">
        <v>268</v>
      </c>
      <c r="S354" s="4"/>
      <c r="T354" s="4"/>
      <c r="U354" s="10"/>
      <c r="Y354" s="4"/>
      <c r="Z354" s="4"/>
      <c r="AJ354" s="28">
        <v>1</v>
      </c>
      <c r="AK354" s="4"/>
      <c r="AL354" s="4">
        <v>1</v>
      </c>
      <c r="AR354" s="4"/>
      <c r="AS354" s="4"/>
      <c r="AV354" s="4"/>
      <c r="AW354" s="4"/>
      <c r="AX354" s="4"/>
      <c r="AY354" s="4"/>
      <c r="AZ354" s="4"/>
      <c r="BA354" s="4"/>
    </row>
    <row r="355" spans="1:53" s="22" customFormat="1" ht="16" x14ac:dyDescent="0.2">
      <c r="A355" s="27"/>
      <c r="B355" s="27"/>
      <c r="C355" s="27"/>
      <c r="D355" s="18" t="s">
        <v>267</v>
      </c>
      <c r="E355" s="141" t="s">
        <v>1466</v>
      </c>
      <c r="F355" s="141" t="s">
        <v>1917</v>
      </c>
      <c r="G355" s="18" t="s">
        <v>266</v>
      </c>
      <c r="H355" s="26">
        <v>21402</v>
      </c>
      <c r="I355" s="18"/>
      <c r="J355" s="25"/>
      <c r="K355" s="18" t="s">
        <v>10</v>
      </c>
      <c r="L355" s="24" t="s">
        <v>262</v>
      </c>
      <c r="M355" s="18" t="s">
        <v>265</v>
      </c>
      <c r="N355" s="18" t="s">
        <v>264</v>
      </c>
      <c r="S355" s="23"/>
      <c r="T355" s="23"/>
      <c r="Y355" s="23"/>
      <c r="Z355" s="23"/>
      <c r="AK355" s="23"/>
      <c r="AL355" s="23"/>
      <c r="AM355" s="22">
        <v>2</v>
      </c>
      <c r="AR355" s="23"/>
      <c r="AS355" s="23"/>
      <c r="AV355" s="23"/>
      <c r="AW355" s="23"/>
      <c r="AX355" s="23"/>
      <c r="AY355" s="23"/>
      <c r="AZ355" s="23"/>
      <c r="BA355" s="23"/>
    </row>
    <row r="356" spans="1:53" s="10" customFormat="1" ht="16" x14ac:dyDescent="0.2">
      <c r="A356" s="77"/>
      <c r="B356" s="76"/>
      <c r="C356" s="76"/>
      <c r="D356" s="76"/>
      <c r="E356" s="141" t="s">
        <v>1467</v>
      </c>
      <c r="F356" s="141" t="s">
        <v>1918</v>
      </c>
      <c r="G356" s="14" t="s">
        <v>263</v>
      </c>
      <c r="H356" s="44">
        <v>21522</v>
      </c>
      <c r="I356" s="14"/>
      <c r="J356" s="17"/>
      <c r="K356" s="18" t="s">
        <v>159</v>
      </c>
      <c r="L356" s="15" t="s">
        <v>262</v>
      </c>
      <c r="M356" s="14" t="s">
        <v>113</v>
      </c>
      <c r="N356" s="14" t="s">
        <v>15</v>
      </c>
      <c r="O356" s="10" t="s">
        <v>261</v>
      </c>
      <c r="S356" s="4"/>
      <c r="T356" s="4"/>
      <c r="Y356" s="4"/>
      <c r="Z356" s="4"/>
      <c r="AK356" s="4"/>
      <c r="AL356" s="4"/>
      <c r="AM356" s="10">
        <v>1</v>
      </c>
      <c r="AR356" s="4"/>
      <c r="AS356" s="4"/>
      <c r="AV356" s="4"/>
      <c r="AW356" s="4"/>
      <c r="AX356" s="4"/>
      <c r="AY356" s="4"/>
      <c r="AZ356" s="4"/>
      <c r="BA356" s="4"/>
    </row>
    <row r="357" spans="1:53" s="10" customFormat="1" ht="16" x14ac:dyDescent="0.2">
      <c r="A357" s="77"/>
      <c r="B357" s="76"/>
      <c r="C357" s="76"/>
      <c r="D357" s="76"/>
      <c r="E357" s="141" t="s">
        <v>1468</v>
      </c>
      <c r="F357" s="141" t="s">
        <v>1919</v>
      </c>
      <c r="G357" s="14" t="s">
        <v>23</v>
      </c>
      <c r="H357" s="44">
        <v>29958</v>
      </c>
      <c r="I357" s="14"/>
      <c r="J357" s="17"/>
      <c r="K357" s="18" t="s">
        <v>22</v>
      </c>
      <c r="L357" s="15" t="s">
        <v>197</v>
      </c>
      <c r="M357" s="14" t="s">
        <v>260</v>
      </c>
      <c r="N357" s="14" t="s">
        <v>15</v>
      </c>
      <c r="O357" s="10" t="s">
        <v>259</v>
      </c>
      <c r="S357" s="4"/>
      <c r="T357" s="4"/>
      <c r="Y357" s="4"/>
      <c r="Z357" s="4"/>
      <c r="AK357" s="4"/>
      <c r="AL357" s="4"/>
      <c r="AQ357" s="10">
        <v>1</v>
      </c>
      <c r="AR357" s="4"/>
      <c r="AS357" s="4">
        <v>1</v>
      </c>
      <c r="AV357" s="4"/>
      <c r="AW357" s="4"/>
      <c r="AX357" s="4"/>
      <c r="AY357" s="4"/>
      <c r="AZ357" s="4"/>
      <c r="BA357" s="4"/>
    </row>
    <row r="358" spans="1:53" s="28" customFormat="1" ht="16" x14ac:dyDescent="0.2">
      <c r="A358" s="35"/>
      <c r="B358" s="34"/>
      <c r="C358" s="34"/>
      <c r="D358" s="34"/>
      <c r="E358" s="141" t="s">
        <v>1469</v>
      </c>
      <c r="F358" s="141" t="s">
        <v>1920</v>
      </c>
      <c r="G358" s="29" t="s">
        <v>23</v>
      </c>
      <c r="H358" s="33">
        <v>32134</v>
      </c>
      <c r="I358" s="29"/>
      <c r="J358" s="32"/>
      <c r="K358" s="31" t="s">
        <v>22</v>
      </c>
      <c r="L358" s="30" t="s">
        <v>197</v>
      </c>
      <c r="M358" s="29" t="s">
        <v>258</v>
      </c>
      <c r="N358" s="29" t="s">
        <v>15</v>
      </c>
      <c r="O358" s="10" t="s">
        <v>257</v>
      </c>
      <c r="S358" s="4"/>
      <c r="T358" s="4"/>
      <c r="U358" s="10"/>
      <c r="Y358" s="4"/>
      <c r="Z358" s="4"/>
      <c r="AK358" s="4"/>
      <c r="AL358" s="4"/>
      <c r="AQ358" s="28">
        <v>1</v>
      </c>
      <c r="AR358" s="4"/>
      <c r="AS358" s="4">
        <v>1</v>
      </c>
      <c r="AV358" s="4"/>
      <c r="AW358" s="4"/>
      <c r="AX358" s="4"/>
      <c r="AY358" s="4"/>
      <c r="AZ358" s="4"/>
      <c r="BA358" s="4"/>
    </row>
    <row r="359" spans="1:53" s="36" customFormat="1" x14ac:dyDescent="0.2">
      <c r="A359" s="43" t="s">
        <v>256</v>
      </c>
      <c r="B359" s="42">
        <v>2006</v>
      </c>
      <c r="C359" s="41" t="s">
        <v>255</v>
      </c>
      <c r="D359" s="37"/>
      <c r="H359" s="82"/>
      <c r="J359" s="82"/>
      <c r="K359" s="81"/>
      <c r="L359" s="80"/>
    </row>
    <row r="360" spans="1:53" s="28" customFormat="1" ht="16" x14ac:dyDescent="0.2">
      <c r="A360" s="35"/>
      <c r="B360" s="34"/>
      <c r="C360" s="34"/>
      <c r="D360" s="34"/>
      <c r="E360" s="141" t="s">
        <v>1470</v>
      </c>
      <c r="F360" s="141" t="s">
        <v>1921</v>
      </c>
      <c r="G360" s="29" t="s">
        <v>92</v>
      </c>
      <c r="H360" s="33">
        <v>25887</v>
      </c>
      <c r="I360" s="29"/>
      <c r="J360" s="32"/>
      <c r="K360" s="31" t="s">
        <v>3</v>
      </c>
      <c r="L360" s="30" t="s">
        <v>2</v>
      </c>
      <c r="M360" s="29" t="s">
        <v>254</v>
      </c>
      <c r="N360" s="29" t="s">
        <v>15</v>
      </c>
      <c r="O360" s="10" t="s">
        <v>253</v>
      </c>
      <c r="Q360" s="28">
        <v>1</v>
      </c>
      <c r="S360" s="4"/>
      <c r="T360" s="4"/>
      <c r="U360" s="10"/>
      <c r="Y360" s="4"/>
      <c r="Z360" s="4"/>
      <c r="AK360" s="4"/>
      <c r="AL360" s="4"/>
      <c r="AR360" s="4"/>
      <c r="AS360" s="4"/>
      <c r="AV360" s="4"/>
      <c r="AW360" s="4"/>
      <c r="AX360" s="4"/>
      <c r="AY360" s="4"/>
      <c r="AZ360" s="4"/>
      <c r="BA360" s="4"/>
    </row>
    <row r="361" spans="1:53" s="28" customFormat="1" ht="16" x14ac:dyDescent="0.2">
      <c r="A361" s="35"/>
      <c r="B361" s="34"/>
      <c r="C361" s="34"/>
      <c r="D361" s="34"/>
      <c r="E361" s="141" t="s">
        <v>1471</v>
      </c>
      <c r="F361" s="141" t="s">
        <v>1922</v>
      </c>
      <c r="G361" s="29" t="s">
        <v>109</v>
      </c>
      <c r="H361" s="33">
        <v>29119</v>
      </c>
      <c r="I361" s="29"/>
      <c r="J361" s="32"/>
      <c r="K361" s="31" t="s">
        <v>3</v>
      </c>
      <c r="L361" s="30" t="s">
        <v>2</v>
      </c>
      <c r="M361" s="29" t="s">
        <v>252</v>
      </c>
      <c r="N361" s="14" t="s">
        <v>251</v>
      </c>
      <c r="O361" s="10" t="s">
        <v>223</v>
      </c>
      <c r="Q361" s="28">
        <v>3</v>
      </c>
      <c r="S361" s="4"/>
      <c r="T361" s="4"/>
      <c r="U361" s="10"/>
      <c r="Y361" s="4"/>
      <c r="Z361" s="4"/>
      <c r="AK361" s="4"/>
      <c r="AL361" s="4"/>
      <c r="AR361" s="4"/>
      <c r="AS361" s="4"/>
      <c r="AV361" s="4"/>
      <c r="AW361" s="4"/>
      <c r="AX361" s="4"/>
      <c r="AY361" s="4"/>
      <c r="AZ361" s="4"/>
      <c r="BA361" s="4"/>
    </row>
    <row r="362" spans="1:53" s="10" customFormat="1" ht="16" x14ac:dyDescent="0.2">
      <c r="A362" s="77"/>
      <c r="B362" s="76"/>
      <c r="C362" s="76"/>
      <c r="D362" s="76"/>
      <c r="E362" s="141" t="s">
        <v>1472</v>
      </c>
      <c r="F362" s="141" t="s">
        <v>1923</v>
      </c>
      <c r="G362" s="14" t="s">
        <v>250</v>
      </c>
      <c r="H362" s="44">
        <v>27990</v>
      </c>
      <c r="I362" s="14"/>
      <c r="J362" s="17"/>
      <c r="K362" s="18" t="s">
        <v>10</v>
      </c>
      <c r="L362" s="15" t="s">
        <v>2</v>
      </c>
      <c r="M362" s="14" t="s">
        <v>249</v>
      </c>
      <c r="N362" s="14" t="s">
        <v>248</v>
      </c>
      <c r="O362" s="10" t="s">
        <v>247</v>
      </c>
      <c r="Q362" s="10">
        <v>3</v>
      </c>
      <c r="S362" s="4"/>
      <c r="T362" s="4"/>
      <c r="Y362" s="4"/>
      <c r="Z362" s="4"/>
      <c r="AK362" s="4"/>
      <c r="AL362" s="4"/>
      <c r="AR362" s="4"/>
      <c r="AS362" s="4"/>
      <c r="AV362" s="4"/>
      <c r="AW362" s="4"/>
      <c r="AX362" s="4"/>
      <c r="AY362" s="4"/>
      <c r="AZ362" s="4"/>
      <c r="BA362" s="4"/>
    </row>
    <row r="363" spans="1:53" s="28" customFormat="1" ht="16" x14ac:dyDescent="0.2">
      <c r="A363" s="35"/>
      <c r="B363" s="34"/>
      <c r="C363" s="34"/>
      <c r="D363" s="34"/>
      <c r="E363" s="141" t="s">
        <v>1473</v>
      </c>
      <c r="F363" s="141" t="s">
        <v>1924</v>
      </c>
      <c r="G363" s="31" t="s">
        <v>4</v>
      </c>
      <c r="H363" s="63">
        <v>25802</v>
      </c>
      <c r="I363" s="29"/>
      <c r="J363" s="62"/>
      <c r="K363" s="31" t="s">
        <v>3</v>
      </c>
      <c r="L363" s="30" t="s">
        <v>2</v>
      </c>
      <c r="M363" s="29" t="s">
        <v>174</v>
      </c>
      <c r="N363" s="29" t="s">
        <v>1</v>
      </c>
      <c r="O363" s="10" t="s">
        <v>55</v>
      </c>
      <c r="Q363" s="28">
        <v>1</v>
      </c>
      <c r="S363" s="4"/>
      <c r="T363" s="4"/>
      <c r="U363" s="10"/>
      <c r="Y363" s="4"/>
      <c r="Z363" s="4"/>
      <c r="AK363" s="4"/>
      <c r="AL363" s="4"/>
      <c r="AR363" s="4"/>
      <c r="AS363" s="4"/>
      <c r="AV363" s="4"/>
      <c r="AW363" s="4"/>
      <c r="AX363" s="4"/>
      <c r="AY363" s="4"/>
      <c r="AZ363" s="4"/>
      <c r="BA363" s="4"/>
    </row>
    <row r="364" spans="1:53" s="28" customFormat="1" ht="16" x14ac:dyDescent="0.2">
      <c r="A364" s="35"/>
      <c r="B364" s="34"/>
      <c r="C364" s="34"/>
      <c r="D364" s="34"/>
      <c r="E364" s="141" t="s">
        <v>1474</v>
      </c>
      <c r="F364" s="141" t="s">
        <v>1925</v>
      </c>
      <c r="G364" s="29" t="s">
        <v>206</v>
      </c>
      <c r="H364" s="33">
        <v>28136</v>
      </c>
      <c r="I364" s="29"/>
      <c r="J364" s="32"/>
      <c r="K364" s="31" t="s">
        <v>3</v>
      </c>
      <c r="L364" s="30" t="s">
        <v>222</v>
      </c>
      <c r="M364" s="29" t="s">
        <v>246</v>
      </c>
      <c r="N364" s="29" t="s">
        <v>245</v>
      </c>
      <c r="O364" s="10" t="s">
        <v>221</v>
      </c>
      <c r="S364" s="4"/>
      <c r="T364" s="4"/>
      <c r="U364" s="10"/>
      <c r="X364" s="28">
        <v>2</v>
      </c>
      <c r="Y364" s="4"/>
      <c r="Z364" s="4">
        <v>2</v>
      </c>
      <c r="AK364" s="4"/>
      <c r="AL364" s="4"/>
      <c r="AR364" s="4"/>
      <c r="AS364" s="4"/>
      <c r="AV364" s="4"/>
      <c r="AW364" s="4"/>
      <c r="AX364" s="4"/>
      <c r="AY364" s="4"/>
      <c r="AZ364" s="4"/>
      <c r="BA364" s="4"/>
    </row>
    <row r="365" spans="1:53" s="22" customFormat="1" ht="16" x14ac:dyDescent="0.2">
      <c r="A365" s="27"/>
      <c r="B365" s="27"/>
      <c r="C365" s="27"/>
      <c r="D365" s="27" t="s">
        <v>180</v>
      </c>
      <c r="E365" s="141" t="s">
        <v>1475</v>
      </c>
      <c r="F365" s="141" t="s">
        <v>1926</v>
      </c>
      <c r="G365" s="18" t="s">
        <v>179</v>
      </c>
      <c r="H365" s="26">
        <v>29644</v>
      </c>
      <c r="I365" s="18"/>
      <c r="J365" s="25"/>
      <c r="K365" s="18" t="s">
        <v>3</v>
      </c>
      <c r="L365" s="24" t="s">
        <v>175</v>
      </c>
      <c r="M365" s="18" t="s">
        <v>211</v>
      </c>
      <c r="N365" s="18" t="s">
        <v>7</v>
      </c>
      <c r="O365" s="22" t="s">
        <v>244</v>
      </c>
      <c r="S365" s="23"/>
      <c r="T365" s="23"/>
      <c r="Y365" s="23"/>
      <c r="Z365" s="23"/>
      <c r="AK365" s="23"/>
      <c r="AL365" s="23"/>
      <c r="AR365" s="23"/>
      <c r="AS365" s="23"/>
      <c r="AU365" s="22">
        <v>1</v>
      </c>
      <c r="AV365" s="23"/>
      <c r="AW365" s="23"/>
      <c r="AX365" s="23"/>
      <c r="AY365" s="23">
        <v>1</v>
      </c>
      <c r="AZ365" s="23"/>
      <c r="BA365" s="23"/>
    </row>
    <row r="366" spans="1:53" s="28" customFormat="1" ht="16" x14ac:dyDescent="0.2">
      <c r="A366" s="35"/>
      <c r="B366" s="34"/>
      <c r="C366" s="34"/>
      <c r="D366" s="34"/>
      <c r="E366" s="141" t="s">
        <v>1476</v>
      </c>
      <c r="F366" s="141" t="s">
        <v>1927</v>
      </c>
      <c r="G366" s="14" t="s">
        <v>58</v>
      </c>
      <c r="H366" s="44">
        <v>29552</v>
      </c>
      <c r="I366" s="29"/>
      <c r="J366" s="32"/>
      <c r="K366" s="31" t="s">
        <v>3</v>
      </c>
      <c r="L366" s="30" t="s">
        <v>175</v>
      </c>
      <c r="M366" s="29" t="s">
        <v>211</v>
      </c>
      <c r="N366" s="14" t="s">
        <v>7</v>
      </c>
      <c r="O366" s="10" t="s">
        <v>207</v>
      </c>
      <c r="S366" s="4"/>
      <c r="T366" s="4"/>
      <c r="U366" s="10"/>
      <c r="Y366" s="4"/>
      <c r="Z366" s="4"/>
      <c r="AK366" s="4"/>
      <c r="AL366" s="4"/>
      <c r="AR366" s="4"/>
      <c r="AS366" s="4"/>
      <c r="AU366" s="28">
        <v>1</v>
      </c>
      <c r="AV366" s="4"/>
      <c r="AW366" s="4"/>
      <c r="AX366" s="4"/>
      <c r="AY366" s="4">
        <v>1</v>
      </c>
      <c r="AZ366" s="4"/>
      <c r="BA366" s="4"/>
    </row>
    <row r="367" spans="1:53" s="28" customFormat="1" ht="16" x14ac:dyDescent="0.2">
      <c r="A367" s="35"/>
      <c r="B367" s="34"/>
      <c r="C367" s="34"/>
      <c r="D367" s="34"/>
      <c r="E367" s="141" t="s">
        <v>1477</v>
      </c>
      <c r="F367" s="141" t="s">
        <v>1928</v>
      </c>
      <c r="G367" s="29" t="s">
        <v>58</v>
      </c>
      <c r="H367" s="33">
        <v>28227</v>
      </c>
      <c r="I367" s="29"/>
      <c r="J367" s="32"/>
      <c r="K367" s="31" t="s">
        <v>3</v>
      </c>
      <c r="L367" s="30" t="s">
        <v>175</v>
      </c>
      <c r="M367" s="29" t="s">
        <v>243</v>
      </c>
      <c r="N367" s="29" t="s">
        <v>242</v>
      </c>
      <c r="O367" s="10" t="s">
        <v>212</v>
      </c>
      <c r="S367" s="4"/>
      <c r="T367" s="4"/>
      <c r="U367" s="10"/>
      <c r="Y367" s="4"/>
      <c r="Z367" s="4"/>
      <c r="AK367" s="4"/>
      <c r="AL367" s="4"/>
      <c r="AR367" s="4"/>
      <c r="AS367" s="4"/>
      <c r="AU367" s="28">
        <v>2</v>
      </c>
      <c r="AV367" s="4"/>
      <c r="AW367" s="4"/>
      <c r="AX367" s="4"/>
      <c r="AY367" s="4">
        <v>2</v>
      </c>
      <c r="AZ367" s="4"/>
      <c r="BA367" s="4"/>
    </row>
    <row r="368" spans="1:53" s="10" customFormat="1" ht="16" x14ac:dyDescent="0.2">
      <c r="A368" s="77"/>
      <c r="B368" s="76"/>
      <c r="C368" s="76"/>
      <c r="D368" s="76"/>
      <c r="E368" s="141" t="s">
        <v>1478</v>
      </c>
      <c r="F368" s="141" t="s">
        <v>1929</v>
      </c>
      <c r="G368" s="14" t="s">
        <v>168</v>
      </c>
      <c r="H368" s="44">
        <v>32097</v>
      </c>
      <c r="I368" s="14"/>
      <c r="J368" s="17"/>
      <c r="K368" s="18" t="s">
        <v>3</v>
      </c>
      <c r="L368" s="15" t="s">
        <v>51</v>
      </c>
      <c r="M368" s="14" t="s">
        <v>50</v>
      </c>
      <c r="N368" s="14" t="s">
        <v>7</v>
      </c>
      <c r="O368" s="10" t="s">
        <v>167</v>
      </c>
      <c r="S368" s="4"/>
      <c r="T368" s="4"/>
      <c r="Y368" s="4"/>
      <c r="Z368" s="4"/>
      <c r="AK368" s="4"/>
      <c r="AL368" s="4"/>
      <c r="AR368" s="4"/>
      <c r="AS368" s="4"/>
      <c r="AU368" s="10">
        <v>1</v>
      </c>
      <c r="AV368" s="4"/>
      <c r="AW368" s="4"/>
      <c r="AX368" s="4"/>
      <c r="AY368" s="4"/>
      <c r="AZ368" s="4"/>
      <c r="BA368" s="4">
        <v>1</v>
      </c>
    </row>
    <row r="369" spans="1:54" s="46" customFormat="1" x14ac:dyDescent="0.2">
      <c r="A369" s="53" t="s">
        <v>241</v>
      </c>
      <c r="B369" s="52">
        <v>2008</v>
      </c>
      <c r="C369" s="51" t="s">
        <v>12</v>
      </c>
      <c r="D369" s="47"/>
      <c r="E369" s="47"/>
      <c r="F369" s="47"/>
      <c r="G369" s="47"/>
      <c r="H369" s="50"/>
      <c r="I369" s="47"/>
      <c r="J369" s="50"/>
      <c r="K369" s="49"/>
      <c r="L369" s="48"/>
      <c r="M369" s="47"/>
      <c r="N369" s="47"/>
    </row>
    <row r="370" spans="1:54" s="28" customFormat="1" ht="16" x14ac:dyDescent="0.2">
      <c r="A370" s="35"/>
      <c r="B370" s="34"/>
      <c r="C370" s="34"/>
      <c r="D370" s="34"/>
      <c r="E370" s="141" t="s">
        <v>1479</v>
      </c>
      <c r="F370" s="141" t="s">
        <v>1930</v>
      </c>
      <c r="G370" s="29" t="s">
        <v>240</v>
      </c>
      <c r="H370" s="33">
        <v>28804</v>
      </c>
      <c r="I370" s="29"/>
      <c r="J370" s="32"/>
      <c r="K370" s="31" t="s">
        <v>159</v>
      </c>
      <c r="L370" s="30" t="s">
        <v>141</v>
      </c>
      <c r="M370" s="29" t="s">
        <v>239</v>
      </c>
      <c r="N370" s="29" t="s">
        <v>15</v>
      </c>
      <c r="O370" s="10" t="s">
        <v>238</v>
      </c>
      <c r="S370" s="4"/>
      <c r="T370" s="4"/>
      <c r="U370" s="10"/>
      <c r="Y370" s="4"/>
      <c r="Z370" s="4"/>
      <c r="AB370" s="28">
        <v>1</v>
      </c>
      <c r="AK370" s="4"/>
      <c r="AL370" s="4"/>
      <c r="AR370" s="4"/>
      <c r="AS370" s="4"/>
      <c r="AV370" s="4"/>
      <c r="AW370" s="4"/>
      <c r="AX370" s="4"/>
      <c r="AY370" s="4"/>
      <c r="AZ370" s="4"/>
      <c r="BA370" s="4"/>
    </row>
    <row r="371" spans="1:54" s="28" customFormat="1" ht="16" x14ac:dyDescent="0.2">
      <c r="A371" s="35"/>
      <c r="B371" s="34"/>
      <c r="C371" s="34"/>
      <c r="D371" s="34"/>
      <c r="E371" s="141" t="s">
        <v>1480</v>
      </c>
      <c r="F371" s="141" t="s">
        <v>1931</v>
      </c>
      <c r="G371" s="29" t="s">
        <v>198</v>
      </c>
      <c r="H371" s="33">
        <v>30128</v>
      </c>
      <c r="I371" s="29"/>
      <c r="J371" s="32"/>
      <c r="K371" s="31" t="s">
        <v>159</v>
      </c>
      <c r="L371" s="30" t="s">
        <v>141</v>
      </c>
      <c r="M371" s="29" t="s">
        <v>237</v>
      </c>
      <c r="N371" s="29" t="s">
        <v>15</v>
      </c>
      <c r="O371" s="10" t="s">
        <v>236</v>
      </c>
      <c r="S371" s="4"/>
      <c r="T371" s="4"/>
      <c r="U371" s="10"/>
      <c r="Y371" s="4"/>
      <c r="Z371" s="4"/>
      <c r="AB371" s="28">
        <v>1</v>
      </c>
      <c r="AK371" s="4"/>
      <c r="AL371" s="4"/>
      <c r="AR371" s="4"/>
      <c r="AS371" s="4"/>
      <c r="AV371" s="4"/>
      <c r="AW371" s="4"/>
      <c r="AX371" s="4"/>
      <c r="AY371" s="4"/>
      <c r="AZ371" s="4"/>
      <c r="BA371" s="4"/>
    </row>
    <row r="372" spans="1:54" s="10" customFormat="1" ht="16" x14ac:dyDescent="0.2">
      <c r="A372" s="77"/>
      <c r="B372" s="76"/>
      <c r="C372" s="76"/>
      <c r="D372" s="76"/>
      <c r="E372" s="141" t="s">
        <v>1481</v>
      </c>
      <c r="F372" s="141" t="s">
        <v>1932</v>
      </c>
      <c r="G372" s="14" t="s">
        <v>23</v>
      </c>
      <c r="H372" s="44">
        <v>31969</v>
      </c>
      <c r="I372" s="14"/>
      <c r="J372" s="17"/>
      <c r="K372" s="18" t="s">
        <v>22</v>
      </c>
      <c r="L372" s="15" t="s">
        <v>135</v>
      </c>
      <c r="M372" s="14"/>
      <c r="N372" s="14" t="s">
        <v>1</v>
      </c>
      <c r="O372" s="10" t="s">
        <v>136</v>
      </c>
      <c r="S372" s="4"/>
      <c r="T372" s="4"/>
      <c r="Y372" s="4"/>
      <c r="Z372" s="4"/>
      <c r="AE372" s="10">
        <v>1</v>
      </c>
      <c r="AK372" s="4"/>
      <c r="AL372" s="4"/>
      <c r="AR372" s="4"/>
      <c r="AS372" s="4"/>
      <c r="AV372" s="4"/>
      <c r="AW372" s="4"/>
      <c r="AX372" s="4"/>
      <c r="AY372" s="4"/>
      <c r="AZ372" s="4"/>
      <c r="BA372" s="4"/>
    </row>
    <row r="373" spans="1:54" s="28" customFormat="1" ht="16" x14ac:dyDescent="0.2">
      <c r="A373" s="35"/>
      <c r="B373" s="34"/>
      <c r="C373" s="34"/>
      <c r="D373" s="34"/>
      <c r="E373" s="141" t="s">
        <v>1482</v>
      </c>
      <c r="F373" s="141" t="s">
        <v>1933</v>
      </c>
      <c r="G373" s="29" t="s">
        <v>18</v>
      </c>
      <c r="H373" s="33">
        <v>30044</v>
      </c>
      <c r="I373" s="29"/>
      <c r="J373" s="32"/>
      <c r="K373" s="31" t="s">
        <v>3</v>
      </c>
      <c r="L373" s="30" t="s">
        <v>135</v>
      </c>
      <c r="M373" s="29"/>
      <c r="N373" s="29" t="s">
        <v>1</v>
      </c>
      <c r="O373" s="10" t="s">
        <v>200</v>
      </c>
      <c r="S373" s="4"/>
      <c r="T373" s="4"/>
      <c r="U373" s="10"/>
      <c r="Y373" s="4"/>
      <c r="Z373" s="4"/>
      <c r="AE373" s="28">
        <v>1</v>
      </c>
      <c r="AK373" s="4"/>
      <c r="AL373" s="4"/>
      <c r="AR373" s="4"/>
      <c r="AS373" s="4"/>
      <c r="AV373" s="4"/>
      <c r="AW373" s="4"/>
      <c r="AX373" s="4"/>
      <c r="AY373" s="4"/>
      <c r="AZ373" s="4"/>
      <c r="BA373" s="4"/>
    </row>
    <row r="374" spans="1:54" s="28" customFormat="1" ht="16" x14ac:dyDescent="0.2">
      <c r="A374" s="35"/>
      <c r="B374" s="34"/>
      <c r="C374" s="34"/>
      <c r="D374" s="34"/>
      <c r="E374" s="141" t="s">
        <v>1483</v>
      </c>
      <c r="F374" s="141" t="s">
        <v>1934</v>
      </c>
      <c r="G374" s="29" t="s">
        <v>18</v>
      </c>
      <c r="H374" s="33">
        <v>30939</v>
      </c>
      <c r="I374" s="29"/>
      <c r="J374" s="32"/>
      <c r="K374" s="31" t="s">
        <v>3</v>
      </c>
      <c r="L374" s="30" t="s">
        <v>135</v>
      </c>
      <c r="M374" s="29"/>
      <c r="N374" s="29" t="s">
        <v>1</v>
      </c>
      <c r="O374" s="10" t="s">
        <v>235</v>
      </c>
      <c r="S374" s="4"/>
      <c r="T374" s="4"/>
      <c r="U374" s="10"/>
      <c r="Y374" s="4"/>
      <c r="Z374" s="4"/>
      <c r="AE374" s="28">
        <v>1</v>
      </c>
      <c r="AK374" s="4"/>
      <c r="AL374" s="4"/>
      <c r="AR374" s="4"/>
      <c r="AS374" s="4"/>
      <c r="AV374" s="4"/>
      <c r="AW374" s="4"/>
      <c r="AX374" s="4"/>
      <c r="AY374" s="4"/>
      <c r="AZ374" s="4"/>
      <c r="BA374" s="4"/>
    </row>
    <row r="375" spans="1:54" s="28" customFormat="1" ht="16" x14ac:dyDescent="0.2">
      <c r="A375" s="35"/>
      <c r="B375" s="34"/>
      <c r="C375" s="34"/>
      <c r="D375" s="34"/>
      <c r="E375" s="141" t="s">
        <v>1484</v>
      </c>
      <c r="F375" s="141" t="s">
        <v>1935</v>
      </c>
      <c r="G375" s="29" t="s">
        <v>27</v>
      </c>
      <c r="H375" s="33">
        <v>31661</v>
      </c>
      <c r="I375" s="29"/>
      <c r="J375" s="32"/>
      <c r="K375" s="31" t="s">
        <v>10</v>
      </c>
      <c r="L375" s="30" t="s">
        <v>26</v>
      </c>
      <c r="M375" s="29" t="s">
        <v>29</v>
      </c>
      <c r="N375" s="29" t="s">
        <v>1</v>
      </c>
      <c r="O375" s="10" t="s">
        <v>234</v>
      </c>
      <c r="S375" s="4"/>
      <c r="T375" s="4"/>
      <c r="U375" s="10"/>
      <c r="Y375" s="4"/>
      <c r="Z375" s="4"/>
      <c r="AG375" s="28">
        <v>1</v>
      </c>
      <c r="AK375" s="4"/>
      <c r="AL375" s="4"/>
      <c r="AR375" s="4"/>
      <c r="AS375" s="4"/>
      <c r="AV375" s="4"/>
      <c r="AW375" s="4"/>
      <c r="AX375" s="4"/>
      <c r="AY375" s="4"/>
      <c r="AZ375" s="4"/>
      <c r="BA375" s="4"/>
    </row>
    <row r="376" spans="1:54" s="28" customFormat="1" ht="16" x14ac:dyDescent="0.2">
      <c r="A376" s="35"/>
      <c r="B376" s="34"/>
      <c r="C376" s="34"/>
      <c r="D376" s="34"/>
      <c r="E376" s="141" t="s">
        <v>1485</v>
      </c>
      <c r="F376" s="141" t="s">
        <v>1936</v>
      </c>
      <c r="G376" s="29" t="s">
        <v>198</v>
      </c>
      <c r="H376" s="33">
        <v>29187</v>
      </c>
      <c r="I376" s="29"/>
      <c r="J376" s="32"/>
      <c r="K376" s="31" t="s">
        <v>159</v>
      </c>
      <c r="L376" s="30" t="s">
        <v>197</v>
      </c>
      <c r="M376" s="29" t="s">
        <v>233</v>
      </c>
      <c r="N376" s="29" t="s">
        <v>15</v>
      </c>
      <c r="O376" s="10" t="s">
        <v>195</v>
      </c>
      <c r="S376" s="4"/>
      <c r="T376" s="4"/>
      <c r="U376" s="10"/>
      <c r="Y376" s="4"/>
      <c r="Z376" s="4"/>
      <c r="AK376" s="4"/>
      <c r="AL376" s="4"/>
      <c r="AQ376" s="28">
        <v>1</v>
      </c>
      <c r="AR376" s="4">
        <v>1</v>
      </c>
      <c r="AS376" s="4"/>
      <c r="AV376" s="4"/>
      <c r="AW376" s="4"/>
      <c r="AX376" s="4"/>
      <c r="AY376" s="4"/>
      <c r="AZ376" s="4"/>
      <c r="BA376" s="4"/>
    </row>
    <row r="377" spans="1:54" s="65" customFormat="1" ht="16" x14ac:dyDescent="0.2">
      <c r="A377" s="79"/>
      <c r="B377" s="79"/>
      <c r="C377" s="79"/>
      <c r="D377" s="31" t="s">
        <v>232</v>
      </c>
      <c r="E377" s="141" t="s">
        <v>1486</v>
      </c>
      <c r="F377" s="141" t="s">
        <v>1937</v>
      </c>
      <c r="G377" s="31" t="s">
        <v>231</v>
      </c>
      <c r="H377" s="63">
        <v>25393</v>
      </c>
      <c r="I377" s="31"/>
      <c r="J377" s="62"/>
      <c r="K377" s="31" t="s">
        <v>3</v>
      </c>
      <c r="L377" s="71" t="s">
        <v>119</v>
      </c>
      <c r="M377" s="31" t="s">
        <v>230</v>
      </c>
      <c r="N377" s="29" t="s">
        <v>15</v>
      </c>
      <c r="O377" s="78" t="s">
        <v>229</v>
      </c>
      <c r="S377" s="23"/>
      <c r="T377" s="23"/>
      <c r="U377" s="22"/>
      <c r="Y377" s="23"/>
      <c r="Z377" s="23"/>
      <c r="AK377" s="23"/>
      <c r="AL377" s="23"/>
      <c r="AR377" s="23"/>
      <c r="AS377" s="23"/>
      <c r="AV377" s="23"/>
      <c r="AW377" s="23"/>
      <c r="AX377" s="23"/>
      <c r="AY377" s="23"/>
      <c r="AZ377" s="23"/>
      <c r="BA377" s="23"/>
      <c r="BB377" s="65">
        <v>1</v>
      </c>
    </row>
    <row r="378" spans="1:54" s="36" customFormat="1" x14ac:dyDescent="0.2">
      <c r="A378" s="43" t="s">
        <v>228</v>
      </c>
      <c r="B378" s="42">
        <v>2010</v>
      </c>
      <c r="C378" s="41" t="s">
        <v>227</v>
      </c>
      <c r="D378" s="37"/>
      <c r="E378" s="37"/>
      <c r="F378" s="37"/>
      <c r="G378" s="37"/>
      <c r="H378" s="40"/>
      <c r="I378" s="37"/>
      <c r="J378" s="40"/>
      <c r="K378" s="39"/>
      <c r="L378" s="38"/>
      <c r="M378" s="37"/>
      <c r="N378" s="37"/>
    </row>
    <row r="379" spans="1:54" s="10" customFormat="1" ht="16" x14ac:dyDescent="0.2">
      <c r="A379" s="77"/>
      <c r="B379" s="76"/>
      <c r="C379" s="76"/>
      <c r="D379" s="76"/>
      <c r="E379" s="141" t="s">
        <v>1487</v>
      </c>
      <c r="F379" s="141" t="s">
        <v>1938</v>
      </c>
      <c r="G379" s="14" t="s">
        <v>109</v>
      </c>
      <c r="H379" s="44">
        <v>31817</v>
      </c>
      <c r="I379" s="14"/>
      <c r="J379" s="17"/>
      <c r="K379" s="18" t="s">
        <v>3</v>
      </c>
      <c r="L379" s="15" t="s">
        <v>2</v>
      </c>
      <c r="M379" s="14" t="s">
        <v>226</v>
      </c>
      <c r="N379" s="14" t="s">
        <v>225</v>
      </c>
      <c r="O379" s="10" t="s">
        <v>224</v>
      </c>
      <c r="Q379" s="10">
        <v>3</v>
      </c>
      <c r="S379" s="4"/>
      <c r="T379" s="4"/>
      <c r="Y379" s="4"/>
      <c r="Z379" s="4"/>
      <c r="AK379" s="4"/>
      <c r="AL379" s="4"/>
      <c r="AR379" s="4"/>
      <c r="AS379" s="4"/>
      <c r="AV379" s="4"/>
      <c r="AW379" s="4"/>
      <c r="AX379" s="4"/>
      <c r="AY379" s="4"/>
      <c r="AZ379" s="4"/>
      <c r="BA379" s="4"/>
    </row>
    <row r="380" spans="1:54" s="28" customFormat="1" ht="13.5" customHeight="1" x14ac:dyDescent="0.2">
      <c r="A380" s="35"/>
      <c r="B380" s="34"/>
      <c r="C380" s="34"/>
      <c r="D380" s="34"/>
      <c r="E380" s="141" t="s">
        <v>1488</v>
      </c>
      <c r="F380" s="141" t="s">
        <v>1939</v>
      </c>
      <c r="G380" s="29" t="s">
        <v>109</v>
      </c>
      <c r="H380" s="33">
        <v>29119</v>
      </c>
      <c r="I380" s="29"/>
      <c r="J380" s="32"/>
      <c r="K380" s="31" t="s">
        <v>3</v>
      </c>
      <c r="L380" s="30" t="s">
        <v>2</v>
      </c>
      <c r="M380" s="29" t="s">
        <v>174</v>
      </c>
      <c r="N380" s="29" t="s">
        <v>15</v>
      </c>
      <c r="O380" s="10" t="s">
        <v>223</v>
      </c>
      <c r="Q380" s="28">
        <v>1</v>
      </c>
      <c r="S380" s="4"/>
      <c r="T380" s="4"/>
      <c r="U380" s="10"/>
      <c r="Y380" s="4"/>
      <c r="Z380" s="4"/>
      <c r="AK380" s="4"/>
      <c r="AL380" s="4"/>
      <c r="AR380" s="4"/>
      <c r="AS380" s="4"/>
      <c r="AV380" s="4"/>
      <c r="AW380" s="4"/>
      <c r="AX380" s="4"/>
      <c r="AY380" s="4"/>
      <c r="AZ380" s="4"/>
      <c r="BA380" s="4"/>
    </row>
    <row r="381" spans="1:54" s="28" customFormat="1" ht="16" x14ac:dyDescent="0.2">
      <c r="A381" s="35"/>
      <c r="B381" s="34"/>
      <c r="C381" s="34"/>
      <c r="D381" s="34"/>
      <c r="E381" s="141" t="s">
        <v>1489</v>
      </c>
      <c r="F381" s="141" t="s">
        <v>1940</v>
      </c>
      <c r="G381" s="29" t="s">
        <v>206</v>
      </c>
      <c r="H381" s="33">
        <v>28136</v>
      </c>
      <c r="I381" s="29"/>
      <c r="J381" s="32"/>
      <c r="K381" s="31" t="s">
        <v>3</v>
      </c>
      <c r="L381" s="30" t="s">
        <v>222</v>
      </c>
      <c r="M381" s="29" t="s">
        <v>20</v>
      </c>
      <c r="N381" s="29" t="s">
        <v>1</v>
      </c>
      <c r="O381" s="10" t="s">
        <v>221</v>
      </c>
      <c r="S381" s="4"/>
      <c r="T381" s="4"/>
      <c r="U381" s="10"/>
      <c r="X381" s="28">
        <v>1</v>
      </c>
      <c r="Y381" s="4"/>
      <c r="Z381" s="4">
        <v>1</v>
      </c>
      <c r="AK381" s="4"/>
      <c r="AL381" s="4"/>
      <c r="AR381" s="4"/>
      <c r="AS381" s="4"/>
      <c r="AV381" s="4"/>
      <c r="AW381" s="4"/>
      <c r="AX381" s="4"/>
      <c r="AY381" s="4"/>
      <c r="AZ381" s="4"/>
      <c r="BA381" s="4"/>
    </row>
    <row r="382" spans="1:54" s="28" customFormat="1" ht="32" x14ac:dyDescent="0.2">
      <c r="A382" s="35"/>
      <c r="B382" s="34"/>
      <c r="C382" s="34"/>
      <c r="D382" s="34"/>
      <c r="E382" s="141" t="s">
        <v>1490</v>
      </c>
      <c r="F382" s="141" t="s">
        <v>1941</v>
      </c>
      <c r="G382" s="29" t="s">
        <v>11</v>
      </c>
      <c r="H382" s="33">
        <v>33581</v>
      </c>
      <c r="I382" s="29"/>
      <c r="J382" s="32"/>
      <c r="K382" s="31" t="s">
        <v>10</v>
      </c>
      <c r="L382" s="30" t="s">
        <v>67</v>
      </c>
      <c r="M382" s="29" t="s">
        <v>20</v>
      </c>
      <c r="N382" s="29" t="s">
        <v>15</v>
      </c>
      <c r="O382" s="10" t="s">
        <v>6</v>
      </c>
      <c r="S382" s="4"/>
      <c r="T382" s="4"/>
      <c r="U382" s="10"/>
      <c r="Y382" s="4"/>
      <c r="Z382" s="4"/>
      <c r="AK382" s="4"/>
      <c r="AL382" s="4"/>
      <c r="AR382" s="4"/>
      <c r="AS382" s="4"/>
      <c r="AU382" s="28">
        <v>1</v>
      </c>
      <c r="AV382" s="4"/>
      <c r="AW382" s="4">
        <v>1</v>
      </c>
      <c r="AX382" s="4"/>
      <c r="AY382" s="4"/>
      <c r="AZ382" s="4"/>
      <c r="BA382" s="4"/>
    </row>
    <row r="383" spans="1:54" s="28" customFormat="1" ht="32" x14ac:dyDescent="0.2">
      <c r="A383" s="35"/>
      <c r="B383" s="34"/>
      <c r="C383" s="34"/>
      <c r="D383" s="34" t="s">
        <v>1123</v>
      </c>
      <c r="E383" s="141" t="s">
        <v>1491</v>
      </c>
      <c r="F383" s="141" t="s">
        <v>1942</v>
      </c>
      <c r="G383" s="29" t="s">
        <v>1124</v>
      </c>
      <c r="H383" s="33">
        <v>32468</v>
      </c>
      <c r="I383" s="29"/>
      <c r="J383" s="32"/>
      <c r="K383" s="31" t="s">
        <v>115</v>
      </c>
      <c r="L383" s="30" t="s">
        <v>67</v>
      </c>
      <c r="M383" s="29" t="s">
        <v>20</v>
      </c>
      <c r="N383" s="29" t="s">
        <v>15</v>
      </c>
      <c r="O383" s="28" t="s">
        <v>1125</v>
      </c>
      <c r="S383" s="4"/>
      <c r="T383" s="4"/>
      <c r="U383" s="10"/>
      <c r="Y383" s="4"/>
      <c r="Z383" s="4"/>
      <c r="AK383" s="4"/>
      <c r="AL383" s="4"/>
      <c r="AR383" s="4"/>
      <c r="AS383" s="4"/>
      <c r="AU383" s="28">
        <v>1</v>
      </c>
      <c r="AV383" s="4"/>
      <c r="AW383" s="4">
        <v>1</v>
      </c>
      <c r="AX383" s="4"/>
      <c r="AY383" s="4"/>
      <c r="AZ383" s="4"/>
      <c r="BA383" s="4"/>
    </row>
    <row r="384" spans="1:54" s="28" customFormat="1" ht="16" x14ac:dyDescent="0.2">
      <c r="A384" s="35"/>
      <c r="B384" s="34"/>
      <c r="C384" s="34"/>
      <c r="D384" s="34"/>
      <c r="E384" s="141" t="s">
        <v>1492</v>
      </c>
      <c r="F384" s="141" t="s">
        <v>1943</v>
      </c>
      <c r="G384" s="29" t="s">
        <v>18</v>
      </c>
      <c r="H384" s="33">
        <v>32178</v>
      </c>
      <c r="I384" s="29"/>
      <c r="J384" s="32"/>
      <c r="K384" s="31" t="s">
        <v>3</v>
      </c>
      <c r="L384" s="30" t="s">
        <v>61</v>
      </c>
      <c r="M384" s="29" t="s">
        <v>8</v>
      </c>
      <c r="N384" s="29"/>
      <c r="O384" s="10" t="s">
        <v>65</v>
      </c>
      <c r="S384" s="4"/>
      <c r="T384" s="4"/>
      <c r="U384" s="10"/>
      <c r="Y384" s="4"/>
      <c r="Z384" s="4"/>
      <c r="AK384" s="4"/>
      <c r="AL384" s="4"/>
      <c r="AO384" s="28">
        <v>1</v>
      </c>
      <c r="AR384" s="4"/>
      <c r="AS384" s="4"/>
      <c r="AV384" s="4"/>
      <c r="AW384" s="4"/>
      <c r="AX384" s="4"/>
      <c r="AY384" s="4"/>
      <c r="AZ384" s="4"/>
      <c r="BA384" s="4"/>
    </row>
    <row r="385" spans="1:53" s="28" customFormat="1" ht="16" x14ac:dyDescent="0.2">
      <c r="A385" s="35"/>
      <c r="B385" s="34"/>
      <c r="C385" s="34"/>
      <c r="D385" s="34"/>
      <c r="E385" s="141" t="s">
        <v>1493</v>
      </c>
      <c r="F385" s="141" t="s">
        <v>1944</v>
      </c>
      <c r="G385" s="29" t="s">
        <v>64</v>
      </c>
      <c r="H385" s="33">
        <v>28179</v>
      </c>
      <c r="I385" s="29"/>
      <c r="J385" s="32"/>
      <c r="K385" s="31" t="s">
        <v>3</v>
      </c>
      <c r="L385" s="30" t="s">
        <v>61</v>
      </c>
      <c r="M385" s="29" t="s">
        <v>219</v>
      </c>
      <c r="N385" s="29" t="s">
        <v>15</v>
      </c>
      <c r="O385" s="10" t="s">
        <v>220</v>
      </c>
      <c r="S385" s="4"/>
      <c r="T385" s="4"/>
      <c r="U385" s="10"/>
      <c r="Y385" s="4"/>
      <c r="Z385" s="4"/>
      <c r="AK385" s="4"/>
      <c r="AL385" s="4"/>
      <c r="AO385" s="28">
        <v>1</v>
      </c>
      <c r="AR385" s="4"/>
      <c r="AS385" s="4"/>
      <c r="AV385" s="4"/>
      <c r="AW385" s="4"/>
      <c r="AX385" s="4"/>
      <c r="AY385" s="4"/>
      <c r="AZ385" s="4"/>
      <c r="BA385" s="4"/>
    </row>
    <row r="386" spans="1:53" s="28" customFormat="1" ht="16" x14ac:dyDescent="0.2">
      <c r="A386" s="35"/>
      <c r="B386" s="34"/>
      <c r="C386" s="34"/>
      <c r="D386" s="34"/>
      <c r="E386" s="141" t="s">
        <v>1494</v>
      </c>
      <c r="F386" s="141" t="s">
        <v>1945</v>
      </c>
      <c r="G386" s="29" t="s">
        <v>64</v>
      </c>
      <c r="H386" s="33">
        <v>28950</v>
      </c>
      <c r="I386" s="29"/>
      <c r="J386" s="32"/>
      <c r="K386" s="31" t="s">
        <v>3</v>
      </c>
      <c r="L386" s="30" t="s">
        <v>61</v>
      </c>
      <c r="M386" s="29" t="s">
        <v>219</v>
      </c>
      <c r="N386" s="29" t="s">
        <v>15</v>
      </c>
      <c r="O386" s="10" t="s">
        <v>59</v>
      </c>
      <c r="S386" s="4"/>
      <c r="T386" s="4"/>
      <c r="U386" s="10"/>
      <c r="Y386" s="4"/>
      <c r="Z386" s="4"/>
      <c r="AK386" s="4"/>
      <c r="AL386" s="4"/>
      <c r="AO386" s="28">
        <v>1</v>
      </c>
      <c r="AR386" s="4"/>
      <c r="AS386" s="4"/>
      <c r="AV386" s="4"/>
      <c r="AW386" s="4"/>
      <c r="AX386" s="4"/>
      <c r="AY386" s="4"/>
      <c r="AZ386" s="4"/>
      <c r="BA386" s="4"/>
    </row>
    <row r="387" spans="1:53" s="28" customFormat="1" ht="16" x14ac:dyDescent="0.2">
      <c r="A387" s="35"/>
      <c r="B387" s="34"/>
      <c r="C387" s="34"/>
      <c r="D387" s="34"/>
      <c r="E387" s="141" t="s">
        <v>1495</v>
      </c>
      <c r="F387" s="141" t="s">
        <v>1946</v>
      </c>
      <c r="G387" s="31" t="s">
        <v>189</v>
      </c>
      <c r="H387" s="63">
        <v>32713</v>
      </c>
      <c r="I387" s="29"/>
      <c r="J387" s="62"/>
      <c r="K387" s="31" t="s">
        <v>3</v>
      </c>
      <c r="L387" s="30" t="s">
        <v>61</v>
      </c>
      <c r="M387" s="29" t="s">
        <v>218</v>
      </c>
      <c r="N387" s="29" t="s">
        <v>1</v>
      </c>
      <c r="O387" s="10" t="s">
        <v>59</v>
      </c>
      <c r="S387" s="4"/>
      <c r="T387" s="4"/>
      <c r="U387" s="10"/>
      <c r="Y387" s="4"/>
      <c r="Z387" s="4"/>
      <c r="AK387" s="4"/>
      <c r="AL387" s="4"/>
      <c r="AO387" s="28">
        <v>1</v>
      </c>
      <c r="AR387" s="4"/>
      <c r="AS387" s="4"/>
      <c r="AV387" s="4"/>
      <c r="AW387" s="4"/>
      <c r="AX387" s="4"/>
      <c r="AY387" s="4"/>
      <c r="AZ387" s="4"/>
      <c r="BA387" s="4"/>
    </row>
    <row r="388" spans="1:53" s="10" customFormat="1" ht="16" x14ac:dyDescent="0.2">
      <c r="A388" s="77"/>
      <c r="B388" s="76"/>
      <c r="C388" s="76"/>
      <c r="D388" s="76" t="s">
        <v>217</v>
      </c>
      <c r="E388" s="141" t="s">
        <v>1496</v>
      </c>
      <c r="F388" s="141" t="s">
        <v>1947</v>
      </c>
      <c r="G388" s="14" t="s">
        <v>64</v>
      </c>
      <c r="H388" s="44">
        <v>30456</v>
      </c>
      <c r="I388" s="14"/>
      <c r="J388" s="17"/>
      <c r="K388" s="18" t="s">
        <v>3</v>
      </c>
      <c r="L388" s="15" t="s">
        <v>216</v>
      </c>
      <c r="M388" s="14" t="s">
        <v>8</v>
      </c>
      <c r="N388" s="14" t="s">
        <v>15</v>
      </c>
      <c r="O388" s="10" t="s">
        <v>59</v>
      </c>
      <c r="R388" s="10">
        <v>1</v>
      </c>
      <c r="S388" s="4"/>
      <c r="T388" s="4">
        <v>1</v>
      </c>
      <c r="Y388" s="4"/>
      <c r="Z388" s="4"/>
      <c r="AK388" s="4"/>
      <c r="AL388" s="4"/>
      <c r="AR388" s="4"/>
      <c r="AS388" s="4"/>
      <c r="AV388" s="4"/>
      <c r="AW388" s="4"/>
      <c r="AX388" s="4"/>
      <c r="AY388" s="4"/>
      <c r="AZ388" s="4"/>
      <c r="BA388" s="4"/>
    </row>
    <row r="389" spans="1:53" s="10" customFormat="1" ht="16" x14ac:dyDescent="0.2">
      <c r="A389" s="77"/>
      <c r="B389" s="76"/>
      <c r="C389" s="76"/>
      <c r="D389" s="76"/>
      <c r="E389" s="141" t="s">
        <v>1497</v>
      </c>
      <c r="F389" s="141" t="s">
        <v>1948</v>
      </c>
      <c r="G389" s="14" t="s">
        <v>109</v>
      </c>
      <c r="H389" s="44">
        <v>31010</v>
      </c>
      <c r="I389" s="14"/>
      <c r="J389" s="17"/>
      <c r="K389" s="18" t="s">
        <v>3</v>
      </c>
      <c r="L389" s="15" t="s">
        <v>183</v>
      </c>
      <c r="M389" s="14" t="s">
        <v>215</v>
      </c>
      <c r="N389" s="14" t="s">
        <v>38</v>
      </c>
      <c r="O389" s="10" t="s">
        <v>185</v>
      </c>
      <c r="S389" s="4"/>
      <c r="T389" s="4"/>
      <c r="Y389" s="4"/>
      <c r="Z389" s="4"/>
      <c r="AK389" s="4"/>
      <c r="AL389" s="4"/>
      <c r="AR389" s="4"/>
      <c r="AS389" s="4"/>
      <c r="AU389" s="10">
        <v>2</v>
      </c>
      <c r="AV389" s="4"/>
      <c r="AW389" s="4"/>
      <c r="AX389" s="4">
        <v>2</v>
      </c>
      <c r="AY389" s="4"/>
      <c r="AZ389" s="4"/>
      <c r="BA389" s="4"/>
    </row>
    <row r="390" spans="1:53" s="10" customFormat="1" ht="16" x14ac:dyDescent="0.2">
      <c r="A390" s="77"/>
      <c r="B390" s="76"/>
      <c r="C390" s="76"/>
      <c r="D390" s="76" t="s">
        <v>214</v>
      </c>
      <c r="E390" s="141" t="s">
        <v>1498</v>
      </c>
      <c r="F390" s="141" t="s">
        <v>1949</v>
      </c>
      <c r="G390" s="14" t="s">
        <v>184</v>
      </c>
      <c r="H390" s="44">
        <v>32784</v>
      </c>
      <c r="I390" s="14"/>
      <c r="J390" s="17"/>
      <c r="K390" s="18" t="s">
        <v>3</v>
      </c>
      <c r="L390" s="15" t="s">
        <v>183</v>
      </c>
      <c r="M390" s="14" t="s">
        <v>182</v>
      </c>
      <c r="N390" s="14" t="s">
        <v>1</v>
      </c>
      <c r="O390" s="10" t="s">
        <v>181</v>
      </c>
      <c r="S390" s="4"/>
      <c r="T390" s="4"/>
      <c r="Y390" s="4"/>
      <c r="Z390" s="4"/>
      <c r="AK390" s="4"/>
      <c r="AL390" s="4"/>
      <c r="AR390" s="4"/>
      <c r="AS390" s="4"/>
      <c r="AU390" s="10">
        <v>1</v>
      </c>
      <c r="AV390" s="4"/>
      <c r="AW390" s="4"/>
      <c r="AX390" s="4">
        <v>1</v>
      </c>
      <c r="AY390" s="4"/>
      <c r="AZ390" s="4"/>
      <c r="BA390" s="4"/>
    </row>
    <row r="391" spans="1:53" s="28" customFormat="1" ht="16" x14ac:dyDescent="0.2">
      <c r="A391" s="35"/>
      <c r="B391" s="34"/>
      <c r="C391" s="34"/>
      <c r="D391" s="34"/>
      <c r="E391" s="141" t="s">
        <v>1499</v>
      </c>
      <c r="F391" s="141" t="s">
        <v>1950</v>
      </c>
      <c r="G391" s="29" t="s">
        <v>58</v>
      </c>
      <c r="H391" s="33">
        <v>28227</v>
      </c>
      <c r="I391" s="29"/>
      <c r="J391" s="32"/>
      <c r="K391" s="31" t="s">
        <v>3</v>
      </c>
      <c r="L391" s="30" t="s">
        <v>175</v>
      </c>
      <c r="M391" s="29" t="s">
        <v>213</v>
      </c>
      <c r="N391" s="14" t="s">
        <v>7</v>
      </c>
      <c r="O391" s="10" t="s">
        <v>212</v>
      </c>
      <c r="S391" s="4"/>
      <c r="T391" s="4"/>
      <c r="U391" s="10"/>
      <c r="Y391" s="4"/>
      <c r="Z391" s="4"/>
      <c r="AK391" s="4"/>
      <c r="AL391" s="4"/>
      <c r="AR391" s="4"/>
      <c r="AS391" s="4"/>
      <c r="AU391" s="28">
        <v>1</v>
      </c>
      <c r="AV391" s="4"/>
      <c r="AW391" s="4"/>
      <c r="AX391" s="4"/>
      <c r="AY391" s="4">
        <v>1</v>
      </c>
      <c r="AZ391" s="4"/>
      <c r="BA391" s="4"/>
    </row>
    <row r="392" spans="1:53" s="28" customFormat="1" ht="16" x14ac:dyDescent="0.2">
      <c r="A392" s="35"/>
      <c r="B392" s="34"/>
      <c r="C392" s="34"/>
      <c r="D392" s="34"/>
      <c r="E392" s="141" t="s">
        <v>1500</v>
      </c>
      <c r="F392" s="141" t="s">
        <v>1951</v>
      </c>
      <c r="G392" s="29" t="s">
        <v>109</v>
      </c>
      <c r="H392" s="33">
        <v>33045</v>
      </c>
      <c r="I392" s="29"/>
      <c r="J392" s="32"/>
      <c r="K392" s="31" t="s">
        <v>3</v>
      </c>
      <c r="L392" s="30" t="s">
        <v>175</v>
      </c>
      <c r="M392" s="29" t="s">
        <v>211</v>
      </c>
      <c r="N392" s="14" t="s">
        <v>7</v>
      </c>
      <c r="O392" s="10" t="s">
        <v>210</v>
      </c>
      <c r="S392" s="4"/>
      <c r="T392" s="4"/>
      <c r="U392" s="10"/>
      <c r="Y392" s="4"/>
      <c r="Z392" s="4"/>
      <c r="AK392" s="4"/>
      <c r="AL392" s="4"/>
      <c r="AR392" s="4"/>
      <c r="AS392" s="4"/>
      <c r="AU392" s="28">
        <v>1</v>
      </c>
      <c r="AV392" s="4"/>
      <c r="AW392" s="4"/>
      <c r="AX392" s="4"/>
      <c r="AY392" s="4">
        <v>1</v>
      </c>
      <c r="AZ392" s="4"/>
      <c r="BA392" s="4"/>
    </row>
    <row r="393" spans="1:53" s="28" customFormat="1" ht="16" x14ac:dyDescent="0.2">
      <c r="A393" s="35"/>
      <c r="B393" s="34"/>
      <c r="C393" s="34"/>
      <c r="D393" s="34"/>
      <c r="E393" s="141" t="s">
        <v>1501</v>
      </c>
      <c r="F393" s="141" t="s">
        <v>1952</v>
      </c>
      <c r="G393" s="14" t="s">
        <v>58</v>
      </c>
      <c r="H393" s="44">
        <v>29552</v>
      </c>
      <c r="I393" s="29"/>
      <c r="J393" s="32"/>
      <c r="K393" s="31" t="s">
        <v>3</v>
      </c>
      <c r="L393" s="30" t="s">
        <v>175</v>
      </c>
      <c r="M393" s="29" t="s">
        <v>209</v>
      </c>
      <c r="N393" s="29" t="s">
        <v>208</v>
      </c>
      <c r="O393" s="10" t="s">
        <v>207</v>
      </c>
      <c r="S393" s="4"/>
      <c r="T393" s="4"/>
      <c r="U393" s="10"/>
      <c r="Y393" s="4"/>
      <c r="Z393" s="4"/>
      <c r="AK393" s="4"/>
      <c r="AL393" s="4"/>
      <c r="AR393" s="4"/>
      <c r="AS393" s="4"/>
      <c r="AU393" s="28">
        <v>2</v>
      </c>
      <c r="AV393" s="4"/>
      <c r="AW393" s="4"/>
      <c r="AX393" s="4"/>
      <c r="AY393" s="4">
        <v>2</v>
      </c>
      <c r="AZ393" s="4"/>
      <c r="BA393" s="4"/>
    </row>
    <row r="394" spans="1:53" s="28" customFormat="1" ht="16" x14ac:dyDescent="0.2">
      <c r="A394" s="35"/>
      <c r="B394" s="34"/>
      <c r="C394" s="34"/>
      <c r="D394" s="34"/>
      <c r="E394" s="141" t="s">
        <v>1502</v>
      </c>
      <c r="F394" s="141" t="s">
        <v>1953</v>
      </c>
      <c r="G394" s="29" t="s">
        <v>206</v>
      </c>
      <c r="H394" s="33">
        <v>28870</v>
      </c>
      <c r="I394" s="29"/>
      <c r="J394" s="32"/>
      <c r="K394" s="31" t="s">
        <v>3</v>
      </c>
      <c r="L394" s="30" t="s">
        <v>9</v>
      </c>
      <c r="M394" s="29" t="s">
        <v>20</v>
      </c>
      <c r="N394" s="14" t="s">
        <v>7</v>
      </c>
      <c r="O394" s="10" t="s">
        <v>205</v>
      </c>
      <c r="S394" s="4"/>
      <c r="T394" s="4"/>
      <c r="U394" s="10"/>
      <c r="Y394" s="4"/>
      <c r="Z394" s="4"/>
      <c r="AK394" s="4"/>
      <c r="AL394" s="4"/>
      <c r="AR394" s="4"/>
      <c r="AS394" s="4"/>
      <c r="AU394" s="28">
        <v>1</v>
      </c>
      <c r="AV394" s="4"/>
      <c r="AW394" s="4"/>
      <c r="AX394" s="4"/>
      <c r="AY394" s="4"/>
      <c r="AZ394" s="4">
        <v>1</v>
      </c>
      <c r="BA394" s="4"/>
    </row>
    <row r="395" spans="1:53" s="28" customFormat="1" ht="16" x14ac:dyDescent="0.2">
      <c r="A395" s="35"/>
      <c r="B395" s="34"/>
      <c r="C395" s="34"/>
      <c r="D395" s="34"/>
      <c r="E395" s="141" t="s">
        <v>1503</v>
      </c>
      <c r="F395" s="141" t="s">
        <v>1954</v>
      </c>
      <c r="G395" s="29" t="s">
        <v>204</v>
      </c>
      <c r="H395" s="33">
        <v>28749</v>
      </c>
      <c r="I395" s="29"/>
      <c r="J395" s="32"/>
      <c r="K395" s="31" t="s">
        <v>89</v>
      </c>
      <c r="L395" s="30" t="s">
        <v>9</v>
      </c>
      <c r="M395" s="29" t="s">
        <v>20</v>
      </c>
      <c r="N395" s="14" t="s">
        <v>7</v>
      </c>
      <c r="O395" s="10" t="s">
        <v>171</v>
      </c>
      <c r="S395" s="4"/>
      <c r="T395" s="4"/>
      <c r="U395" s="10"/>
      <c r="Y395" s="4"/>
      <c r="Z395" s="4"/>
      <c r="AK395" s="4"/>
      <c r="AL395" s="4"/>
      <c r="AR395" s="4"/>
      <c r="AS395" s="4"/>
      <c r="AU395" s="28">
        <v>1</v>
      </c>
      <c r="AV395" s="4"/>
      <c r="AW395" s="4"/>
      <c r="AX395" s="4"/>
      <c r="AY395" s="4"/>
      <c r="AZ395" s="4">
        <v>1</v>
      </c>
      <c r="BA395" s="4"/>
    </row>
    <row r="396" spans="1:53" s="46" customFormat="1" x14ac:dyDescent="0.2">
      <c r="A396" s="53" t="s">
        <v>203</v>
      </c>
      <c r="B396" s="52">
        <v>2012</v>
      </c>
      <c r="C396" s="51" t="s">
        <v>202</v>
      </c>
      <c r="D396" s="47"/>
      <c r="E396" s="47"/>
      <c r="F396" s="47"/>
      <c r="G396" s="47"/>
      <c r="H396" s="50"/>
      <c r="I396" s="47"/>
      <c r="J396" s="50"/>
      <c r="K396" s="49"/>
      <c r="L396" s="48"/>
      <c r="M396" s="47"/>
      <c r="N396" s="47"/>
    </row>
    <row r="397" spans="1:53" s="28" customFormat="1" ht="16" x14ac:dyDescent="0.2">
      <c r="A397" s="35"/>
      <c r="B397" s="34"/>
      <c r="C397" s="34"/>
      <c r="D397" s="34"/>
      <c r="E397" s="141" t="s">
        <v>1504</v>
      </c>
      <c r="F397" s="141" t="s">
        <v>1955</v>
      </c>
      <c r="G397" s="29" t="s">
        <v>18</v>
      </c>
      <c r="H397" s="33">
        <v>30939</v>
      </c>
      <c r="I397" s="29"/>
      <c r="J397" s="32"/>
      <c r="K397" s="31" t="s">
        <v>3</v>
      </c>
      <c r="L397" s="30" t="s">
        <v>135</v>
      </c>
      <c r="M397" s="29"/>
      <c r="N397" s="29" t="s">
        <v>1</v>
      </c>
      <c r="O397" s="10" t="s">
        <v>201</v>
      </c>
      <c r="S397" s="4"/>
      <c r="T397" s="4"/>
      <c r="U397" s="10"/>
      <c r="Y397" s="4"/>
      <c r="Z397" s="4"/>
      <c r="AE397" s="28">
        <v>1</v>
      </c>
      <c r="AK397" s="4"/>
      <c r="AL397" s="4"/>
      <c r="AR397" s="4"/>
      <c r="AS397" s="4"/>
      <c r="AV397" s="4"/>
      <c r="AW397" s="4"/>
      <c r="AX397" s="4"/>
      <c r="AY397" s="4"/>
      <c r="AZ397" s="4"/>
      <c r="BA397" s="4"/>
    </row>
    <row r="398" spans="1:53" s="28" customFormat="1" ht="16" x14ac:dyDescent="0.2">
      <c r="A398" s="35"/>
      <c r="B398" s="34"/>
      <c r="C398" s="34"/>
      <c r="D398" s="34"/>
      <c r="E398" s="141" t="s">
        <v>1505</v>
      </c>
      <c r="F398" s="141" t="s">
        <v>1956</v>
      </c>
      <c r="G398" s="14" t="s">
        <v>23</v>
      </c>
      <c r="H398" s="44">
        <v>31969</v>
      </c>
      <c r="I398" s="29"/>
      <c r="J398" s="32"/>
      <c r="K398" s="31" t="s">
        <v>22</v>
      </c>
      <c r="L398" s="30" t="s">
        <v>135</v>
      </c>
      <c r="M398" s="29"/>
      <c r="N398" s="29" t="s">
        <v>1</v>
      </c>
      <c r="O398" s="10" t="s">
        <v>136</v>
      </c>
      <c r="S398" s="4"/>
      <c r="T398" s="4"/>
      <c r="U398" s="10"/>
      <c r="Y398" s="4"/>
      <c r="Z398" s="4"/>
      <c r="AE398" s="28">
        <v>1</v>
      </c>
      <c r="AK398" s="4"/>
      <c r="AL398" s="4"/>
      <c r="AR398" s="4"/>
      <c r="AS398" s="4"/>
      <c r="AV398" s="4"/>
      <c r="AW398" s="4"/>
      <c r="AX398" s="4"/>
      <c r="AY398" s="4"/>
      <c r="AZ398" s="4"/>
      <c r="BA398" s="4"/>
    </row>
    <row r="399" spans="1:53" s="28" customFormat="1" ht="16" x14ac:dyDescent="0.2">
      <c r="A399" s="35"/>
      <c r="B399" s="34"/>
      <c r="C399" s="34"/>
      <c r="D399" s="34"/>
      <c r="E399" s="141" t="s">
        <v>1506</v>
      </c>
      <c r="F399" s="141" t="s">
        <v>1957</v>
      </c>
      <c r="G399" s="29" t="s">
        <v>23</v>
      </c>
      <c r="H399" s="33">
        <v>31951</v>
      </c>
      <c r="I399" s="29"/>
      <c r="J399" s="32"/>
      <c r="K399" s="31" t="s">
        <v>22</v>
      </c>
      <c r="L399" s="30" t="s">
        <v>135</v>
      </c>
      <c r="M399" s="29"/>
      <c r="N399" s="29" t="s">
        <v>1</v>
      </c>
      <c r="O399" s="10" t="s">
        <v>136</v>
      </c>
      <c r="S399" s="4"/>
      <c r="T399" s="4"/>
      <c r="U399" s="10"/>
      <c r="Y399" s="4"/>
      <c r="Z399" s="4"/>
      <c r="AE399" s="28">
        <v>1</v>
      </c>
      <c r="AK399" s="4"/>
      <c r="AL399" s="4"/>
      <c r="AR399" s="4"/>
      <c r="AS399" s="4"/>
      <c r="AV399" s="4"/>
      <c r="AW399" s="4"/>
      <c r="AX399" s="4"/>
      <c r="AY399" s="4"/>
      <c r="AZ399" s="4"/>
      <c r="BA399" s="4"/>
    </row>
    <row r="400" spans="1:53" s="28" customFormat="1" ht="16" x14ac:dyDescent="0.2">
      <c r="A400" s="35"/>
      <c r="B400" s="34"/>
      <c r="C400" s="34"/>
      <c r="D400" s="34"/>
      <c r="E400" s="141" t="s">
        <v>1507</v>
      </c>
      <c r="F400" s="141" t="s">
        <v>1958</v>
      </c>
      <c r="G400" s="29" t="s">
        <v>18</v>
      </c>
      <c r="H400" s="33">
        <v>30044</v>
      </c>
      <c r="I400" s="29"/>
      <c r="J400" s="32"/>
      <c r="K400" s="31" t="s">
        <v>3</v>
      </c>
      <c r="L400" s="30" t="s">
        <v>135</v>
      </c>
      <c r="M400" s="29"/>
      <c r="N400" s="29" t="s">
        <v>1</v>
      </c>
      <c r="O400" s="10" t="s">
        <v>200</v>
      </c>
      <c r="S400" s="4"/>
      <c r="T400" s="4"/>
      <c r="U400" s="10"/>
      <c r="Y400" s="4"/>
      <c r="Z400" s="4"/>
      <c r="AE400" s="28">
        <v>1</v>
      </c>
      <c r="AK400" s="4"/>
      <c r="AL400" s="4"/>
      <c r="AR400" s="4"/>
      <c r="AS400" s="4"/>
      <c r="AV400" s="4"/>
      <c r="AW400" s="4"/>
      <c r="AX400" s="4"/>
      <c r="AY400" s="4"/>
      <c r="AZ400" s="4"/>
      <c r="BA400" s="4"/>
    </row>
    <row r="401" spans="1:58" s="28" customFormat="1" ht="16" x14ac:dyDescent="0.2">
      <c r="A401" s="35"/>
      <c r="B401" s="34"/>
      <c r="C401" s="34"/>
      <c r="D401" s="34"/>
      <c r="E401" s="141" t="s">
        <v>1508</v>
      </c>
      <c r="F401" s="141" t="s">
        <v>1959</v>
      </c>
      <c r="G401" s="29" t="s">
        <v>27</v>
      </c>
      <c r="H401" s="33">
        <v>32586</v>
      </c>
      <c r="I401" s="29"/>
      <c r="J401" s="32"/>
      <c r="K401" s="31" t="s">
        <v>10</v>
      </c>
      <c r="L401" s="30" t="s">
        <v>26</v>
      </c>
      <c r="M401" s="29" t="s">
        <v>29</v>
      </c>
      <c r="N401" s="29" t="s">
        <v>15</v>
      </c>
      <c r="O401" s="10" t="s">
        <v>28</v>
      </c>
      <c r="S401" s="4"/>
      <c r="T401" s="4"/>
      <c r="U401" s="10"/>
      <c r="Y401" s="4"/>
      <c r="Z401" s="4"/>
      <c r="AG401" s="28">
        <v>1</v>
      </c>
      <c r="AK401" s="4"/>
      <c r="AL401" s="4"/>
      <c r="AR401" s="4"/>
      <c r="AS401" s="4"/>
      <c r="AV401" s="4"/>
      <c r="AW401" s="4"/>
      <c r="AX401" s="4"/>
      <c r="AY401" s="4"/>
      <c r="AZ401" s="4"/>
      <c r="BA401" s="4"/>
    </row>
    <row r="402" spans="1:58" s="28" customFormat="1" ht="16" x14ac:dyDescent="0.2">
      <c r="A402" s="35"/>
      <c r="B402" s="34"/>
      <c r="C402" s="34"/>
      <c r="D402" s="34"/>
      <c r="E402" s="141" t="s">
        <v>1509</v>
      </c>
      <c r="F402" s="141" t="s">
        <v>1960</v>
      </c>
      <c r="G402" s="29" t="s">
        <v>27</v>
      </c>
      <c r="H402" s="33">
        <v>33000</v>
      </c>
      <c r="I402" s="29"/>
      <c r="J402" s="32"/>
      <c r="K402" s="31" t="s">
        <v>10</v>
      </c>
      <c r="L402" s="30" t="s">
        <v>26</v>
      </c>
      <c r="M402" s="29" t="s">
        <v>25</v>
      </c>
      <c r="N402" s="14" t="s">
        <v>7</v>
      </c>
      <c r="O402" s="22" t="s">
        <v>199</v>
      </c>
      <c r="S402" s="4"/>
      <c r="T402" s="4"/>
      <c r="U402" s="10"/>
      <c r="Y402" s="4"/>
      <c r="Z402" s="4"/>
      <c r="AG402" s="28">
        <v>1</v>
      </c>
      <c r="AK402" s="4"/>
      <c r="AL402" s="4"/>
      <c r="AR402" s="4"/>
      <c r="AS402" s="4"/>
      <c r="AV402" s="4"/>
      <c r="AW402" s="4"/>
      <c r="AX402" s="4"/>
      <c r="AY402" s="4"/>
      <c r="AZ402" s="4"/>
      <c r="BA402" s="4"/>
    </row>
    <row r="403" spans="1:58" s="28" customFormat="1" ht="16" x14ac:dyDescent="0.2">
      <c r="A403" s="35"/>
      <c r="B403" s="34"/>
      <c r="C403" s="34"/>
      <c r="D403" s="34"/>
      <c r="E403" s="141" t="s">
        <v>1510</v>
      </c>
      <c r="F403" s="141" t="s">
        <v>1961</v>
      </c>
      <c r="G403" s="29" t="s">
        <v>128</v>
      </c>
      <c r="H403" s="33">
        <v>31847</v>
      </c>
      <c r="I403" s="29"/>
      <c r="J403" s="32"/>
      <c r="K403" s="31" t="s">
        <v>89</v>
      </c>
      <c r="L403" s="30" t="s">
        <v>127</v>
      </c>
      <c r="M403" s="29" t="s">
        <v>126</v>
      </c>
      <c r="N403" s="29" t="s">
        <v>1</v>
      </c>
      <c r="O403" s="10" t="s">
        <v>125</v>
      </c>
      <c r="S403" s="4"/>
      <c r="T403" s="4"/>
      <c r="U403" s="10"/>
      <c r="Y403" s="4"/>
      <c r="Z403" s="4"/>
      <c r="AK403" s="4"/>
      <c r="AL403" s="4"/>
      <c r="AP403" s="28">
        <v>1</v>
      </c>
      <c r="AR403" s="4"/>
      <c r="AS403" s="4"/>
      <c r="AV403" s="4"/>
      <c r="AW403" s="4"/>
      <c r="AX403" s="4"/>
      <c r="AY403" s="4"/>
      <c r="AZ403" s="4"/>
      <c r="BA403" s="4"/>
    </row>
    <row r="404" spans="1:58" s="54" customFormat="1" ht="16" x14ac:dyDescent="0.2">
      <c r="A404" s="61"/>
      <c r="B404" s="60"/>
      <c r="C404" s="60"/>
      <c r="D404" s="60"/>
      <c r="E404" s="154" t="s">
        <v>1511</v>
      </c>
      <c r="F404" s="154" t="s">
        <v>1962</v>
      </c>
      <c r="G404" s="55" t="s">
        <v>198</v>
      </c>
      <c r="H404" s="59">
        <v>29187</v>
      </c>
      <c r="I404" s="55"/>
      <c r="J404" s="58"/>
      <c r="K404" s="57" t="s">
        <v>159</v>
      </c>
      <c r="L404" s="56" t="s">
        <v>197</v>
      </c>
      <c r="M404" s="55" t="s">
        <v>196</v>
      </c>
      <c r="N404" s="55" t="s">
        <v>7</v>
      </c>
      <c r="O404" s="54" t="s">
        <v>195</v>
      </c>
      <c r="AQ404" s="54">
        <v>1</v>
      </c>
      <c r="AR404" s="54">
        <v>1</v>
      </c>
    </row>
    <row r="405" spans="1:58" s="28" customFormat="1" ht="16" x14ac:dyDescent="0.2">
      <c r="A405" s="35"/>
      <c r="B405" s="34"/>
      <c r="C405" s="34"/>
      <c r="D405" s="34"/>
      <c r="E405" s="141" t="s">
        <v>1512</v>
      </c>
      <c r="F405" s="141" t="s">
        <v>1963</v>
      </c>
      <c r="G405" s="29" t="s">
        <v>116</v>
      </c>
      <c r="H405" s="33">
        <v>29664</v>
      </c>
      <c r="I405" s="29"/>
      <c r="J405" s="32"/>
      <c r="K405" s="31" t="s">
        <v>115</v>
      </c>
      <c r="L405" s="30" t="s">
        <v>114</v>
      </c>
      <c r="M405" s="29" t="s">
        <v>113</v>
      </c>
      <c r="N405" s="29" t="s">
        <v>15</v>
      </c>
      <c r="O405" s="10" t="s">
        <v>194</v>
      </c>
      <c r="S405" s="4"/>
      <c r="T405" s="4"/>
      <c r="U405" s="10"/>
      <c r="Y405" s="4"/>
      <c r="Z405" s="4"/>
      <c r="AK405" s="4"/>
      <c r="AL405" s="4"/>
      <c r="AR405" s="4"/>
      <c r="AS405" s="4"/>
      <c r="AV405" s="4"/>
      <c r="AW405" s="4"/>
      <c r="AX405" s="4"/>
      <c r="AY405" s="4"/>
      <c r="AZ405" s="4"/>
      <c r="BA405" s="4"/>
      <c r="BE405" s="28">
        <v>1</v>
      </c>
    </row>
    <row r="406" spans="1:58" s="10" customFormat="1" ht="16" x14ac:dyDescent="0.2">
      <c r="A406" s="77"/>
      <c r="B406" s="76"/>
      <c r="C406" s="76"/>
      <c r="D406" s="76"/>
      <c r="E406" s="141" t="s">
        <v>1513</v>
      </c>
      <c r="F406" s="141" t="s">
        <v>1964</v>
      </c>
      <c r="G406" s="14" t="s">
        <v>18</v>
      </c>
      <c r="H406" s="44">
        <v>32028</v>
      </c>
      <c r="I406" s="14"/>
      <c r="J406" s="17"/>
      <c r="K406" s="18" t="s">
        <v>3</v>
      </c>
      <c r="L406" s="15" t="s">
        <v>32</v>
      </c>
      <c r="M406" s="14" t="s">
        <v>193</v>
      </c>
      <c r="N406" s="14" t="s">
        <v>7</v>
      </c>
      <c r="O406" s="10" t="s">
        <v>192</v>
      </c>
      <c r="S406" s="4"/>
      <c r="T406" s="4"/>
      <c r="Y406" s="4"/>
      <c r="Z406" s="4"/>
      <c r="AK406" s="4"/>
      <c r="AL406" s="4"/>
      <c r="AR406" s="4"/>
      <c r="AS406" s="4"/>
      <c r="AV406" s="4"/>
      <c r="AW406" s="4"/>
      <c r="AX406" s="4"/>
      <c r="AY406" s="4"/>
      <c r="AZ406" s="4"/>
      <c r="BA406" s="4"/>
      <c r="BF406" s="10">
        <v>1</v>
      </c>
    </row>
    <row r="407" spans="1:58" s="36" customFormat="1" x14ac:dyDescent="0.2">
      <c r="A407" s="43" t="s">
        <v>191</v>
      </c>
      <c r="B407" s="42">
        <v>2014</v>
      </c>
      <c r="C407" s="41" t="s">
        <v>190</v>
      </c>
      <c r="D407" s="37"/>
      <c r="E407" s="37"/>
      <c r="F407" s="37"/>
      <c r="G407" s="37"/>
      <c r="H407" s="40"/>
      <c r="I407" s="37"/>
      <c r="J407" s="40"/>
      <c r="K407" s="39"/>
      <c r="L407" s="38"/>
      <c r="M407" s="37"/>
      <c r="N407" s="37"/>
    </row>
    <row r="408" spans="1:58" s="22" customFormat="1" ht="16" x14ac:dyDescent="0.2">
      <c r="A408" s="27"/>
      <c r="B408" s="27"/>
      <c r="C408" s="27"/>
      <c r="D408" s="27" t="s">
        <v>106</v>
      </c>
      <c r="E408" s="141" t="s">
        <v>1514</v>
      </c>
      <c r="F408" s="141" t="s">
        <v>1965</v>
      </c>
      <c r="G408" s="18" t="s">
        <v>105</v>
      </c>
      <c r="H408" s="26">
        <v>32461</v>
      </c>
      <c r="I408" s="18"/>
      <c r="J408" s="25"/>
      <c r="K408" s="18" t="s">
        <v>3</v>
      </c>
      <c r="L408" s="24" t="s">
        <v>2</v>
      </c>
      <c r="M408" s="18" t="s">
        <v>104</v>
      </c>
      <c r="N408" s="18" t="s">
        <v>103</v>
      </c>
      <c r="O408" s="22" t="s">
        <v>102</v>
      </c>
      <c r="Q408" s="22">
        <v>2</v>
      </c>
      <c r="S408" s="23"/>
      <c r="T408" s="23"/>
      <c r="Y408" s="23"/>
      <c r="Z408" s="23"/>
      <c r="AK408" s="23"/>
      <c r="AL408" s="23"/>
      <c r="AR408" s="23"/>
      <c r="AS408" s="23"/>
      <c r="AV408" s="23"/>
      <c r="AW408" s="23"/>
      <c r="AX408" s="23"/>
      <c r="AY408" s="23"/>
      <c r="AZ408" s="23"/>
      <c r="BA408" s="23"/>
    </row>
    <row r="409" spans="1:58" s="28" customFormat="1" ht="32" x14ac:dyDescent="0.2">
      <c r="A409" s="35"/>
      <c r="B409" s="34"/>
      <c r="C409" s="34"/>
      <c r="D409" s="34"/>
      <c r="E409" s="141" t="s">
        <v>1515</v>
      </c>
      <c r="F409" s="141" t="s">
        <v>1966</v>
      </c>
      <c r="G409" s="29" t="s">
        <v>11</v>
      </c>
      <c r="H409" s="33">
        <v>33581</v>
      </c>
      <c r="I409" s="29"/>
      <c r="J409" s="32"/>
      <c r="K409" s="31" t="s">
        <v>10</v>
      </c>
      <c r="L409" s="30" t="s">
        <v>67</v>
      </c>
      <c r="M409" s="29" t="s">
        <v>20</v>
      </c>
      <c r="N409" s="14" t="s">
        <v>7</v>
      </c>
      <c r="O409" s="28" t="s">
        <v>6</v>
      </c>
      <c r="S409" s="4"/>
      <c r="T409" s="4"/>
      <c r="U409" s="10"/>
      <c r="Y409" s="4"/>
      <c r="Z409" s="4"/>
      <c r="AK409" s="4"/>
      <c r="AL409" s="4"/>
      <c r="AR409" s="4"/>
      <c r="AS409" s="4"/>
      <c r="AU409" s="28">
        <v>1</v>
      </c>
      <c r="AV409" s="4"/>
      <c r="AW409" s="4">
        <v>1</v>
      </c>
      <c r="AX409" s="4"/>
      <c r="AY409" s="4"/>
      <c r="AZ409" s="4"/>
      <c r="BA409" s="4"/>
    </row>
    <row r="410" spans="1:58" s="28" customFormat="1" ht="32" x14ac:dyDescent="0.2">
      <c r="A410" s="35"/>
      <c r="B410" s="34"/>
      <c r="C410" s="34"/>
      <c r="D410" s="34" t="s">
        <v>1123</v>
      </c>
      <c r="E410" s="141" t="s">
        <v>1516</v>
      </c>
      <c r="F410" s="141" t="s">
        <v>1967</v>
      </c>
      <c r="G410" s="29" t="s">
        <v>1124</v>
      </c>
      <c r="H410" s="33">
        <v>32468</v>
      </c>
      <c r="I410" s="29"/>
      <c r="J410" s="32"/>
      <c r="K410" s="31" t="s">
        <v>115</v>
      </c>
      <c r="L410" s="30" t="s">
        <v>67</v>
      </c>
      <c r="M410" s="29" t="s">
        <v>66</v>
      </c>
      <c r="N410" s="29" t="s">
        <v>1126</v>
      </c>
      <c r="O410" s="28" t="s">
        <v>1125</v>
      </c>
      <c r="S410" s="4"/>
      <c r="T410" s="4"/>
      <c r="U410" s="10"/>
      <c r="Y410" s="4"/>
      <c r="Z410" s="4"/>
      <c r="AK410" s="4"/>
      <c r="AL410" s="4"/>
      <c r="AR410" s="4"/>
      <c r="AS410" s="4"/>
      <c r="AU410" s="28">
        <v>2</v>
      </c>
      <c r="AV410" s="4"/>
      <c r="AW410" s="4">
        <v>2</v>
      </c>
      <c r="AX410" s="4"/>
      <c r="AY410" s="4"/>
      <c r="AZ410" s="4"/>
      <c r="BA410" s="4"/>
    </row>
    <row r="411" spans="1:58" s="28" customFormat="1" ht="16" x14ac:dyDescent="0.2">
      <c r="A411" s="35"/>
      <c r="B411" s="34"/>
      <c r="C411" s="34"/>
      <c r="D411" s="34"/>
      <c r="E411" s="141" t="s">
        <v>1517</v>
      </c>
      <c r="F411" s="141" t="s">
        <v>1968</v>
      </c>
      <c r="G411" s="29" t="s">
        <v>18</v>
      </c>
      <c r="H411" s="33">
        <v>32178</v>
      </c>
      <c r="I411" s="29"/>
      <c r="J411" s="32"/>
      <c r="K411" s="31" t="s">
        <v>3</v>
      </c>
      <c r="L411" s="30" t="s">
        <v>61</v>
      </c>
      <c r="M411" s="29" t="s">
        <v>188</v>
      </c>
      <c r="N411" s="29" t="s">
        <v>38</v>
      </c>
      <c r="O411" s="28" t="s">
        <v>65</v>
      </c>
      <c r="S411" s="4"/>
      <c r="T411" s="4"/>
      <c r="U411" s="10"/>
      <c r="Y411" s="4"/>
      <c r="Z411" s="4"/>
      <c r="AK411" s="4"/>
      <c r="AL411" s="4"/>
      <c r="AO411" s="28">
        <v>2</v>
      </c>
      <c r="AR411" s="4"/>
      <c r="AS411" s="4"/>
      <c r="AV411" s="4"/>
      <c r="AW411" s="4"/>
      <c r="AX411" s="4"/>
      <c r="AY411" s="4"/>
      <c r="AZ411" s="4"/>
      <c r="BA411" s="4"/>
    </row>
    <row r="412" spans="1:58" s="28" customFormat="1" ht="16" x14ac:dyDescent="0.2">
      <c r="A412" s="35"/>
      <c r="B412" s="34"/>
      <c r="C412" s="34"/>
      <c r="D412" s="34"/>
      <c r="E412" s="141" t="s">
        <v>1518</v>
      </c>
      <c r="F412" s="141" t="s">
        <v>1969</v>
      </c>
      <c r="G412" s="29" t="s">
        <v>64</v>
      </c>
      <c r="H412" s="33">
        <v>31930</v>
      </c>
      <c r="I412" s="29"/>
      <c r="J412" s="32"/>
      <c r="K412" s="31" t="s">
        <v>3</v>
      </c>
      <c r="L412" s="30" t="s">
        <v>61</v>
      </c>
      <c r="M412" s="29" t="s">
        <v>60</v>
      </c>
      <c r="N412" s="29" t="s">
        <v>38</v>
      </c>
      <c r="O412" s="28" t="s">
        <v>63</v>
      </c>
      <c r="S412" s="4"/>
      <c r="T412" s="4"/>
      <c r="U412" s="10"/>
      <c r="Y412" s="4"/>
      <c r="Z412" s="4"/>
      <c r="AK412" s="4"/>
      <c r="AL412" s="4"/>
      <c r="AO412" s="28">
        <v>2</v>
      </c>
      <c r="AR412" s="4"/>
      <c r="AS412" s="4"/>
      <c r="AV412" s="4"/>
      <c r="AW412" s="4"/>
      <c r="AX412" s="4"/>
      <c r="AY412" s="4"/>
      <c r="AZ412" s="4"/>
      <c r="BA412" s="4"/>
    </row>
    <row r="413" spans="1:58" s="28" customFormat="1" ht="16" x14ac:dyDescent="0.2">
      <c r="A413" s="35"/>
      <c r="B413" s="34"/>
      <c r="C413" s="34"/>
      <c r="D413" s="34"/>
      <c r="E413" s="141" t="s">
        <v>1519</v>
      </c>
      <c r="F413" s="141" t="s">
        <v>1970</v>
      </c>
      <c r="G413" s="31" t="s">
        <v>62</v>
      </c>
      <c r="H413" s="63">
        <v>31944</v>
      </c>
      <c r="I413" s="29"/>
      <c r="J413" s="62"/>
      <c r="K413" s="31" t="s">
        <v>3</v>
      </c>
      <c r="L413" s="30" t="s">
        <v>61</v>
      </c>
      <c r="M413" s="29" t="s">
        <v>60</v>
      </c>
      <c r="N413" s="29" t="s">
        <v>38</v>
      </c>
      <c r="O413" s="28" t="s">
        <v>59</v>
      </c>
      <c r="S413" s="4"/>
      <c r="T413" s="4"/>
      <c r="U413" s="10"/>
      <c r="Y413" s="4"/>
      <c r="Z413" s="4"/>
      <c r="AK413" s="4"/>
      <c r="AL413" s="4"/>
      <c r="AO413" s="28">
        <v>2</v>
      </c>
      <c r="AR413" s="4"/>
      <c r="AS413" s="4"/>
      <c r="AV413" s="4"/>
      <c r="AW413" s="4"/>
      <c r="AX413" s="4"/>
      <c r="AY413" s="4"/>
      <c r="AZ413" s="4"/>
      <c r="BA413" s="4"/>
    </row>
    <row r="414" spans="1:58" s="28" customFormat="1" ht="16" x14ac:dyDescent="0.2">
      <c r="A414" s="35"/>
      <c r="B414" s="34"/>
      <c r="C414" s="34"/>
      <c r="D414" s="34"/>
      <c r="E414" s="141" t="s">
        <v>1520</v>
      </c>
      <c r="F414" s="141" t="s">
        <v>1971</v>
      </c>
      <c r="G414" s="31" t="s">
        <v>189</v>
      </c>
      <c r="H414" s="63">
        <v>32683</v>
      </c>
      <c r="I414" s="29"/>
      <c r="J414" s="62"/>
      <c r="K414" s="31" t="s">
        <v>3</v>
      </c>
      <c r="L414" s="30" t="s">
        <v>61</v>
      </c>
      <c r="M414" s="29" t="s">
        <v>188</v>
      </c>
      <c r="N414" s="29" t="s">
        <v>38</v>
      </c>
      <c r="O414" s="28" t="s">
        <v>59</v>
      </c>
      <c r="S414" s="4"/>
      <c r="T414" s="4"/>
      <c r="U414" s="10"/>
      <c r="Y414" s="4"/>
      <c r="Z414" s="4"/>
      <c r="AK414" s="4"/>
      <c r="AL414" s="4"/>
      <c r="AO414" s="28">
        <v>2</v>
      </c>
      <c r="AR414" s="4"/>
      <c r="AS414" s="4"/>
      <c r="AV414" s="4"/>
      <c r="AW414" s="4"/>
      <c r="AX414" s="4"/>
      <c r="AY414" s="4"/>
      <c r="AZ414" s="4"/>
      <c r="BA414" s="4"/>
    </row>
    <row r="415" spans="1:58" s="28" customFormat="1" ht="16" x14ac:dyDescent="0.2">
      <c r="A415" s="35"/>
      <c r="B415" s="34"/>
      <c r="C415" s="34"/>
      <c r="D415" s="34"/>
      <c r="E415" s="141" t="s">
        <v>1521</v>
      </c>
      <c r="F415" s="141" t="s">
        <v>1972</v>
      </c>
      <c r="G415" s="14" t="s">
        <v>109</v>
      </c>
      <c r="H415" s="44">
        <v>31010</v>
      </c>
      <c r="I415" s="29"/>
      <c r="J415" s="32"/>
      <c r="K415" s="31" t="s">
        <v>3</v>
      </c>
      <c r="L415" s="30" t="s">
        <v>183</v>
      </c>
      <c r="M415" s="29" t="s">
        <v>187</v>
      </c>
      <c r="N415" s="29" t="s">
        <v>186</v>
      </c>
      <c r="O415" s="28" t="s">
        <v>185</v>
      </c>
      <c r="S415" s="4"/>
      <c r="T415" s="4"/>
      <c r="U415" s="10"/>
      <c r="Y415" s="4"/>
      <c r="Z415" s="4"/>
      <c r="AK415" s="4"/>
      <c r="AL415" s="4"/>
      <c r="AR415" s="4"/>
      <c r="AS415" s="4"/>
      <c r="AU415" s="28">
        <v>2</v>
      </c>
      <c r="AV415" s="4"/>
      <c r="AW415" s="4"/>
      <c r="AX415" s="4">
        <v>2</v>
      </c>
      <c r="AY415" s="4"/>
      <c r="AZ415" s="4"/>
      <c r="BA415" s="4"/>
    </row>
    <row r="416" spans="1:58" s="28" customFormat="1" ht="16" x14ac:dyDescent="0.2">
      <c r="A416" s="35"/>
      <c r="B416" s="34"/>
      <c r="C416" s="34"/>
      <c r="D416" s="34"/>
      <c r="E416" s="141" t="s">
        <v>1522</v>
      </c>
      <c r="F416" s="141" t="s">
        <v>1973</v>
      </c>
      <c r="G416" s="14" t="s">
        <v>184</v>
      </c>
      <c r="H416" s="44">
        <v>32784</v>
      </c>
      <c r="I416" s="29"/>
      <c r="J416" s="32"/>
      <c r="K416" s="31" t="s">
        <v>3</v>
      </c>
      <c r="L416" s="30" t="s">
        <v>183</v>
      </c>
      <c r="M416" s="29" t="s">
        <v>182</v>
      </c>
      <c r="N416" s="29" t="s">
        <v>15</v>
      </c>
      <c r="O416" s="28" t="s">
        <v>181</v>
      </c>
      <c r="S416" s="4"/>
      <c r="T416" s="4"/>
      <c r="U416" s="10"/>
      <c r="Y416" s="4"/>
      <c r="Z416" s="4"/>
      <c r="AK416" s="4"/>
      <c r="AL416" s="4"/>
      <c r="AR416" s="4"/>
      <c r="AS416" s="4"/>
      <c r="AU416" s="28">
        <v>1</v>
      </c>
      <c r="AV416" s="4"/>
      <c r="AW416" s="4"/>
      <c r="AX416" s="4">
        <v>1</v>
      </c>
      <c r="AY416" s="4"/>
      <c r="AZ416" s="4"/>
      <c r="BA416" s="4"/>
    </row>
    <row r="417" spans="1:53" s="22" customFormat="1" ht="16" x14ac:dyDescent="0.2">
      <c r="A417" s="27"/>
      <c r="B417" s="27"/>
      <c r="C417" s="27"/>
      <c r="D417" s="27" t="s">
        <v>180</v>
      </c>
      <c r="E417" s="141" t="s">
        <v>1523</v>
      </c>
      <c r="F417" s="141" t="s">
        <v>1974</v>
      </c>
      <c r="G417" s="18" t="s">
        <v>179</v>
      </c>
      <c r="H417" s="26">
        <v>29644</v>
      </c>
      <c r="I417" s="18"/>
      <c r="J417" s="25"/>
      <c r="K417" s="18" t="s">
        <v>3</v>
      </c>
      <c r="L417" s="24" t="s">
        <v>175</v>
      </c>
      <c r="M417" s="18" t="s">
        <v>174</v>
      </c>
      <c r="N417" s="18" t="s">
        <v>15</v>
      </c>
      <c r="O417" s="22" t="s">
        <v>178</v>
      </c>
      <c r="S417" s="23"/>
      <c r="T417" s="23"/>
      <c r="Y417" s="23"/>
      <c r="Z417" s="23"/>
      <c r="AK417" s="23"/>
      <c r="AL417" s="23"/>
      <c r="AR417" s="23"/>
      <c r="AS417" s="23"/>
      <c r="AU417" s="22">
        <v>1</v>
      </c>
      <c r="AV417" s="23"/>
      <c r="AW417" s="23"/>
      <c r="AX417" s="23"/>
      <c r="AY417" s="23">
        <v>1</v>
      </c>
      <c r="AZ417" s="23"/>
      <c r="BA417" s="23"/>
    </row>
    <row r="418" spans="1:53" s="22" customFormat="1" ht="16" x14ac:dyDescent="0.2">
      <c r="A418" s="27"/>
      <c r="B418" s="27"/>
      <c r="C418" s="27"/>
      <c r="D418" s="27" t="s">
        <v>177</v>
      </c>
      <c r="E418" s="141" t="s">
        <v>1524</v>
      </c>
      <c r="F418" s="141" t="s">
        <v>1975</v>
      </c>
      <c r="G418" s="18" t="s">
        <v>4</v>
      </c>
      <c r="H418" s="26">
        <v>32497</v>
      </c>
      <c r="I418" s="18"/>
      <c r="J418" s="25"/>
      <c r="K418" s="18" t="s">
        <v>3</v>
      </c>
      <c r="L418" s="24" t="s">
        <v>175</v>
      </c>
      <c r="M418" s="18" t="s">
        <v>174</v>
      </c>
      <c r="N418" s="18" t="s">
        <v>15</v>
      </c>
      <c r="O418" s="22" t="s">
        <v>0</v>
      </c>
      <c r="S418" s="23"/>
      <c r="T418" s="23"/>
      <c r="Y418" s="23"/>
      <c r="Z418" s="23"/>
      <c r="AK418" s="23"/>
      <c r="AL418" s="23"/>
      <c r="AR418" s="23"/>
      <c r="AS418" s="23"/>
      <c r="AU418" s="22">
        <v>1</v>
      </c>
      <c r="AV418" s="23"/>
      <c r="AW418" s="23"/>
      <c r="AX418" s="23"/>
      <c r="AY418" s="23">
        <v>1</v>
      </c>
      <c r="AZ418" s="23"/>
      <c r="BA418" s="23"/>
    </row>
    <row r="419" spans="1:53" s="28" customFormat="1" ht="16" x14ac:dyDescent="0.2">
      <c r="A419" s="35"/>
      <c r="B419" s="34"/>
      <c r="C419" s="34"/>
      <c r="D419" s="75"/>
      <c r="E419" s="141" t="s">
        <v>1525</v>
      </c>
      <c r="F419" s="141" t="s">
        <v>1976</v>
      </c>
      <c r="G419" s="31" t="s">
        <v>176</v>
      </c>
      <c r="H419" s="63">
        <v>30394</v>
      </c>
      <c r="I419" s="29"/>
      <c r="J419" s="62"/>
      <c r="K419" s="31" t="s">
        <v>3</v>
      </c>
      <c r="L419" s="30" t="s">
        <v>175</v>
      </c>
      <c r="M419" s="29" t="s">
        <v>174</v>
      </c>
      <c r="N419" s="29" t="s">
        <v>15</v>
      </c>
      <c r="O419" s="28" t="s">
        <v>173</v>
      </c>
      <c r="S419" s="4"/>
      <c r="T419" s="4"/>
      <c r="U419" s="10"/>
      <c r="Y419" s="4"/>
      <c r="Z419" s="4"/>
      <c r="AK419" s="4"/>
      <c r="AL419" s="4"/>
      <c r="AR419" s="4"/>
      <c r="AS419" s="4"/>
      <c r="AU419" s="28">
        <v>1</v>
      </c>
      <c r="AV419" s="4"/>
      <c r="AW419" s="4"/>
      <c r="AX419" s="4"/>
      <c r="AY419" s="4">
        <v>1</v>
      </c>
      <c r="AZ419" s="4"/>
      <c r="BA419" s="4"/>
    </row>
    <row r="420" spans="1:53" s="28" customFormat="1" ht="16" x14ac:dyDescent="0.2">
      <c r="A420" s="35"/>
      <c r="B420" s="34"/>
      <c r="C420" s="34"/>
      <c r="D420" s="34"/>
      <c r="E420" s="141" t="s">
        <v>1526</v>
      </c>
      <c r="F420" s="141" t="s">
        <v>1977</v>
      </c>
      <c r="G420" s="29" t="s">
        <v>172</v>
      </c>
      <c r="H420" s="33">
        <v>32274</v>
      </c>
      <c r="I420" s="29"/>
      <c r="J420" s="32"/>
      <c r="K420" s="31" t="s">
        <v>89</v>
      </c>
      <c r="L420" s="30" t="s">
        <v>9</v>
      </c>
      <c r="M420" s="29" t="s">
        <v>20</v>
      </c>
      <c r="N420" s="29" t="s">
        <v>1</v>
      </c>
      <c r="O420" s="28" t="s">
        <v>171</v>
      </c>
      <c r="S420" s="4"/>
      <c r="T420" s="4"/>
      <c r="U420" s="10"/>
      <c r="Y420" s="4"/>
      <c r="Z420" s="4"/>
      <c r="AK420" s="4"/>
      <c r="AL420" s="4"/>
      <c r="AR420" s="4"/>
      <c r="AS420" s="4"/>
      <c r="AU420" s="28">
        <v>1</v>
      </c>
      <c r="AV420" s="4"/>
      <c r="AW420" s="4"/>
      <c r="AX420" s="4"/>
      <c r="AY420" s="4"/>
      <c r="AZ420" s="4">
        <v>1</v>
      </c>
      <c r="BA420" s="4"/>
    </row>
    <row r="421" spans="1:53" s="28" customFormat="1" ht="16" x14ac:dyDescent="0.2">
      <c r="A421" s="35"/>
      <c r="B421" s="34"/>
      <c r="C421" s="34"/>
      <c r="D421" s="34"/>
      <c r="E421" s="141" t="s">
        <v>1527</v>
      </c>
      <c r="F421" s="141" t="s">
        <v>1978</v>
      </c>
      <c r="G421" s="29" t="s">
        <v>58</v>
      </c>
      <c r="H421" s="33">
        <v>34939</v>
      </c>
      <c r="I421" s="29"/>
      <c r="J421" s="32"/>
      <c r="K421" s="31" t="s">
        <v>3</v>
      </c>
      <c r="L421" s="30" t="s">
        <v>9</v>
      </c>
      <c r="M421" s="29" t="s">
        <v>20</v>
      </c>
      <c r="N421" s="29" t="s">
        <v>1</v>
      </c>
      <c r="O421" s="28" t="s">
        <v>55</v>
      </c>
      <c r="S421" s="4"/>
      <c r="T421" s="4"/>
      <c r="U421" s="10"/>
      <c r="Y421" s="4"/>
      <c r="Z421" s="4"/>
      <c r="AK421" s="4"/>
      <c r="AL421" s="4"/>
      <c r="AR421" s="4"/>
      <c r="AS421" s="4"/>
      <c r="AU421" s="28">
        <v>1</v>
      </c>
      <c r="AV421" s="4"/>
      <c r="AW421" s="4"/>
      <c r="AX421" s="4"/>
      <c r="AY421" s="4"/>
      <c r="AZ421" s="4">
        <v>1</v>
      </c>
      <c r="BA421" s="4"/>
    </row>
    <row r="422" spans="1:53" s="28" customFormat="1" ht="16" x14ac:dyDescent="0.2">
      <c r="A422" s="35"/>
      <c r="B422" s="34"/>
      <c r="C422" s="34"/>
      <c r="D422" s="34"/>
      <c r="E422" s="141" t="s">
        <v>1528</v>
      </c>
      <c r="F422" s="141" t="s">
        <v>1979</v>
      </c>
      <c r="G422" s="29" t="s">
        <v>170</v>
      </c>
      <c r="H422" s="33">
        <v>33282</v>
      </c>
      <c r="I422" s="29"/>
      <c r="J422" s="32"/>
      <c r="K422" s="31" t="s">
        <v>3</v>
      </c>
      <c r="L422" s="30" t="s">
        <v>9</v>
      </c>
      <c r="M422" s="29" t="s">
        <v>20</v>
      </c>
      <c r="N422" s="29" t="s">
        <v>1</v>
      </c>
      <c r="O422" s="28" t="s">
        <v>169</v>
      </c>
      <c r="S422" s="4"/>
      <c r="T422" s="4"/>
      <c r="U422" s="10"/>
      <c r="Y422" s="4"/>
      <c r="Z422" s="4"/>
      <c r="AK422" s="4"/>
      <c r="AL422" s="4"/>
      <c r="AR422" s="4"/>
      <c r="AS422" s="4"/>
      <c r="AU422" s="28">
        <v>1</v>
      </c>
      <c r="AV422" s="4"/>
      <c r="AW422" s="4"/>
      <c r="AX422" s="4"/>
      <c r="AY422" s="4"/>
      <c r="AZ422" s="4">
        <v>1</v>
      </c>
      <c r="BA422" s="4"/>
    </row>
    <row r="423" spans="1:53" s="28" customFormat="1" ht="16" x14ac:dyDescent="0.2">
      <c r="A423" s="35"/>
      <c r="B423" s="34"/>
      <c r="C423" s="34"/>
      <c r="D423" s="34"/>
      <c r="E423" s="141" t="s">
        <v>1529</v>
      </c>
      <c r="F423" s="141" t="s">
        <v>1980</v>
      </c>
      <c r="G423" s="29" t="s">
        <v>168</v>
      </c>
      <c r="H423" s="33">
        <v>32097</v>
      </c>
      <c r="I423" s="29"/>
      <c r="J423" s="32"/>
      <c r="K423" s="31" t="s">
        <v>3</v>
      </c>
      <c r="L423" s="30" t="s">
        <v>51</v>
      </c>
      <c r="M423" s="29" t="s">
        <v>166</v>
      </c>
      <c r="N423" s="29" t="s">
        <v>15</v>
      </c>
      <c r="O423" s="28" t="s">
        <v>167</v>
      </c>
      <c r="S423" s="4"/>
      <c r="T423" s="4"/>
      <c r="U423" s="10"/>
      <c r="Y423" s="4"/>
      <c r="Z423" s="4"/>
      <c r="AK423" s="4"/>
      <c r="AL423" s="4"/>
      <c r="AR423" s="4"/>
      <c r="AS423" s="4"/>
      <c r="AU423" s="28">
        <v>1</v>
      </c>
      <c r="AV423" s="4"/>
      <c r="AW423" s="4"/>
      <c r="AX423" s="4"/>
      <c r="AY423" s="4"/>
      <c r="AZ423" s="4"/>
      <c r="BA423" s="4">
        <v>1</v>
      </c>
    </row>
    <row r="424" spans="1:53" s="28" customFormat="1" ht="16" x14ac:dyDescent="0.2">
      <c r="A424" s="35"/>
      <c r="B424" s="34"/>
      <c r="C424" s="34"/>
      <c r="D424" s="34"/>
      <c r="E424" s="141" t="s">
        <v>1530</v>
      </c>
      <c r="F424" s="141" t="s">
        <v>1981</v>
      </c>
      <c r="G424" s="29" t="s">
        <v>64</v>
      </c>
      <c r="H424" s="33">
        <v>31333</v>
      </c>
      <c r="I424" s="29"/>
      <c r="J424" s="32"/>
      <c r="K424" s="31" t="s">
        <v>3</v>
      </c>
      <c r="L424" s="30" t="s">
        <v>51</v>
      </c>
      <c r="M424" s="29" t="s">
        <v>166</v>
      </c>
      <c r="N424" s="14" t="s">
        <v>7</v>
      </c>
      <c r="O424" s="28" t="s">
        <v>165</v>
      </c>
      <c r="S424" s="4"/>
      <c r="T424" s="4"/>
      <c r="U424" s="10"/>
      <c r="Y424" s="4"/>
      <c r="Z424" s="4"/>
      <c r="AK424" s="4"/>
      <c r="AL424" s="4"/>
      <c r="AR424" s="4"/>
      <c r="AS424" s="4"/>
      <c r="AU424" s="28">
        <v>1</v>
      </c>
      <c r="AV424" s="4"/>
      <c r="AW424" s="4"/>
      <c r="AX424" s="4"/>
      <c r="AY424" s="4"/>
      <c r="AZ424" s="4"/>
      <c r="BA424" s="4">
        <v>1</v>
      </c>
    </row>
    <row r="425" spans="1:53" s="46" customFormat="1" x14ac:dyDescent="0.2">
      <c r="A425" s="53" t="s">
        <v>164</v>
      </c>
      <c r="B425" s="52">
        <v>2016</v>
      </c>
      <c r="C425" s="51" t="s">
        <v>163</v>
      </c>
      <c r="D425" s="47"/>
      <c r="E425" s="47"/>
      <c r="F425" s="47"/>
      <c r="G425" s="47"/>
      <c r="H425" s="50"/>
      <c r="I425" s="47"/>
      <c r="J425" s="50"/>
      <c r="K425" s="49"/>
      <c r="L425" s="48"/>
      <c r="M425" s="47"/>
      <c r="N425" s="47"/>
    </row>
    <row r="426" spans="1:53" s="28" customFormat="1" ht="16" x14ac:dyDescent="0.2">
      <c r="A426" s="70"/>
      <c r="B426" s="69"/>
      <c r="C426" s="68"/>
      <c r="D426" s="29"/>
      <c r="E426" s="141" t="s">
        <v>1531</v>
      </c>
      <c r="F426" s="141" t="s">
        <v>1982</v>
      </c>
      <c r="G426" s="29" t="s">
        <v>162</v>
      </c>
      <c r="H426" s="33">
        <v>34745</v>
      </c>
      <c r="I426" s="29"/>
      <c r="J426" s="32"/>
      <c r="K426" s="31" t="s">
        <v>115</v>
      </c>
      <c r="L426" s="30" t="s">
        <v>141</v>
      </c>
      <c r="M426" s="29"/>
      <c r="N426" s="29" t="s">
        <v>1</v>
      </c>
      <c r="O426" s="10" t="s">
        <v>161</v>
      </c>
      <c r="S426" s="4"/>
      <c r="T426" s="4"/>
      <c r="U426" s="10"/>
      <c r="Y426" s="4"/>
      <c r="Z426" s="4"/>
      <c r="AB426" s="28">
        <v>1</v>
      </c>
      <c r="AK426" s="4"/>
      <c r="AL426" s="4"/>
      <c r="AR426" s="4"/>
      <c r="AS426" s="4"/>
      <c r="AV426" s="4"/>
      <c r="AW426" s="4"/>
      <c r="AX426" s="4"/>
      <c r="AY426" s="4"/>
      <c r="AZ426" s="4"/>
      <c r="BA426" s="4"/>
    </row>
    <row r="427" spans="1:53" s="28" customFormat="1" ht="16" x14ac:dyDescent="0.2">
      <c r="A427" s="70"/>
      <c r="B427" s="69"/>
      <c r="C427" s="68"/>
      <c r="D427" s="29"/>
      <c r="E427" s="141" t="s">
        <v>1532</v>
      </c>
      <c r="F427" s="141" t="s">
        <v>1983</v>
      </c>
      <c r="G427" s="29" t="s">
        <v>160</v>
      </c>
      <c r="H427" s="33">
        <v>33263</v>
      </c>
      <c r="I427" s="29"/>
      <c r="J427" s="32"/>
      <c r="K427" s="31" t="s">
        <v>159</v>
      </c>
      <c r="L427" s="30" t="s">
        <v>141</v>
      </c>
      <c r="M427" s="29"/>
      <c r="N427" s="29" t="s">
        <v>1</v>
      </c>
      <c r="O427" s="10" t="s">
        <v>158</v>
      </c>
      <c r="S427" s="4"/>
      <c r="T427" s="4"/>
      <c r="U427" s="10"/>
      <c r="Y427" s="4"/>
      <c r="Z427" s="4"/>
      <c r="AB427" s="28">
        <v>1</v>
      </c>
      <c r="AK427" s="4"/>
      <c r="AL427" s="4"/>
      <c r="AR427" s="4"/>
      <c r="AS427" s="4"/>
      <c r="AV427" s="4"/>
      <c r="AW427" s="4"/>
      <c r="AX427" s="4"/>
      <c r="AY427" s="4"/>
      <c r="AZ427" s="4"/>
      <c r="BA427" s="4"/>
    </row>
    <row r="428" spans="1:53" s="28" customFormat="1" ht="16" x14ac:dyDescent="0.2">
      <c r="A428" s="70"/>
      <c r="B428" s="69"/>
      <c r="C428" s="68"/>
      <c r="D428" s="29"/>
      <c r="E428" s="141" t="s">
        <v>1533</v>
      </c>
      <c r="F428" s="141" t="s">
        <v>1984</v>
      </c>
      <c r="G428" s="31" t="s">
        <v>157</v>
      </c>
      <c r="H428" s="63">
        <v>34438</v>
      </c>
      <c r="I428" s="29"/>
      <c r="J428" s="62"/>
      <c r="K428" s="31" t="s">
        <v>3</v>
      </c>
      <c r="L428" s="30" t="s">
        <v>141</v>
      </c>
      <c r="M428" s="29"/>
      <c r="N428" s="29" t="s">
        <v>1</v>
      </c>
      <c r="O428" s="28" t="s">
        <v>156</v>
      </c>
      <c r="S428" s="4"/>
      <c r="T428" s="4"/>
      <c r="U428" s="10"/>
      <c r="Y428" s="4"/>
      <c r="Z428" s="4"/>
      <c r="AB428" s="28">
        <v>1</v>
      </c>
      <c r="AK428" s="4"/>
      <c r="AL428" s="4"/>
      <c r="AR428" s="4"/>
      <c r="AS428" s="4"/>
      <c r="AV428" s="4"/>
      <c r="AW428" s="4"/>
      <c r="AX428" s="4"/>
      <c r="AY428" s="4"/>
      <c r="AZ428" s="4"/>
      <c r="BA428" s="4"/>
    </row>
    <row r="429" spans="1:53" s="28" customFormat="1" ht="16" x14ac:dyDescent="0.2">
      <c r="A429" s="70"/>
      <c r="B429" s="69"/>
      <c r="C429" s="68"/>
      <c r="D429" s="29"/>
      <c r="E429" s="141" t="s">
        <v>1534</v>
      </c>
      <c r="F429" s="141" t="s">
        <v>1985</v>
      </c>
      <c r="G429" s="31" t="s">
        <v>77</v>
      </c>
      <c r="H429" s="63">
        <v>33876</v>
      </c>
      <c r="I429" s="29"/>
      <c r="J429" s="62"/>
      <c r="K429" s="31" t="s">
        <v>3</v>
      </c>
      <c r="L429" s="30" t="s">
        <v>141</v>
      </c>
      <c r="M429" s="29"/>
      <c r="N429" s="29" t="s">
        <v>1</v>
      </c>
      <c r="O429" s="28" t="s">
        <v>155</v>
      </c>
      <c r="S429" s="4"/>
      <c r="T429" s="4"/>
      <c r="U429" s="10"/>
      <c r="Y429" s="4"/>
      <c r="Z429" s="4"/>
      <c r="AB429" s="28">
        <v>1</v>
      </c>
      <c r="AK429" s="4"/>
      <c r="AL429" s="4"/>
      <c r="AR429" s="4"/>
      <c r="AS429" s="4"/>
      <c r="AV429" s="4"/>
      <c r="AW429" s="4"/>
      <c r="AX429" s="4"/>
      <c r="AY429" s="4"/>
      <c r="AZ429" s="4"/>
      <c r="BA429" s="4"/>
    </row>
    <row r="430" spans="1:53" s="28" customFormat="1" ht="16" x14ac:dyDescent="0.2">
      <c r="A430" s="70"/>
      <c r="B430" s="69"/>
      <c r="C430" s="68"/>
      <c r="D430" s="29"/>
      <c r="E430" s="141" t="s">
        <v>1535</v>
      </c>
      <c r="F430" s="141" t="s">
        <v>1986</v>
      </c>
      <c r="G430" s="31" t="s">
        <v>154</v>
      </c>
      <c r="H430" s="63">
        <v>31369</v>
      </c>
      <c r="I430" s="29"/>
      <c r="J430" s="62"/>
      <c r="K430" s="31" t="s">
        <v>3</v>
      </c>
      <c r="L430" s="30" t="s">
        <v>141</v>
      </c>
      <c r="M430" s="29"/>
      <c r="N430" s="29" t="s">
        <v>1</v>
      </c>
      <c r="O430" s="28" t="s">
        <v>153</v>
      </c>
      <c r="S430" s="4"/>
      <c r="T430" s="4"/>
      <c r="U430" s="10"/>
      <c r="Y430" s="4"/>
      <c r="Z430" s="4"/>
      <c r="AB430" s="28">
        <v>1</v>
      </c>
      <c r="AK430" s="4"/>
      <c r="AL430" s="4"/>
      <c r="AR430" s="4"/>
      <c r="AS430" s="4"/>
      <c r="AV430" s="4"/>
      <c r="AW430" s="4"/>
      <c r="AX430" s="4"/>
      <c r="AY430" s="4"/>
      <c r="AZ430" s="4"/>
      <c r="BA430" s="4"/>
    </row>
    <row r="431" spans="1:53" s="28" customFormat="1" ht="16" x14ac:dyDescent="0.2">
      <c r="A431" s="70"/>
      <c r="B431" s="69"/>
      <c r="C431" s="68"/>
      <c r="D431" s="29" t="s">
        <v>152</v>
      </c>
      <c r="E431" s="141" t="s">
        <v>1536</v>
      </c>
      <c r="F431" s="141" t="s">
        <v>1987</v>
      </c>
      <c r="G431" s="28" t="s">
        <v>151</v>
      </c>
      <c r="H431" s="33">
        <v>31605</v>
      </c>
      <c r="I431" s="29"/>
      <c r="J431" s="32"/>
      <c r="K431" s="31" t="s">
        <v>115</v>
      </c>
      <c r="L431" s="30" t="s">
        <v>141</v>
      </c>
      <c r="M431" s="29"/>
      <c r="N431" s="29" t="s">
        <v>1</v>
      </c>
      <c r="O431" s="10" t="s">
        <v>150</v>
      </c>
      <c r="S431" s="4"/>
      <c r="T431" s="4"/>
      <c r="U431" s="10"/>
      <c r="Y431" s="4"/>
      <c r="Z431" s="4"/>
      <c r="AB431" s="28">
        <v>1</v>
      </c>
      <c r="AK431" s="4"/>
      <c r="AL431" s="4"/>
      <c r="AR431" s="4"/>
      <c r="AS431" s="4"/>
      <c r="AV431" s="4"/>
      <c r="AW431" s="4"/>
      <c r="AX431" s="4"/>
      <c r="AY431" s="4"/>
      <c r="AZ431" s="4"/>
      <c r="BA431" s="4"/>
    </row>
    <row r="432" spans="1:53" s="28" customFormat="1" ht="16" x14ac:dyDescent="0.2">
      <c r="A432" s="70"/>
      <c r="B432" s="69"/>
      <c r="C432" s="68"/>
      <c r="D432" s="29"/>
      <c r="E432" s="141" t="s">
        <v>1537</v>
      </c>
      <c r="F432" s="141" t="s">
        <v>1988</v>
      </c>
      <c r="G432" s="31" t="s">
        <v>149</v>
      </c>
      <c r="H432" s="63">
        <v>34798</v>
      </c>
      <c r="I432" s="29"/>
      <c r="J432" s="62"/>
      <c r="K432" s="31"/>
      <c r="L432" s="30" t="s">
        <v>141</v>
      </c>
      <c r="M432" s="29"/>
      <c r="N432" s="29" t="s">
        <v>7</v>
      </c>
      <c r="O432" s="28" t="s">
        <v>148</v>
      </c>
      <c r="S432" s="4"/>
      <c r="T432" s="4"/>
      <c r="U432" s="10"/>
      <c r="Y432" s="4"/>
      <c r="Z432" s="4"/>
      <c r="AB432" s="28">
        <v>1</v>
      </c>
      <c r="AK432" s="4"/>
      <c r="AL432" s="4"/>
      <c r="AR432" s="4"/>
      <c r="AS432" s="4"/>
      <c r="AV432" s="4"/>
      <c r="AW432" s="4"/>
      <c r="AX432" s="4"/>
      <c r="AY432" s="4"/>
      <c r="AZ432" s="4"/>
      <c r="BA432" s="4"/>
    </row>
    <row r="433" spans="1:57" s="28" customFormat="1" ht="16" x14ac:dyDescent="0.2">
      <c r="A433" s="70"/>
      <c r="B433" s="69"/>
      <c r="C433" s="68"/>
      <c r="D433" s="29"/>
      <c r="E433" s="141" t="s">
        <v>1538</v>
      </c>
      <c r="F433" s="141" t="s">
        <v>1989</v>
      </c>
      <c r="G433" s="29" t="s">
        <v>146</v>
      </c>
      <c r="H433" s="33">
        <v>32625</v>
      </c>
      <c r="I433" s="29"/>
      <c r="J433" s="72"/>
      <c r="K433" s="31" t="s">
        <v>3</v>
      </c>
      <c r="L433" s="30" t="s">
        <v>141</v>
      </c>
      <c r="M433" s="29"/>
      <c r="N433" s="29" t="s">
        <v>7</v>
      </c>
      <c r="O433" s="10" t="s">
        <v>147</v>
      </c>
      <c r="S433" s="4"/>
      <c r="T433" s="4"/>
      <c r="U433" s="10"/>
      <c r="Y433" s="4"/>
      <c r="Z433" s="4"/>
      <c r="AB433" s="28">
        <v>1</v>
      </c>
      <c r="AK433" s="4"/>
      <c r="AL433" s="4"/>
      <c r="AR433" s="4"/>
      <c r="AS433" s="4"/>
      <c r="AV433" s="4"/>
      <c r="AW433" s="4"/>
      <c r="AX433" s="4"/>
      <c r="AY433" s="4"/>
      <c r="AZ433" s="4"/>
      <c r="BA433" s="4"/>
    </row>
    <row r="434" spans="1:57" s="28" customFormat="1" ht="16" x14ac:dyDescent="0.2">
      <c r="A434" s="70"/>
      <c r="B434" s="69"/>
      <c r="C434" s="68"/>
      <c r="D434" s="29"/>
      <c r="E434" s="141" t="s">
        <v>1539</v>
      </c>
      <c r="F434" s="141" t="s">
        <v>1990</v>
      </c>
      <c r="G434" s="29" t="s">
        <v>146</v>
      </c>
      <c r="H434" s="33">
        <v>32625</v>
      </c>
      <c r="I434" s="29"/>
      <c r="J434" s="72"/>
      <c r="K434" s="31" t="s">
        <v>3</v>
      </c>
      <c r="L434" s="30" t="s">
        <v>141</v>
      </c>
      <c r="M434" s="29"/>
      <c r="N434" s="29" t="s">
        <v>7</v>
      </c>
      <c r="O434" s="10" t="s">
        <v>145</v>
      </c>
      <c r="S434" s="4"/>
      <c r="T434" s="4"/>
      <c r="U434" s="10"/>
      <c r="Y434" s="4"/>
      <c r="Z434" s="4"/>
      <c r="AB434" s="28">
        <v>1</v>
      </c>
      <c r="AK434" s="4"/>
      <c r="AL434" s="4"/>
      <c r="AR434" s="4"/>
      <c r="AS434" s="4"/>
      <c r="AV434" s="4"/>
      <c r="AW434" s="4"/>
      <c r="AX434" s="4"/>
      <c r="AY434" s="4"/>
      <c r="AZ434" s="4"/>
      <c r="BA434" s="4"/>
    </row>
    <row r="435" spans="1:57" s="28" customFormat="1" ht="16" x14ac:dyDescent="0.2">
      <c r="A435" s="70"/>
      <c r="B435" s="69"/>
      <c r="C435" s="68"/>
      <c r="D435" s="29"/>
      <c r="E435" s="141" t="s">
        <v>1540</v>
      </c>
      <c r="F435" s="141" t="s">
        <v>1991</v>
      </c>
      <c r="G435" s="31" t="s">
        <v>144</v>
      </c>
      <c r="H435" s="63">
        <v>35333</v>
      </c>
      <c r="I435" s="29"/>
      <c r="J435" s="62"/>
      <c r="K435" s="31"/>
      <c r="L435" s="30" t="s">
        <v>141</v>
      </c>
      <c r="M435" s="29"/>
      <c r="N435" s="29" t="s">
        <v>7</v>
      </c>
      <c r="O435" s="28" t="s">
        <v>143</v>
      </c>
      <c r="S435" s="4"/>
      <c r="T435" s="4"/>
      <c r="U435" s="10"/>
      <c r="Y435" s="4"/>
      <c r="Z435" s="4"/>
      <c r="AB435" s="28">
        <v>1</v>
      </c>
      <c r="AK435" s="4"/>
      <c r="AL435" s="4"/>
      <c r="AR435" s="4"/>
      <c r="AS435" s="4"/>
      <c r="AV435" s="4"/>
      <c r="AW435" s="4"/>
      <c r="AX435" s="4"/>
      <c r="AY435" s="4"/>
      <c r="AZ435" s="4"/>
      <c r="BA435" s="4"/>
    </row>
    <row r="436" spans="1:57" s="28" customFormat="1" ht="16" x14ac:dyDescent="0.2">
      <c r="A436" s="70"/>
      <c r="B436" s="69"/>
      <c r="C436" s="68"/>
      <c r="D436" s="29"/>
      <c r="E436" s="141" t="s">
        <v>1541</v>
      </c>
      <c r="F436" s="141" t="s">
        <v>1992</v>
      </c>
      <c r="G436" s="31" t="s">
        <v>142</v>
      </c>
      <c r="H436" s="63">
        <v>34242</v>
      </c>
      <c r="I436" s="29"/>
      <c r="J436" s="62"/>
      <c r="K436" s="31"/>
      <c r="L436" s="30" t="s">
        <v>141</v>
      </c>
      <c r="M436" s="29"/>
      <c r="N436" s="29" t="s">
        <v>7</v>
      </c>
      <c r="O436" s="28" t="s">
        <v>140</v>
      </c>
      <c r="S436" s="4"/>
      <c r="T436" s="4"/>
      <c r="U436" s="10"/>
      <c r="Y436" s="4"/>
      <c r="Z436" s="4"/>
      <c r="AB436" s="28">
        <v>1</v>
      </c>
      <c r="AK436" s="4"/>
      <c r="AL436" s="4"/>
      <c r="AR436" s="4"/>
      <c r="AS436" s="4"/>
      <c r="AV436" s="4"/>
      <c r="AW436" s="4"/>
      <c r="AX436" s="4"/>
      <c r="AY436" s="4"/>
      <c r="AZ436" s="4"/>
      <c r="BA436" s="4"/>
    </row>
    <row r="437" spans="1:57" s="28" customFormat="1" ht="16" x14ac:dyDescent="0.2">
      <c r="A437" s="70"/>
      <c r="B437" s="69"/>
      <c r="C437" s="68"/>
      <c r="D437" s="29"/>
      <c r="E437" s="141" t="s">
        <v>1542</v>
      </c>
      <c r="F437" s="141" t="s">
        <v>1993</v>
      </c>
      <c r="G437" s="29" t="s">
        <v>139</v>
      </c>
      <c r="H437" s="33">
        <v>31612</v>
      </c>
      <c r="I437" s="29"/>
      <c r="J437" s="32"/>
      <c r="K437" s="31" t="s">
        <v>22</v>
      </c>
      <c r="L437" s="30" t="s">
        <v>138</v>
      </c>
      <c r="M437" s="29"/>
      <c r="N437" s="29" t="s">
        <v>15</v>
      </c>
      <c r="O437" s="10" t="s">
        <v>137</v>
      </c>
      <c r="S437" s="4"/>
      <c r="T437" s="4"/>
      <c r="U437" s="10"/>
      <c r="Y437" s="4"/>
      <c r="Z437" s="4"/>
      <c r="AD437" s="28">
        <v>1</v>
      </c>
      <c r="AK437" s="4"/>
      <c r="AL437" s="4"/>
      <c r="AR437" s="4"/>
      <c r="AS437" s="4"/>
      <c r="AV437" s="4"/>
      <c r="AW437" s="4"/>
      <c r="AX437" s="4"/>
      <c r="AY437" s="4"/>
      <c r="AZ437" s="4"/>
      <c r="BA437" s="4"/>
    </row>
    <row r="438" spans="1:57" s="28" customFormat="1" ht="16" x14ac:dyDescent="0.2">
      <c r="A438" s="70"/>
      <c r="B438" s="69"/>
      <c r="C438" s="68"/>
      <c r="D438" s="29"/>
      <c r="E438" s="141" t="s">
        <v>1543</v>
      </c>
      <c r="F438" s="141" t="s">
        <v>1994</v>
      </c>
      <c r="G438" s="29" t="s">
        <v>23</v>
      </c>
      <c r="H438" s="33">
        <v>31951</v>
      </c>
      <c r="I438" s="29"/>
      <c r="J438" s="32"/>
      <c r="K438" s="31" t="s">
        <v>22</v>
      </c>
      <c r="L438" s="30" t="s">
        <v>135</v>
      </c>
      <c r="M438" s="29"/>
      <c r="N438" s="29" t="s">
        <v>15</v>
      </c>
      <c r="O438" s="28" t="s">
        <v>136</v>
      </c>
      <c r="S438" s="4"/>
      <c r="T438" s="4"/>
      <c r="U438" s="10"/>
      <c r="Y438" s="4"/>
      <c r="Z438" s="4"/>
      <c r="AE438" s="28">
        <v>1</v>
      </c>
      <c r="AK438" s="4"/>
      <c r="AL438" s="4"/>
      <c r="AR438" s="4"/>
      <c r="AS438" s="4"/>
      <c r="AV438" s="4"/>
      <c r="AW438" s="4"/>
      <c r="AX438" s="4"/>
      <c r="AY438" s="4"/>
      <c r="AZ438" s="4"/>
      <c r="BA438" s="4"/>
    </row>
    <row r="439" spans="1:57" s="28" customFormat="1" ht="16" x14ac:dyDescent="0.2">
      <c r="A439" s="70"/>
      <c r="B439" s="69"/>
      <c r="C439" s="68"/>
      <c r="D439" s="29"/>
      <c r="E439" s="141" t="s">
        <v>1544</v>
      </c>
      <c r="F439" s="141" t="s">
        <v>1995</v>
      </c>
      <c r="G439" s="29" t="s">
        <v>23</v>
      </c>
      <c r="H439" s="33">
        <v>32390</v>
      </c>
      <c r="I439" s="29"/>
      <c r="J439" s="32"/>
      <c r="K439" s="31" t="s">
        <v>22</v>
      </c>
      <c r="L439" s="30" t="s">
        <v>135</v>
      </c>
      <c r="M439" s="29"/>
      <c r="N439" s="29" t="s">
        <v>15</v>
      </c>
      <c r="O439" s="10" t="s">
        <v>134</v>
      </c>
      <c r="S439" s="4"/>
      <c r="T439" s="4"/>
      <c r="U439" s="10"/>
      <c r="Y439" s="4"/>
      <c r="Z439" s="4"/>
      <c r="AE439" s="28">
        <v>1</v>
      </c>
      <c r="AK439" s="4"/>
      <c r="AL439" s="4"/>
      <c r="AR439" s="4"/>
      <c r="AS439" s="4"/>
      <c r="AV439" s="4"/>
      <c r="AW439" s="4"/>
      <c r="AX439" s="4"/>
      <c r="AY439" s="4"/>
      <c r="AZ439" s="4"/>
      <c r="BA439" s="4"/>
    </row>
    <row r="440" spans="1:57" s="65" customFormat="1" ht="16" x14ac:dyDescent="0.2">
      <c r="A440" s="31"/>
      <c r="B440" s="74"/>
      <c r="C440" s="73"/>
      <c r="D440" s="31" t="s">
        <v>133</v>
      </c>
      <c r="E440" s="141" t="s">
        <v>1545</v>
      </c>
      <c r="F440" s="141" t="s">
        <v>1996</v>
      </c>
      <c r="G440" s="18" t="s">
        <v>132</v>
      </c>
      <c r="H440" s="63">
        <v>34692</v>
      </c>
      <c r="I440" s="31"/>
      <c r="J440" s="72"/>
      <c r="K440" s="31" t="s">
        <v>10</v>
      </c>
      <c r="L440" s="71" t="s">
        <v>131</v>
      </c>
      <c r="M440" s="31" t="s">
        <v>130</v>
      </c>
      <c r="N440" s="31" t="s">
        <v>15</v>
      </c>
      <c r="O440" s="65" t="s">
        <v>129</v>
      </c>
      <c r="S440" s="23"/>
      <c r="T440" s="23"/>
      <c r="U440" s="22"/>
      <c r="Y440" s="23"/>
      <c r="Z440" s="23"/>
      <c r="AK440" s="23"/>
      <c r="AL440" s="23"/>
      <c r="AN440" s="65">
        <v>1</v>
      </c>
      <c r="AR440" s="23"/>
      <c r="AS440" s="23"/>
      <c r="AV440" s="23"/>
      <c r="AW440" s="23"/>
      <c r="AX440" s="23"/>
      <c r="AY440" s="23"/>
      <c r="AZ440" s="23"/>
      <c r="BA440" s="23"/>
    </row>
    <row r="441" spans="1:57" s="28" customFormat="1" ht="16" x14ac:dyDescent="0.2">
      <c r="A441" s="70"/>
      <c r="B441" s="69"/>
      <c r="C441" s="68"/>
      <c r="D441" s="29"/>
      <c r="E441" s="141" t="s">
        <v>1546</v>
      </c>
      <c r="F441" s="141" t="s">
        <v>1997</v>
      </c>
      <c r="G441" s="29" t="s">
        <v>128</v>
      </c>
      <c r="H441" s="33">
        <v>31847</v>
      </c>
      <c r="I441" s="29"/>
      <c r="J441" s="32"/>
      <c r="K441" s="31" t="s">
        <v>89</v>
      </c>
      <c r="L441" s="30" t="s">
        <v>127</v>
      </c>
      <c r="M441" s="29" t="s">
        <v>126</v>
      </c>
      <c r="N441" s="29" t="s">
        <v>7</v>
      </c>
      <c r="O441" s="10" t="s">
        <v>125</v>
      </c>
      <c r="S441" s="4"/>
      <c r="T441" s="4"/>
      <c r="U441" s="10"/>
      <c r="Y441" s="4"/>
      <c r="Z441" s="4"/>
      <c r="AK441" s="4"/>
      <c r="AL441" s="4"/>
      <c r="AP441" s="28">
        <v>1</v>
      </c>
      <c r="AR441" s="4"/>
      <c r="AS441" s="4"/>
      <c r="AV441" s="4"/>
      <c r="AW441" s="4"/>
      <c r="AX441" s="4"/>
      <c r="AY441" s="4"/>
      <c r="AZ441" s="4"/>
      <c r="BA441" s="4"/>
    </row>
    <row r="442" spans="1:57" s="28" customFormat="1" ht="16" x14ac:dyDescent="0.2">
      <c r="A442" s="70"/>
      <c r="B442" s="69"/>
      <c r="C442" s="68"/>
      <c r="D442" s="29"/>
      <c r="E442" s="141" t="s">
        <v>1547</v>
      </c>
      <c r="F442" s="141" t="s">
        <v>1998</v>
      </c>
      <c r="G442" s="29" t="s">
        <v>124</v>
      </c>
      <c r="H442" s="33">
        <v>30210</v>
      </c>
      <c r="I442" s="29"/>
      <c r="J442" s="32"/>
      <c r="K442" s="31" t="s">
        <v>89</v>
      </c>
      <c r="L442" s="30" t="s">
        <v>119</v>
      </c>
      <c r="M442" s="29" t="s">
        <v>123</v>
      </c>
      <c r="N442" s="29" t="s">
        <v>122</v>
      </c>
      <c r="O442" s="10" t="s">
        <v>121</v>
      </c>
      <c r="S442" s="4"/>
      <c r="T442" s="4"/>
      <c r="U442" s="10"/>
      <c r="Y442" s="4"/>
      <c r="Z442" s="4"/>
      <c r="AK442" s="4"/>
      <c r="AL442" s="4"/>
      <c r="AR442" s="4"/>
      <c r="AS442" s="4"/>
      <c r="AV442" s="4"/>
      <c r="AW442" s="4"/>
      <c r="AX442" s="4"/>
      <c r="AY442" s="4"/>
      <c r="AZ442" s="4"/>
      <c r="BA442" s="4"/>
      <c r="BB442" s="28">
        <v>1</v>
      </c>
    </row>
    <row r="443" spans="1:57" s="28" customFormat="1" ht="16" x14ac:dyDescent="0.2">
      <c r="A443" s="70"/>
      <c r="B443" s="69"/>
      <c r="C443" s="68"/>
      <c r="D443" s="29"/>
      <c r="E443" s="141" t="s">
        <v>1548</v>
      </c>
      <c r="F443" s="141" t="s">
        <v>1999</v>
      </c>
      <c r="G443" s="29" t="s">
        <v>120</v>
      </c>
      <c r="H443" s="33">
        <v>30307</v>
      </c>
      <c r="I443" s="29"/>
      <c r="J443" s="32"/>
      <c r="K443" s="31" t="s">
        <v>3</v>
      </c>
      <c r="L443" s="30" t="s">
        <v>119</v>
      </c>
      <c r="M443" s="29" t="s">
        <v>118</v>
      </c>
      <c r="N443" s="29" t="s">
        <v>7</v>
      </c>
      <c r="O443" s="28" t="s">
        <v>117</v>
      </c>
      <c r="S443" s="4"/>
      <c r="T443" s="4"/>
      <c r="U443" s="10"/>
      <c r="Y443" s="4"/>
      <c r="Z443" s="4"/>
      <c r="AK443" s="4"/>
      <c r="AL443" s="4"/>
      <c r="AR443" s="4"/>
      <c r="AS443" s="4"/>
      <c r="AV443" s="4"/>
      <c r="AW443" s="4"/>
      <c r="AX443" s="4"/>
      <c r="AY443" s="4"/>
      <c r="AZ443" s="4"/>
      <c r="BA443" s="4"/>
      <c r="BB443" s="28">
        <v>1</v>
      </c>
    </row>
    <row r="444" spans="1:57" s="64" customFormat="1" ht="16" x14ac:dyDescent="0.2">
      <c r="A444" s="70"/>
      <c r="B444" s="69"/>
      <c r="C444" s="68"/>
      <c r="D444" s="29"/>
      <c r="E444" s="141" t="s">
        <v>1549</v>
      </c>
      <c r="F444" s="141" t="s">
        <v>2000</v>
      </c>
      <c r="G444" s="29" t="s">
        <v>116</v>
      </c>
      <c r="H444" s="33">
        <v>29664</v>
      </c>
      <c r="I444" s="29"/>
      <c r="J444" s="32"/>
      <c r="K444" s="31" t="s">
        <v>115</v>
      </c>
      <c r="L444" s="30" t="s">
        <v>114</v>
      </c>
      <c r="M444" s="29" t="s">
        <v>113</v>
      </c>
      <c r="N444" s="29" t="s">
        <v>15</v>
      </c>
      <c r="O444" s="10" t="s">
        <v>112</v>
      </c>
      <c r="P444" s="28"/>
      <c r="Q444" s="28"/>
      <c r="R444" s="28"/>
      <c r="S444" s="66"/>
      <c r="T444" s="66"/>
      <c r="U444" s="67"/>
      <c r="Y444" s="66"/>
      <c r="Z444" s="66"/>
      <c r="AK444" s="66"/>
      <c r="AL444" s="66"/>
      <c r="AR444" s="66"/>
      <c r="AS444" s="66"/>
      <c r="AV444" s="66"/>
      <c r="AW444" s="66"/>
      <c r="AX444" s="66"/>
      <c r="AY444" s="66"/>
      <c r="AZ444" s="66"/>
      <c r="BA444" s="66"/>
      <c r="BE444" s="65">
        <v>1</v>
      </c>
    </row>
    <row r="445" spans="1:57" s="36" customFormat="1" x14ac:dyDescent="0.2">
      <c r="A445" s="43" t="s">
        <v>111</v>
      </c>
      <c r="B445" s="42">
        <v>2018</v>
      </c>
      <c r="C445" s="41" t="s">
        <v>110</v>
      </c>
      <c r="D445" s="37"/>
      <c r="E445" s="37"/>
      <c r="F445" s="37"/>
      <c r="G445" s="37"/>
      <c r="H445" s="40"/>
      <c r="I445" s="37"/>
      <c r="J445" s="40"/>
      <c r="K445" s="39"/>
      <c r="L445" s="38"/>
      <c r="M445" s="37"/>
      <c r="N445" s="37"/>
    </row>
    <row r="446" spans="1:57" s="54" customFormat="1" ht="16" x14ac:dyDescent="0.2">
      <c r="A446" s="61"/>
      <c r="B446" s="60"/>
      <c r="C446" s="60"/>
      <c r="D446" s="60"/>
      <c r="E446" s="154" t="s">
        <v>1550</v>
      </c>
      <c r="F446" s="154" t="s">
        <v>2001</v>
      </c>
      <c r="G446" s="55" t="s">
        <v>109</v>
      </c>
      <c r="H446" s="59">
        <v>34203</v>
      </c>
      <c r="I446" s="55"/>
      <c r="J446" s="58"/>
      <c r="K446" s="57" t="s">
        <v>3</v>
      </c>
      <c r="L446" s="56" t="s">
        <v>2</v>
      </c>
      <c r="M446" s="55" t="s">
        <v>108</v>
      </c>
      <c r="N446" s="55" t="s">
        <v>107</v>
      </c>
      <c r="Q446" s="54">
        <v>3</v>
      </c>
    </row>
    <row r="447" spans="1:57" s="22" customFormat="1" ht="16" x14ac:dyDescent="0.2">
      <c r="A447" s="27"/>
      <c r="B447" s="27"/>
      <c r="C447" s="27"/>
      <c r="D447" s="27" t="s">
        <v>106</v>
      </c>
      <c r="E447" s="141" t="s">
        <v>1551</v>
      </c>
      <c r="F447" s="141" t="s">
        <v>2002</v>
      </c>
      <c r="G447" s="18" t="s">
        <v>105</v>
      </c>
      <c r="H447" s="26">
        <v>32461</v>
      </c>
      <c r="I447" s="18"/>
      <c r="J447" s="25"/>
      <c r="K447" s="18" t="s">
        <v>3</v>
      </c>
      <c r="L447" s="24" t="s">
        <v>2</v>
      </c>
      <c r="M447" s="18" t="s">
        <v>104</v>
      </c>
      <c r="N447" s="18" t="s">
        <v>103</v>
      </c>
      <c r="O447" s="22" t="s">
        <v>102</v>
      </c>
      <c r="Q447" s="22">
        <v>2</v>
      </c>
      <c r="S447" s="23"/>
      <c r="T447" s="23"/>
      <c r="Y447" s="23"/>
      <c r="Z447" s="23"/>
      <c r="AK447" s="23"/>
      <c r="AL447" s="23"/>
      <c r="AR447" s="23"/>
      <c r="AS447" s="23"/>
      <c r="AV447" s="23"/>
      <c r="AW447" s="23"/>
      <c r="AX447" s="23"/>
      <c r="AY447" s="23"/>
      <c r="AZ447" s="23"/>
      <c r="BA447" s="23"/>
    </row>
    <row r="448" spans="1:57" s="28" customFormat="1" ht="16" x14ac:dyDescent="0.2">
      <c r="A448" s="35"/>
      <c r="B448" s="34"/>
      <c r="C448" s="34"/>
      <c r="D448" s="34"/>
      <c r="E448" s="141" t="s">
        <v>1552</v>
      </c>
      <c r="F448" s="141" t="s">
        <v>2003</v>
      </c>
      <c r="G448" s="29" t="s">
        <v>92</v>
      </c>
      <c r="H448" s="33">
        <v>33968</v>
      </c>
      <c r="I448" s="29"/>
      <c r="J448" s="32"/>
      <c r="K448" s="31" t="s">
        <v>3</v>
      </c>
      <c r="L448" s="30" t="s">
        <v>76</v>
      </c>
      <c r="M448" s="29"/>
      <c r="N448" s="29" t="s">
        <v>7</v>
      </c>
      <c r="O448" s="10" t="s">
        <v>101</v>
      </c>
      <c r="S448" s="4"/>
      <c r="T448" s="4"/>
      <c r="U448" s="10"/>
      <c r="W448" s="28">
        <v>1</v>
      </c>
      <c r="Y448" s="4"/>
      <c r="Z448" s="4"/>
      <c r="AK448" s="4"/>
      <c r="AL448" s="4"/>
      <c r="AR448" s="4"/>
      <c r="AS448" s="4"/>
      <c r="AV448" s="4"/>
      <c r="AW448" s="4"/>
      <c r="AX448" s="4"/>
      <c r="AY448" s="4"/>
      <c r="AZ448" s="4"/>
      <c r="BA448" s="4"/>
    </row>
    <row r="449" spans="1:53" s="28" customFormat="1" ht="16" x14ac:dyDescent="0.2">
      <c r="A449" s="35"/>
      <c r="B449" s="34"/>
      <c r="C449" s="34"/>
      <c r="D449" s="34"/>
      <c r="E449" s="141" t="s">
        <v>1553</v>
      </c>
      <c r="F449" s="141" t="s">
        <v>2004</v>
      </c>
      <c r="G449" s="29" t="s">
        <v>100</v>
      </c>
      <c r="H449" s="33">
        <v>31242</v>
      </c>
      <c r="I449" s="29"/>
      <c r="J449" s="32"/>
      <c r="K449" s="31" t="s">
        <v>10</v>
      </c>
      <c r="L449" s="30" t="s">
        <v>76</v>
      </c>
      <c r="M449" s="29"/>
      <c r="N449" s="29" t="s">
        <v>7</v>
      </c>
      <c r="O449" s="10" t="s">
        <v>99</v>
      </c>
      <c r="S449" s="4"/>
      <c r="T449" s="4"/>
      <c r="U449" s="10"/>
      <c r="W449" s="28">
        <v>1</v>
      </c>
      <c r="Y449" s="4"/>
      <c r="Z449" s="4"/>
      <c r="AK449" s="4"/>
      <c r="AL449" s="4"/>
      <c r="AR449" s="4"/>
      <c r="AS449" s="4"/>
      <c r="AV449" s="4"/>
      <c r="AW449" s="4"/>
      <c r="AX449" s="4"/>
      <c r="AY449" s="4"/>
      <c r="AZ449" s="4"/>
      <c r="BA449" s="4"/>
    </row>
    <row r="450" spans="1:53" s="28" customFormat="1" ht="16" x14ac:dyDescent="0.2">
      <c r="A450" s="35"/>
      <c r="B450" s="34"/>
      <c r="C450" s="34"/>
      <c r="D450" s="34"/>
      <c r="E450" s="141" t="s">
        <v>1554</v>
      </c>
      <c r="F450" s="141" t="s">
        <v>2005</v>
      </c>
      <c r="G450" s="29" t="s">
        <v>23</v>
      </c>
      <c r="H450" s="33">
        <v>32702</v>
      </c>
      <c r="I450" s="29"/>
      <c r="J450" s="32"/>
      <c r="K450" s="31" t="s">
        <v>22</v>
      </c>
      <c r="L450" s="30" t="s">
        <v>76</v>
      </c>
      <c r="M450" s="29"/>
      <c r="N450" s="29" t="s">
        <v>7</v>
      </c>
      <c r="O450" s="10" t="s">
        <v>98</v>
      </c>
      <c r="S450" s="4"/>
      <c r="T450" s="4"/>
      <c r="U450" s="10"/>
      <c r="W450" s="28">
        <v>1</v>
      </c>
      <c r="Y450" s="4"/>
      <c r="Z450" s="4"/>
      <c r="AK450" s="4"/>
      <c r="AL450" s="4"/>
      <c r="AR450" s="4"/>
      <c r="AS450" s="4"/>
      <c r="AV450" s="4"/>
      <c r="AW450" s="4"/>
      <c r="AX450" s="4"/>
      <c r="AY450" s="4"/>
      <c r="AZ450" s="4"/>
      <c r="BA450" s="4"/>
    </row>
    <row r="451" spans="1:53" s="28" customFormat="1" ht="16" x14ac:dyDescent="0.2">
      <c r="A451" s="35"/>
      <c r="B451" s="34"/>
      <c r="C451" s="34"/>
      <c r="D451" s="34"/>
      <c r="E451" s="141" t="s">
        <v>1555</v>
      </c>
      <c r="F451" s="141" t="s">
        <v>2006</v>
      </c>
      <c r="G451" s="31" t="s">
        <v>97</v>
      </c>
      <c r="H451" s="63">
        <v>34882</v>
      </c>
      <c r="I451" s="29"/>
      <c r="J451" s="32"/>
      <c r="K451" s="31" t="s">
        <v>3</v>
      </c>
      <c r="L451" s="30" t="s">
        <v>76</v>
      </c>
      <c r="M451" s="29"/>
      <c r="N451" s="29" t="s">
        <v>7</v>
      </c>
      <c r="O451" s="28" t="s">
        <v>96</v>
      </c>
      <c r="S451" s="4"/>
      <c r="T451" s="4"/>
      <c r="U451" s="10"/>
      <c r="W451" s="28">
        <v>1</v>
      </c>
      <c r="Y451" s="4"/>
      <c r="Z451" s="4"/>
      <c r="AK451" s="4"/>
      <c r="AL451" s="4"/>
      <c r="AR451" s="4"/>
      <c r="AS451" s="4"/>
      <c r="AV451" s="4"/>
      <c r="AW451" s="4"/>
      <c r="AX451" s="4"/>
      <c r="AY451" s="4"/>
      <c r="AZ451" s="4"/>
      <c r="BA451" s="4"/>
    </row>
    <row r="452" spans="1:53" s="28" customFormat="1" ht="16" x14ac:dyDescent="0.2">
      <c r="A452" s="35"/>
      <c r="B452" s="34"/>
      <c r="C452" s="34"/>
      <c r="D452" s="34"/>
      <c r="E452" s="141" t="s">
        <v>1556</v>
      </c>
      <c r="F452" s="141" t="s">
        <v>2007</v>
      </c>
      <c r="G452" s="31" t="s">
        <v>95</v>
      </c>
      <c r="H452" s="63">
        <v>33739</v>
      </c>
      <c r="I452" s="29"/>
      <c r="J452" s="32"/>
      <c r="K452" s="31" t="s">
        <v>3</v>
      </c>
      <c r="L452" s="30" t="s">
        <v>76</v>
      </c>
      <c r="M452" s="29"/>
      <c r="N452" s="29" t="s">
        <v>7</v>
      </c>
      <c r="O452" s="28" t="s">
        <v>94</v>
      </c>
      <c r="S452" s="4"/>
      <c r="T452" s="4"/>
      <c r="U452" s="10"/>
      <c r="W452" s="28">
        <v>1</v>
      </c>
      <c r="Y452" s="4"/>
      <c r="Z452" s="4"/>
      <c r="AK452" s="4"/>
      <c r="AL452" s="4"/>
      <c r="AR452" s="4"/>
      <c r="AS452" s="4"/>
      <c r="AV452" s="4"/>
      <c r="AW452" s="4"/>
      <c r="AX452" s="4"/>
      <c r="AY452" s="4"/>
      <c r="AZ452" s="4"/>
      <c r="BA452" s="4"/>
    </row>
    <row r="453" spans="1:53" s="28" customFormat="1" ht="16" x14ac:dyDescent="0.2">
      <c r="A453" s="35"/>
      <c r="B453" s="34"/>
      <c r="C453" s="34"/>
      <c r="D453" s="34"/>
      <c r="E453" s="141" t="s">
        <v>1557</v>
      </c>
      <c r="F453" s="141" t="s">
        <v>2008</v>
      </c>
      <c r="G453" s="31" t="s">
        <v>93</v>
      </c>
      <c r="H453" s="63">
        <v>32245</v>
      </c>
      <c r="I453" s="29"/>
      <c r="J453" s="62"/>
      <c r="K453" s="31" t="s">
        <v>3</v>
      </c>
      <c r="L453" s="30" t="s">
        <v>76</v>
      </c>
      <c r="M453" s="29"/>
      <c r="N453" s="29" t="s">
        <v>7</v>
      </c>
      <c r="O453" s="28" t="s">
        <v>80</v>
      </c>
      <c r="S453" s="4"/>
      <c r="T453" s="4"/>
      <c r="U453" s="10"/>
      <c r="W453" s="28">
        <v>1</v>
      </c>
      <c r="Y453" s="4"/>
      <c r="Z453" s="4"/>
      <c r="AK453" s="4"/>
      <c r="AL453" s="4"/>
      <c r="AR453" s="4"/>
      <c r="AS453" s="4"/>
      <c r="AV453" s="4"/>
      <c r="AW453" s="4"/>
      <c r="AX453" s="4"/>
      <c r="AY453" s="4"/>
      <c r="AZ453" s="4"/>
      <c r="BA453" s="4"/>
    </row>
    <row r="454" spans="1:53" s="28" customFormat="1" ht="16" x14ac:dyDescent="0.2">
      <c r="A454" s="35"/>
      <c r="B454" s="34"/>
      <c r="C454" s="34"/>
      <c r="D454" s="34"/>
      <c r="E454" s="141" t="s">
        <v>1558</v>
      </c>
      <c r="F454" s="141" t="s">
        <v>2009</v>
      </c>
      <c r="G454" s="29" t="s">
        <v>92</v>
      </c>
      <c r="H454" s="33">
        <v>34213</v>
      </c>
      <c r="I454" s="29"/>
      <c r="J454" s="32"/>
      <c r="K454" s="31" t="s">
        <v>3</v>
      </c>
      <c r="L454" s="30" t="s">
        <v>76</v>
      </c>
      <c r="M454" s="29"/>
      <c r="N454" s="29" t="s">
        <v>7</v>
      </c>
      <c r="O454" s="10" t="s">
        <v>91</v>
      </c>
      <c r="S454" s="4"/>
      <c r="T454" s="4"/>
      <c r="U454" s="10"/>
      <c r="W454" s="28">
        <v>1</v>
      </c>
      <c r="Y454" s="4"/>
      <c r="Z454" s="4"/>
      <c r="AK454" s="4"/>
      <c r="AL454" s="4"/>
      <c r="AR454" s="4"/>
      <c r="AS454" s="4"/>
      <c r="AV454" s="4"/>
      <c r="AW454" s="4"/>
      <c r="AX454" s="4"/>
      <c r="AY454" s="4"/>
      <c r="AZ454" s="4"/>
      <c r="BA454" s="4"/>
    </row>
    <row r="455" spans="1:53" s="28" customFormat="1" ht="16" x14ac:dyDescent="0.2">
      <c r="A455" s="35"/>
      <c r="B455" s="34"/>
      <c r="C455" s="34"/>
      <c r="D455" s="34"/>
      <c r="E455" s="141" t="s">
        <v>1559</v>
      </c>
      <c r="F455" s="141" t="s">
        <v>2010</v>
      </c>
      <c r="G455" s="29" t="s">
        <v>90</v>
      </c>
      <c r="H455" s="33">
        <v>32696</v>
      </c>
      <c r="I455" s="29"/>
      <c r="J455" s="32"/>
      <c r="K455" s="31" t="s">
        <v>89</v>
      </c>
      <c r="L455" s="30" t="s">
        <v>76</v>
      </c>
      <c r="M455" s="29"/>
      <c r="N455" s="29" t="s">
        <v>7</v>
      </c>
      <c r="O455" s="10" t="s">
        <v>88</v>
      </c>
      <c r="S455" s="4"/>
      <c r="T455" s="4"/>
      <c r="U455" s="10"/>
      <c r="W455" s="28">
        <v>1</v>
      </c>
      <c r="Y455" s="4"/>
      <c r="Z455" s="4"/>
      <c r="AK455" s="4"/>
      <c r="AL455" s="4"/>
      <c r="AR455" s="4"/>
      <c r="AS455" s="4"/>
      <c r="AV455" s="4"/>
      <c r="AW455" s="4"/>
      <c r="AX455" s="4"/>
      <c r="AY455" s="4"/>
      <c r="AZ455" s="4"/>
      <c r="BA455" s="4"/>
    </row>
    <row r="456" spans="1:53" s="28" customFormat="1" ht="16" x14ac:dyDescent="0.2">
      <c r="A456" s="35"/>
      <c r="B456" s="34"/>
      <c r="C456" s="34"/>
      <c r="D456" s="34"/>
      <c r="E456" s="141" t="s">
        <v>1560</v>
      </c>
      <c r="F456" s="141" t="s">
        <v>2011</v>
      </c>
      <c r="G456" s="29" t="s">
        <v>87</v>
      </c>
      <c r="H456" s="33">
        <v>30295</v>
      </c>
      <c r="I456" s="29"/>
      <c r="J456" s="32"/>
      <c r="K456" s="31" t="s">
        <v>10</v>
      </c>
      <c r="L456" s="30" t="s">
        <v>76</v>
      </c>
      <c r="M456" s="29"/>
      <c r="N456" s="29" t="s">
        <v>7</v>
      </c>
      <c r="O456" s="10" t="s">
        <v>86</v>
      </c>
      <c r="S456" s="4"/>
      <c r="T456" s="4"/>
      <c r="U456" s="10"/>
      <c r="W456" s="28">
        <v>1</v>
      </c>
      <c r="Y456" s="4"/>
      <c r="Z456" s="4"/>
      <c r="AK456" s="4"/>
      <c r="AL456" s="4"/>
      <c r="AR456" s="4"/>
      <c r="AS456" s="4"/>
      <c r="AV456" s="4"/>
      <c r="AW456" s="4"/>
      <c r="AX456" s="4"/>
      <c r="AY456" s="4"/>
      <c r="AZ456" s="4"/>
      <c r="BA456" s="4"/>
    </row>
    <row r="457" spans="1:53" s="28" customFormat="1" ht="16" x14ac:dyDescent="0.2">
      <c r="A457" s="35"/>
      <c r="B457" s="34"/>
      <c r="C457" s="34"/>
      <c r="D457" s="34"/>
      <c r="E457" s="141" t="s">
        <v>1561</v>
      </c>
      <c r="F457" s="141" t="s">
        <v>2012</v>
      </c>
      <c r="G457" s="29" t="s">
        <v>85</v>
      </c>
      <c r="H457" s="33">
        <v>32084</v>
      </c>
      <c r="I457" s="29"/>
      <c r="J457" s="32"/>
      <c r="K457" s="31" t="s">
        <v>3</v>
      </c>
      <c r="L457" s="30" t="s">
        <v>76</v>
      </c>
      <c r="M457" s="29"/>
      <c r="N457" s="29" t="s">
        <v>7</v>
      </c>
      <c r="O457" s="10" t="s">
        <v>84</v>
      </c>
      <c r="S457" s="4"/>
      <c r="T457" s="4"/>
      <c r="U457" s="10"/>
      <c r="W457" s="28">
        <v>1</v>
      </c>
      <c r="Y457" s="4"/>
      <c r="Z457" s="4"/>
      <c r="AK457" s="4"/>
      <c r="AL457" s="4"/>
      <c r="AR457" s="4"/>
      <c r="AS457" s="4"/>
      <c r="AV457" s="4"/>
      <c r="AW457" s="4"/>
      <c r="AX457" s="4"/>
      <c r="AY457" s="4"/>
      <c r="AZ457" s="4"/>
      <c r="BA457" s="4"/>
    </row>
    <row r="458" spans="1:53" s="28" customFormat="1" ht="16" x14ac:dyDescent="0.2">
      <c r="A458" s="35"/>
      <c r="B458" s="34"/>
      <c r="C458" s="34"/>
      <c r="D458" s="34"/>
      <c r="E458" s="141" t="s">
        <v>1562</v>
      </c>
      <c r="F458" s="141" t="s">
        <v>2013</v>
      </c>
      <c r="G458" s="31" t="s">
        <v>83</v>
      </c>
      <c r="H458" s="63">
        <v>30692</v>
      </c>
      <c r="I458" s="29"/>
      <c r="J458" s="62"/>
      <c r="K458" s="31" t="s">
        <v>3</v>
      </c>
      <c r="L458" s="30" t="s">
        <v>76</v>
      </c>
      <c r="M458" s="29"/>
      <c r="N458" s="29" t="s">
        <v>7</v>
      </c>
      <c r="O458" s="28" t="s">
        <v>82</v>
      </c>
      <c r="S458" s="4"/>
      <c r="T458" s="4"/>
      <c r="U458" s="10"/>
      <c r="W458" s="28">
        <v>1</v>
      </c>
      <c r="Y458" s="4"/>
      <c r="Z458" s="4"/>
      <c r="AK458" s="4"/>
      <c r="AL458" s="4"/>
      <c r="AR458" s="4"/>
      <c r="AS458" s="4"/>
      <c r="AV458" s="4"/>
      <c r="AW458" s="4"/>
      <c r="AX458" s="4"/>
      <c r="AY458" s="4"/>
      <c r="AZ458" s="4"/>
      <c r="BA458" s="4"/>
    </row>
    <row r="459" spans="1:53" s="28" customFormat="1" ht="16" x14ac:dyDescent="0.2">
      <c r="A459" s="35"/>
      <c r="B459" s="34"/>
      <c r="C459" s="34"/>
      <c r="D459" s="34"/>
      <c r="E459" s="141" t="s">
        <v>1563</v>
      </c>
      <c r="F459" s="141" t="s">
        <v>2014</v>
      </c>
      <c r="G459" s="31" t="s">
        <v>81</v>
      </c>
      <c r="H459" s="63">
        <v>31093</v>
      </c>
      <c r="I459" s="29"/>
      <c r="J459" s="62"/>
      <c r="K459" s="31" t="s">
        <v>3</v>
      </c>
      <c r="L459" s="30" t="s">
        <v>76</v>
      </c>
      <c r="M459" s="29"/>
      <c r="N459" s="29" t="s">
        <v>7</v>
      </c>
      <c r="O459" s="28" t="s">
        <v>80</v>
      </c>
      <c r="S459" s="4"/>
      <c r="T459" s="4"/>
      <c r="U459" s="10"/>
      <c r="W459" s="28">
        <v>1</v>
      </c>
      <c r="Y459" s="4"/>
      <c r="Z459" s="4"/>
      <c r="AK459" s="4"/>
      <c r="AL459" s="4"/>
      <c r="AR459" s="4"/>
      <c r="AS459" s="4"/>
      <c r="AV459" s="4"/>
      <c r="AW459" s="4"/>
      <c r="AX459" s="4"/>
      <c r="AY459" s="4"/>
      <c r="AZ459" s="4"/>
      <c r="BA459" s="4"/>
    </row>
    <row r="460" spans="1:53" s="28" customFormat="1" ht="16" x14ac:dyDescent="0.2">
      <c r="A460" s="35"/>
      <c r="B460" s="34"/>
      <c r="C460" s="34"/>
      <c r="D460" s="34"/>
      <c r="E460" s="141" t="s">
        <v>1564</v>
      </c>
      <c r="F460" s="141" t="s">
        <v>2015</v>
      </c>
      <c r="G460" s="31" t="s">
        <v>79</v>
      </c>
      <c r="H460" s="63">
        <v>31832</v>
      </c>
      <c r="I460" s="29"/>
      <c r="J460" s="62"/>
      <c r="K460" s="31" t="s">
        <v>3</v>
      </c>
      <c r="L460" s="30" t="s">
        <v>76</v>
      </c>
      <c r="M460" s="29"/>
      <c r="N460" s="29" t="s">
        <v>7</v>
      </c>
      <c r="O460" s="28" t="s">
        <v>78</v>
      </c>
      <c r="S460" s="4"/>
      <c r="T460" s="4"/>
      <c r="U460" s="10"/>
      <c r="W460" s="28">
        <v>1</v>
      </c>
      <c r="Y460" s="4"/>
      <c r="Z460" s="4"/>
      <c r="AK460" s="4"/>
      <c r="AL460" s="4"/>
      <c r="AR460" s="4"/>
      <c r="AS460" s="4"/>
      <c r="AV460" s="4"/>
      <c r="AW460" s="4"/>
      <c r="AX460" s="4"/>
      <c r="AY460" s="4"/>
      <c r="AZ460" s="4"/>
      <c r="BA460" s="4"/>
    </row>
    <row r="461" spans="1:53" s="28" customFormat="1" ht="16" x14ac:dyDescent="0.2">
      <c r="A461" s="35"/>
      <c r="B461" s="34"/>
      <c r="C461" s="34"/>
      <c r="D461" s="34"/>
      <c r="E461" s="141" t="s">
        <v>1565</v>
      </c>
      <c r="F461" s="141" t="s">
        <v>2016</v>
      </c>
      <c r="G461" s="31" t="s">
        <v>77</v>
      </c>
      <c r="H461" s="63">
        <v>32394</v>
      </c>
      <c r="I461" s="29"/>
      <c r="J461" s="62"/>
      <c r="K461" s="31" t="s">
        <v>3</v>
      </c>
      <c r="L461" s="30" t="s">
        <v>76</v>
      </c>
      <c r="M461" s="29"/>
      <c r="N461" s="29" t="s">
        <v>7</v>
      </c>
      <c r="O461" s="28" t="s">
        <v>75</v>
      </c>
      <c r="S461" s="4"/>
      <c r="T461" s="4"/>
      <c r="U461" s="10"/>
      <c r="W461" s="28">
        <v>1</v>
      </c>
      <c r="Y461" s="4"/>
      <c r="Z461" s="4"/>
      <c r="AJ461" s="10"/>
      <c r="AK461" s="4"/>
      <c r="AL461" s="4"/>
      <c r="AR461" s="4"/>
      <c r="AS461" s="4"/>
      <c r="AV461" s="4"/>
      <c r="AW461" s="4"/>
      <c r="AX461" s="4"/>
      <c r="AY461" s="4"/>
      <c r="AZ461" s="4"/>
      <c r="BA461" s="4"/>
    </row>
    <row r="462" spans="1:53" s="22" customFormat="1" ht="15" customHeight="1" x14ac:dyDescent="0.2">
      <c r="A462" s="27"/>
      <c r="B462" s="27"/>
      <c r="C462" s="27"/>
      <c r="D462" s="27" t="s">
        <v>74</v>
      </c>
      <c r="E462" s="141" t="s">
        <v>1566</v>
      </c>
      <c r="F462" s="141" t="s">
        <v>2017</v>
      </c>
      <c r="G462" s="18" t="s">
        <v>73</v>
      </c>
      <c r="H462" s="26">
        <v>30700</v>
      </c>
      <c r="I462" s="18"/>
      <c r="J462" s="25"/>
      <c r="K462" s="18" t="s">
        <v>10</v>
      </c>
      <c r="L462" s="24" t="s">
        <v>69</v>
      </c>
      <c r="M462" s="18"/>
      <c r="N462" s="18" t="s">
        <v>1</v>
      </c>
      <c r="O462" s="22" t="s">
        <v>72</v>
      </c>
      <c r="S462" s="23"/>
      <c r="T462" s="23"/>
      <c r="X462" s="22">
        <v>1</v>
      </c>
      <c r="Y462" s="23">
        <v>1</v>
      </c>
      <c r="Z462" s="23"/>
      <c r="AK462" s="23"/>
      <c r="AL462" s="23"/>
      <c r="AR462" s="23"/>
      <c r="AS462" s="23"/>
      <c r="AV462" s="23"/>
      <c r="AW462" s="23"/>
      <c r="AX462" s="23"/>
      <c r="AY462" s="23"/>
      <c r="AZ462" s="23"/>
      <c r="BA462" s="23"/>
    </row>
    <row r="463" spans="1:53" s="22" customFormat="1" ht="14.25" customHeight="1" x14ac:dyDescent="0.2">
      <c r="A463" s="27"/>
      <c r="B463" s="27"/>
      <c r="C463" s="27"/>
      <c r="D463" s="27" t="s">
        <v>71</v>
      </c>
      <c r="E463" s="141" t="s">
        <v>1567</v>
      </c>
      <c r="F463" s="141" t="s">
        <v>2018</v>
      </c>
      <c r="G463" s="18" t="s">
        <v>70</v>
      </c>
      <c r="H463" s="26">
        <v>32536</v>
      </c>
      <c r="I463" s="18"/>
      <c r="J463" s="25"/>
      <c r="K463" s="18" t="s">
        <v>10</v>
      </c>
      <c r="L463" s="24" t="s">
        <v>69</v>
      </c>
      <c r="M463" s="18"/>
      <c r="N463" s="18" t="s">
        <v>1</v>
      </c>
      <c r="O463" s="22" t="s">
        <v>68</v>
      </c>
      <c r="S463" s="23"/>
      <c r="T463" s="23"/>
      <c r="X463" s="22">
        <v>1</v>
      </c>
      <c r="Y463" s="23">
        <v>1</v>
      </c>
      <c r="Z463" s="23"/>
      <c r="AK463" s="23"/>
      <c r="AL463" s="23"/>
      <c r="AR463" s="23"/>
      <c r="AS463" s="23"/>
      <c r="AV463" s="23"/>
      <c r="AW463" s="23"/>
      <c r="AX463" s="23"/>
      <c r="AY463" s="23"/>
      <c r="AZ463" s="23"/>
      <c r="BA463" s="23"/>
    </row>
    <row r="464" spans="1:53" s="28" customFormat="1" ht="32" x14ac:dyDescent="0.2">
      <c r="A464" s="35"/>
      <c r="B464" s="34"/>
      <c r="C464" s="34"/>
      <c r="D464" s="34"/>
      <c r="E464" s="141" t="s">
        <v>1568</v>
      </c>
      <c r="F464" s="141" t="s">
        <v>2019</v>
      </c>
      <c r="G464" s="29" t="s">
        <v>11</v>
      </c>
      <c r="H464" s="33">
        <v>33581</v>
      </c>
      <c r="I464" s="29"/>
      <c r="J464" s="32"/>
      <c r="K464" s="31" t="s">
        <v>10</v>
      </c>
      <c r="L464" s="30" t="s">
        <v>67</v>
      </c>
      <c r="M464" s="29" t="s">
        <v>66</v>
      </c>
      <c r="N464" s="29" t="s">
        <v>38</v>
      </c>
      <c r="O464" s="28" t="s">
        <v>6</v>
      </c>
      <c r="S464" s="4"/>
      <c r="T464" s="4"/>
      <c r="U464" s="10"/>
      <c r="Y464" s="4"/>
      <c r="Z464" s="4"/>
      <c r="AK464" s="4"/>
      <c r="AL464" s="4"/>
      <c r="AR464" s="4"/>
      <c r="AS464" s="4"/>
      <c r="AU464" s="28">
        <v>2</v>
      </c>
      <c r="AV464" s="4"/>
      <c r="AW464" s="4">
        <v>2</v>
      </c>
      <c r="AX464" s="4"/>
      <c r="AY464" s="4"/>
      <c r="AZ464" s="4"/>
      <c r="BA464" s="4"/>
    </row>
    <row r="465" spans="1:58" s="28" customFormat="1" ht="32" x14ac:dyDescent="0.2">
      <c r="A465" s="35"/>
      <c r="B465" s="34"/>
      <c r="C465" s="34"/>
      <c r="D465" s="34"/>
      <c r="E465" s="141" t="s">
        <v>1569</v>
      </c>
      <c r="F465" s="141" t="s">
        <v>2020</v>
      </c>
      <c r="G465" s="29" t="s">
        <v>11</v>
      </c>
      <c r="H465" s="33">
        <v>35635</v>
      </c>
      <c r="I465" s="29"/>
      <c r="J465" s="32"/>
      <c r="K465" s="31" t="s">
        <v>10</v>
      </c>
      <c r="L465" s="30" t="s">
        <v>67</v>
      </c>
      <c r="M465" s="29" t="s">
        <v>20</v>
      </c>
      <c r="N465" s="29" t="s">
        <v>1</v>
      </c>
      <c r="O465" s="28" t="s">
        <v>6</v>
      </c>
      <c r="S465" s="4"/>
      <c r="T465" s="4"/>
      <c r="U465" s="10"/>
      <c r="Y465" s="4"/>
      <c r="Z465" s="4"/>
      <c r="AK465" s="4"/>
      <c r="AL465" s="4"/>
      <c r="AR465" s="4"/>
      <c r="AS465" s="4"/>
      <c r="AU465" s="28">
        <v>1</v>
      </c>
      <c r="AV465" s="4"/>
      <c r="AW465" s="4">
        <v>1</v>
      </c>
      <c r="AX465" s="4"/>
      <c r="AY465" s="4"/>
      <c r="AZ465" s="4"/>
      <c r="BA465" s="4"/>
    </row>
    <row r="466" spans="1:58" s="28" customFormat="1" ht="32" x14ac:dyDescent="0.2">
      <c r="A466" s="35"/>
      <c r="B466" s="34"/>
      <c r="C466" s="34"/>
      <c r="D466" s="34" t="s">
        <v>1123</v>
      </c>
      <c r="E466" s="141" t="s">
        <v>1570</v>
      </c>
      <c r="F466" s="141" t="s">
        <v>2021</v>
      </c>
      <c r="G466" s="29" t="s">
        <v>1124</v>
      </c>
      <c r="H466" s="33">
        <v>32468</v>
      </c>
      <c r="I466" s="29"/>
      <c r="J466" s="32"/>
      <c r="K466" s="31" t="s">
        <v>115</v>
      </c>
      <c r="L466" s="30" t="s">
        <v>67</v>
      </c>
      <c r="M466" s="29" t="s">
        <v>1127</v>
      </c>
      <c r="N466" s="29" t="s">
        <v>1128</v>
      </c>
      <c r="O466" s="10" t="s">
        <v>1125</v>
      </c>
      <c r="S466" s="4"/>
      <c r="T466" s="4"/>
      <c r="U466" s="10"/>
      <c r="Y466" s="4"/>
      <c r="Z466" s="4"/>
      <c r="AK466" s="4"/>
      <c r="AL466" s="4"/>
      <c r="AR466" s="4"/>
      <c r="AS466" s="4"/>
      <c r="AU466" s="28">
        <v>3</v>
      </c>
      <c r="AV466" s="4"/>
      <c r="AW466" s="4">
        <v>3</v>
      </c>
      <c r="AX466" s="4"/>
      <c r="AY466" s="4"/>
      <c r="AZ466" s="4"/>
      <c r="BA466" s="4"/>
    </row>
    <row r="467" spans="1:58" s="28" customFormat="1" ht="16" x14ac:dyDescent="0.2">
      <c r="A467" s="35"/>
      <c r="B467" s="34"/>
      <c r="C467" s="34"/>
      <c r="D467" s="34"/>
      <c r="E467" s="141" t="s">
        <v>1571</v>
      </c>
      <c r="F467" s="141" t="s">
        <v>2022</v>
      </c>
      <c r="G467" s="29" t="s">
        <v>18</v>
      </c>
      <c r="H467" s="33">
        <v>32178</v>
      </c>
      <c r="I467" s="29"/>
      <c r="J467" s="32"/>
      <c r="K467" s="31" t="s">
        <v>3</v>
      </c>
      <c r="L467" s="30" t="s">
        <v>61</v>
      </c>
      <c r="M467" s="29" t="s">
        <v>66</v>
      </c>
      <c r="N467" s="29" t="s">
        <v>38</v>
      </c>
      <c r="O467" s="28" t="s">
        <v>65</v>
      </c>
      <c r="S467" s="4"/>
      <c r="T467" s="4"/>
      <c r="U467" s="10"/>
      <c r="Y467" s="4"/>
      <c r="Z467" s="4"/>
      <c r="AK467" s="4"/>
      <c r="AL467" s="4"/>
      <c r="AO467" s="28">
        <v>2</v>
      </c>
      <c r="AR467" s="4"/>
      <c r="AS467" s="4"/>
      <c r="AV467" s="4"/>
      <c r="AW467" s="4"/>
      <c r="AX467" s="4"/>
      <c r="AY467" s="4"/>
      <c r="AZ467" s="4"/>
      <c r="BA467" s="4"/>
    </row>
    <row r="468" spans="1:58" s="28" customFormat="1" ht="16" x14ac:dyDescent="0.2">
      <c r="A468" s="35"/>
      <c r="B468" s="34"/>
      <c r="C468" s="34"/>
      <c r="D468" s="34"/>
      <c r="E468" s="141" t="s">
        <v>1572</v>
      </c>
      <c r="F468" s="141" t="s">
        <v>2023</v>
      </c>
      <c r="G468" s="31" t="s">
        <v>64</v>
      </c>
      <c r="H468" s="63">
        <v>31930</v>
      </c>
      <c r="I468" s="29"/>
      <c r="J468" s="32"/>
      <c r="K468" s="31" t="s">
        <v>3</v>
      </c>
      <c r="L468" s="30" t="s">
        <v>61</v>
      </c>
      <c r="M468" s="29" t="s">
        <v>60</v>
      </c>
      <c r="N468" s="29" t="s">
        <v>38</v>
      </c>
      <c r="O468" s="28" t="s">
        <v>63</v>
      </c>
      <c r="S468" s="4"/>
      <c r="T468" s="4"/>
      <c r="U468" s="10"/>
      <c r="Y468" s="4"/>
      <c r="Z468" s="4"/>
      <c r="AK468" s="4"/>
      <c r="AL468" s="4"/>
      <c r="AO468" s="28">
        <v>2</v>
      </c>
      <c r="AR468" s="4"/>
      <c r="AS468" s="4"/>
      <c r="AV468" s="4"/>
      <c r="AW468" s="4"/>
      <c r="AX468" s="4"/>
      <c r="AY468" s="4"/>
      <c r="AZ468" s="4"/>
      <c r="BA468" s="4"/>
    </row>
    <row r="469" spans="1:58" s="28" customFormat="1" ht="16" x14ac:dyDescent="0.2">
      <c r="A469" s="35"/>
      <c r="B469" s="34"/>
      <c r="C469" s="34"/>
      <c r="D469" s="34"/>
      <c r="E469" s="141" t="s">
        <v>1573</v>
      </c>
      <c r="F469" s="141" t="s">
        <v>2024</v>
      </c>
      <c r="G469" s="31" t="s">
        <v>62</v>
      </c>
      <c r="H469" s="63">
        <v>31944</v>
      </c>
      <c r="I469" s="29"/>
      <c r="J469" s="62"/>
      <c r="K469" s="31" t="s">
        <v>3</v>
      </c>
      <c r="L469" s="30" t="s">
        <v>61</v>
      </c>
      <c r="M469" s="29" t="s">
        <v>60</v>
      </c>
      <c r="N469" s="29" t="s">
        <v>38</v>
      </c>
      <c r="O469" s="28" t="s">
        <v>59</v>
      </c>
      <c r="S469" s="4"/>
      <c r="T469" s="4"/>
      <c r="U469" s="10"/>
      <c r="Y469" s="4"/>
      <c r="Z469" s="4"/>
      <c r="AK469" s="4"/>
      <c r="AL469" s="4"/>
      <c r="AO469" s="28">
        <v>2</v>
      </c>
      <c r="AR469" s="4"/>
      <c r="AS469" s="4"/>
      <c r="AV469" s="4"/>
      <c r="AW469" s="4"/>
      <c r="AX469" s="4"/>
      <c r="AY469" s="4"/>
      <c r="AZ469" s="4"/>
      <c r="BA469" s="4"/>
    </row>
    <row r="470" spans="1:58" s="28" customFormat="1" ht="16" x14ac:dyDescent="0.2">
      <c r="A470" s="35"/>
      <c r="B470" s="34"/>
      <c r="C470" s="34"/>
      <c r="D470" s="34"/>
      <c r="E470" s="141" t="s">
        <v>1574</v>
      </c>
      <c r="F470" s="141" t="s">
        <v>2025</v>
      </c>
      <c r="G470" s="29" t="s">
        <v>11</v>
      </c>
      <c r="H470" s="33">
        <v>35208</v>
      </c>
      <c r="I470" s="29"/>
      <c r="J470" s="32"/>
      <c r="K470" s="31" t="s">
        <v>10</v>
      </c>
      <c r="L470" s="30" t="s">
        <v>9</v>
      </c>
      <c r="M470" s="29" t="s">
        <v>8</v>
      </c>
      <c r="N470" s="29" t="s">
        <v>7</v>
      </c>
      <c r="O470" s="28" t="s">
        <v>6</v>
      </c>
      <c r="S470" s="4"/>
      <c r="T470" s="4"/>
      <c r="U470" s="10"/>
      <c r="Y470" s="4"/>
      <c r="Z470" s="4"/>
      <c r="AK470" s="4"/>
      <c r="AL470" s="4"/>
      <c r="AR470" s="4"/>
      <c r="AS470" s="4"/>
      <c r="AU470" s="28">
        <v>1</v>
      </c>
      <c r="AV470" s="4"/>
      <c r="AW470" s="4"/>
      <c r="AX470" s="4"/>
      <c r="AY470" s="4"/>
      <c r="AZ470" s="4">
        <v>1</v>
      </c>
      <c r="BA470" s="4"/>
    </row>
    <row r="471" spans="1:58" s="54" customFormat="1" ht="16" x14ac:dyDescent="0.2">
      <c r="A471" s="61"/>
      <c r="B471" s="60"/>
      <c r="C471" s="60"/>
      <c r="D471" s="60"/>
      <c r="E471" s="154" t="s">
        <v>1575</v>
      </c>
      <c r="F471" s="154" t="s">
        <v>2026</v>
      </c>
      <c r="G471" s="55" t="s">
        <v>58</v>
      </c>
      <c r="H471" s="59">
        <v>34939</v>
      </c>
      <c r="I471" s="55"/>
      <c r="J471" s="58"/>
      <c r="K471" s="57" t="s">
        <v>3</v>
      </c>
      <c r="L471" s="56" t="s">
        <v>9</v>
      </c>
      <c r="M471" s="55" t="s">
        <v>57</v>
      </c>
      <c r="N471" s="55" t="s">
        <v>56</v>
      </c>
      <c r="O471" s="54" t="s">
        <v>55</v>
      </c>
      <c r="AU471" s="54">
        <v>3</v>
      </c>
      <c r="AZ471" s="54">
        <v>3</v>
      </c>
    </row>
    <row r="472" spans="1:58" s="28" customFormat="1" ht="16" x14ac:dyDescent="0.2">
      <c r="A472" s="35"/>
      <c r="B472" s="34"/>
      <c r="C472" s="34"/>
      <c r="D472" s="34"/>
      <c r="E472" s="141" t="s">
        <v>1576</v>
      </c>
      <c r="F472" s="141" t="s">
        <v>2027</v>
      </c>
      <c r="G472" s="29" t="s">
        <v>11</v>
      </c>
      <c r="H472" s="33">
        <v>34011</v>
      </c>
      <c r="I472" s="29"/>
      <c r="J472" s="32"/>
      <c r="K472" s="31" t="s">
        <v>10</v>
      </c>
      <c r="L472" s="30" t="s">
        <v>9</v>
      </c>
      <c r="M472" s="29" t="s">
        <v>20</v>
      </c>
      <c r="N472" s="29" t="s">
        <v>7</v>
      </c>
      <c r="O472" s="28" t="s">
        <v>6</v>
      </c>
      <c r="S472" s="4"/>
      <c r="T472" s="4"/>
      <c r="U472" s="10"/>
      <c r="Y472" s="4"/>
      <c r="Z472" s="4"/>
      <c r="AK472" s="4"/>
      <c r="AL472" s="4"/>
      <c r="AR472" s="4"/>
      <c r="AS472" s="4"/>
      <c r="AU472" s="28">
        <v>1</v>
      </c>
      <c r="AV472" s="4"/>
      <c r="AW472" s="4"/>
      <c r="AX472" s="4"/>
      <c r="AY472" s="4"/>
      <c r="AZ472" s="4">
        <v>1</v>
      </c>
      <c r="BA472" s="4"/>
    </row>
    <row r="473" spans="1:58" s="28" customFormat="1" ht="16" x14ac:dyDescent="0.2">
      <c r="A473" s="35"/>
      <c r="B473" s="34"/>
      <c r="C473" s="34"/>
      <c r="D473" s="34"/>
      <c r="E473" s="141" t="s">
        <v>1577</v>
      </c>
      <c r="F473" s="141" t="s">
        <v>2028</v>
      </c>
      <c r="G473" s="29" t="s">
        <v>54</v>
      </c>
      <c r="H473" s="33">
        <v>35882</v>
      </c>
      <c r="I473" s="29"/>
      <c r="J473" s="32"/>
      <c r="K473" s="31" t="s">
        <v>3</v>
      </c>
      <c r="L473" s="30" t="s">
        <v>51</v>
      </c>
      <c r="M473" s="29" t="s">
        <v>50</v>
      </c>
      <c r="N473" s="29" t="s">
        <v>15</v>
      </c>
      <c r="O473" s="28" t="s">
        <v>53</v>
      </c>
      <c r="S473" s="4"/>
      <c r="T473" s="4"/>
      <c r="U473" s="10"/>
      <c r="Y473" s="4"/>
      <c r="Z473" s="4"/>
      <c r="AK473" s="4"/>
      <c r="AL473" s="4"/>
      <c r="AR473" s="4"/>
      <c r="AS473" s="4"/>
      <c r="AU473" s="28">
        <v>1</v>
      </c>
      <c r="AV473" s="4"/>
      <c r="AW473" s="4"/>
      <c r="AX473" s="4"/>
      <c r="AY473" s="4"/>
      <c r="AZ473" s="4"/>
      <c r="BA473" s="4">
        <v>1</v>
      </c>
    </row>
    <row r="474" spans="1:58" s="28" customFormat="1" ht="16" x14ac:dyDescent="0.2">
      <c r="A474" s="35"/>
      <c r="B474" s="34"/>
      <c r="C474" s="34"/>
      <c r="D474" s="34"/>
      <c r="E474" s="141" t="s">
        <v>1578</v>
      </c>
      <c r="F474" s="141" t="s">
        <v>2029</v>
      </c>
      <c r="G474" s="29" t="s">
        <v>52</v>
      </c>
      <c r="H474" s="33">
        <v>32166</v>
      </c>
      <c r="I474" s="29"/>
      <c r="J474" s="32"/>
      <c r="K474" s="31" t="s">
        <v>10</v>
      </c>
      <c r="L474" s="30" t="s">
        <v>51</v>
      </c>
      <c r="M474" s="29" t="s">
        <v>50</v>
      </c>
      <c r="N474" s="29" t="s">
        <v>7</v>
      </c>
      <c r="O474" s="28" t="s">
        <v>49</v>
      </c>
      <c r="S474" s="4"/>
      <c r="T474" s="4"/>
      <c r="U474" s="10"/>
      <c r="Y474" s="4"/>
      <c r="Z474" s="4"/>
      <c r="AK474" s="4"/>
      <c r="AL474" s="4"/>
      <c r="AR474" s="4"/>
      <c r="AS474" s="4"/>
      <c r="AU474" s="28">
        <v>1</v>
      </c>
      <c r="AV474" s="4"/>
      <c r="AW474" s="4"/>
      <c r="AX474" s="4"/>
      <c r="AY474" s="4"/>
      <c r="AZ474" s="4"/>
      <c r="BA474" s="4">
        <v>1</v>
      </c>
    </row>
    <row r="475" spans="1:58" s="46" customFormat="1" x14ac:dyDescent="0.2">
      <c r="A475" s="53" t="s">
        <v>48</v>
      </c>
      <c r="B475" s="52">
        <v>2021</v>
      </c>
      <c r="C475" s="51" t="s">
        <v>47</v>
      </c>
      <c r="D475" s="47" t="s">
        <v>46</v>
      </c>
      <c r="E475" s="47"/>
      <c r="F475" s="47"/>
      <c r="G475" s="47"/>
      <c r="H475" s="50"/>
      <c r="I475" s="47"/>
      <c r="J475" s="50"/>
      <c r="K475" s="49"/>
      <c r="L475" s="48"/>
      <c r="M475" s="47"/>
      <c r="N475" s="47"/>
    </row>
    <row r="476" spans="1:58" s="10" customFormat="1" ht="16" x14ac:dyDescent="0.2">
      <c r="A476" s="21"/>
      <c r="B476" s="20"/>
      <c r="C476" s="19"/>
      <c r="D476" s="14"/>
      <c r="E476" s="141" t="s">
        <v>1579</v>
      </c>
      <c r="F476" s="141" t="s">
        <v>2030</v>
      </c>
      <c r="G476" s="14" t="s">
        <v>45</v>
      </c>
      <c r="H476" s="44">
        <v>32302</v>
      </c>
      <c r="I476" s="14"/>
      <c r="J476" s="17"/>
      <c r="K476" s="18" t="s">
        <v>10</v>
      </c>
      <c r="L476" s="15" t="s">
        <v>44</v>
      </c>
      <c r="M476" s="14" t="s">
        <v>43</v>
      </c>
      <c r="N476" s="29" t="s">
        <v>1</v>
      </c>
      <c r="O476" s="10" t="s">
        <v>42</v>
      </c>
      <c r="S476" s="4"/>
      <c r="T476" s="4"/>
      <c r="Y476" s="4"/>
      <c r="Z476" s="4"/>
      <c r="AJ476" s="10">
        <v>1</v>
      </c>
      <c r="AK476" s="4">
        <v>1</v>
      </c>
      <c r="AL476" s="4"/>
      <c r="AR476" s="4"/>
      <c r="AS476" s="4"/>
      <c r="AV476" s="4"/>
      <c r="AW476" s="4"/>
      <c r="AX476" s="4"/>
      <c r="AY476" s="4"/>
      <c r="AZ476" s="4"/>
      <c r="BA476" s="4"/>
    </row>
    <row r="477" spans="1:58" s="10" customFormat="1" ht="16" x14ac:dyDescent="0.2">
      <c r="A477" s="21"/>
      <c r="B477" s="20"/>
      <c r="C477" s="19"/>
      <c r="D477" s="14" t="s">
        <v>41</v>
      </c>
      <c r="E477" s="141" t="s">
        <v>1580</v>
      </c>
      <c r="F477" s="141" t="s">
        <v>2031</v>
      </c>
      <c r="G477" s="14"/>
      <c r="H477" s="44">
        <v>31459</v>
      </c>
      <c r="I477" s="14"/>
      <c r="J477" s="17"/>
      <c r="K477" s="18" t="s">
        <v>3</v>
      </c>
      <c r="L477" s="15" t="s">
        <v>40</v>
      </c>
      <c r="M477" s="14" t="s">
        <v>39</v>
      </c>
      <c r="N477" s="29" t="s">
        <v>38</v>
      </c>
      <c r="O477" s="45"/>
      <c r="S477" s="4"/>
      <c r="T477" s="4"/>
      <c r="Y477" s="4"/>
      <c r="Z477" s="4"/>
      <c r="AK477" s="4"/>
      <c r="AL477" s="4"/>
      <c r="AM477" s="10">
        <v>2</v>
      </c>
      <c r="AR477" s="4"/>
      <c r="AS477" s="4"/>
      <c r="AV477" s="4"/>
      <c r="AW477" s="4"/>
      <c r="AX477" s="4"/>
      <c r="AY477" s="4"/>
      <c r="AZ477" s="4"/>
      <c r="BA477" s="4"/>
    </row>
    <row r="478" spans="1:58" s="10" customFormat="1" ht="16" x14ac:dyDescent="0.2">
      <c r="A478" s="21"/>
      <c r="B478" s="20"/>
      <c r="C478" s="19"/>
      <c r="D478" s="14"/>
      <c r="E478" s="141" t="s">
        <v>1581</v>
      </c>
      <c r="F478" s="141" t="s">
        <v>2032</v>
      </c>
      <c r="G478" s="14" t="s">
        <v>18</v>
      </c>
      <c r="H478" s="44">
        <v>33171</v>
      </c>
      <c r="I478" s="14"/>
      <c r="J478" s="17"/>
      <c r="K478" s="18" t="s">
        <v>3</v>
      </c>
      <c r="L478" s="15" t="s">
        <v>37</v>
      </c>
      <c r="M478" s="14" t="s">
        <v>36</v>
      </c>
      <c r="N478" s="29" t="s">
        <v>7</v>
      </c>
      <c r="O478" s="10" t="s">
        <v>35</v>
      </c>
      <c r="S478" s="4"/>
      <c r="T478" s="4"/>
      <c r="Y478" s="4"/>
      <c r="Z478" s="4"/>
      <c r="AK478" s="4"/>
      <c r="AL478" s="4"/>
      <c r="AR478" s="4"/>
      <c r="AS478" s="4"/>
      <c r="AT478" s="10">
        <v>1</v>
      </c>
      <c r="AV478" s="4"/>
      <c r="AW478" s="4"/>
      <c r="AX478" s="4"/>
      <c r="AY478" s="4"/>
      <c r="AZ478" s="4"/>
      <c r="BA478" s="4"/>
    </row>
    <row r="479" spans="1:58" s="10" customFormat="1" ht="16" x14ac:dyDescent="0.2">
      <c r="A479" s="21"/>
      <c r="B479" s="20"/>
      <c r="C479" s="19"/>
      <c r="D479" s="14" t="s">
        <v>34</v>
      </c>
      <c r="E479" s="141" t="s">
        <v>1582</v>
      </c>
      <c r="F479" s="141" t="s">
        <v>2033</v>
      </c>
      <c r="G479" s="14" t="s">
        <v>33</v>
      </c>
      <c r="H479" s="44">
        <v>34135</v>
      </c>
      <c r="I479" s="14"/>
      <c r="J479" s="17"/>
      <c r="K479" s="18" t="s">
        <v>3</v>
      </c>
      <c r="L479" s="15" t="s">
        <v>32</v>
      </c>
      <c r="M479" s="14" t="s">
        <v>31</v>
      </c>
      <c r="N479" s="29" t="s">
        <v>7</v>
      </c>
      <c r="O479" s="10" t="s">
        <v>30</v>
      </c>
      <c r="S479" s="4"/>
      <c r="T479" s="4"/>
      <c r="Y479" s="4"/>
      <c r="Z479" s="4"/>
      <c r="AK479" s="4"/>
      <c r="AL479" s="4"/>
      <c r="AR479" s="4"/>
      <c r="AS479" s="4"/>
      <c r="AV479" s="4"/>
      <c r="AW479" s="4"/>
      <c r="AX479" s="4"/>
      <c r="AY479" s="4"/>
      <c r="AZ479" s="4"/>
      <c r="BA479" s="4"/>
      <c r="BF479" s="10">
        <v>1</v>
      </c>
    </row>
    <row r="480" spans="1:58" s="10" customFormat="1" ht="16" x14ac:dyDescent="0.2">
      <c r="A480" s="21"/>
      <c r="B480" s="20"/>
      <c r="C480" s="19"/>
      <c r="D480" s="14"/>
      <c r="E480" s="141" t="s">
        <v>1583</v>
      </c>
      <c r="F480" s="141" t="s">
        <v>2034</v>
      </c>
      <c r="G480" s="14" t="s">
        <v>27</v>
      </c>
      <c r="H480" s="44">
        <v>32586</v>
      </c>
      <c r="I480" s="14"/>
      <c r="J480" s="17"/>
      <c r="K480" s="18" t="s">
        <v>10</v>
      </c>
      <c r="L480" s="15" t="s">
        <v>26</v>
      </c>
      <c r="M480" s="14" t="s">
        <v>29</v>
      </c>
      <c r="N480" s="29" t="s">
        <v>15</v>
      </c>
      <c r="O480" s="28" t="s">
        <v>28</v>
      </c>
      <c r="S480" s="4"/>
      <c r="T480" s="4"/>
      <c r="Y480" s="4"/>
      <c r="Z480" s="4"/>
      <c r="AG480" s="10">
        <v>1</v>
      </c>
      <c r="AK480" s="4"/>
      <c r="AL480" s="4"/>
      <c r="AR480" s="4"/>
      <c r="AS480" s="4"/>
      <c r="AV480" s="4"/>
      <c r="AW480" s="4"/>
      <c r="AX480" s="4"/>
      <c r="AY480" s="4"/>
      <c r="AZ480" s="4"/>
      <c r="BA480" s="4"/>
    </row>
    <row r="481" spans="1:60" s="10" customFormat="1" ht="16" x14ac:dyDescent="0.2">
      <c r="A481" s="21"/>
      <c r="B481" s="20"/>
      <c r="C481" s="19"/>
      <c r="D481" s="14"/>
      <c r="E481" s="141" t="s">
        <v>1584</v>
      </c>
      <c r="F481" s="141" t="s">
        <v>2035</v>
      </c>
      <c r="G481" s="14" t="s">
        <v>27</v>
      </c>
      <c r="H481" s="44">
        <v>33000</v>
      </c>
      <c r="I481" s="14"/>
      <c r="J481" s="17"/>
      <c r="K481" s="18" t="s">
        <v>10</v>
      </c>
      <c r="L481" s="15" t="s">
        <v>26</v>
      </c>
      <c r="M481" s="14" t="s">
        <v>25</v>
      </c>
      <c r="N481" s="29" t="s">
        <v>15</v>
      </c>
      <c r="O481" s="10" t="s">
        <v>24</v>
      </c>
      <c r="S481" s="4"/>
      <c r="T481" s="4"/>
      <c r="Y481" s="4"/>
      <c r="Z481" s="4"/>
      <c r="AG481" s="10">
        <v>1</v>
      </c>
      <c r="AK481" s="4"/>
      <c r="AL481" s="4"/>
      <c r="AR481" s="4"/>
      <c r="AS481" s="4"/>
      <c r="AV481" s="4"/>
      <c r="AW481" s="4"/>
      <c r="AX481" s="4"/>
      <c r="AY481" s="4"/>
      <c r="AZ481" s="4"/>
      <c r="BA481" s="4"/>
    </row>
    <row r="482" spans="1:60" s="10" customFormat="1" ht="16" x14ac:dyDescent="0.2">
      <c r="A482" s="21"/>
      <c r="B482" s="20"/>
      <c r="C482" s="19"/>
      <c r="D482" s="14"/>
      <c r="E482" s="141" t="s">
        <v>1585</v>
      </c>
      <c r="F482" s="141" t="s">
        <v>2036</v>
      </c>
      <c r="G482" s="14" t="s">
        <v>23</v>
      </c>
      <c r="H482" s="44">
        <v>36906</v>
      </c>
      <c r="I482" s="14"/>
      <c r="J482" s="17"/>
      <c r="K482" s="18" t="s">
        <v>22</v>
      </c>
      <c r="L482" s="15" t="s">
        <v>21</v>
      </c>
      <c r="M482" s="14" t="s">
        <v>20</v>
      </c>
      <c r="N482" s="29" t="s">
        <v>15</v>
      </c>
      <c r="O482" s="10" t="s">
        <v>19</v>
      </c>
      <c r="S482" s="4"/>
      <c r="T482" s="4"/>
      <c r="U482" s="10">
        <v>1</v>
      </c>
      <c r="Y482" s="4"/>
      <c r="Z482" s="4"/>
      <c r="AK482" s="4"/>
      <c r="AL482" s="4"/>
      <c r="AR482" s="4"/>
      <c r="AS482" s="4"/>
      <c r="AV482" s="4"/>
      <c r="AW482" s="4"/>
      <c r="AX482" s="4"/>
      <c r="AY482" s="4"/>
      <c r="AZ482" s="4"/>
      <c r="BA482" s="4"/>
    </row>
    <row r="483" spans="1:60" s="10" customFormat="1" ht="16" x14ac:dyDescent="0.2">
      <c r="A483" s="21"/>
      <c r="B483" s="20"/>
      <c r="C483" s="19"/>
      <c r="D483" s="14"/>
      <c r="E483" s="141" t="s">
        <v>1586</v>
      </c>
      <c r="F483" s="141" t="s">
        <v>2037</v>
      </c>
      <c r="G483" s="14" t="s">
        <v>18</v>
      </c>
      <c r="H483" s="44">
        <v>35024</v>
      </c>
      <c r="I483" s="14"/>
      <c r="J483" s="17"/>
      <c r="K483" s="18" t="s">
        <v>3</v>
      </c>
      <c r="L483" s="15" t="s">
        <v>17</v>
      </c>
      <c r="M483" s="14" t="s">
        <v>16</v>
      </c>
      <c r="N483" s="29" t="s">
        <v>15</v>
      </c>
      <c r="O483" s="10" t="s">
        <v>14</v>
      </c>
      <c r="S483" s="4"/>
      <c r="T483" s="4"/>
      <c r="Y483" s="4"/>
      <c r="Z483" s="4"/>
      <c r="AF483" s="10">
        <v>1</v>
      </c>
      <c r="AK483" s="4"/>
      <c r="AL483" s="4"/>
      <c r="AR483" s="4"/>
      <c r="AS483" s="4"/>
      <c r="AV483" s="4"/>
      <c r="AW483" s="4"/>
      <c r="AX483" s="4"/>
      <c r="AY483" s="4"/>
      <c r="AZ483" s="4"/>
      <c r="BA483" s="4"/>
    </row>
    <row r="484" spans="1:60" s="36" customFormat="1" x14ac:dyDescent="0.2">
      <c r="A484" s="43" t="s">
        <v>13</v>
      </c>
      <c r="B484" s="42">
        <v>2022</v>
      </c>
      <c r="C484" s="41" t="s">
        <v>12</v>
      </c>
      <c r="D484" s="37"/>
      <c r="E484" s="37"/>
      <c r="F484" s="37"/>
      <c r="G484" s="37"/>
      <c r="H484" s="40"/>
      <c r="I484" s="37"/>
      <c r="J484" s="40"/>
      <c r="K484" s="39"/>
      <c r="L484" s="38"/>
      <c r="M484" s="37"/>
      <c r="N484" s="37"/>
    </row>
    <row r="485" spans="1:60" s="28" customFormat="1" ht="16" x14ac:dyDescent="0.2">
      <c r="A485" s="35"/>
      <c r="B485" s="34"/>
      <c r="C485" s="34"/>
      <c r="D485" s="34"/>
      <c r="E485" s="141" t="s">
        <v>1587</v>
      </c>
      <c r="F485" s="141" t="s">
        <v>2038</v>
      </c>
      <c r="G485" s="29" t="s">
        <v>11</v>
      </c>
      <c r="H485" s="33">
        <v>35208</v>
      </c>
      <c r="I485" s="29"/>
      <c r="J485" s="32"/>
      <c r="K485" s="31" t="s">
        <v>10</v>
      </c>
      <c r="L485" s="30" t="s">
        <v>9</v>
      </c>
      <c r="M485" s="29" t="s">
        <v>8</v>
      </c>
      <c r="N485" s="29" t="s">
        <v>7</v>
      </c>
      <c r="O485" s="28" t="s">
        <v>6</v>
      </c>
      <c r="S485" s="4"/>
      <c r="T485" s="4"/>
      <c r="U485" s="10"/>
      <c r="Y485" s="4"/>
      <c r="Z485" s="4"/>
      <c r="AK485" s="4"/>
      <c r="AL485" s="4"/>
      <c r="AR485" s="4"/>
      <c r="AS485" s="4"/>
      <c r="AU485" s="28">
        <v>1</v>
      </c>
      <c r="AV485" s="4"/>
      <c r="AW485" s="4"/>
      <c r="AX485" s="4"/>
      <c r="AY485" s="4"/>
      <c r="AZ485" s="4">
        <v>1</v>
      </c>
      <c r="BA485" s="4"/>
    </row>
    <row r="486" spans="1:60" s="22" customFormat="1" ht="16" x14ac:dyDescent="0.2">
      <c r="A486" s="27"/>
      <c r="B486" s="27"/>
      <c r="C486" s="27"/>
      <c r="D486" s="27" t="s">
        <v>5</v>
      </c>
      <c r="E486" s="141" t="s">
        <v>1588</v>
      </c>
      <c r="F486" s="141" t="s">
        <v>2039</v>
      </c>
      <c r="G486" s="18" t="s">
        <v>4</v>
      </c>
      <c r="H486" s="26">
        <v>32497</v>
      </c>
      <c r="I486" s="18"/>
      <c r="J486" s="25"/>
      <c r="K486" s="18" t="s">
        <v>3</v>
      </c>
      <c r="L486" s="24" t="s">
        <v>2</v>
      </c>
      <c r="M486" s="18" t="s">
        <v>1139</v>
      </c>
      <c r="N486" s="18" t="s">
        <v>1140</v>
      </c>
      <c r="O486" s="22" t="s">
        <v>0</v>
      </c>
      <c r="Q486" s="22">
        <v>2</v>
      </c>
      <c r="S486" s="23"/>
      <c r="T486" s="23"/>
      <c r="Y486" s="23"/>
      <c r="Z486" s="23"/>
      <c r="AK486" s="23"/>
      <c r="AL486" s="23"/>
      <c r="AR486" s="23"/>
      <c r="AS486" s="23"/>
      <c r="AV486" s="23"/>
      <c r="AW486" s="23"/>
      <c r="AX486" s="23"/>
      <c r="AY486" s="23"/>
      <c r="AZ486" s="23"/>
      <c r="BA486" s="23"/>
    </row>
    <row r="487" spans="1:60" s="10" customFormat="1" ht="16" x14ac:dyDescent="0.2">
      <c r="A487" s="21"/>
      <c r="B487" s="20"/>
      <c r="C487" s="19"/>
      <c r="E487" s="141" t="s">
        <v>1589</v>
      </c>
      <c r="F487" s="141" t="s">
        <v>2040</v>
      </c>
      <c r="G487" s="29" t="s">
        <v>18</v>
      </c>
      <c r="H487" s="33">
        <v>32178</v>
      </c>
      <c r="I487" s="29"/>
      <c r="J487" s="31"/>
      <c r="K487" s="30" t="s">
        <v>3</v>
      </c>
      <c r="L487" s="29" t="s">
        <v>522</v>
      </c>
      <c r="M487" s="29" t="s">
        <v>66</v>
      </c>
      <c r="N487" s="10" t="s">
        <v>38</v>
      </c>
      <c r="O487" s="28" t="s">
        <v>65</v>
      </c>
      <c r="S487" s="4"/>
      <c r="T487" s="4"/>
      <c r="Y487" s="4"/>
      <c r="Z487" s="4"/>
      <c r="AK487" s="4"/>
      <c r="AL487" s="4"/>
      <c r="AO487" s="10">
        <v>2</v>
      </c>
      <c r="AR487" s="4"/>
      <c r="AS487" s="4"/>
      <c r="AV487" s="4"/>
      <c r="AW487" s="4"/>
      <c r="AX487" s="4"/>
      <c r="AY487" s="4"/>
      <c r="AZ487" s="4"/>
      <c r="BA487" s="4"/>
    </row>
    <row r="488" spans="1:60" s="10" customFormat="1" ht="16" x14ac:dyDescent="0.2">
      <c r="A488" s="21"/>
      <c r="B488" s="20"/>
      <c r="C488" s="19"/>
      <c r="D488" s="14"/>
      <c r="E488" s="141" t="s">
        <v>1590</v>
      </c>
      <c r="F488" s="141" t="s">
        <v>2041</v>
      </c>
      <c r="G488" s="14" t="s">
        <v>512</v>
      </c>
      <c r="H488" s="44">
        <v>36406</v>
      </c>
      <c r="I488" s="14"/>
      <c r="J488" s="17"/>
      <c r="K488" s="18" t="s">
        <v>3</v>
      </c>
      <c r="L488" s="15" t="s">
        <v>522</v>
      </c>
      <c r="M488" s="14" t="s">
        <v>8</v>
      </c>
      <c r="N488" s="14" t="s">
        <v>7</v>
      </c>
      <c r="O488" s="10" t="s">
        <v>59</v>
      </c>
      <c r="S488" s="4"/>
      <c r="T488" s="4"/>
      <c r="Y488" s="4"/>
      <c r="Z488" s="4"/>
      <c r="AK488" s="4"/>
      <c r="AL488" s="4"/>
      <c r="AO488" s="10">
        <v>1</v>
      </c>
      <c r="AR488" s="4"/>
      <c r="AS488" s="4"/>
      <c r="AV488" s="4"/>
      <c r="AW488" s="4"/>
      <c r="AX488" s="4"/>
      <c r="AY488" s="4"/>
      <c r="AZ488" s="4"/>
      <c r="BA488" s="4"/>
    </row>
    <row r="489" spans="1:60" s="10" customFormat="1" ht="32" x14ac:dyDescent="0.2">
      <c r="A489" s="21"/>
      <c r="B489" s="20"/>
      <c r="C489" s="19"/>
      <c r="D489" s="14"/>
      <c r="E489" s="141" t="s">
        <v>1591</v>
      </c>
      <c r="F489" s="141" t="s">
        <v>2042</v>
      </c>
      <c r="G489" s="29" t="s">
        <v>11</v>
      </c>
      <c r="H489" s="33">
        <v>35635</v>
      </c>
      <c r="I489" s="14"/>
      <c r="J489" s="17"/>
      <c r="K489" s="31" t="s">
        <v>10</v>
      </c>
      <c r="L489" s="30" t="s">
        <v>67</v>
      </c>
      <c r="M489" s="29" t="s">
        <v>1143</v>
      </c>
      <c r="N489" s="29" t="s">
        <v>1126</v>
      </c>
      <c r="O489" s="28" t="s">
        <v>6</v>
      </c>
      <c r="S489" s="4"/>
      <c r="T489" s="4"/>
      <c r="Y489" s="4"/>
      <c r="Z489" s="4"/>
      <c r="AK489" s="4"/>
      <c r="AL489" s="4"/>
      <c r="AR489" s="4"/>
      <c r="AS489" s="4"/>
      <c r="AU489" s="10">
        <v>2</v>
      </c>
      <c r="AV489" s="4"/>
      <c r="AW489" s="4">
        <v>2</v>
      </c>
      <c r="AX489" s="4"/>
      <c r="AY489" s="4"/>
      <c r="AZ489" s="4"/>
      <c r="BA489" s="4"/>
    </row>
    <row r="490" spans="1:60" s="28" customFormat="1" ht="16" x14ac:dyDescent="0.2">
      <c r="A490" s="35"/>
      <c r="B490" s="34"/>
      <c r="C490" s="34"/>
      <c r="D490" s="34"/>
      <c r="E490" s="141" t="s">
        <v>1592</v>
      </c>
      <c r="F490" s="141" t="s">
        <v>2043</v>
      </c>
      <c r="G490" s="31" t="s">
        <v>64</v>
      </c>
      <c r="H490" s="63">
        <v>31930</v>
      </c>
      <c r="I490" s="29"/>
      <c r="J490" s="32"/>
      <c r="K490" s="31" t="s">
        <v>3</v>
      </c>
      <c r="L490" s="30" t="s">
        <v>61</v>
      </c>
      <c r="M490" s="29" t="s">
        <v>60</v>
      </c>
      <c r="N490" s="29" t="s">
        <v>38</v>
      </c>
      <c r="O490" s="28" t="s">
        <v>63</v>
      </c>
      <c r="S490" s="4"/>
      <c r="T490" s="4"/>
      <c r="U490" s="10"/>
      <c r="Y490" s="4"/>
      <c r="Z490" s="4"/>
      <c r="AK490" s="4"/>
      <c r="AL490" s="4"/>
      <c r="AO490" s="28">
        <v>2</v>
      </c>
      <c r="AR490" s="4"/>
      <c r="AS490" s="4"/>
      <c r="AV490" s="4"/>
      <c r="AW490" s="4"/>
      <c r="AX490" s="4"/>
      <c r="AY490" s="4"/>
      <c r="AZ490" s="4"/>
      <c r="BA490" s="4"/>
    </row>
    <row r="491" spans="1:60" s="28" customFormat="1" ht="16" x14ac:dyDescent="0.2">
      <c r="A491" s="35"/>
      <c r="B491" s="34"/>
      <c r="C491" s="34"/>
      <c r="D491" s="34"/>
      <c r="E491" s="141" t="s">
        <v>1593</v>
      </c>
      <c r="F491" s="141" t="s">
        <v>2044</v>
      </c>
      <c r="G491" s="31" t="s">
        <v>62</v>
      </c>
      <c r="H491" s="63">
        <v>31944</v>
      </c>
      <c r="I491" s="29"/>
      <c r="J491" s="62"/>
      <c r="K491" s="31" t="s">
        <v>3</v>
      </c>
      <c r="L491" s="30" t="s">
        <v>61</v>
      </c>
      <c r="M491" s="29" t="s">
        <v>60</v>
      </c>
      <c r="N491" s="29" t="s">
        <v>38</v>
      </c>
      <c r="O491" s="28" t="s">
        <v>59</v>
      </c>
      <c r="S491" s="4"/>
      <c r="T491" s="4"/>
      <c r="U491" s="10"/>
      <c r="Y491" s="4"/>
      <c r="Z491" s="4"/>
      <c r="AK491" s="4"/>
      <c r="AL491" s="4"/>
      <c r="AO491" s="28">
        <v>2</v>
      </c>
      <c r="AR491" s="4"/>
      <c r="AS491" s="4"/>
      <c r="AV491" s="4"/>
      <c r="AW491" s="4"/>
      <c r="AX491" s="4"/>
      <c r="AY491" s="4"/>
      <c r="AZ491" s="4"/>
      <c r="BA491" s="4"/>
    </row>
    <row r="492" spans="1:60" s="28" customFormat="1" ht="16" x14ac:dyDescent="0.2">
      <c r="A492" s="35"/>
      <c r="B492" s="34"/>
      <c r="C492" s="34"/>
      <c r="D492" s="34"/>
      <c r="E492" s="141" t="s">
        <v>1594</v>
      </c>
      <c r="F492" s="141" t="s">
        <v>2045</v>
      </c>
      <c r="G492" s="29" t="s">
        <v>11</v>
      </c>
      <c r="H492" s="33">
        <v>34011</v>
      </c>
      <c r="I492" s="29"/>
      <c r="J492" s="32"/>
      <c r="K492" s="31" t="s">
        <v>10</v>
      </c>
      <c r="L492" s="30" t="s">
        <v>9</v>
      </c>
      <c r="M492" s="29" t="s">
        <v>66</v>
      </c>
      <c r="N492" s="29" t="s">
        <v>381</v>
      </c>
      <c r="O492" s="28" t="s">
        <v>6</v>
      </c>
      <c r="S492" s="4"/>
      <c r="T492" s="4"/>
      <c r="U492" s="10"/>
      <c r="Y492" s="4"/>
      <c r="Z492" s="4"/>
      <c r="AK492" s="4"/>
      <c r="AL492" s="4"/>
      <c r="AR492" s="4"/>
      <c r="AS492" s="4"/>
      <c r="AU492" s="28">
        <v>2</v>
      </c>
      <c r="AV492" s="4"/>
      <c r="AW492" s="4"/>
      <c r="AX492" s="4"/>
      <c r="AY492" s="4"/>
      <c r="AZ492" s="4">
        <v>2</v>
      </c>
      <c r="BA492" s="4"/>
    </row>
    <row r="493" spans="1:60" s="10" customFormat="1" ht="16" x14ac:dyDescent="0.2">
      <c r="A493" s="21"/>
      <c r="B493" s="20"/>
      <c r="C493" s="19"/>
      <c r="D493" s="14"/>
      <c r="E493" s="141" t="s">
        <v>1595</v>
      </c>
      <c r="F493" s="141" t="s">
        <v>2046</v>
      </c>
      <c r="G493" s="14" t="s">
        <v>463</v>
      </c>
      <c r="H493" s="44">
        <v>33331</v>
      </c>
      <c r="I493" s="14"/>
      <c r="J493" s="17"/>
      <c r="K493" s="18" t="s">
        <v>3</v>
      </c>
      <c r="L493" s="30" t="s">
        <v>9</v>
      </c>
      <c r="M493" s="14" t="s">
        <v>20</v>
      </c>
      <c r="N493" s="14" t="s">
        <v>15</v>
      </c>
      <c r="O493" s="10" t="s">
        <v>1129</v>
      </c>
      <c r="S493" s="4"/>
      <c r="T493" s="4"/>
      <c r="Y493" s="4"/>
      <c r="Z493" s="4"/>
      <c r="AK493" s="4"/>
      <c r="AL493" s="4"/>
      <c r="AR493" s="4"/>
      <c r="AS493" s="4"/>
      <c r="AU493" s="10">
        <v>1</v>
      </c>
      <c r="AV493" s="4"/>
      <c r="AW493" s="4"/>
      <c r="AX493" s="4"/>
      <c r="AY493" s="4"/>
      <c r="AZ493" s="4">
        <v>1</v>
      </c>
      <c r="BA493" s="4"/>
    </row>
    <row r="494" spans="1:60" s="10" customFormat="1" ht="16" x14ac:dyDescent="0.2">
      <c r="A494" s="21"/>
      <c r="B494" s="20"/>
      <c r="C494" s="19"/>
      <c r="D494" s="14"/>
      <c r="E494" s="141" t="s">
        <v>1596</v>
      </c>
      <c r="F494" s="141" t="s">
        <v>2047</v>
      </c>
      <c r="G494" s="14" t="s">
        <v>168</v>
      </c>
      <c r="H494" s="44">
        <v>36491</v>
      </c>
      <c r="I494" s="14"/>
      <c r="J494" s="17"/>
      <c r="K494" s="18" t="s">
        <v>3</v>
      </c>
      <c r="L494" s="30" t="s">
        <v>9</v>
      </c>
      <c r="M494" s="17" t="s">
        <v>20</v>
      </c>
      <c r="N494" s="17" t="s">
        <v>15</v>
      </c>
      <c r="O494" s="10" t="s">
        <v>169</v>
      </c>
      <c r="S494" s="4"/>
      <c r="T494" s="4"/>
      <c r="Y494" s="4"/>
      <c r="Z494" s="4"/>
      <c r="AK494" s="4"/>
      <c r="AL494" s="4"/>
      <c r="AR494" s="4"/>
      <c r="AS494" s="4"/>
      <c r="AU494" s="10">
        <v>1</v>
      </c>
      <c r="AV494" s="4"/>
      <c r="AW494" s="4"/>
      <c r="AX494" s="4"/>
      <c r="AY494" s="4"/>
      <c r="AZ494" s="4">
        <v>1</v>
      </c>
      <c r="BA494" s="4"/>
      <c r="BH494" s="16"/>
    </row>
    <row r="495" spans="1:60" s="10" customFormat="1" x14ac:dyDescent="0.2">
      <c r="A495" s="21"/>
      <c r="B495" s="20"/>
      <c r="C495" s="19"/>
      <c r="D495" s="14"/>
      <c r="E495" s="141" t="s">
        <v>1597</v>
      </c>
      <c r="F495" s="141" t="s">
        <v>2048</v>
      </c>
      <c r="G495" s="14" t="s">
        <v>45</v>
      </c>
      <c r="H495" s="44">
        <v>34964</v>
      </c>
      <c r="I495" s="14"/>
      <c r="J495" s="17"/>
      <c r="K495" s="18" t="s">
        <v>10</v>
      </c>
      <c r="L495" s="17" t="s">
        <v>1027</v>
      </c>
      <c r="M495" s="17" t="s">
        <v>174</v>
      </c>
      <c r="N495" s="17" t="s">
        <v>7</v>
      </c>
      <c r="O495" s="10" t="s">
        <v>6</v>
      </c>
      <c r="S495" s="4"/>
      <c r="T495" s="4"/>
      <c r="Y495" s="4"/>
      <c r="Z495" s="4"/>
      <c r="AK495" s="4"/>
      <c r="AL495" s="4"/>
      <c r="AR495" s="4"/>
      <c r="AS495" s="4"/>
      <c r="AU495" s="10">
        <v>1</v>
      </c>
      <c r="AV495" s="4"/>
      <c r="AW495" s="4"/>
      <c r="AX495" s="4"/>
      <c r="AY495" s="4">
        <v>1</v>
      </c>
      <c r="AZ495" s="4"/>
      <c r="BA495" s="4"/>
      <c r="BH495" s="16"/>
    </row>
    <row r="496" spans="1:60" x14ac:dyDescent="0.2">
      <c r="D496" s="2" t="s">
        <v>1130</v>
      </c>
      <c r="E496" s="141" t="s">
        <v>1598</v>
      </c>
      <c r="F496" s="141" t="s">
        <v>2049</v>
      </c>
      <c r="G496" s="2" t="s">
        <v>1124</v>
      </c>
      <c r="H496" s="268">
        <v>35230</v>
      </c>
      <c r="L496" s="17" t="s">
        <v>1027</v>
      </c>
      <c r="M496" s="17" t="s">
        <v>1141</v>
      </c>
      <c r="N496" s="17" t="s">
        <v>1142</v>
      </c>
      <c r="O496" s="2" t="s">
        <v>1131</v>
      </c>
      <c r="U496" s="10"/>
      <c r="AU496" s="2">
        <v>2</v>
      </c>
      <c r="AY496" s="4">
        <v>2</v>
      </c>
    </row>
    <row r="497" spans="1:53" ht="16" x14ac:dyDescent="0.2">
      <c r="E497" s="141" t="s">
        <v>1599</v>
      </c>
      <c r="F497" s="141" t="s">
        <v>2050</v>
      </c>
      <c r="G497" s="2" t="s">
        <v>512</v>
      </c>
      <c r="H497" s="268">
        <v>33161</v>
      </c>
      <c r="K497" s="6" t="s">
        <v>3</v>
      </c>
      <c r="L497" s="269" t="s">
        <v>311</v>
      </c>
      <c r="M497" s="270" t="s">
        <v>1155</v>
      </c>
      <c r="N497" s="270" t="s">
        <v>1033</v>
      </c>
      <c r="O497" s="2" t="s">
        <v>1133</v>
      </c>
      <c r="R497" s="2">
        <v>2</v>
      </c>
      <c r="S497" s="4">
        <v>2</v>
      </c>
      <c r="U497" s="10"/>
    </row>
    <row r="498" spans="1:53" ht="16" x14ac:dyDescent="0.2">
      <c r="E498" s="141" t="s">
        <v>1600</v>
      </c>
      <c r="F498" s="141" t="s">
        <v>2051</v>
      </c>
      <c r="G498" s="2" t="s">
        <v>1134</v>
      </c>
      <c r="H498" s="271">
        <v>34376</v>
      </c>
      <c r="K498" s="6" t="s">
        <v>3</v>
      </c>
      <c r="L498" s="269" t="s">
        <v>311</v>
      </c>
      <c r="M498" s="270" t="s">
        <v>1156</v>
      </c>
      <c r="N498" s="270" t="s">
        <v>1033</v>
      </c>
      <c r="O498" s="2" t="s">
        <v>1135</v>
      </c>
      <c r="R498" s="2">
        <v>2</v>
      </c>
      <c r="S498" s="4">
        <v>2</v>
      </c>
      <c r="U498" s="10"/>
    </row>
    <row r="499" spans="1:53" ht="16" x14ac:dyDescent="0.2">
      <c r="E499" s="141" t="s">
        <v>1601</v>
      </c>
      <c r="F499" s="141" t="s">
        <v>2052</v>
      </c>
      <c r="G499" s="2" t="s">
        <v>168</v>
      </c>
      <c r="H499" s="268">
        <v>33708</v>
      </c>
      <c r="K499" s="6" t="s">
        <v>3</v>
      </c>
      <c r="L499" s="15" t="s">
        <v>311</v>
      </c>
      <c r="M499" s="14" t="s">
        <v>1132</v>
      </c>
      <c r="N499" s="14" t="s">
        <v>15</v>
      </c>
      <c r="O499" s="2" t="s">
        <v>1136</v>
      </c>
      <c r="R499" s="2">
        <v>1</v>
      </c>
      <c r="S499" s="4">
        <v>1</v>
      </c>
      <c r="U499" s="10"/>
    </row>
    <row r="500" spans="1:53" ht="16" x14ac:dyDescent="0.2">
      <c r="E500" s="141" t="s">
        <v>1602</v>
      </c>
      <c r="F500" s="141" t="s">
        <v>2053</v>
      </c>
      <c r="G500" s="2" t="s">
        <v>18</v>
      </c>
      <c r="H500" s="268">
        <v>33687</v>
      </c>
      <c r="K500" s="6" t="s">
        <v>3</v>
      </c>
      <c r="L500" s="24" t="s">
        <v>2</v>
      </c>
      <c r="M500" s="2" t="s">
        <v>174</v>
      </c>
      <c r="N500" s="14" t="s">
        <v>15</v>
      </c>
      <c r="O500" s="2" t="s">
        <v>417</v>
      </c>
      <c r="Q500" s="2">
        <v>1</v>
      </c>
      <c r="U500" s="10"/>
    </row>
    <row r="501" spans="1:53" ht="16" x14ac:dyDescent="0.2">
      <c r="E501" s="141" t="s">
        <v>1603</v>
      </c>
      <c r="F501" s="141" t="s">
        <v>2054</v>
      </c>
      <c r="G501" s="2" t="s">
        <v>1137</v>
      </c>
      <c r="H501" s="268">
        <v>34404</v>
      </c>
      <c r="K501" s="6" t="s">
        <v>3</v>
      </c>
      <c r="L501" s="24" t="s">
        <v>2</v>
      </c>
      <c r="M501" s="2" t="s">
        <v>174</v>
      </c>
      <c r="N501" s="14" t="s">
        <v>15</v>
      </c>
      <c r="O501" s="2" t="s">
        <v>1138</v>
      </c>
      <c r="Q501" s="2">
        <v>1</v>
      </c>
      <c r="U501" s="10"/>
    </row>
    <row r="502" spans="1:53" s="28" customFormat="1" ht="32" x14ac:dyDescent="0.2">
      <c r="A502" s="35"/>
      <c r="B502" s="34"/>
      <c r="C502" s="34"/>
      <c r="D502" s="34" t="s">
        <v>1123</v>
      </c>
      <c r="E502" s="141" t="s">
        <v>1604</v>
      </c>
      <c r="F502" s="141" t="s">
        <v>2055</v>
      </c>
      <c r="G502" s="29" t="s">
        <v>1124</v>
      </c>
      <c r="H502" s="33">
        <v>32468</v>
      </c>
      <c r="I502" s="29"/>
      <c r="J502" s="32"/>
      <c r="K502" s="31" t="s">
        <v>115</v>
      </c>
      <c r="L502" s="30" t="s">
        <v>67</v>
      </c>
      <c r="M502" s="29" t="s">
        <v>20</v>
      </c>
      <c r="N502" s="29" t="s">
        <v>7</v>
      </c>
      <c r="O502" s="10" t="s">
        <v>1125</v>
      </c>
      <c r="S502" s="4"/>
      <c r="T502" s="4"/>
      <c r="U502" s="10"/>
      <c r="Y502" s="4"/>
      <c r="Z502" s="4"/>
      <c r="AK502" s="4"/>
      <c r="AL502" s="4"/>
      <c r="AR502" s="4"/>
      <c r="AS502" s="4"/>
      <c r="AU502" s="28">
        <v>1</v>
      </c>
      <c r="AV502" s="4"/>
      <c r="AW502" s="4">
        <v>1</v>
      </c>
      <c r="AX502" s="4"/>
      <c r="AY502" s="4"/>
      <c r="AZ502" s="4"/>
      <c r="BA502" s="4"/>
    </row>
    <row r="503" spans="1:53" ht="32" x14ac:dyDescent="0.2">
      <c r="E503" s="141" t="s">
        <v>1605</v>
      </c>
      <c r="F503" s="141" t="s">
        <v>2056</v>
      </c>
      <c r="G503" s="2" t="s">
        <v>11</v>
      </c>
      <c r="H503" s="268">
        <v>36404</v>
      </c>
      <c r="K503" s="6" t="s">
        <v>10</v>
      </c>
      <c r="L503" s="30" t="s">
        <v>67</v>
      </c>
      <c r="M503" s="29" t="s">
        <v>20</v>
      </c>
      <c r="N503" s="29" t="s">
        <v>7</v>
      </c>
      <c r="O503" s="2" t="s">
        <v>6</v>
      </c>
      <c r="U503" s="10"/>
      <c r="AU503" s="2">
        <v>1</v>
      </c>
      <c r="AW503" s="4">
        <v>1</v>
      </c>
    </row>
    <row r="504" spans="1:53" ht="16" x14ac:dyDescent="0.2">
      <c r="E504" s="141" t="s">
        <v>1606</v>
      </c>
      <c r="F504" s="141" t="s">
        <v>2057</v>
      </c>
      <c r="G504" s="2" t="s">
        <v>1144</v>
      </c>
      <c r="H504" s="268">
        <v>34452</v>
      </c>
      <c r="K504" s="6" t="s">
        <v>3</v>
      </c>
      <c r="L504" s="5" t="s">
        <v>311</v>
      </c>
      <c r="M504" s="2" t="s">
        <v>1145</v>
      </c>
      <c r="N504" s="2" t="s">
        <v>7</v>
      </c>
      <c r="O504" s="2" t="s">
        <v>1146</v>
      </c>
      <c r="R504" s="2">
        <v>1</v>
      </c>
      <c r="S504" s="4">
        <v>1</v>
      </c>
      <c r="U504" s="10"/>
    </row>
    <row r="505" spans="1:53" ht="16" x14ac:dyDescent="0.2">
      <c r="E505" s="141" t="s">
        <v>1607</v>
      </c>
      <c r="F505" s="141" t="s">
        <v>2058</v>
      </c>
      <c r="G505" s="2" t="s">
        <v>1147</v>
      </c>
      <c r="H505" s="268">
        <v>32780</v>
      </c>
      <c r="K505" s="6" t="s">
        <v>159</v>
      </c>
      <c r="L505" s="5" t="s">
        <v>311</v>
      </c>
      <c r="M505" s="2" t="s">
        <v>1148</v>
      </c>
      <c r="N505" s="2" t="s">
        <v>7</v>
      </c>
      <c r="O505" s="2" t="s">
        <v>220</v>
      </c>
      <c r="R505" s="2">
        <v>1</v>
      </c>
      <c r="S505" s="4">
        <v>1</v>
      </c>
      <c r="U505" s="10"/>
    </row>
    <row r="506" spans="1:53" ht="16" x14ac:dyDescent="0.2">
      <c r="E506" s="141" t="s">
        <v>1608</v>
      </c>
      <c r="F506" s="141" t="s">
        <v>2059</v>
      </c>
      <c r="G506" s="2" t="s">
        <v>18</v>
      </c>
      <c r="H506" s="268">
        <v>33454</v>
      </c>
      <c r="K506" s="6" t="s">
        <v>3</v>
      </c>
      <c r="L506" s="5" t="s">
        <v>183</v>
      </c>
      <c r="M506" s="2" t="s">
        <v>20</v>
      </c>
      <c r="N506" s="2" t="s">
        <v>7</v>
      </c>
      <c r="O506" s="2" t="s">
        <v>1149</v>
      </c>
      <c r="U506" s="10"/>
      <c r="AU506" s="2">
        <v>1</v>
      </c>
      <c r="AX506" s="4">
        <v>1</v>
      </c>
    </row>
    <row r="507" spans="1:53" ht="16" x14ac:dyDescent="0.2">
      <c r="D507" s="2" t="s">
        <v>1150</v>
      </c>
      <c r="E507" s="141" t="s">
        <v>1609</v>
      </c>
      <c r="F507" s="141" t="s">
        <v>2060</v>
      </c>
      <c r="G507" s="2" t="s">
        <v>1151</v>
      </c>
      <c r="H507" s="268">
        <v>37938</v>
      </c>
      <c r="K507" s="6" t="s">
        <v>3</v>
      </c>
      <c r="L507" s="5" t="s">
        <v>183</v>
      </c>
      <c r="M507" s="2" t="s">
        <v>20</v>
      </c>
      <c r="N507" s="2" t="s">
        <v>7</v>
      </c>
      <c r="O507" s="2" t="s">
        <v>1152</v>
      </c>
      <c r="U507" s="10"/>
      <c r="AU507" s="2">
        <v>1</v>
      </c>
      <c r="AX507" s="4">
        <v>1</v>
      </c>
    </row>
    <row r="508" spans="1:53" ht="16" x14ac:dyDescent="0.2">
      <c r="E508" s="141" t="s">
        <v>1610</v>
      </c>
      <c r="F508" s="141" t="s">
        <v>2061</v>
      </c>
      <c r="G508" s="2" t="s">
        <v>87</v>
      </c>
      <c r="H508" s="268">
        <v>34579</v>
      </c>
      <c r="K508" s="6" t="s">
        <v>10</v>
      </c>
      <c r="L508" s="5" t="s">
        <v>183</v>
      </c>
      <c r="M508" s="2" t="s">
        <v>20</v>
      </c>
      <c r="N508" s="2" t="s">
        <v>7</v>
      </c>
      <c r="O508" s="2" t="s">
        <v>1153</v>
      </c>
      <c r="U508" s="10"/>
      <c r="AU508" s="2">
        <v>1</v>
      </c>
      <c r="AX508" s="4">
        <v>1</v>
      </c>
    </row>
    <row r="509" spans="1:53" ht="16" x14ac:dyDescent="0.2">
      <c r="E509" s="141" t="s">
        <v>1611</v>
      </c>
      <c r="F509" s="141" t="s">
        <v>2062</v>
      </c>
      <c r="G509" s="2" t="s">
        <v>11</v>
      </c>
      <c r="H509" s="268">
        <v>34494</v>
      </c>
      <c r="K509" s="6" t="s">
        <v>10</v>
      </c>
      <c r="L509" s="5" t="s">
        <v>183</v>
      </c>
      <c r="M509" s="2" t="s">
        <v>20</v>
      </c>
      <c r="N509" s="2" t="s">
        <v>7</v>
      </c>
      <c r="O509" s="2" t="s">
        <v>1154</v>
      </c>
      <c r="U509" s="10"/>
      <c r="AU509" s="2">
        <v>1</v>
      </c>
      <c r="AX509" s="4">
        <v>1</v>
      </c>
    </row>
    <row r="510" spans="1:53" ht="16" x14ac:dyDescent="0.2">
      <c r="E510" s="141" t="s">
        <v>1612</v>
      </c>
      <c r="F510" s="141" t="s">
        <v>2063</v>
      </c>
      <c r="G510" s="2" t="s">
        <v>18</v>
      </c>
      <c r="H510" s="268">
        <v>33914</v>
      </c>
      <c r="K510" s="6" t="s">
        <v>3</v>
      </c>
      <c r="L510" s="5" t="s">
        <v>183</v>
      </c>
      <c r="M510" s="2" t="s">
        <v>20</v>
      </c>
      <c r="N510" s="2" t="s">
        <v>7</v>
      </c>
      <c r="O510" s="2" t="s">
        <v>454</v>
      </c>
      <c r="U510" s="10"/>
      <c r="AU510" s="2">
        <v>1</v>
      </c>
      <c r="AX510" s="4">
        <v>1</v>
      </c>
    </row>
    <row r="511" spans="1:53" x14ac:dyDescent="0.2">
      <c r="U511" s="10"/>
    </row>
    <row r="512" spans="1:53" x14ac:dyDescent="0.2">
      <c r="U512" s="10"/>
    </row>
    <row r="513" spans="1:21" x14ac:dyDescent="0.2">
      <c r="U513" s="10"/>
    </row>
    <row r="514" spans="1:21" x14ac:dyDescent="0.2">
      <c r="U514" s="10"/>
    </row>
    <row r="515" spans="1:21" x14ac:dyDescent="0.2">
      <c r="U515" s="10"/>
    </row>
    <row r="516" spans="1:21" x14ac:dyDescent="0.2">
      <c r="U516" s="10"/>
    </row>
    <row r="517" spans="1:21" x14ac:dyDescent="0.2">
      <c r="U517" s="10"/>
    </row>
    <row r="518" spans="1:21" x14ac:dyDescent="0.2">
      <c r="U518" s="10"/>
    </row>
    <row r="519" spans="1:21" x14ac:dyDescent="0.2">
      <c r="U519" s="10"/>
    </row>
    <row r="520" spans="1:21" x14ac:dyDescent="0.2">
      <c r="U520" s="10"/>
    </row>
    <row r="521" spans="1:21" x14ac:dyDescent="0.2">
      <c r="U521" s="10"/>
    </row>
    <row r="522" spans="1:21" x14ac:dyDescent="0.2">
      <c r="A522" s="13"/>
      <c r="D522" s="7"/>
      <c r="E522" s="7"/>
      <c r="F522" s="7"/>
      <c r="G522" s="7"/>
      <c r="I522" s="7"/>
      <c r="K522" s="12"/>
      <c r="O522" s="7"/>
      <c r="P522" s="7"/>
      <c r="U522" s="10"/>
    </row>
    <row r="523" spans="1:21" x14ac:dyDescent="0.2">
      <c r="A523" s="13"/>
      <c r="D523" s="7"/>
      <c r="E523" s="7"/>
      <c r="F523" s="7"/>
      <c r="G523" s="7"/>
      <c r="I523" s="7"/>
      <c r="K523" s="12"/>
      <c r="O523" s="7"/>
      <c r="P523" s="7"/>
      <c r="U523" s="10"/>
    </row>
    <row r="524" spans="1:21" x14ac:dyDescent="0.2">
      <c r="A524" s="13"/>
      <c r="D524" s="7"/>
      <c r="E524" s="7"/>
      <c r="F524" s="7"/>
      <c r="G524" s="7"/>
      <c r="I524" s="7"/>
      <c r="K524" s="12"/>
      <c r="O524" s="7"/>
      <c r="P524" s="7"/>
      <c r="U524" s="10"/>
    </row>
    <row r="525" spans="1:21" x14ac:dyDescent="0.2">
      <c r="A525" s="13"/>
      <c r="D525" s="7"/>
      <c r="E525" s="7"/>
      <c r="F525" s="7"/>
      <c r="G525" s="7"/>
      <c r="I525" s="7"/>
      <c r="K525" s="12"/>
      <c r="L525" s="11"/>
      <c r="M525" s="7"/>
      <c r="N525" s="7"/>
      <c r="O525" s="7"/>
      <c r="P525" s="7"/>
      <c r="U525" s="10"/>
    </row>
    <row r="526" spans="1:21" x14ac:dyDescent="0.2">
      <c r="A526" s="13"/>
      <c r="D526" s="7"/>
      <c r="E526" s="7"/>
      <c r="F526" s="7"/>
      <c r="G526" s="7"/>
      <c r="I526" s="7"/>
      <c r="K526" s="12"/>
      <c r="L526" s="11"/>
      <c r="M526" s="7"/>
      <c r="N526" s="7"/>
      <c r="O526" s="7"/>
      <c r="P526" s="7"/>
      <c r="U526" s="10"/>
    </row>
    <row r="527" spans="1:21" x14ac:dyDescent="0.2">
      <c r="A527" s="13"/>
      <c r="D527" s="7"/>
      <c r="E527" s="7"/>
      <c r="F527" s="7"/>
      <c r="G527" s="7"/>
      <c r="I527" s="7"/>
      <c r="K527" s="12"/>
      <c r="L527" s="11"/>
      <c r="M527" s="7"/>
      <c r="N527" s="7"/>
      <c r="O527" s="7"/>
      <c r="P527" s="7"/>
      <c r="U527" s="10"/>
    </row>
    <row r="528" spans="1:21" x14ac:dyDescent="0.2">
      <c r="A528" s="13"/>
      <c r="D528" s="7"/>
      <c r="E528" s="7"/>
      <c r="F528" s="7"/>
      <c r="G528" s="7"/>
      <c r="I528" s="7"/>
      <c r="K528" s="12"/>
      <c r="L528" s="11"/>
      <c r="M528" s="7"/>
      <c r="N528" s="7"/>
      <c r="O528" s="7"/>
      <c r="P528" s="7"/>
      <c r="U528" s="10"/>
    </row>
    <row r="529" spans="1:21" x14ac:dyDescent="0.2">
      <c r="A529" s="13"/>
      <c r="D529" s="7"/>
      <c r="E529" s="7"/>
      <c r="F529" s="7"/>
      <c r="G529" s="7"/>
      <c r="I529" s="7"/>
      <c r="K529" s="12"/>
      <c r="L529" s="11"/>
      <c r="M529" s="7"/>
      <c r="N529" s="7"/>
      <c r="O529" s="7"/>
      <c r="P529" s="7"/>
      <c r="U529" s="10"/>
    </row>
    <row r="530" spans="1:21" x14ac:dyDescent="0.2">
      <c r="A530" s="13"/>
      <c r="D530" s="7"/>
      <c r="E530" s="7"/>
      <c r="F530" s="7"/>
      <c r="G530" s="7"/>
      <c r="I530" s="7"/>
      <c r="K530" s="12"/>
      <c r="L530" s="11"/>
      <c r="M530" s="7"/>
      <c r="N530" s="7"/>
      <c r="O530" s="7"/>
      <c r="P530" s="7"/>
      <c r="U530" s="10"/>
    </row>
    <row r="531" spans="1:21" x14ac:dyDescent="0.2">
      <c r="A531" s="13"/>
      <c r="D531" s="7"/>
      <c r="E531" s="7"/>
      <c r="F531" s="7"/>
      <c r="G531" s="7"/>
      <c r="I531" s="7"/>
      <c r="K531" s="12"/>
      <c r="L531" s="11"/>
      <c r="M531" s="7"/>
      <c r="N531" s="7"/>
      <c r="O531" s="7"/>
      <c r="P531" s="7"/>
      <c r="U531" s="10"/>
    </row>
    <row r="532" spans="1:21" x14ac:dyDescent="0.2">
      <c r="A532" s="13"/>
      <c r="D532" s="7"/>
      <c r="E532" s="7"/>
      <c r="F532" s="7"/>
      <c r="G532" s="7"/>
      <c r="I532" s="7"/>
      <c r="K532" s="12"/>
      <c r="L532" s="11"/>
      <c r="M532" s="7"/>
      <c r="N532" s="7"/>
      <c r="O532" s="7"/>
      <c r="P532" s="7"/>
      <c r="U532" s="10"/>
    </row>
    <row r="533" spans="1:21" x14ac:dyDescent="0.2">
      <c r="A533" s="13"/>
      <c r="D533" s="7"/>
      <c r="E533" s="7"/>
      <c r="F533" s="7"/>
      <c r="G533" s="7"/>
      <c r="I533" s="7"/>
      <c r="K533" s="12"/>
      <c r="L533" s="11"/>
      <c r="M533" s="7"/>
      <c r="N533" s="7"/>
      <c r="O533" s="7"/>
      <c r="P533" s="7"/>
      <c r="U533" s="10"/>
    </row>
    <row r="534" spans="1:21" x14ac:dyDescent="0.2">
      <c r="A534" s="13"/>
      <c r="D534" s="7"/>
      <c r="E534" s="7"/>
      <c r="F534" s="7"/>
      <c r="G534" s="7"/>
      <c r="I534" s="7"/>
      <c r="K534" s="12"/>
      <c r="L534" s="11"/>
      <c r="M534" s="7"/>
      <c r="N534" s="7"/>
      <c r="O534" s="7"/>
      <c r="P534" s="7"/>
      <c r="U534" s="10"/>
    </row>
    <row r="535" spans="1:21" x14ac:dyDescent="0.2">
      <c r="A535" s="13"/>
      <c r="D535" s="7"/>
      <c r="E535" s="7"/>
      <c r="F535" s="7"/>
      <c r="G535" s="7"/>
      <c r="I535" s="7"/>
      <c r="K535" s="12"/>
      <c r="L535" s="11"/>
      <c r="M535" s="7"/>
      <c r="N535" s="7"/>
      <c r="O535" s="7"/>
      <c r="P535" s="7"/>
      <c r="U535" s="10"/>
    </row>
    <row r="536" spans="1:21" x14ac:dyDescent="0.2">
      <c r="A536" s="13"/>
      <c r="D536" s="7"/>
      <c r="E536" s="7"/>
      <c r="F536" s="7"/>
      <c r="G536" s="7"/>
      <c r="I536" s="7"/>
      <c r="K536" s="12"/>
      <c r="L536" s="11"/>
      <c r="M536" s="7"/>
      <c r="N536" s="7"/>
      <c r="O536" s="7"/>
      <c r="P536" s="7"/>
      <c r="U536" s="10"/>
    </row>
    <row r="537" spans="1:21" x14ac:dyDescent="0.2">
      <c r="A537" s="13"/>
      <c r="D537" s="7"/>
      <c r="E537" s="7"/>
      <c r="F537" s="7"/>
      <c r="G537" s="7"/>
      <c r="I537" s="7"/>
      <c r="K537" s="12"/>
      <c r="L537" s="11"/>
      <c r="M537" s="7"/>
      <c r="N537" s="7"/>
      <c r="O537" s="7"/>
      <c r="P537" s="7"/>
      <c r="U537" s="10"/>
    </row>
    <row r="538" spans="1:21" x14ac:dyDescent="0.2">
      <c r="A538" s="13"/>
      <c r="D538" s="7"/>
      <c r="E538" s="7"/>
      <c r="F538" s="7"/>
      <c r="G538" s="7"/>
      <c r="I538" s="7"/>
      <c r="K538" s="12"/>
      <c r="L538" s="11"/>
      <c r="M538" s="7"/>
      <c r="N538" s="7"/>
      <c r="O538" s="7"/>
      <c r="P538" s="7"/>
      <c r="U538" s="10"/>
    </row>
    <row r="539" spans="1:21" x14ac:dyDescent="0.2">
      <c r="A539" s="13"/>
      <c r="D539" s="7"/>
      <c r="E539" s="7"/>
      <c r="F539" s="7"/>
      <c r="G539" s="7"/>
      <c r="I539" s="7"/>
      <c r="K539" s="12"/>
      <c r="L539" s="11"/>
      <c r="M539" s="7"/>
      <c r="N539" s="7"/>
      <c r="O539" s="7"/>
      <c r="P539" s="7"/>
      <c r="U539" s="10"/>
    </row>
    <row r="540" spans="1:21" x14ac:dyDescent="0.2">
      <c r="A540" s="13"/>
      <c r="D540" s="7"/>
      <c r="E540" s="7"/>
      <c r="F540" s="7"/>
      <c r="G540" s="7"/>
      <c r="I540" s="7"/>
      <c r="K540" s="12"/>
      <c r="L540" s="11"/>
      <c r="M540" s="7"/>
      <c r="N540" s="7"/>
      <c r="O540" s="7"/>
      <c r="P540" s="7"/>
      <c r="U540" s="10"/>
    </row>
    <row r="541" spans="1:21" x14ac:dyDescent="0.2">
      <c r="A541" s="13"/>
      <c r="D541" s="7"/>
      <c r="E541" s="7"/>
      <c r="F541" s="7"/>
      <c r="G541" s="7"/>
      <c r="I541" s="7"/>
      <c r="K541" s="12"/>
      <c r="L541" s="11"/>
      <c r="M541" s="7"/>
      <c r="N541" s="7"/>
      <c r="O541" s="7"/>
      <c r="P541" s="7"/>
      <c r="U541" s="10"/>
    </row>
    <row r="542" spans="1:21" x14ac:dyDescent="0.2">
      <c r="A542" s="13"/>
      <c r="D542" s="7"/>
      <c r="E542" s="7"/>
      <c r="F542" s="7"/>
      <c r="G542" s="7"/>
      <c r="I542" s="7"/>
      <c r="K542" s="12"/>
      <c r="L542" s="11"/>
      <c r="M542" s="7"/>
      <c r="N542" s="7"/>
      <c r="O542" s="7"/>
      <c r="P542" s="7"/>
      <c r="U542" s="10"/>
    </row>
    <row r="543" spans="1:21" x14ac:dyDescent="0.2">
      <c r="A543" s="13"/>
      <c r="D543" s="7"/>
      <c r="E543" s="7"/>
      <c r="F543" s="7"/>
      <c r="G543" s="7"/>
      <c r="I543" s="7"/>
      <c r="K543" s="12"/>
      <c r="L543" s="11"/>
      <c r="M543" s="7"/>
      <c r="N543" s="7"/>
      <c r="O543" s="7"/>
      <c r="P543" s="7"/>
      <c r="U543" s="10"/>
    </row>
    <row r="544" spans="1:21" x14ac:dyDescent="0.2">
      <c r="A544" s="13"/>
      <c r="D544" s="7"/>
      <c r="E544" s="7"/>
      <c r="F544" s="7"/>
      <c r="G544" s="7"/>
      <c r="I544" s="7"/>
      <c r="K544" s="12"/>
      <c r="L544" s="11"/>
      <c r="M544" s="7"/>
      <c r="N544" s="7"/>
      <c r="O544" s="7"/>
      <c r="P544" s="7"/>
      <c r="U544" s="10"/>
    </row>
    <row r="545" spans="1:21" x14ac:dyDescent="0.2">
      <c r="A545" s="13"/>
      <c r="D545" s="7"/>
      <c r="E545" s="7"/>
      <c r="F545" s="7"/>
      <c r="G545" s="7"/>
      <c r="I545" s="7"/>
      <c r="K545" s="12"/>
      <c r="L545" s="11"/>
      <c r="M545" s="7"/>
      <c r="N545" s="7"/>
      <c r="O545" s="7"/>
      <c r="P545" s="7"/>
      <c r="U545" s="10"/>
    </row>
    <row r="546" spans="1:21" x14ac:dyDescent="0.2">
      <c r="A546" s="13"/>
      <c r="D546" s="7"/>
      <c r="E546" s="7"/>
      <c r="F546" s="7"/>
      <c r="G546" s="7"/>
      <c r="I546" s="7"/>
      <c r="K546" s="12"/>
      <c r="L546" s="11"/>
      <c r="M546" s="7"/>
      <c r="N546" s="7"/>
      <c r="O546" s="7"/>
      <c r="P546" s="7"/>
      <c r="U546" s="10"/>
    </row>
    <row r="547" spans="1:21" x14ac:dyDescent="0.2">
      <c r="A547" s="13"/>
      <c r="D547" s="7"/>
      <c r="E547" s="7"/>
      <c r="F547" s="7"/>
      <c r="G547" s="7"/>
      <c r="I547" s="7"/>
      <c r="K547" s="12"/>
      <c r="L547" s="11"/>
      <c r="M547" s="7"/>
      <c r="N547" s="7"/>
      <c r="O547" s="7"/>
      <c r="P547" s="7"/>
      <c r="U547" s="10"/>
    </row>
    <row r="548" spans="1:21" x14ac:dyDescent="0.2">
      <c r="A548" s="13"/>
      <c r="D548" s="7"/>
      <c r="E548" s="7"/>
      <c r="F548" s="7"/>
      <c r="G548" s="7"/>
      <c r="I548" s="7"/>
      <c r="K548" s="12"/>
      <c r="L548" s="11"/>
      <c r="M548" s="7"/>
      <c r="N548" s="7"/>
      <c r="O548" s="7"/>
      <c r="P548" s="7"/>
      <c r="U548" s="10"/>
    </row>
    <row r="549" spans="1:21" x14ac:dyDescent="0.2">
      <c r="A549" s="13"/>
      <c r="D549" s="7"/>
      <c r="E549" s="7"/>
      <c r="F549" s="7"/>
      <c r="G549" s="7"/>
      <c r="I549" s="7"/>
      <c r="K549" s="12"/>
      <c r="L549" s="11"/>
      <c r="M549" s="7"/>
      <c r="N549" s="7"/>
      <c r="O549" s="7"/>
      <c r="P549" s="7"/>
      <c r="U549" s="10"/>
    </row>
    <row r="550" spans="1:21" x14ac:dyDescent="0.2">
      <c r="A550" s="13"/>
      <c r="D550" s="7"/>
      <c r="E550" s="7"/>
      <c r="F550" s="7"/>
      <c r="G550" s="7"/>
      <c r="I550" s="7"/>
      <c r="K550" s="12"/>
      <c r="L550" s="11"/>
      <c r="M550" s="7"/>
      <c r="N550" s="7"/>
      <c r="O550" s="7"/>
      <c r="P550" s="7"/>
      <c r="U550" s="10"/>
    </row>
    <row r="551" spans="1:21" x14ac:dyDescent="0.2">
      <c r="A551" s="13"/>
      <c r="D551" s="7"/>
      <c r="E551" s="7"/>
      <c r="F551" s="7"/>
      <c r="G551" s="7"/>
      <c r="I551" s="7"/>
      <c r="K551" s="12"/>
      <c r="L551" s="11"/>
      <c r="M551" s="7"/>
      <c r="N551" s="7"/>
      <c r="O551" s="7"/>
      <c r="P551" s="7"/>
      <c r="U551" s="10"/>
    </row>
    <row r="552" spans="1:21" x14ac:dyDescent="0.2">
      <c r="A552" s="13"/>
      <c r="D552" s="7"/>
      <c r="E552" s="7"/>
      <c r="F552" s="7"/>
      <c r="G552" s="7"/>
      <c r="I552" s="7"/>
      <c r="K552" s="12"/>
      <c r="L552" s="11"/>
      <c r="M552" s="7"/>
      <c r="N552" s="7"/>
      <c r="O552" s="7"/>
      <c r="P552" s="7"/>
      <c r="U552" s="10"/>
    </row>
    <row r="553" spans="1:21" x14ac:dyDescent="0.2">
      <c r="A553" s="13"/>
      <c r="D553" s="7"/>
      <c r="E553" s="7"/>
      <c r="F553" s="7"/>
      <c r="G553" s="7"/>
      <c r="I553" s="7"/>
      <c r="K553" s="12"/>
      <c r="L553" s="11"/>
      <c r="M553" s="7"/>
      <c r="N553" s="7"/>
      <c r="O553" s="7"/>
      <c r="P553" s="7"/>
      <c r="U553" s="10"/>
    </row>
    <row r="554" spans="1:21" x14ac:dyDescent="0.2">
      <c r="A554" s="13"/>
      <c r="D554" s="7"/>
      <c r="E554" s="7"/>
      <c r="F554" s="7"/>
      <c r="G554" s="7"/>
      <c r="I554" s="7"/>
      <c r="K554" s="12"/>
      <c r="L554" s="11"/>
      <c r="M554" s="7"/>
      <c r="N554" s="7"/>
      <c r="O554" s="7"/>
      <c r="P554" s="7"/>
      <c r="U554" s="10"/>
    </row>
    <row r="555" spans="1:21" x14ac:dyDescent="0.2">
      <c r="A555" s="13"/>
      <c r="D555" s="7"/>
      <c r="E555" s="7"/>
      <c r="F555" s="7"/>
      <c r="G555" s="7"/>
      <c r="I555" s="7"/>
      <c r="K555" s="12"/>
      <c r="L555" s="11"/>
      <c r="M555" s="7"/>
      <c r="N555" s="7"/>
      <c r="O555" s="7"/>
      <c r="P555" s="7"/>
      <c r="U555" s="10"/>
    </row>
    <row r="556" spans="1:21" x14ac:dyDescent="0.2">
      <c r="A556" s="13"/>
      <c r="D556" s="7"/>
      <c r="E556" s="7"/>
      <c r="F556" s="7"/>
      <c r="G556" s="7"/>
      <c r="I556" s="7"/>
      <c r="K556" s="12"/>
      <c r="L556" s="11"/>
      <c r="M556" s="7"/>
      <c r="N556" s="7"/>
      <c r="O556" s="7"/>
      <c r="P556" s="7"/>
      <c r="U556" s="10"/>
    </row>
    <row r="557" spans="1:21" x14ac:dyDescent="0.2">
      <c r="A557" s="13"/>
      <c r="D557" s="7"/>
      <c r="E557" s="7"/>
      <c r="F557" s="7"/>
      <c r="G557" s="7"/>
      <c r="I557" s="7"/>
      <c r="K557" s="12"/>
      <c r="L557" s="11"/>
      <c r="M557" s="7"/>
      <c r="N557" s="7"/>
      <c r="O557" s="7"/>
      <c r="P557" s="7"/>
      <c r="U557" s="10"/>
    </row>
    <row r="558" spans="1:21" x14ac:dyDescent="0.2">
      <c r="A558" s="13"/>
      <c r="D558" s="7"/>
      <c r="E558" s="7"/>
      <c r="F558" s="7"/>
      <c r="G558" s="7"/>
      <c r="I558" s="7"/>
      <c r="K558" s="12"/>
      <c r="L558" s="11"/>
      <c r="M558" s="7"/>
      <c r="N558" s="7"/>
      <c r="O558" s="7"/>
      <c r="P558" s="7"/>
      <c r="U558" s="10"/>
    </row>
    <row r="559" spans="1:21" x14ac:dyDescent="0.2">
      <c r="A559" s="13"/>
      <c r="D559" s="7"/>
      <c r="E559" s="7"/>
      <c r="F559" s="7"/>
      <c r="G559" s="7"/>
      <c r="I559" s="7"/>
      <c r="K559" s="12"/>
      <c r="L559" s="11"/>
      <c r="M559" s="7"/>
      <c r="N559" s="7"/>
      <c r="O559" s="7"/>
      <c r="P559" s="7"/>
      <c r="U559" s="10"/>
    </row>
    <row r="560" spans="1:21" x14ac:dyDescent="0.2">
      <c r="A560" s="13"/>
      <c r="D560" s="7"/>
      <c r="E560" s="7"/>
      <c r="F560" s="7"/>
      <c r="G560" s="7"/>
      <c r="I560" s="7"/>
      <c r="K560" s="12"/>
      <c r="L560" s="11"/>
      <c r="M560" s="7"/>
      <c r="N560" s="7"/>
      <c r="O560" s="7"/>
      <c r="P560" s="7"/>
      <c r="U560" s="10"/>
    </row>
    <row r="561" spans="1:21" x14ac:dyDescent="0.2">
      <c r="A561" s="13"/>
      <c r="D561" s="7"/>
      <c r="E561" s="7"/>
      <c r="F561" s="7"/>
      <c r="G561" s="7"/>
      <c r="I561" s="7"/>
      <c r="K561" s="12"/>
      <c r="L561" s="11"/>
      <c r="M561" s="7"/>
      <c r="N561" s="7"/>
      <c r="O561" s="7"/>
      <c r="P561" s="7"/>
      <c r="U561" s="10"/>
    </row>
    <row r="562" spans="1:21" x14ac:dyDescent="0.2">
      <c r="A562" s="13"/>
      <c r="D562" s="7"/>
      <c r="E562" s="7"/>
      <c r="F562" s="7"/>
      <c r="G562" s="7"/>
      <c r="I562" s="7"/>
      <c r="K562" s="12"/>
      <c r="L562" s="11"/>
      <c r="M562" s="7"/>
      <c r="N562" s="7"/>
      <c r="O562" s="7"/>
      <c r="P562" s="7"/>
      <c r="U562" s="10"/>
    </row>
    <row r="563" spans="1:21" x14ac:dyDescent="0.2">
      <c r="A563" s="13"/>
      <c r="D563" s="7"/>
      <c r="E563" s="7"/>
      <c r="F563" s="7"/>
      <c r="G563" s="7"/>
      <c r="I563" s="7"/>
      <c r="K563" s="12"/>
      <c r="L563" s="11"/>
      <c r="M563" s="7"/>
      <c r="N563" s="7"/>
      <c r="O563" s="7"/>
      <c r="P563" s="7"/>
      <c r="U563" s="10"/>
    </row>
    <row r="564" spans="1:21" x14ac:dyDescent="0.2">
      <c r="A564" s="13"/>
      <c r="D564" s="7"/>
      <c r="E564" s="7"/>
      <c r="F564" s="7"/>
      <c r="G564" s="7"/>
      <c r="I564" s="7"/>
      <c r="K564" s="12"/>
      <c r="L564" s="11"/>
      <c r="M564" s="7"/>
      <c r="N564" s="7"/>
      <c r="O564" s="7"/>
      <c r="P564" s="7"/>
      <c r="U564" s="10"/>
    </row>
    <row r="565" spans="1:21" x14ac:dyDescent="0.2">
      <c r="A565" s="13"/>
      <c r="D565" s="7"/>
      <c r="E565" s="7"/>
      <c r="F565" s="7"/>
      <c r="G565" s="7"/>
      <c r="I565" s="7"/>
      <c r="K565" s="12"/>
      <c r="L565" s="11"/>
      <c r="M565" s="7"/>
      <c r="N565" s="7"/>
      <c r="O565" s="7"/>
      <c r="P565" s="7"/>
      <c r="U565" s="10"/>
    </row>
    <row r="566" spans="1:21" x14ac:dyDescent="0.2">
      <c r="A566" s="13"/>
      <c r="D566" s="7"/>
      <c r="E566" s="7"/>
      <c r="F566" s="7"/>
      <c r="G566" s="7"/>
      <c r="I566" s="7"/>
      <c r="K566" s="12"/>
      <c r="L566" s="11"/>
      <c r="M566" s="7"/>
      <c r="N566" s="7"/>
      <c r="O566" s="7"/>
      <c r="P566" s="7"/>
      <c r="U566" s="10"/>
    </row>
    <row r="567" spans="1:21" x14ac:dyDescent="0.2">
      <c r="A567" s="13"/>
      <c r="D567" s="7"/>
      <c r="E567" s="7"/>
      <c r="F567" s="7"/>
      <c r="G567" s="7"/>
      <c r="I567" s="7"/>
      <c r="K567" s="12"/>
      <c r="L567" s="11"/>
      <c r="M567" s="7"/>
      <c r="N567" s="7"/>
      <c r="O567" s="7"/>
      <c r="P567" s="7"/>
      <c r="U567" s="10"/>
    </row>
    <row r="568" spans="1:21" x14ac:dyDescent="0.2">
      <c r="A568" s="13"/>
      <c r="D568" s="7"/>
      <c r="E568" s="7"/>
      <c r="F568" s="7"/>
      <c r="G568" s="7"/>
      <c r="I568" s="7"/>
      <c r="K568" s="12"/>
      <c r="L568" s="11"/>
      <c r="M568" s="7"/>
      <c r="N568" s="7"/>
      <c r="O568" s="7"/>
      <c r="P568" s="7"/>
      <c r="U568" s="10"/>
    </row>
    <row r="569" spans="1:21" x14ac:dyDescent="0.2">
      <c r="A569" s="13"/>
      <c r="D569" s="7"/>
      <c r="E569" s="7"/>
      <c r="F569" s="7"/>
      <c r="G569" s="7"/>
      <c r="I569" s="7"/>
      <c r="K569" s="12"/>
      <c r="L569" s="11"/>
      <c r="M569" s="7"/>
      <c r="N569" s="7"/>
      <c r="O569" s="7"/>
      <c r="P569" s="7"/>
      <c r="U569" s="10"/>
    </row>
    <row r="570" spans="1:21" x14ac:dyDescent="0.2">
      <c r="A570" s="13"/>
      <c r="D570" s="7"/>
      <c r="E570" s="7"/>
      <c r="F570" s="7"/>
      <c r="G570" s="7"/>
      <c r="I570" s="7"/>
      <c r="K570" s="12"/>
      <c r="L570" s="11"/>
      <c r="M570" s="7"/>
      <c r="N570" s="7"/>
      <c r="O570" s="7"/>
      <c r="P570" s="7"/>
      <c r="U570" s="10"/>
    </row>
    <row r="571" spans="1:21" x14ac:dyDescent="0.2">
      <c r="A571" s="13"/>
      <c r="D571" s="7"/>
      <c r="E571" s="7"/>
      <c r="F571" s="7"/>
      <c r="G571" s="7"/>
      <c r="I571" s="7"/>
      <c r="K571" s="12"/>
      <c r="L571" s="11"/>
      <c r="M571" s="7"/>
      <c r="N571" s="7"/>
      <c r="O571" s="7"/>
      <c r="P571" s="7"/>
      <c r="U571" s="10"/>
    </row>
    <row r="572" spans="1:21" x14ac:dyDescent="0.2">
      <c r="L572" s="11"/>
      <c r="M572" s="7"/>
      <c r="N572" s="7"/>
      <c r="U572" s="10"/>
    </row>
    <row r="573" spans="1:21" x14ac:dyDescent="0.2">
      <c r="L573" s="11"/>
      <c r="M573" s="7"/>
      <c r="N573" s="7"/>
      <c r="U573" s="10"/>
    </row>
    <row r="574" spans="1:21" x14ac:dyDescent="0.2">
      <c r="L574" s="11"/>
      <c r="M574" s="7"/>
      <c r="N574" s="7"/>
      <c r="U574" s="10"/>
    </row>
    <row r="575" spans="1:21" x14ac:dyDescent="0.2">
      <c r="U575" s="10"/>
    </row>
    <row r="576" spans="1:21" x14ac:dyDescent="0.2">
      <c r="U576" s="10"/>
    </row>
    <row r="577" spans="21:21" x14ac:dyDescent="0.2">
      <c r="U577" s="10"/>
    </row>
    <row r="578" spans="21:21" x14ac:dyDescent="0.2">
      <c r="U578" s="10"/>
    </row>
    <row r="579" spans="21:21" x14ac:dyDescent="0.2">
      <c r="U579" s="10"/>
    </row>
    <row r="580" spans="21:21" x14ac:dyDescent="0.2">
      <c r="U580" s="10"/>
    </row>
    <row r="581" spans="21:21" x14ac:dyDescent="0.2">
      <c r="U581" s="10"/>
    </row>
    <row r="582" spans="21:21" x14ac:dyDescent="0.2">
      <c r="U582" s="10"/>
    </row>
    <row r="583" spans="21:21" x14ac:dyDescent="0.2">
      <c r="U583" s="10"/>
    </row>
    <row r="584" spans="21:21" x14ac:dyDescent="0.2">
      <c r="U584" s="10"/>
    </row>
    <row r="585" spans="21:21" x14ac:dyDescent="0.2">
      <c r="U585" s="10"/>
    </row>
    <row r="586" spans="21:21" x14ac:dyDescent="0.2">
      <c r="U586" s="10"/>
    </row>
    <row r="587" spans="21:21" x14ac:dyDescent="0.2">
      <c r="U587" s="10"/>
    </row>
    <row r="588" spans="21:21" x14ac:dyDescent="0.2">
      <c r="U588" s="10"/>
    </row>
    <row r="589" spans="21:21" x14ac:dyDescent="0.2">
      <c r="U589" s="10"/>
    </row>
    <row r="590" spans="21:21" x14ac:dyDescent="0.2">
      <c r="U590" s="10"/>
    </row>
    <row r="591" spans="21:21" x14ac:dyDescent="0.2">
      <c r="U591" s="10"/>
    </row>
    <row r="592" spans="21:21" x14ac:dyDescent="0.2">
      <c r="U592" s="10"/>
    </row>
    <row r="593" spans="21:21" x14ac:dyDescent="0.2">
      <c r="U593" s="10"/>
    </row>
    <row r="594" spans="21:21" x14ac:dyDescent="0.2">
      <c r="U594" s="10"/>
    </row>
    <row r="595" spans="21:21" x14ac:dyDescent="0.2">
      <c r="U595" s="10"/>
    </row>
    <row r="596" spans="21:21" x14ac:dyDescent="0.2">
      <c r="U596" s="10"/>
    </row>
    <row r="597" spans="21:21" x14ac:dyDescent="0.2">
      <c r="U597" s="10"/>
    </row>
    <row r="598" spans="21:21" x14ac:dyDescent="0.2">
      <c r="U598" s="10"/>
    </row>
    <row r="599" spans="21:21" x14ac:dyDescent="0.2">
      <c r="U599" s="10"/>
    </row>
    <row r="600" spans="21:21" x14ac:dyDescent="0.2">
      <c r="U600" s="10"/>
    </row>
    <row r="601" spans="21:21" x14ac:dyDescent="0.2">
      <c r="U601" s="10"/>
    </row>
    <row r="602" spans="21:21" x14ac:dyDescent="0.2">
      <c r="U602" s="10"/>
    </row>
    <row r="603" spans="21:21" x14ac:dyDescent="0.2">
      <c r="U603" s="10"/>
    </row>
    <row r="604" spans="21:21" x14ac:dyDescent="0.2">
      <c r="U604" s="10"/>
    </row>
    <row r="605" spans="21:21" x14ac:dyDescent="0.2">
      <c r="U605" s="10"/>
    </row>
    <row r="606" spans="21:21" x14ac:dyDescent="0.2">
      <c r="U606" s="10"/>
    </row>
    <row r="607" spans="21:21" x14ac:dyDescent="0.2">
      <c r="U607" s="10"/>
    </row>
    <row r="608" spans="21:21" x14ac:dyDescent="0.2">
      <c r="U608" s="10"/>
    </row>
    <row r="609" spans="21:21" x14ac:dyDescent="0.2">
      <c r="U609" s="10"/>
    </row>
    <row r="610" spans="21:21" x14ac:dyDescent="0.2">
      <c r="U610" s="10"/>
    </row>
    <row r="611" spans="21:21" x14ac:dyDescent="0.2">
      <c r="U611" s="10"/>
    </row>
    <row r="612" spans="21:21" x14ac:dyDescent="0.2">
      <c r="U612" s="10"/>
    </row>
    <row r="613" spans="21:21" x14ac:dyDescent="0.2">
      <c r="U613" s="10"/>
    </row>
    <row r="614" spans="21:21" x14ac:dyDescent="0.2">
      <c r="U614" s="10"/>
    </row>
    <row r="615" spans="21:21" x14ac:dyDescent="0.2">
      <c r="U615" s="10"/>
    </row>
    <row r="616" spans="21:21" x14ac:dyDescent="0.2">
      <c r="U616" s="10"/>
    </row>
    <row r="617" spans="21:21" x14ac:dyDescent="0.2">
      <c r="U617" s="10"/>
    </row>
    <row r="618" spans="21:21" x14ac:dyDescent="0.2">
      <c r="U618" s="10"/>
    </row>
    <row r="619" spans="21:21" x14ac:dyDescent="0.2">
      <c r="U619" s="10"/>
    </row>
    <row r="620" spans="21:21" x14ac:dyDescent="0.2">
      <c r="U620" s="10"/>
    </row>
    <row r="621" spans="21:21" x14ac:dyDescent="0.2">
      <c r="U621" s="10"/>
    </row>
    <row r="622" spans="21:21" x14ac:dyDescent="0.2">
      <c r="U622" s="10"/>
    </row>
    <row r="623" spans="21:21" x14ac:dyDescent="0.2">
      <c r="U623" s="10"/>
    </row>
    <row r="624" spans="21:21" x14ac:dyDescent="0.2">
      <c r="U624" s="10"/>
    </row>
    <row r="625" spans="21:21" x14ac:dyDescent="0.2">
      <c r="U625" s="10"/>
    </row>
    <row r="626" spans="21:21" x14ac:dyDescent="0.2">
      <c r="U626" s="10"/>
    </row>
    <row r="627" spans="21:21" x14ac:dyDescent="0.2">
      <c r="U627" s="10"/>
    </row>
    <row r="628" spans="21:21" x14ac:dyDescent="0.2">
      <c r="U628" s="10"/>
    </row>
    <row r="629" spans="21:21" x14ac:dyDescent="0.2">
      <c r="U629" s="10"/>
    </row>
    <row r="630" spans="21:21" x14ac:dyDescent="0.2">
      <c r="U630" s="10"/>
    </row>
    <row r="631" spans="21:21" x14ac:dyDescent="0.2">
      <c r="U631" s="10"/>
    </row>
    <row r="632" spans="21:21" x14ac:dyDescent="0.2">
      <c r="U632" s="10"/>
    </row>
    <row r="633" spans="21:21" x14ac:dyDescent="0.2">
      <c r="U633" s="10"/>
    </row>
    <row r="634" spans="21:21" x14ac:dyDescent="0.2">
      <c r="U634" s="10"/>
    </row>
    <row r="635" spans="21:21" x14ac:dyDescent="0.2">
      <c r="U635" s="10"/>
    </row>
    <row r="636" spans="21:21" x14ac:dyDescent="0.2">
      <c r="U636" s="10"/>
    </row>
    <row r="637" spans="21:21" x14ac:dyDescent="0.2">
      <c r="U637" s="10"/>
    </row>
    <row r="638" spans="21:21" x14ac:dyDescent="0.2">
      <c r="U638" s="10"/>
    </row>
    <row r="639" spans="21:21" x14ac:dyDescent="0.2">
      <c r="U639" s="10"/>
    </row>
    <row r="640" spans="21:21" x14ac:dyDescent="0.2">
      <c r="U640" s="10"/>
    </row>
    <row r="641" spans="21:21" x14ac:dyDescent="0.2">
      <c r="U641" s="10"/>
    </row>
    <row r="642" spans="21:21" x14ac:dyDescent="0.2">
      <c r="U642" s="10"/>
    </row>
    <row r="643" spans="21:21" x14ac:dyDescent="0.2">
      <c r="U643" s="10"/>
    </row>
    <row r="644" spans="21:21" x14ac:dyDescent="0.2">
      <c r="U644" s="10"/>
    </row>
    <row r="645" spans="21:21" x14ac:dyDescent="0.2">
      <c r="U645" s="10"/>
    </row>
    <row r="646" spans="21:21" x14ac:dyDescent="0.2">
      <c r="U646" s="10"/>
    </row>
    <row r="647" spans="21:21" x14ac:dyDescent="0.2">
      <c r="U647" s="10"/>
    </row>
    <row r="648" spans="21:21" x14ac:dyDescent="0.2">
      <c r="U648" s="10"/>
    </row>
    <row r="649" spans="21:21" x14ac:dyDescent="0.2">
      <c r="U649" s="10"/>
    </row>
    <row r="650" spans="21:21" x14ac:dyDescent="0.2">
      <c r="U650" s="10"/>
    </row>
    <row r="651" spans="21:21" x14ac:dyDescent="0.2">
      <c r="U651" s="10"/>
    </row>
    <row r="652" spans="21:21" x14ac:dyDescent="0.2">
      <c r="U652" s="10"/>
    </row>
    <row r="653" spans="21:21" x14ac:dyDescent="0.2">
      <c r="U653" s="10"/>
    </row>
    <row r="654" spans="21:21" x14ac:dyDescent="0.2">
      <c r="U654" s="10"/>
    </row>
    <row r="655" spans="21:21" x14ac:dyDescent="0.2">
      <c r="U655" s="10"/>
    </row>
    <row r="656" spans="21:21" x14ac:dyDescent="0.2">
      <c r="U656" s="10"/>
    </row>
    <row r="657" spans="21:21" x14ac:dyDescent="0.2">
      <c r="U657" s="10"/>
    </row>
    <row r="658" spans="21:21" x14ac:dyDescent="0.2">
      <c r="U658" s="10"/>
    </row>
    <row r="659" spans="21:21" x14ac:dyDescent="0.2">
      <c r="U659" s="10"/>
    </row>
    <row r="660" spans="21:21" x14ac:dyDescent="0.2">
      <c r="U660" s="10"/>
    </row>
    <row r="661" spans="21:21" x14ac:dyDescent="0.2">
      <c r="U661" s="10"/>
    </row>
    <row r="662" spans="21:21" x14ac:dyDescent="0.2">
      <c r="U662" s="10"/>
    </row>
    <row r="663" spans="21:21" x14ac:dyDescent="0.2">
      <c r="U663" s="10"/>
    </row>
    <row r="664" spans="21:21" x14ac:dyDescent="0.2">
      <c r="U664" s="10"/>
    </row>
    <row r="665" spans="21:21" x14ac:dyDescent="0.2">
      <c r="U665" s="10"/>
    </row>
    <row r="666" spans="21:21" x14ac:dyDescent="0.2">
      <c r="U666" s="10"/>
    </row>
    <row r="667" spans="21:21" x14ac:dyDescent="0.2">
      <c r="U667" s="10"/>
    </row>
    <row r="668" spans="21:21" x14ac:dyDescent="0.2">
      <c r="U668" s="10"/>
    </row>
    <row r="669" spans="21:21" x14ac:dyDescent="0.2">
      <c r="U669" s="10"/>
    </row>
    <row r="670" spans="21:21" x14ac:dyDescent="0.2">
      <c r="U670" s="10"/>
    </row>
    <row r="671" spans="21:21" x14ac:dyDescent="0.2">
      <c r="U671" s="10"/>
    </row>
    <row r="672" spans="21:21" x14ac:dyDescent="0.2">
      <c r="U672" s="10"/>
    </row>
    <row r="673" spans="21:21" x14ac:dyDescent="0.2">
      <c r="U673" s="10"/>
    </row>
    <row r="674" spans="21:21" x14ac:dyDescent="0.2">
      <c r="U674" s="10"/>
    </row>
    <row r="675" spans="21:21" x14ac:dyDescent="0.2">
      <c r="U675" s="10"/>
    </row>
    <row r="676" spans="21:21" x14ac:dyDescent="0.2">
      <c r="U676" s="10"/>
    </row>
    <row r="677" spans="21:21" x14ac:dyDescent="0.2">
      <c r="U677" s="10"/>
    </row>
    <row r="678" spans="21:21" x14ac:dyDescent="0.2">
      <c r="U678" s="10"/>
    </row>
    <row r="679" spans="21:21" x14ac:dyDescent="0.2">
      <c r="U679" s="10"/>
    </row>
    <row r="680" spans="21:21" x14ac:dyDescent="0.2">
      <c r="U680" s="10"/>
    </row>
    <row r="681" spans="21:21" x14ac:dyDescent="0.2">
      <c r="U681" s="10"/>
    </row>
    <row r="682" spans="21:21" x14ac:dyDescent="0.2">
      <c r="U682" s="10"/>
    </row>
    <row r="683" spans="21:21" x14ac:dyDescent="0.2">
      <c r="U683" s="10"/>
    </row>
    <row r="684" spans="21:21" x14ac:dyDescent="0.2">
      <c r="U684" s="10"/>
    </row>
    <row r="685" spans="21:21" x14ac:dyDescent="0.2">
      <c r="U685" s="10"/>
    </row>
    <row r="686" spans="21:21" x14ac:dyDescent="0.2">
      <c r="U686" s="10"/>
    </row>
    <row r="687" spans="21:21" x14ac:dyDescent="0.2">
      <c r="U687" s="10"/>
    </row>
    <row r="688" spans="21:21" x14ac:dyDescent="0.2">
      <c r="U688" s="10"/>
    </row>
    <row r="689" spans="21:21" x14ac:dyDescent="0.2">
      <c r="U689" s="10"/>
    </row>
    <row r="690" spans="21:21" x14ac:dyDescent="0.2">
      <c r="U690" s="10"/>
    </row>
    <row r="691" spans="21:21" x14ac:dyDescent="0.2">
      <c r="U691" s="10"/>
    </row>
    <row r="692" spans="21:21" x14ac:dyDescent="0.2">
      <c r="U692" s="10"/>
    </row>
    <row r="693" spans="21:21" x14ac:dyDescent="0.2">
      <c r="U693" s="10"/>
    </row>
    <row r="694" spans="21:21" x14ac:dyDescent="0.2">
      <c r="U694" s="10"/>
    </row>
    <row r="695" spans="21:21" x14ac:dyDescent="0.2">
      <c r="U695" s="10"/>
    </row>
    <row r="696" spans="21:21" x14ac:dyDescent="0.2">
      <c r="U696" s="10"/>
    </row>
    <row r="697" spans="21:21" x14ac:dyDescent="0.2">
      <c r="U697" s="10"/>
    </row>
    <row r="698" spans="21:21" x14ac:dyDescent="0.2">
      <c r="U698" s="10"/>
    </row>
    <row r="699" spans="21:21" x14ac:dyDescent="0.2">
      <c r="U699" s="10"/>
    </row>
    <row r="700" spans="21:21" x14ac:dyDescent="0.2">
      <c r="U700" s="10"/>
    </row>
    <row r="701" spans="21:21" x14ac:dyDescent="0.2">
      <c r="U701" s="10"/>
    </row>
    <row r="702" spans="21:21" x14ac:dyDescent="0.2">
      <c r="U702" s="10"/>
    </row>
    <row r="703" spans="21:21" x14ac:dyDescent="0.2">
      <c r="U703" s="10"/>
    </row>
    <row r="704" spans="21:21" x14ac:dyDescent="0.2">
      <c r="U704" s="10"/>
    </row>
    <row r="705" spans="21:21" x14ac:dyDescent="0.2">
      <c r="U705" s="10"/>
    </row>
    <row r="706" spans="21:21" x14ac:dyDescent="0.2">
      <c r="U706" s="10"/>
    </row>
    <row r="707" spans="21:21" x14ac:dyDescent="0.2">
      <c r="U707" s="10"/>
    </row>
    <row r="708" spans="21:21" x14ac:dyDescent="0.2">
      <c r="U708" s="10"/>
    </row>
    <row r="709" spans="21:21" x14ac:dyDescent="0.2">
      <c r="U709" s="10"/>
    </row>
    <row r="710" spans="21:21" x14ac:dyDescent="0.2">
      <c r="U710" s="10"/>
    </row>
    <row r="711" spans="21:21" x14ac:dyDescent="0.2">
      <c r="U711" s="10"/>
    </row>
    <row r="712" spans="21:21" x14ac:dyDescent="0.2">
      <c r="U712" s="10"/>
    </row>
    <row r="713" spans="21:21" x14ac:dyDescent="0.2">
      <c r="U713" s="10"/>
    </row>
    <row r="714" spans="21:21" x14ac:dyDescent="0.2">
      <c r="U714" s="10"/>
    </row>
    <row r="715" spans="21:21" x14ac:dyDescent="0.2">
      <c r="U715" s="10"/>
    </row>
    <row r="716" spans="21:21" x14ac:dyDescent="0.2">
      <c r="U716" s="10"/>
    </row>
    <row r="717" spans="21:21" x14ac:dyDescent="0.2">
      <c r="U717" s="10"/>
    </row>
    <row r="718" spans="21:21" x14ac:dyDescent="0.2">
      <c r="U718" s="10"/>
    </row>
    <row r="719" spans="21:21" x14ac:dyDescent="0.2">
      <c r="U719" s="10"/>
    </row>
    <row r="720" spans="21:21" x14ac:dyDescent="0.2">
      <c r="U720" s="10"/>
    </row>
    <row r="721" spans="21:21" x14ac:dyDescent="0.2">
      <c r="U721" s="10"/>
    </row>
    <row r="722" spans="21:21" x14ac:dyDescent="0.2">
      <c r="U722" s="10"/>
    </row>
    <row r="723" spans="21:21" x14ac:dyDescent="0.2">
      <c r="U723" s="10"/>
    </row>
    <row r="724" spans="21:21" x14ac:dyDescent="0.2">
      <c r="U724" s="10"/>
    </row>
    <row r="725" spans="21:21" x14ac:dyDescent="0.2">
      <c r="U725" s="10"/>
    </row>
    <row r="726" spans="21:21" x14ac:dyDescent="0.2">
      <c r="U726" s="10"/>
    </row>
    <row r="727" spans="21:21" x14ac:dyDescent="0.2">
      <c r="U727" s="10"/>
    </row>
    <row r="728" spans="21:21" x14ac:dyDescent="0.2">
      <c r="U728" s="10"/>
    </row>
    <row r="729" spans="21:21" x14ac:dyDescent="0.2">
      <c r="U729" s="10"/>
    </row>
    <row r="730" spans="21:21" x14ac:dyDescent="0.2">
      <c r="U730" s="10"/>
    </row>
    <row r="731" spans="21:21" x14ac:dyDescent="0.2">
      <c r="U731" s="10"/>
    </row>
    <row r="732" spans="21:21" x14ac:dyDescent="0.2">
      <c r="U732" s="10"/>
    </row>
    <row r="733" spans="21:21" x14ac:dyDescent="0.2">
      <c r="U733" s="10"/>
    </row>
    <row r="734" spans="21:21" x14ac:dyDescent="0.2">
      <c r="U734" s="10"/>
    </row>
    <row r="735" spans="21:21" x14ac:dyDescent="0.2">
      <c r="U735" s="10"/>
    </row>
    <row r="736" spans="21:21" x14ac:dyDescent="0.2">
      <c r="U736" s="10"/>
    </row>
    <row r="737" spans="21:21" x14ac:dyDescent="0.2">
      <c r="U737" s="10"/>
    </row>
    <row r="738" spans="21:21" x14ac:dyDescent="0.2">
      <c r="U738" s="10"/>
    </row>
    <row r="739" spans="21:21" x14ac:dyDescent="0.2">
      <c r="U739" s="10"/>
    </row>
    <row r="740" spans="21:21" x14ac:dyDescent="0.2">
      <c r="U740" s="10"/>
    </row>
    <row r="741" spans="21:21" x14ac:dyDescent="0.2">
      <c r="U741" s="10"/>
    </row>
    <row r="742" spans="21:21" x14ac:dyDescent="0.2">
      <c r="U742" s="10"/>
    </row>
    <row r="743" spans="21:21" x14ac:dyDescent="0.2">
      <c r="U743" s="10"/>
    </row>
    <row r="744" spans="21:21" x14ac:dyDescent="0.2">
      <c r="U744" s="10"/>
    </row>
    <row r="745" spans="21:21" x14ac:dyDescent="0.2">
      <c r="U745" s="10"/>
    </row>
    <row r="746" spans="21:21" x14ac:dyDescent="0.2">
      <c r="U746" s="10"/>
    </row>
    <row r="747" spans="21:21" x14ac:dyDescent="0.2">
      <c r="U747" s="10"/>
    </row>
    <row r="748" spans="21:21" x14ac:dyDescent="0.2">
      <c r="U748" s="10"/>
    </row>
    <row r="749" spans="21:21" x14ac:dyDescent="0.2">
      <c r="U749" s="10"/>
    </row>
    <row r="750" spans="21:21" x14ac:dyDescent="0.2">
      <c r="U750" s="10"/>
    </row>
    <row r="751" spans="21:21" x14ac:dyDescent="0.2">
      <c r="U751" s="10"/>
    </row>
    <row r="752" spans="21:21" x14ac:dyDescent="0.2">
      <c r="U752" s="10"/>
    </row>
    <row r="753" spans="21:21" x14ac:dyDescent="0.2">
      <c r="U753" s="10"/>
    </row>
    <row r="754" spans="21:21" x14ac:dyDescent="0.2">
      <c r="U754" s="10"/>
    </row>
    <row r="755" spans="21:21" x14ac:dyDescent="0.2">
      <c r="U755" s="10"/>
    </row>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68"/>
  <sheetViews>
    <sheetView zoomScale="110" zoomScaleNormal="110" zoomScaleSheetLayoutView="50" workbookViewId="0">
      <pane ySplit="1" topLeftCell="A2" activePane="bottomLeft" state="frozen"/>
      <selection pane="bottomLeft" activeCell="J20" sqref="J20"/>
    </sheetView>
  </sheetViews>
  <sheetFormatPr baseColWidth="10" defaultColWidth="9.1640625" defaultRowHeight="15" x14ac:dyDescent="0.2"/>
  <cols>
    <col min="1" max="1" width="11.33203125" style="267" customWidth="1"/>
    <col min="2" max="2" width="14.5" style="1" customWidth="1"/>
    <col min="3" max="3" width="32.1640625" style="2" customWidth="1"/>
    <col min="4" max="4" width="19.33203125" style="2" customWidth="1"/>
    <col min="5" max="7" width="24.1640625" style="2" customWidth="1"/>
    <col min="8" max="8" width="12.1640625" style="2" customWidth="1"/>
    <col min="9" max="9" width="11" style="2" customWidth="1"/>
    <col min="10" max="10" width="27.83203125" style="2" customWidth="1"/>
    <col min="11" max="11" width="11.5" style="2" customWidth="1"/>
    <col min="12" max="13" width="21.33203125" style="2" customWidth="1"/>
    <col min="14" max="14" width="45.33203125" style="2" customWidth="1"/>
    <col min="15" max="15" width="44.5" style="2" customWidth="1"/>
    <col min="16" max="16" width="38.1640625" style="2" customWidth="1"/>
    <col min="17" max="17" width="9.83203125" style="2" customWidth="1"/>
    <col min="18" max="19" width="9" style="3" customWidth="1"/>
    <col min="20" max="20" width="9.1640625" style="3" customWidth="1"/>
    <col min="21" max="21" width="8.83203125" style="3" customWidth="1"/>
    <col min="22" max="22" width="8.6640625" style="3" customWidth="1"/>
    <col min="23" max="23" width="9.33203125" style="3" customWidth="1"/>
    <col min="24" max="24" width="8.6640625" style="3" customWidth="1"/>
    <col min="25" max="25" width="8.1640625" style="3" customWidth="1"/>
    <col min="26" max="26" width="7.1640625" style="3" customWidth="1"/>
    <col min="27" max="27" width="9.33203125" style="3" customWidth="1"/>
    <col min="28" max="28" width="9.5" style="3" customWidth="1"/>
    <col min="29" max="29" width="8.83203125" style="3" customWidth="1"/>
    <col min="30" max="30" width="9.1640625" style="3" customWidth="1"/>
    <col min="31" max="31" width="8.6640625" style="3" customWidth="1"/>
    <col min="32" max="32" width="7.1640625" style="3" customWidth="1"/>
    <col min="33" max="33" width="6.6640625" style="3" customWidth="1"/>
    <col min="34" max="34" width="10.5" style="3" customWidth="1"/>
    <col min="35" max="35" width="8.33203125" style="3" customWidth="1"/>
    <col min="36" max="37" width="9.5" style="3" customWidth="1"/>
    <col min="38" max="38" width="9.6640625" style="3" customWidth="1"/>
    <col min="39" max="39" width="8.6640625" style="3" customWidth="1"/>
    <col min="40" max="40" width="8" style="3" customWidth="1"/>
    <col min="41" max="41" width="9" style="2" customWidth="1"/>
    <col min="42" max="42" width="8.5" style="2" customWidth="1"/>
    <col min="43" max="43" width="8.6640625" style="2" customWidth="1"/>
    <col min="44" max="44" width="8.83203125" style="2" customWidth="1"/>
    <col min="45" max="45" width="9" style="2" customWidth="1"/>
    <col min="46" max="46" width="8.5" style="2" customWidth="1"/>
    <col min="47" max="47" width="9" style="2" customWidth="1"/>
    <col min="48" max="48" width="8" style="2" customWidth="1"/>
    <col min="49" max="50" width="9.1640625" style="2"/>
    <col min="51" max="51" width="10.5" style="2" customWidth="1"/>
    <col min="52" max="52" width="11.5" style="2" customWidth="1"/>
    <col min="53" max="16384" width="9.1640625" style="2"/>
  </cols>
  <sheetData>
    <row r="1" spans="1:52" s="218" customFormat="1" ht="16" x14ac:dyDescent="0.2">
      <c r="A1" s="218" t="s">
        <v>905</v>
      </c>
      <c r="B1" s="218" t="s">
        <v>904</v>
      </c>
      <c r="C1" s="219" t="s">
        <v>2204</v>
      </c>
      <c r="D1" s="218" t="s">
        <v>902</v>
      </c>
      <c r="E1" s="218" t="s">
        <v>901</v>
      </c>
      <c r="F1" s="218" t="s">
        <v>900</v>
      </c>
      <c r="G1" s="218" t="s">
        <v>899</v>
      </c>
      <c r="H1" s="218" t="s">
        <v>898</v>
      </c>
      <c r="I1" s="218" t="s">
        <v>897</v>
      </c>
      <c r="J1" s="218" t="s">
        <v>934</v>
      </c>
      <c r="K1" s="218" t="s">
        <v>896</v>
      </c>
      <c r="L1" s="218" t="s">
        <v>895</v>
      </c>
      <c r="M1" s="218" t="s">
        <v>894</v>
      </c>
      <c r="N1" s="218" t="s">
        <v>893</v>
      </c>
      <c r="O1" s="218" t="s">
        <v>892</v>
      </c>
      <c r="P1" s="218" t="s">
        <v>891</v>
      </c>
      <c r="Q1" s="220" t="s">
        <v>935</v>
      </c>
      <c r="R1" s="206" t="s">
        <v>2</v>
      </c>
      <c r="S1" s="206" t="s">
        <v>936</v>
      </c>
      <c r="T1" s="206" t="s">
        <v>890</v>
      </c>
      <c r="U1" s="206" t="s">
        <v>937</v>
      </c>
      <c r="V1" s="206" t="s">
        <v>21</v>
      </c>
      <c r="W1" s="206" t="s">
        <v>938</v>
      </c>
      <c r="X1" s="206" t="s">
        <v>939</v>
      </c>
      <c r="Y1" s="206" t="s">
        <v>141</v>
      </c>
      <c r="Z1" s="206" t="s">
        <v>17</v>
      </c>
      <c r="AA1" s="220" t="s">
        <v>940</v>
      </c>
      <c r="AB1" s="206" t="s">
        <v>394</v>
      </c>
      <c r="AC1" s="206" t="s">
        <v>941</v>
      </c>
      <c r="AD1" s="206" t="s">
        <v>942</v>
      </c>
      <c r="AE1" s="206" t="s">
        <v>909</v>
      </c>
      <c r="AF1" s="208" t="s">
        <v>886</v>
      </c>
      <c r="AG1" s="208" t="s">
        <v>269</v>
      </c>
      <c r="AH1" s="206" t="s">
        <v>943</v>
      </c>
      <c r="AI1" s="206" t="s">
        <v>262</v>
      </c>
      <c r="AJ1" s="206" t="s">
        <v>944</v>
      </c>
      <c r="AK1" s="206" t="s">
        <v>945</v>
      </c>
      <c r="AL1" s="206" t="s">
        <v>884</v>
      </c>
      <c r="AM1" s="206" t="s">
        <v>37</v>
      </c>
      <c r="AN1" s="206" t="s">
        <v>882</v>
      </c>
      <c r="AO1" s="208" t="s">
        <v>183</v>
      </c>
      <c r="AP1" s="208" t="s">
        <v>946</v>
      </c>
      <c r="AQ1" s="208" t="s">
        <v>51</v>
      </c>
      <c r="AR1" s="206" t="s">
        <v>880</v>
      </c>
      <c r="AS1" s="206" t="s">
        <v>947</v>
      </c>
      <c r="AT1" s="206" t="s">
        <v>325</v>
      </c>
      <c r="AU1" s="206" t="s">
        <v>948</v>
      </c>
      <c r="AV1" s="206" t="s">
        <v>114</v>
      </c>
      <c r="AX1" s="221"/>
      <c r="AY1" s="222" t="s">
        <v>878</v>
      </c>
      <c r="AZ1" s="223"/>
    </row>
    <row r="2" spans="1:52" s="224" customFormat="1" x14ac:dyDescent="0.2">
      <c r="A2" s="224" t="s">
        <v>877</v>
      </c>
      <c r="C2" s="225"/>
      <c r="Q2" s="224">
        <f t="shared" ref="Q2:AV2" si="0">SUM(Q3:Q300)</f>
        <v>0</v>
      </c>
      <c r="R2" s="226">
        <f t="shared" si="0"/>
        <v>14</v>
      </c>
      <c r="S2" s="226">
        <f t="shared" si="0"/>
        <v>4</v>
      </c>
      <c r="T2" s="226">
        <f t="shared" si="0"/>
        <v>0</v>
      </c>
      <c r="U2" s="226">
        <f t="shared" si="0"/>
        <v>0</v>
      </c>
      <c r="V2" s="226">
        <f t="shared" si="0"/>
        <v>0</v>
      </c>
      <c r="W2" s="226">
        <f t="shared" si="0"/>
        <v>0</v>
      </c>
      <c r="X2" s="226">
        <f t="shared" si="0"/>
        <v>0</v>
      </c>
      <c r="Y2" s="226">
        <f t="shared" si="0"/>
        <v>0</v>
      </c>
      <c r="Z2" s="226">
        <f t="shared" si="0"/>
        <v>1</v>
      </c>
      <c r="AA2" s="224">
        <f t="shared" si="0"/>
        <v>0</v>
      </c>
      <c r="AB2" s="226">
        <f t="shared" si="0"/>
        <v>6</v>
      </c>
      <c r="AC2" s="226">
        <f t="shared" si="0"/>
        <v>0</v>
      </c>
      <c r="AD2" s="226">
        <f t="shared" si="0"/>
        <v>0</v>
      </c>
      <c r="AE2" s="226">
        <f t="shared" si="0"/>
        <v>18</v>
      </c>
      <c r="AF2" s="226">
        <f t="shared" si="0"/>
        <v>0</v>
      </c>
      <c r="AG2" s="226">
        <f t="shared" si="0"/>
        <v>0</v>
      </c>
      <c r="AH2" s="226">
        <f t="shared" si="0"/>
        <v>0</v>
      </c>
      <c r="AI2" s="226">
        <f t="shared" si="0"/>
        <v>1</v>
      </c>
      <c r="AJ2" s="226">
        <f t="shared" si="0"/>
        <v>0</v>
      </c>
      <c r="AK2" s="226">
        <f t="shared" si="0"/>
        <v>0</v>
      </c>
      <c r="AL2" s="226">
        <f t="shared" si="0"/>
        <v>10</v>
      </c>
      <c r="AM2" s="226">
        <f t="shared" si="0"/>
        <v>0</v>
      </c>
      <c r="AN2" s="226">
        <f t="shared" si="0"/>
        <v>59</v>
      </c>
      <c r="AO2" s="226">
        <f t="shared" si="0"/>
        <v>45</v>
      </c>
      <c r="AP2" s="226">
        <f t="shared" si="0"/>
        <v>14</v>
      </c>
      <c r="AQ2" s="226">
        <f t="shared" si="0"/>
        <v>0</v>
      </c>
      <c r="AR2" s="226">
        <f t="shared" si="0"/>
        <v>0</v>
      </c>
      <c r="AS2" s="226">
        <f t="shared" si="0"/>
        <v>0</v>
      </c>
      <c r="AT2" s="226">
        <f t="shared" si="0"/>
        <v>0</v>
      </c>
      <c r="AU2" s="226">
        <f t="shared" si="0"/>
        <v>1</v>
      </c>
      <c r="AV2" s="226">
        <f t="shared" si="0"/>
        <v>27</v>
      </c>
      <c r="AY2" s="227">
        <f>SUM(Q2+R2+S2+T2+U2+V2+W2+X2+Y2+Z2+AA2+AB2+AC2+AD2+AE2+AH2+AI2+AJ2+AK2+AL2+AM2+AN2+AR2+AS2+AT2+AU2+AV2)</f>
        <v>141</v>
      </c>
    </row>
    <row r="3" spans="1:52" s="181" customFormat="1" x14ac:dyDescent="0.2">
      <c r="A3" s="187" t="s">
        <v>949</v>
      </c>
      <c r="B3" s="186" t="s">
        <v>950</v>
      </c>
      <c r="C3" s="181" t="s">
        <v>951</v>
      </c>
      <c r="G3" s="185"/>
      <c r="I3" s="185"/>
      <c r="R3" s="228"/>
      <c r="S3" s="228"/>
      <c r="T3" s="228"/>
      <c r="U3" s="228"/>
      <c r="V3" s="228"/>
      <c r="W3" s="228"/>
      <c r="X3" s="228"/>
      <c r="Y3" s="228"/>
      <c r="Z3" s="228"/>
      <c r="AB3" s="228"/>
      <c r="AC3" s="228"/>
      <c r="AD3" s="228"/>
      <c r="AE3" s="228"/>
      <c r="AF3" s="228"/>
      <c r="AG3" s="228"/>
      <c r="AH3" s="228"/>
      <c r="AI3" s="228"/>
      <c r="AJ3" s="228"/>
      <c r="AK3" s="228"/>
      <c r="AL3" s="228"/>
      <c r="AM3" s="228"/>
      <c r="AN3" s="228"/>
    </row>
    <row r="4" spans="1:52" s="46" customFormat="1" x14ac:dyDescent="0.2">
      <c r="A4" s="229">
        <v>1960</v>
      </c>
      <c r="B4" s="51" t="s">
        <v>677</v>
      </c>
      <c r="C4" s="47" t="s">
        <v>952</v>
      </c>
      <c r="D4" s="47"/>
      <c r="E4" s="47"/>
      <c r="F4" s="47"/>
      <c r="G4" s="50"/>
      <c r="H4" s="47"/>
      <c r="I4" s="230"/>
      <c r="J4" s="47"/>
      <c r="K4" s="47"/>
      <c r="L4" s="47"/>
      <c r="M4" s="47"/>
      <c r="N4" s="47"/>
      <c r="O4" s="47"/>
      <c r="P4" s="47"/>
      <c r="Q4" s="47"/>
      <c r="R4" s="228"/>
      <c r="S4" s="228"/>
      <c r="T4" s="228"/>
      <c r="U4" s="228"/>
      <c r="V4" s="228"/>
      <c r="W4" s="228"/>
      <c r="X4" s="228"/>
      <c r="Y4" s="228"/>
      <c r="Z4" s="228"/>
      <c r="AB4" s="228"/>
      <c r="AC4" s="228"/>
      <c r="AD4" s="228"/>
      <c r="AE4" s="228"/>
      <c r="AF4" s="228"/>
      <c r="AG4" s="228"/>
      <c r="AH4" s="228"/>
      <c r="AI4" s="228"/>
      <c r="AJ4" s="228"/>
      <c r="AK4" s="228"/>
      <c r="AL4" s="228"/>
      <c r="AM4" s="228"/>
      <c r="AN4" s="228"/>
    </row>
    <row r="5" spans="1:52" s="67" customFormat="1" x14ac:dyDescent="0.2">
      <c r="A5" s="231"/>
      <c r="B5" s="232"/>
      <c r="C5" s="233"/>
      <c r="D5" s="233" t="s">
        <v>953</v>
      </c>
      <c r="E5" s="233"/>
      <c r="F5" s="233"/>
      <c r="G5" s="85"/>
      <c r="H5" s="233"/>
      <c r="I5" s="234"/>
      <c r="J5" s="233"/>
      <c r="K5" s="233"/>
      <c r="L5" s="233" t="s">
        <v>954</v>
      </c>
      <c r="M5" s="67" t="s">
        <v>955</v>
      </c>
      <c r="N5" s="233" t="s">
        <v>956</v>
      </c>
      <c r="O5" s="233"/>
      <c r="P5" s="233"/>
      <c r="Q5" s="233"/>
      <c r="R5" s="3"/>
      <c r="S5" s="3"/>
      <c r="T5" s="3"/>
      <c r="U5" s="3"/>
      <c r="V5" s="3"/>
      <c r="W5" s="3"/>
      <c r="X5" s="3"/>
      <c r="Y5" s="3"/>
      <c r="Z5" s="3"/>
      <c r="AB5" s="3"/>
      <c r="AC5" s="3"/>
      <c r="AD5" s="3"/>
      <c r="AE5" s="3"/>
      <c r="AF5" s="235"/>
      <c r="AG5" s="235"/>
      <c r="AH5" s="3"/>
      <c r="AI5" s="3"/>
      <c r="AJ5" s="3"/>
      <c r="AK5" s="3"/>
      <c r="AL5" s="3"/>
      <c r="AM5" s="3"/>
      <c r="AN5" s="3"/>
      <c r="AO5" s="66"/>
      <c r="AP5" s="66"/>
      <c r="AQ5" s="66"/>
    </row>
    <row r="6" spans="1:52" s="67" customFormat="1" x14ac:dyDescent="0.2">
      <c r="A6" s="231"/>
      <c r="B6" s="232"/>
      <c r="C6" s="233"/>
      <c r="D6" s="233"/>
      <c r="E6" s="233"/>
      <c r="F6" s="233"/>
      <c r="G6" s="85"/>
      <c r="H6" s="233"/>
      <c r="I6" s="234"/>
      <c r="J6" s="233"/>
      <c r="K6" s="233"/>
      <c r="L6" s="233" t="s">
        <v>114</v>
      </c>
      <c r="M6" s="67" t="s">
        <v>366</v>
      </c>
      <c r="N6" s="233" t="s">
        <v>15</v>
      </c>
      <c r="O6" s="233"/>
      <c r="P6" s="233"/>
      <c r="Q6" s="233"/>
      <c r="R6" s="3"/>
      <c r="S6" s="3"/>
      <c r="T6" s="3"/>
      <c r="U6" s="3"/>
      <c r="V6" s="3"/>
      <c r="W6" s="3"/>
      <c r="X6" s="3"/>
      <c r="Y6" s="3"/>
      <c r="Z6" s="3"/>
      <c r="AB6" s="3"/>
      <c r="AC6" s="3"/>
      <c r="AD6" s="3"/>
      <c r="AE6" s="3"/>
      <c r="AF6" s="235"/>
      <c r="AG6" s="235"/>
      <c r="AH6" s="3"/>
      <c r="AI6" s="3"/>
      <c r="AJ6" s="3"/>
      <c r="AK6" s="3"/>
      <c r="AL6" s="3"/>
      <c r="AM6" s="3"/>
      <c r="AN6" s="3"/>
      <c r="AO6" s="66"/>
      <c r="AP6" s="66"/>
      <c r="AQ6" s="66"/>
    </row>
    <row r="7" spans="1:52" s="67" customFormat="1" x14ac:dyDescent="0.2">
      <c r="A7" s="231"/>
      <c r="B7" s="232"/>
      <c r="C7" s="233"/>
      <c r="D7" s="233"/>
      <c r="E7" s="233"/>
      <c r="F7" s="233"/>
      <c r="G7" s="85"/>
      <c r="H7" s="233"/>
      <c r="I7" s="234"/>
      <c r="J7" s="233"/>
      <c r="K7" s="233"/>
      <c r="L7" s="233" t="s">
        <v>21</v>
      </c>
      <c r="M7" s="67" t="s">
        <v>957</v>
      </c>
      <c r="N7" s="233" t="s">
        <v>15</v>
      </c>
      <c r="O7" s="233"/>
      <c r="P7" s="233"/>
      <c r="Q7" s="233"/>
      <c r="R7" s="3"/>
      <c r="S7" s="3"/>
      <c r="T7" s="3"/>
      <c r="U7" s="3"/>
      <c r="V7" s="3"/>
      <c r="W7" s="3"/>
      <c r="X7" s="3"/>
      <c r="Y7" s="3"/>
      <c r="Z7" s="3"/>
      <c r="AB7" s="3"/>
      <c r="AC7" s="3"/>
      <c r="AD7" s="3"/>
      <c r="AE7" s="3"/>
      <c r="AF7" s="235"/>
      <c r="AG7" s="235"/>
      <c r="AH7" s="3"/>
      <c r="AI7" s="3"/>
      <c r="AJ7" s="3"/>
      <c r="AK7" s="3"/>
      <c r="AL7" s="3"/>
      <c r="AM7" s="3"/>
      <c r="AN7" s="3"/>
      <c r="AO7" s="66"/>
      <c r="AP7" s="66"/>
      <c r="AQ7" s="66"/>
    </row>
    <row r="8" spans="1:52" s="67" customFormat="1" x14ac:dyDescent="0.2">
      <c r="A8" s="231"/>
      <c r="B8" s="232"/>
      <c r="C8" s="233"/>
      <c r="D8" s="233"/>
      <c r="E8" s="233"/>
      <c r="F8" s="233"/>
      <c r="G8" s="85"/>
      <c r="H8" s="233"/>
      <c r="I8" s="234"/>
      <c r="J8" s="233"/>
      <c r="K8" s="233"/>
      <c r="L8" s="233" t="s">
        <v>197</v>
      </c>
      <c r="M8" s="67" t="s">
        <v>958</v>
      </c>
      <c r="N8" s="233" t="s">
        <v>956</v>
      </c>
      <c r="O8" s="233"/>
      <c r="P8" s="233"/>
      <c r="Q8" s="233"/>
      <c r="R8" s="3"/>
      <c r="S8" s="3"/>
      <c r="T8" s="3"/>
      <c r="U8" s="3"/>
      <c r="V8" s="3"/>
      <c r="W8" s="3"/>
      <c r="X8" s="3"/>
      <c r="Y8" s="3"/>
      <c r="Z8" s="3"/>
      <c r="AB8" s="3"/>
      <c r="AC8" s="3"/>
      <c r="AD8" s="3"/>
      <c r="AE8" s="3"/>
      <c r="AF8" s="235"/>
      <c r="AG8" s="235"/>
      <c r="AH8" s="3"/>
      <c r="AI8" s="3"/>
      <c r="AJ8" s="3"/>
      <c r="AK8" s="3"/>
      <c r="AL8" s="3"/>
      <c r="AM8" s="3"/>
      <c r="AN8" s="3"/>
      <c r="AO8" s="66"/>
      <c r="AP8" s="66"/>
      <c r="AQ8" s="66"/>
    </row>
    <row r="9" spans="1:52" s="67" customFormat="1" x14ac:dyDescent="0.2">
      <c r="A9" s="231"/>
      <c r="B9" s="232"/>
      <c r="C9" s="233"/>
      <c r="D9" s="233" t="s">
        <v>959</v>
      </c>
      <c r="E9" s="233" t="s">
        <v>960</v>
      </c>
      <c r="F9" s="233"/>
      <c r="G9" s="85"/>
      <c r="H9" s="233"/>
      <c r="I9" s="234"/>
      <c r="J9" s="233"/>
      <c r="K9" s="233"/>
      <c r="L9" s="233" t="s">
        <v>394</v>
      </c>
      <c r="M9" s="233" t="s">
        <v>961</v>
      </c>
      <c r="N9" s="233" t="s">
        <v>962</v>
      </c>
      <c r="O9" s="233"/>
      <c r="P9" s="233"/>
      <c r="Q9" s="233"/>
      <c r="R9" s="3"/>
      <c r="S9" s="3"/>
      <c r="T9" s="3"/>
      <c r="U9" s="3"/>
      <c r="V9" s="3"/>
      <c r="W9" s="3"/>
      <c r="X9" s="3"/>
      <c r="Y9" s="3"/>
      <c r="Z9" s="3"/>
      <c r="AB9" s="3"/>
      <c r="AC9" s="3"/>
      <c r="AD9" s="3"/>
      <c r="AE9" s="3"/>
      <c r="AF9" s="235"/>
      <c r="AG9" s="235"/>
      <c r="AH9" s="3"/>
      <c r="AI9" s="3"/>
      <c r="AJ9" s="3"/>
      <c r="AK9" s="3"/>
      <c r="AL9" s="3"/>
      <c r="AM9" s="3"/>
      <c r="AN9" s="3"/>
      <c r="AO9" s="66"/>
      <c r="AP9" s="66"/>
      <c r="AQ9" s="66"/>
    </row>
    <row r="10" spans="1:52" s="67" customFormat="1" x14ac:dyDescent="0.2">
      <c r="A10" s="231"/>
      <c r="B10" s="232"/>
      <c r="C10" s="233"/>
      <c r="D10" s="233"/>
      <c r="E10" s="233"/>
      <c r="F10" s="233"/>
      <c r="G10" s="85"/>
      <c r="H10" s="233"/>
      <c r="I10" s="234"/>
      <c r="J10" s="233"/>
      <c r="K10" s="233"/>
      <c r="L10" s="233" t="s">
        <v>114</v>
      </c>
      <c r="M10" s="233" t="s">
        <v>963</v>
      </c>
      <c r="N10" s="233" t="s">
        <v>964</v>
      </c>
      <c r="O10" s="233"/>
      <c r="P10" s="233"/>
      <c r="Q10" s="233"/>
      <c r="R10" s="3"/>
      <c r="S10" s="3"/>
      <c r="T10" s="3"/>
      <c r="U10" s="3"/>
      <c r="V10" s="3"/>
      <c r="W10" s="3"/>
      <c r="X10" s="3"/>
      <c r="Y10" s="3"/>
      <c r="Z10" s="3"/>
      <c r="AB10" s="3"/>
      <c r="AC10" s="3"/>
      <c r="AD10" s="3"/>
      <c r="AE10" s="3"/>
      <c r="AF10" s="235"/>
      <c r="AG10" s="235"/>
      <c r="AH10" s="3"/>
      <c r="AI10" s="3"/>
      <c r="AJ10" s="3"/>
      <c r="AK10" s="3"/>
      <c r="AL10" s="3"/>
      <c r="AM10" s="3"/>
      <c r="AN10" s="3"/>
      <c r="AO10" s="66"/>
      <c r="AP10" s="66"/>
      <c r="AQ10" s="66"/>
    </row>
    <row r="11" spans="1:52" s="67" customFormat="1" x14ac:dyDescent="0.2">
      <c r="A11" s="231"/>
      <c r="B11" s="232"/>
      <c r="C11" s="233"/>
      <c r="D11" s="233" t="s">
        <v>965</v>
      </c>
      <c r="E11" s="233" t="s">
        <v>485</v>
      </c>
      <c r="F11" s="233"/>
      <c r="G11" s="85"/>
      <c r="H11" s="233"/>
      <c r="I11" s="234"/>
      <c r="J11" s="233"/>
      <c r="K11" s="233"/>
      <c r="L11" s="233" t="s">
        <v>394</v>
      </c>
      <c r="M11" s="233" t="s">
        <v>966</v>
      </c>
      <c r="N11" s="233" t="s">
        <v>967</v>
      </c>
      <c r="O11" s="233"/>
      <c r="P11" s="233"/>
      <c r="Q11" s="233"/>
      <c r="R11" s="3"/>
      <c r="S11" s="3"/>
      <c r="T11" s="3"/>
      <c r="U11" s="3"/>
      <c r="V11" s="3"/>
      <c r="W11" s="3"/>
      <c r="X11" s="3"/>
      <c r="Y11" s="3"/>
      <c r="Z11" s="3"/>
      <c r="AB11" s="3"/>
      <c r="AC11" s="3"/>
      <c r="AD11" s="3"/>
      <c r="AE11" s="3"/>
      <c r="AF11" s="235"/>
      <c r="AG11" s="235"/>
      <c r="AH11" s="3"/>
      <c r="AI11" s="3"/>
      <c r="AJ11" s="3"/>
      <c r="AK11" s="3"/>
      <c r="AL11" s="3"/>
      <c r="AM11" s="3"/>
      <c r="AN11" s="3"/>
      <c r="AO11" s="66"/>
      <c r="AP11" s="66"/>
      <c r="AQ11" s="66"/>
    </row>
    <row r="12" spans="1:52" s="67" customFormat="1" x14ac:dyDescent="0.2">
      <c r="A12" s="231"/>
      <c r="B12" s="232"/>
      <c r="C12" s="233"/>
      <c r="D12" s="233" t="s">
        <v>968</v>
      </c>
      <c r="E12" s="233"/>
      <c r="F12" s="233"/>
      <c r="G12" s="85"/>
      <c r="H12" s="233"/>
      <c r="I12" s="234"/>
      <c r="J12" s="233"/>
      <c r="K12" s="233"/>
      <c r="L12" s="233" t="s">
        <v>197</v>
      </c>
      <c r="M12" s="233" t="s">
        <v>969</v>
      </c>
      <c r="N12" s="233" t="s">
        <v>970</v>
      </c>
      <c r="O12" s="233"/>
      <c r="P12" s="233"/>
      <c r="Q12" s="233"/>
      <c r="R12" s="3"/>
      <c r="S12" s="3"/>
      <c r="T12" s="3"/>
      <c r="U12" s="3"/>
      <c r="V12" s="3"/>
      <c r="W12" s="3"/>
      <c r="X12" s="3"/>
      <c r="Y12" s="3"/>
      <c r="Z12" s="3"/>
      <c r="AB12" s="3"/>
      <c r="AC12" s="3"/>
      <c r="AD12" s="3"/>
      <c r="AE12" s="3"/>
      <c r="AF12" s="235"/>
      <c r="AG12" s="235"/>
      <c r="AH12" s="3"/>
      <c r="AI12" s="3"/>
      <c r="AJ12" s="3"/>
      <c r="AK12" s="3"/>
      <c r="AL12" s="3"/>
      <c r="AM12" s="3"/>
      <c r="AN12" s="3"/>
      <c r="AO12" s="66"/>
      <c r="AP12" s="66"/>
      <c r="AQ12" s="66"/>
    </row>
    <row r="13" spans="1:52" s="67" customFormat="1" x14ac:dyDescent="0.2">
      <c r="A13" s="231"/>
      <c r="B13" s="232"/>
      <c r="C13" s="233"/>
      <c r="D13" s="233" t="s">
        <v>971</v>
      </c>
      <c r="E13" s="233"/>
      <c r="F13" s="233"/>
      <c r="G13" s="85"/>
      <c r="H13" s="233"/>
      <c r="I13" s="234"/>
      <c r="J13" s="233"/>
      <c r="K13" s="233"/>
      <c r="L13" s="233" t="s">
        <v>197</v>
      </c>
      <c r="M13" s="233" t="s">
        <v>972</v>
      </c>
      <c r="N13" s="233" t="s">
        <v>7</v>
      </c>
      <c r="O13" s="233"/>
      <c r="P13" s="233"/>
      <c r="Q13" s="233"/>
      <c r="R13" s="3"/>
      <c r="S13" s="3"/>
      <c r="T13" s="3"/>
      <c r="U13" s="3"/>
      <c r="V13" s="3"/>
      <c r="W13" s="3"/>
      <c r="X13" s="3"/>
      <c r="Y13" s="3"/>
      <c r="Z13" s="3"/>
      <c r="AB13" s="3"/>
      <c r="AC13" s="3"/>
      <c r="AD13" s="3"/>
      <c r="AE13" s="3"/>
      <c r="AF13" s="235"/>
      <c r="AG13" s="235"/>
      <c r="AH13" s="3"/>
      <c r="AI13" s="3"/>
      <c r="AJ13" s="3"/>
      <c r="AK13" s="3"/>
      <c r="AL13" s="3"/>
      <c r="AM13" s="3"/>
      <c r="AN13" s="3"/>
      <c r="AO13" s="66"/>
      <c r="AP13" s="66"/>
      <c r="AQ13" s="66"/>
    </row>
    <row r="14" spans="1:52" s="67" customFormat="1" x14ac:dyDescent="0.2">
      <c r="A14" s="231"/>
      <c r="B14" s="232"/>
      <c r="C14" s="233"/>
      <c r="D14" s="233" t="s">
        <v>768</v>
      </c>
      <c r="E14" s="233"/>
      <c r="F14" s="233"/>
      <c r="G14" s="85"/>
      <c r="H14" s="233"/>
      <c r="I14" s="234"/>
      <c r="J14" s="233"/>
      <c r="K14" s="233"/>
      <c r="L14" s="233" t="s">
        <v>394</v>
      </c>
      <c r="M14" s="233" t="s">
        <v>973</v>
      </c>
      <c r="N14" s="233" t="s">
        <v>15</v>
      </c>
      <c r="O14" s="233"/>
      <c r="P14" s="233"/>
      <c r="Q14" s="233"/>
      <c r="R14" s="3"/>
      <c r="S14" s="3"/>
      <c r="T14" s="3"/>
      <c r="U14" s="3"/>
      <c r="V14" s="3"/>
      <c r="W14" s="3"/>
      <c r="X14" s="3"/>
      <c r="Y14" s="3"/>
      <c r="Z14" s="3"/>
      <c r="AB14" s="3"/>
      <c r="AC14" s="3"/>
      <c r="AD14" s="3"/>
      <c r="AE14" s="3"/>
      <c r="AF14" s="235"/>
      <c r="AG14" s="235"/>
      <c r="AH14" s="3"/>
      <c r="AI14" s="3"/>
      <c r="AJ14" s="3"/>
      <c r="AK14" s="3"/>
      <c r="AL14" s="3"/>
      <c r="AM14" s="3"/>
      <c r="AN14" s="3"/>
      <c r="AO14" s="66"/>
      <c r="AP14" s="66"/>
      <c r="AQ14" s="66"/>
    </row>
    <row r="15" spans="1:52" s="67" customFormat="1" x14ac:dyDescent="0.2">
      <c r="A15" s="231"/>
      <c r="B15" s="232"/>
      <c r="C15" s="233"/>
      <c r="D15" s="233" t="s">
        <v>974</v>
      </c>
      <c r="E15" s="233"/>
      <c r="F15" s="233"/>
      <c r="G15" s="85"/>
      <c r="H15" s="233"/>
      <c r="I15" s="234"/>
      <c r="J15" s="233"/>
      <c r="K15" s="233"/>
      <c r="L15" s="233" t="s">
        <v>197</v>
      </c>
      <c r="M15" s="233" t="s">
        <v>975</v>
      </c>
      <c r="N15" s="233" t="s">
        <v>15</v>
      </c>
      <c r="O15" s="233"/>
      <c r="P15" s="233"/>
      <c r="Q15" s="233"/>
      <c r="R15" s="3"/>
      <c r="S15" s="3"/>
      <c r="T15" s="3"/>
      <c r="U15" s="3"/>
      <c r="V15" s="3"/>
      <c r="W15" s="3"/>
      <c r="X15" s="3"/>
      <c r="Y15" s="3"/>
      <c r="Z15" s="3"/>
      <c r="AB15" s="3"/>
      <c r="AC15" s="3"/>
      <c r="AD15" s="3"/>
      <c r="AE15" s="3"/>
      <c r="AF15" s="235"/>
      <c r="AG15" s="235"/>
      <c r="AH15" s="3"/>
      <c r="AI15" s="3"/>
      <c r="AJ15" s="3"/>
      <c r="AK15" s="3"/>
      <c r="AL15" s="3"/>
      <c r="AM15" s="3"/>
      <c r="AN15" s="3"/>
      <c r="AO15" s="66"/>
      <c r="AP15" s="66"/>
      <c r="AQ15" s="66"/>
    </row>
    <row r="16" spans="1:52" s="67" customFormat="1" x14ac:dyDescent="0.2">
      <c r="A16" s="231"/>
      <c r="B16" s="232"/>
      <c r="C16" s="233"/>
      <c r="D16" s="233" t="s">
        <v>976</v>
      </c>
      <c r="E16" s="233"/>
      <c r="F16" s="233"/>
      <c r="G16" s="85"/>
      <c r="H16" s="233"/>
      <c r="I16" s="234"/>
      <c r="J16" s="233"/>
      <c r="K16" s="233"/>
      <c r="L16" s="233" t="s">
        <v>197</v>
      </c>
      <c r="M16" s="233" t="s">
        <v>972</v>
      </c>
      <c r="N16" s="233" t="s">
        <v>977</v>
      </c>
      <c r="O16" s="233"/>
      <c r="P16" s="233"/>
      <c r="Q16" s="233"/>
      <c r="R16" s="3"/>
      <c r="S16" s="3"/>
      <c r="T16" s="3"/>
      <c r="U16" s="3"/>
      <c r="V16" s="3"/>
      <c r="W16" s="3"/>
      <c r="X16" s="3"/>
      <c r="Y16" s="3"/>
      <c r="Z16" s="3"/>
      <c r="AB16" s="3"/>
      <c r="AC16" s="3"/>
      <c r="AD16" s="3"/>
      <c r="AE16" s="3"/>
      <c r="AF16" s="235"/>
      <c r="AG16" s="235"/>
      <c r="AH16" s="3"/>
      <c r="AI16" s="3"/>
      <c r="AJ16" s="3"/>
      <c r="AK16" s="3"/>
      <c r="AL16" s="3"/>
      <c r="AM16" s="3"/>
      <c r="AN16" s="3"/>
      <c r="AO16" s="66"/>
      <c r="AP16" s="66"/>
      <c r="AQ16" s="66"/>
    </row>
    <row r="17" spans="1:43" s="46" customFormat="1" x14ac:dyDescent="0.2">
      <c r="A17" s="229">
        <v>1964</v>
      </c>
      <c r="B17" s="51" t="s">
        <v>978</v>
      </c>
      <c r="C17" s="47"/>
      <c r="D17" s="47"/>
      <c r="E17" s="47"/>
      <c r="F17" s="47"/>
      <c r="G17" s="50"/>
      <c r="H17" s="47"/>
      <c r="I17" s="230"/>
      <c r="J17" s="47"/>
      <c r="K17" s="47"/>
      <c r="L17" s="47"/>
      <c r="M17" s="47"/>
      <c r="N17" s="47"/>
      <c r="O17" s="47"/>
      <c r="P17" s="47"/>
      <c r="Q17" s="47"/>
      <c r="R17" s="228"/>
      <c r="S17" s="228"/>
      <c r="T17" s="228"/>
      <c r="U17" s="228"/>
      <c r="V17" s="228"/>
      <c r="W17" s="228"/>
      <c r="X17" s="228"/>
      <c r="Y17" s="228"/>
      <c r="Z17" s="228"/>
      <c r="AB17" s="228"/>
      <c r="AC17" s="228"/>
      <c r="AD17" s="228"/>
      <c r="AE17" s="228"/>
      <c r="AF17" s="228"/>
      <c r="AG17" s="228"/>
      <c r="AH17" s="228"/>
      <c r="AI17" s="228"/>
      <c r="AJ17" s="228"/>
      <c r="AK17" s="228"/>
      <c r="AL17" s="228"/>
      <c r="AM17" s="228"/>
      <c r="AN17" s="228"/>
    </row>
    <row r="18" spans="1:43" s="46" customFormat="1" x14ac:dyDescent="0.2">
      <c r="A18" s="229">
        <v>1968</v>
      </c>
      <c r="B18" s="236" t="s">
        <v>979</v>
      </c>
      <c r="C18" s="49" t="s">
        <v>980</v>
      </c>
      <c r="D18" s="49"/>
      <c r="E18" s="49"/>
      <c r="F18" s="49"/>
      <c r="G18" s="237"/>
      <c r="H18" s="49"/>
      <c r="I18" s="238"/>
      <c r="J18" s="49"/>
      <c r="K18" s="49"/>
      <c r="L18" s="49"/>
      <c r="M18" s="49"/>
      <c r="N18" s="49"/>
      <c r="O18" s="47"/>
      <c r="P18" s="47"/>
      <c r="Q18" s="47"/>
      <c r="R18" s="228"/>
      <c r="S18" s="228"/>
      <c r="T18" s="228"/>
      <c r="U18" s="228"/>
      <c r="V18" s="228"/>
      <c r="W18" s="228"/>
      <c r="X18" s="228"/>
      <c r="Y18" s="228"/>
      <c r="Z18" s="228"/>
      <c r="AB18" s="228"/>
      <c r="AC18" s="228"/>
      <c r="AD18" s="228"/>
      <c r="AE18" s="228"/>
      <c r="AF18" s="228"/>
      <c r="AG18" s="228"/>
      <c r="AH18" s="228"/>
      <c r="AI18" s="228"/>
      <c r="AJ18" s="228"/>
      <c r="AK18" s="228"/>
      <c r="AL18" s="228"/>
      <c r="AM18" s="228"/>
      <c r="AN18" s="228"/>
    </row>
    <row r="19" spans="1:43" s="46" customFormat="1" x14ac:dyDescent="0.2">
      <c r="A19" s="229">
        <v>1972</v>
      </c>
      <c r="B19" s="236" t="s">
        <v>981</v>
      </c>
      <c r="C19" s="49" t="s">
        <v>982</v>
      </c>
      <c r="D19" s="49"/>
      <c r="E19" s="47"/>
      <c r="F19" s="47"/>
      <c r="G19" s="50"/>
      <c r="H19" s="47"/>
      <c r="I19" s="230"/>
      <c r="J19" s="47"/>
      <c r="K19" s="47"/>
      <c r="L19" s="47"/>
      <c r="M19" s="47"/>
      <c r="N19" s="47"/>
      <c r="O19" s="47"/>
      <c r="P19" s="47"/>
      <c r="Q19" s="47"/>
      <c r="R19" s="228"/>
      <c r="S19" s="228"/>
      <c r="T19" s="228"/>
      <c r="U19" s="228"/>
      <c r="V19" s="228"/>
      <c r="W19" s="228"/>
      <c r="X19" s="228"/>
      <c r="Y19" s="228"/>
      <c r="Z19" s="228"/>
      <c r="AB19" s="228"/>
      <c r="AC19" s="228"/>
      <c r="AD19" s="228"/>
      <c r="AE19" s="228"/>
      <c r="AF19" s="228"/>
      <c r="AG19" s="228"/>
      <c r="AH19" s="228"/>
      <c r="AI19" s="228"/>
      <c r="AJ19" s="228"/>
      <c r="AK19" s="228"/>
      <c r="AL19" s="228"/>
      <c r="AM19" s="228"/>
      <c r="AN19" s="228"/>
    </row>
    <row r="20" spans="1:43" s="10" customFormat="1" x14ac:dyDescent="0.2">
      <c r="A20" s="87"/>
      <c r="B20" s="86"/>
      <c r="C20" s="18" t="s">
        <v>983</v>
      </c>
      <c r="D20" s="18" t="s">
        <v>984</v>
      </c>
      <c r="E20" s="14" t="s">
        <v>302</v>
      </c>
      <c r="F20" s="14"/>
      <c r="G20" s="17"/>
      <c r="H20" s="14"/>
      <c r="I20" s="239"/>
      <c r="J20" s="240" t="s">
        <v>985</v>
      </c>
      <c r="K20" s="14"/>
      <c r="L20" s="14" t="s">
        <v>197</v>
      </c>
      <c r="M20" s="10" t="s">
        <v>986</v>
      </c>
      <c r="N20" s="14" t="s">
        <v>987</v>
      </c>
      <c r="O20" s="14"/>
      <c r="P20" s="14" t="s">
        <v>988</v>
      </c>
      <c r="Q20" s="14"/>
      <c r="R20" s="3"/>
      <c r="S20" s="3"/>
      <c r="T20" s="3"/>
      <c r="U20" s="3"/>
      <c r="V20" s="3"/>
      <c r="W20" s="3"/>
      <c r="X20" s="3"/>
      <c r="Y20" s="3"/>
      <c r="Z20" s="3"/>
      <c r="AB20" s="3"/>
      <c r="AC20" s="3"/>
      <c r="AD20" s="3"/>
      <c r="AE20" s="3"/>
      <c r="AF20" s="235"/>
      <c r="AG20" s="235"/>
      <c r="AH20" s="3"/>
      <c r="AI20" s="3"/>
      <c r="AJ20" s="3"/>
      <c r="AK20" s="3"/>
      <c r="AL20" s="3"/>
      <c r="AM20" s="3"/>
      <c r="AN20" s="3"/>
      <c r="AO20" s="4"/>
      <c r="AP20" s="4"/>
      <c r="AQ20" s="4"/>
    </row>
    <row r="21" spans="1:43" s="45" customFormat="1" x14ac:dyDescent="0.2">
      <c r="A21" s="241"/>
      <c r="B21" s="242"/>
      <c r="C21" s="115" t="s">
        <v>989</v>
      </c>
      <c r="D21" s="115" t="s">
        <v>990</v>
      </c>
      <c r="E21" s="240" t="s">
        <v>991</v>
      </c>
      <c r="F21" s="240" t="s">
        <v>408</v>
      </c>
      <c r="G21" s="140">
        <v>1955</v>
      </c>
      <c r="H21" s="240"/>
      <c r="I21" s="243"/>
      <c r="J21" s="240" t="s">
        <v>992</v>
      </c>
      <c r="K21" s="240"/>
      <c r="L21" s="240" t="s">
        <v>197</v>
      </c>
      <c r="M21" s="45" t="s">
        <v>993</v>
      </c>
      <c r="N21" s="240" t="s">
        <v>716</v>
      </c>
      <c r="O21" s="240"/>
      <c r="P21" s="240"/>
      <c r="Q21" s="240"/>
      <c r="R21" s="244"/>
      <c r="S21" s="244"/>
      <c r="T21" s="244"/>
      <c r="U21" s="244"/>
      <c r="V21" s="244"/>
      <c r="W21" s="244"/>
      <c r="X21" s="244"/>
      <c r="Y21" s="244"/>
      <c r="Z21" s="244"/>
      <c r="AB21" s="244"/>
      <c r="AC21" s="244"/>
      <c r="AD21" s="244"/>
      <c r="AE21" s="244"/>
      <c r="AF21" s="244"/>
      <c r="AG21" s="244"/>
      <c r="AH21" s="244"/>
      <c r="AI21" s="244"/>
      <c r="AJ21" s="244"/>
      <c r="AK21" s="244"/>
      <c r="AL21" s="244"/>
      <c r="AM21" s="244"/>
      <c r="AN21" s="244"/>
    </row>
    <row r="22" spans="1:43" s="36" customFormat="1" x14ac:dyDescent="0.2">
      <c r="A22" s="215">
        <v>1976</v>
      </c>
      <c r="B22" s="41" t="s">
        <v>994</v>
      </c>
      <c r="C22" s="40"/>
      <c r="D22" s="40"/>
      <c r="E22" s="40"/>
      <c r="F22" s="40"/>
      <c r="G22" s="40"/>
      <c r="H22" s="40"/>
      <c r="I22" s="82"/>
      <c r="J22" s="40"/>
      <c r="K22" s="40"/>
      <c r="L22" s="40"/>
      <c r="M22" s="40"/>
      <c r="N22" s="40"/>
      <c r="O22" s="40"/>
      <c r="P22" s="40"/>
      <c r="Q22" s="40"/>
      <c r="R22" s="245"/>
      <c r="S22" s="245"/>
      <c r="T22" s="245"/>
      <c r="U22" s="245"/>
      <c r="V22" s="245"/>
      <c r="W22" s="245"/>
      <c r="X22" s="245"/>
      <c r="Y22" s="245"/>
      <c r="Z22" s="245"/>
      <c r="AB22" s="245"/>
      <c r="AC22" s="245"/>
      <c r="AD22" s="245"/>
      <c r="AE22" s="245"/>
      <c r="AF22" s="245"/>
      <c r="AG22" s="245"/>
      <c r="AH22" s="245"/>
      <c r="AI22" s="245"/>
      <c r="AJ22" s="245"/>
      <c r="AK22" s="245"/>
      <c r="AL22" s="245"/>
      <c r="AM22" s="245"/>
      <c r="AN22" s="245"/>
    </row>
    <row r="23" spans="1:43" s="46" customFormat="1" x14ac:dyDescent="0.2">
      <c r="A23" s="229">
        <v>1976</v>
      </c>
      <c r="B23" s="51" t="s">
        <v>995</v>
      </c>
      <c r="C23" s="47"/>
      <c r="D23" s="47"/>
      <c r="E23" s="47"/>
      <c r="F23" s="47"/>
      <c r="G23" s="50"/>
      <c r="H23" s="47"/>
      <c r="I23" s="230"/>
      <c r="J23" s="47"/>
      <c r="K23" s="47"/>
      <c r="L23" s="47"/>
      <c r="M23" s="47"/>
      <c r="N23" s="47"/>
      <c r="O23" s="246"/>
      <c r="P23" s="47"/>
      <c r="Q23" s="47"/>
      <c r="R23" s="228"/>
      <c r="S23" s="228"/>
      <c r="T23" s="228"/>
      <c r="U23" s="228"/>
      <c r="V23" s="228"/>
      <c r="W23" s="228"/>
      <c r="X23" s="228"/>
      <c r="Y23" s="228"/>
      <c r="Z23" s="228"/>
      <c r="AB23" s="228"/>
      <c r="AC23" s="228"/>
      <c r="AD23" s="228"/>
      <c r="AE23" s="228"/>
      <c r="AF23" s="228"/>
      <c r="AG23" s="228"/>
      <c r="AH23" s="228"/>
      <c r="AI23" s="228"/>
      <c r="AJ23" s="228"/>
      <c r="AK23" s="228"/>
      <c r="AL23" s="228"/>
      <c r="AM23" s="228"/>
      <c r="AN23" s="228"/>
    </row>
    <row r="24" spans="1:43" s="36" customFormat="1" x14ac:dyDescent="0.2">
      <c r="A24" s="215">
        <v>1980</v>
      </c>
      <c r="B24" s="41" t="s">
        <v>996</v>
      </c>
      <c r="C24" s="37"/>
      <c r="D24" s="37"/>
      <c r="E24" s="37"/>
      <c r="F24" s="37"/>
      <c r="G24" s="40"/>
      <c r="H24" s="37"/>
      <c r="I24" s="82"/>
      <c r="J24" s="37"/>
      <c r="K24" s="37"/>
      <c r="L24" s="37"/>
      <c r="M24" s="37"/>
      <c r="N24" s="37"/>
      <c r="O24" s="37"/>
      <c r="P24" s="37"/>
      <c r="Q24" s="37"/>
      <c r="R24" s="245"/>
      <c r="S24" s="245"/>
      <c r="T24" s="245"/>
      <c r="U24" s="245"/>
      <c r="V24" s="245"/>
      <c r="W24" s="245"/>
      <c r="X24" s="245"/>
      <c r="Y24" s="245"/>
      <c r="Z24" s="245"/>
      <c r="AB24" s="245"/>
      <c r="AC24" s="245"/>
      <c r="AD24" s="245"/>
      <c r="AE24" s="245"/>
      <c r="AF24" s="245"/>
      <c r="AG24" s="245"/>
      <c r="AH24" s="245"/>
      <c r="AI24" s="245"/>
      <c r="AJ24" s="245"/>
      <c r="AK24" s="245"/>
      <c r="AL24" s="245"/>
      <c r="AM24" s="245"/>
      <c r="AN24" s="245"/>
    </row>
    <row r="25" spans="1:43" s="46" customFormat="1" x14ac:dyDescent="0.2">
      <c r="A25" s="229">
        <v>1980</v>
      </c>
      <c r="B25" s="51" t="s">
        <v>997</v>
      </c>
      <c r="C25" s="47"/>
      <c r="D25" s="47"/>
      <c r="E25" s="47"/>
      <c r="F25" s="47"/>
      <c r="G25" s="50"/>
      <c r="H25" s="47"/>
      <c r="I25" s="230"/>
      <c r="J25" s="47"/>
      <c r="K25" s="47"/>
      <c r="L25" s="47"/>
      <c r="M25" s="47"/>
      <c r="N25" s="47"/>
      <c r="O25" s="246"/>
      <c r="P25" s="47"/>
      <c r="Q25" s="47"/>
      <c r="R25" s="228"/>
      <c r="S25" s="228"/>
      <c r="T25" s="228"/>
      <c r="U25" s="228"/>
      <c r="V25" s="228"/>
      <c r="W25" s="228"/>
      <c r="X25" s="228"/>
      <c r="Y25" s="228"/>
      <c r="Z25" s="228"/>
      <c r="AB25" s="228"/>
      <c r="AC25" s="228"/>
      <c r="AD25" s="228"/>
      <c r="AE25" s="228"/>
      <c r="AF25" s="228"/>
      <c r="AG25" s="228"/>
      <c r="AH25" s="228"/>
      <c r="AI25" s="228"/>
      <c r="AJ25" s="228"/>
      <c r="AK25" s="228"/>
      <c r="AL25" s="228"/>
      <c r="AM25" s="228"/>
      <c r="AN25" s="228"/>
    </row>
    <row r="26" spans="1:43" s="36" customFormat="1" x14ac:dyDescent="0.2">
      <c r="A26" s="215">
        <v>1984</v>
      </c>
      <c r="B26" s="41" t="s">
        <v>554</v>
      </c>
      <c r="C26" s="37"/>
      <c r="D26" s="37"/>
      <c r="E26" s="37"/>
      <c r="F26" s="37"/>
      <c r="G26" s="40"/>
      <c r="H26" s="37"/>
      <c r="I26" s="82"/>
      <c r="J26" s="37"/>
      <c r="K26" s="37"/>
      <c r="L26" s="37"/>
      <c r="M26" s="37"/>
      <c r="N26" s="37"/>
      <c r="O26" s="37"/>
      <c r="P26" s="37"/>
      <c r="Q26" s="37"/>
      <c r="R26" s="245"/>
      <c r="S26" s="245"/>
      <c r="T26" s="245"/>
      <c r="U26" s="245"/>
      <c r="V26" s="245"/>
      <c r="W26" s="245"/>
      <c r="X26" s="245"/>
      <c r="Y26" s="245"/>
      <c r="Z26" s="245"/>
      <c r="AB26" s="245"/>
      <c r="AC26" s="245"/>
      <c r="AD26" s="245"/>
      <c r="AE26" s="245"/>
      <c r="AF26" s="245"/>
      <c r="AG26" s="245"/>
      <c r="AH26" s="245"/>
      <c r="AI26" s="245"/>
      <c r="AJ26" s="245"/>
      <c r="AK26" s="245"/>
      <c r="AL26" s="245"/>
      <c r="AM26" s="245"/>
      <c r="AN26" s="245"/>
    </row>
    <row r="27" spans="1:43" s="46" customFormat="1" x14ac:dyDescent="0.2">
      <c r="A27" s="229">
        <v>1984</v>
      </c>
      <c r="B27" s="51" t="s">
        <v>998</v>
      </c>
      <c r="C27" s="47"/>
      <c r="D27" s="47"/>
      <c r="E27" s="47"/>
      <c r="F27" s="247"/>
      <c r="G27" s="248"/>
      <c r="H27" s="47"/>
      <c r="I27" s="230"/>
      <c r="J27" s="47"/>
      <c r="K27" s="47"/>
      <c r="L27" s="47"/>
      <c r="M27" s="47"/>
      <c r="N27" s="47"/>
      <c r="O27" s="246"/>
      <c r="P27" s="47"/>
      <c r="Q27" s="47"/>
      <c r="R27" s="228"/>
      <c r="S27" s="228"/>
      <c r="T27" s="228"/>
      <c r="U27" s="228"/>
      <c r="V27" s="228"/>
      <c r="W27" s="228"/>
      <c r="X27" s="228"/>
      <c r="Y27" s="228"/>
      <c r="Z27" s="228"/>
      <c r="AB27" s="228"/>
      <c r="AC27" s="228"/>
      <c r="AD27" s="228"/>
      <c r="AE27" s="228"/>
      <c r="AF27" s="228"/>
      <c r="AG27" s="228"/>
      <c r="AH27" s="228"/>
      <c r="AI27" s="228"/>
      <c r="AJ27" s="228"/>
      <c r="AK27" s="228"/>
      <c r="AL27" s="228"/>
      <c r="AM27" s="228"/>
      <c r="AN27" s="228"/>
    </row>
    <row r="28" spans="1:43" s="10" customFormat="1" x14ac:dyDescent="0.2">
      <c r="A28" s="87"/>
      <c r="B28" s="19"/>
      <c r="C28" s="14"/>
      <c r="D28" s="14" t="s">
        <v>2064</v>
      </c>
      <c r="E28" s="14" t="s">
        <v>2134</v>
      </c>
      <c r="F28" s="216" t="s">
        <v>23</v>
      </c>
      <c r="G28" s="217">
        <v>22262</v>
      </c>
      <c r="H28" s="14"/>
      <c r="I28" s="239"/>
      <c r="J28" s="14"/>
      <c r="K28" s="14" t="s">
        <v>22</v>
      </c>
      <c r="L28" s="14" t="s">
        <v>114</v>
      </c>
      <c r="M28" s="10" t="s">
        <v>999</v>
      </c>
      <c r="N28" s="18" t="s">
        <v>1000</v>
      </c>
      <c r="O28" s="249" t="s">
        <v>1001</v>
      </c>
      <c r="P28" s="14"/>
      <c r="Q28" s="14"/>
      <c r="R28" s="16"/>
      <c r="S28" s="16"/>
      <c r="T28" s="16"/>
      <c r="U28" s="16"/>
      <c r="V28" s="16"/>
      <c r="W28" s="16"/>
      <c r="X28" s="16"/>
      <c r="Y28" s="16"/>
      <c r="Z28" s="16"/>
      <c r="AB28" s="16"/>
      <c r="AC28" s="16"/>
      <c r="AD28" s="16"/>
      <c r="AE28" s="16"/>
      <c r="AF28" s="235"/>
      <c r="AG28" s="235"/>
      <c r="AH28" s="16"/>
      <c r="AI28" s="16"/>
      <c r="AJ28" s="16"/>
      <c r="AK28" s="16"/>
      <c r="AL28" s="16"/>
      <c r="AM28" s="16"/>
      <c r="AN28" s="16"/>
      <c r="AO28" s="4"/>
      <c r="AP28" s="4"/>
      <c r="AQ28" s="4"/>
    </row>
    <row r="29" spans="1:43" s="36" customFormat="1" x14ac:dyDescent="0.2">
      <c r="A29" s="215">
        <v>1988</v>
      </c>
      <c r="B29" s="41" t="s">
        <v>554</v>
      </c>
      <c r="C29" s="37"/>
      <c r="D29" s="37"/>
      <c r="E29" s="37"/>
      <c r="F29" s="250"/>
      <c r="G29" s="251"/>
      <c r="H29" s="37"/>
      <c r="I29" s="82"/>
      <c r="J29" s="37"/>
      <c r="K29" s="37"/>
      <c r="L29" s="37"/>
      <c r="M29" s="37"/>
      <c r="N29" s="37"/>
      <c r="O29" s="37"/>
      <c r="P29" s="37"/>
      <c r="Q29" s="37"/>
      <c r="R29" s="245"/>
      <c r="S29" s="245"/>
      <c r="T29" s="245"/>
      <c r="U29" s="245"/>
      <c r="V29" s="245"/>
      <c r="W29" s="245"/>
      <c r="X29" s="245"/>
      <c r="Y29" s="245"/>
      <c r="Z29" s="245"/>
      <c r="AB29" s="245"/>
      <c r="AC29" s="245"/>
      <c r="AD29" s="245"/>
      <c r="AE29" s="245"/>
      <c r="AF29" s="245"/>
      <c r="AG29" s="245"/>
      <c r="AH29" s="245"/>
      <c r="AI29" s="245"/>
      <c r="AJ29" s="245"/>
      <c r="AK29" s="245"/>
      <c r="AL29" s="245"/>
      <c r="AM29" s="245"/>
      <c r="AN29" s="245"/>
    </row>
    <row r="30" spans="1:43" s="259" customFormat="1" x14ac:dyDescent="0.2">
      <c r="A30" s="252"/>
      <c r="B30" s="253"/>
      <c r="C30" s="254"/>
      <c r="D30" s="254"/>
      <c r="E30" s="254"/>
      <c r="F30" s="255"/>
      <c r="G30" s="256"/>
      <c r="H30" s="254"/>
      <c r="I30" s="257"/>
      <c r="J30" s="254"/>
      <c r="K30" s="254"/>
      <c r="L30" s="254"/>
      <c r="M30" s="254"/>
      <c r="N30" s="254"/>
      <c r="O30" s="254"/>
      <c r="P30" s="254"/>
      <c r="Q30" s="254"/>
      <c r="R30" s="258"/>
      <c r="S30" s="258"/>
      <c r="T30" s="258"/>
      <c r="U30" s="258"/>
      <c r="V30" s="258"/>
      <c r="W30" s="258"/>
      <c r="X30" s="258"/>
      <c r="Y30" s="258"/>
      <c r="Z30" s="258"/>
      <c r="AB30" s="258"/>
      <c r="AC30" s="258"/>
      <c r="AD30" s="258"/>
      <c r="AE30" s="258"/>
      <c r="AF30" s="258"/>
      <c r="AG30" s="258"/>
      <c r="AH30" s="258"/>
      <c r="AI30" s="258"/>
      <c r="AJ30" s="258"/>
      <c r="AK30" s="258"/>
      <c r="AL30" s="258"/>
      <c r="AM30" s="258"/>
      <c r="AN30" s="258"/>
    </row>
    <row r="31" spans="1:43" s="259" customFormat="1" x14ac:dyDescent="0.2">
      <c r="A31" s="252"/>
      <c r="B31" s="253"/>
      <c r="C31" s="254"/>
      <c r="D31" s="254"/>
      <c r="E31" s="254"/>
      <c r="F31" s="255"/>
      <c r="G31" s="256"/>
      <c r="H31" s="254"/>
      <c r="I31" s="257"/>
      <c r="J31" s="254"/>
      <c r="K31" s="254"/>
      <c r="L31" s="254"/>
      <c r="M31" s="254"/>
      <c r="N31" s="254"/>
      <c r="O31" s="254"/>
      <c r="P31" s="254"/>
      <c r="Q31" s="254"/>
      <c r="R31" s="258"/>
      <c r="S31" s="258"/>
      <c r="T31" s="258"/>
      <c r="U31" s="258"/>
      <c r="V31" s="258"/>
      <c r="W31" s="258"/>
      <c r="X31" s="258"/>
      <c r="Y31" s="258"/>
      <c r="Z31" s="258"/>
      <c r="AB31" s="258"/>
      <c r="AC31" s="258"/>
      <c r="AD31" s="258"/>
      <c r="AE31" s="258"/>
      <c r="AF31" s="258"/>
      <c r="AG31" s="258"/>
      <c r="AH31" s="258"/>
      <c r="AI31" s="258"/>
      <c r="AJ31" s="258"/>
      <c r="AK31" s="258"/>
      <c r="AL31" s="258"/>
      <c r="AM31" s="258"/>
      <c r="AN31" s="258"/>
    </row>
    <row r="32" spans="1:43" s="46" customFormat="1" x14ac:dyDescent="0.2">
      <c r="A32" s="229">
        <v>1988</v>
      </c>
      <c r="B32" s="51" t="s">
        <v>1002</v>
      </c>
      <c r="C32" s="47" t="s">
        <v>1003</v>
      </c>
      <c r="D32" s="47"/>
      <c r="E32" s="47"/>
      <c r="F32" s="247"/>
      <c r="G32" s="248"/>
      <c r="H32" s="47"/>
      <c r="I32" s="230"/>
      <c r="J32" s="47"/>
      <c r="K32" s="47"/>
      <c r="L32" s="47"/>
      <c r="M32" s="47"/>
      <c r="N32" s="47"/>
      <c r="O32" s="246"/>
      <c r="P32" s="47"/>
      <c r="Q32" s="47"/>
      <c r="R32" s="228"/>
      <c r="S32" s="228"/>
      <c r="T32" s="228"/>
      <c r="U32" s="228"/>
      <c r="V32" s="228"/>
      <c r="W32" s="228"/>
      <c r="X32" s="228"/>
      <c r="Y32" s="228"/>
      <c r="Z32" s="228"/>
      <c r="AB32" s="228"/>
      <c r="AC32" s="228"/>
      <c r="AD32" s="228"/>
      <c r="AE32" s="228"/>
      <c r="AF32" s="228"/>
      <c r="AG32" s="228"/>
      <c r="AH32" s="228"/>
      <c r="AI32" s="228"/>
      <c r="AJ32" s="228"/>
      <c r="AK32" s="228"/>
      <c r="AL32" s="228"/>
      <c r="AM32" s="228"/>
      <c r="AN32" s="228"/>
    </row>
    <row r="33" spans="1:52" s="113" customFormat="1" x14ac:dyDescent="0.2">
      <c r="A33" s="87"/>
      <c r="B33" s="19"/>
      <c r="C33" s="14"/>
      <c r="D33" s="37" t="s">
        <v>2065</v>
      </c>
      <c r="E33" s="37" t="s">
        <v>2135</v>
      </c>
      <c r="F33" s="216" t="s">
        <v>23</v>
      </c>
      <c r="G33" s="217">
        <v>22262</v>
      </c>
      <c r="H33" s="14"/>
      <c r="I33" s="239"/>
      <c r="J33" s="14"/>
      <c r="K33" s="14" t="s">
        <v>22</v>
      </c>
      <c r="L33" s="14" t="s">
        <v>114</v>
      </c>
      <c r="M33" s="22" t="s">
        <v>1004</v>
      </c>
      <c r="N33" s="18" t="s">
        <v>1005</v>
      </c>
      <c r="O33" s="249" t="s">
        <v>1001</v>
      </c>
      <c r="P33" s="14"/>
      <c r="Q33" s="14"/>
      <c r="R33" s="16"/>
      <c r="S33" s="16"/>
      <c r="T33" s="16"/>
      <c r="U33" s="16"/>
      <c r="V33" s="16"/>
      <c r="W33" s="16"/>
      <c r="X33" s="16"/>
      <c r="Y33" s="16"/>
      <c r="Z33" s="16"/>
      <c r="AA33" s="10"/>
      <c r="AB33" s="16"/>
      <c r="AC33" s="16"/>
      <c r="AD33" s="16"/>
      <c r="AE33" s="16"/>
      <c r="AF33" s="235"/>
      <c r="AG33" s="235"/>
      <c r="AH33" s="16"/>
      <c r="AI33" s="16"/>
      <c r="AJ33" s="16"/>
      <c r="AK33" s="16"/>
      <c r="AL33" s="16"/>
      <c r="AM33" s="16"/>
      <c r="AN33" s="16"/>
      <c r="AO33" s="4"/>
      <c r="AP33" s="4"/>
      <c r="AQ33" s="4"/>
      <c r="AR33" s="10"/>
      <c r="AS33" s="10"/>
      <c r="AT33" s="10"/>
      <c r="AU33" s="10"/>
      <c r="AV33" s="10">
        <v>2</v>
      </c>
      <c r="AW33" s="10"/>
      <c r="AX33" s="10"/>
      <c r="AY33" s="10"/>
      <c r="AZ33" s="10"/>
    </row>
    <row r="34" spans="1:52" s="36" customFormat="1" x14ac:dyDescent="0.2">
      <c r="A34" s="215">
        <v>1992</v>
      </c>
      <c r="B34" s="41" t="s">
        <v>1006</v>
      </c>
      <c r="C34" s="37"/>
      <c r="D34" s="37"/>
      <c r="E34" s="37"/>
      <c r="F34" s="37"/>
      <c r="G34" s="40"/>
      <c r="H34" s="37"/>
      <c r="I34" s="82"/>
      <c r="J34" s="37"/>
      <c r="K34" s="37"/>
      <c r="L34" s="37"/>
      <c r="M34" s="37"/>
      <c r="N34" s="37"/>
      <c r="O34" s="37"/>
      <c r="P34" s="37"/>
      <c r="Q34" s="37"/>
      <c r="R34" s="245"/>
      <c r="S34" s="245"/>
      <c r="T34" s="245"/>
      <c r="U34" s="245"/>
      <c r="V34" s="245"/>
      <c r="W34" s="245"/>
      <c r="X34" s="245"/>
      <c r="Y34" s="245"/>
      <c r="Z34" s="245"/>
      <c r="AB34" s="245"/>
      <c r="AC34" s="245"/>
      <c r="AD34" s="245"/>
      <c r="AE34" s="245"/>
      <c r="AF34" s="245"/>
      <c r="AG34" s="245"/>
      <c r="AH34" s="245"/>
      <c r="AI34" s="245"/>
      <c r="AJ34" s="245"/>
      <c r="AK34" s="245"/>
      <c r="AL34" s="245"/>
      <c r="AM34" s="245"/>
      <c r="AN34" s="245"/>
    </row>
    <row r="35" spans="1:52" s="10" customFormat="1" x14ac:dyDescent="0.2">
      <c r="A35" s="14"/>
      <c r="B35" s="14"/>
      <c r="C35" s="14" t="s">
        <v>1007</v>
      </c>
      <c r="D35" s="37" t="s">
        <v>2066</v>
      </c>
      <c r="E35" s="37" t="s">
        <v>2136</v>
      </c>
      <c r="F35" s="14" t="s">
        <v>927</v>
      </c>
      <c r="G35" s="44">
        <v>25813</v>
      </c>
      <c r="H35" s="14"/>
      <c r="I35" s="239"/>
      <c r="J35" s="14"/>
      <c r="K35" s="14" t="s">
        <v>115</v>
      </c>
      <c r="L35" s="14" t="s">
        <v>183</v>
      </c>
      <c r="M35" s="10" t="s">
        <v>1008</v>
      </c>
      <c r="N35" s="14" t="s">
        <v>1009</v>
      </c>
      <c r="O35" s="14" t="s">
        <v>1010</v>
      </c>
      <c r="P35" s="14"/>
      <c r="Q35" s="14"/>
      <c r="R35" s="16"/>
      <c r="S35" s="16"/>
      <c r="T35" s="16"/>
      <c r="U35" s="16"/>
      <c r="V35" s="16"/>
      <c r="W35" s="16"/>
      <c r="X35" s="16"/>
      <c r="Y35" s="16"/>
      <c r="Z35" s="16"/>
      <c r="AB35" s="16"/>
      <c r="AC35" s="16"/>
      <c r="AD35" s="16"/>
      <c r="AE35" s="16"/>
      <c r="AF35" s="235"/>
      <c r="AG35" s="235"/>
      <c r="AH35" s="16"/>
      <c r="AI35" s="16"/>
      <c r="AJ35" s="16"/>
      <c r="AK35" s="16"/>
      <c r="AL35" s="16"/>
      <c r="AM35" s="16"/>
      <c r="AN35" s="16">
        <v>3</v>
      </c>
      <c r="AO35" s="4">
        <v>3</v>
      </c>
      <c r="AP35" s="4"/>
      <c r="AQ35" s="4"/>
    </row>
    <row r="36" spans="1:52" s="260" customFormat="1" x14ac:dyDescent="0.2">
      <c r="A36" s="229">
        <v>1992</v>
      </c>
      <c r="B36" s="51" t="s">
        <v>1011</v>
      </c>
      <c r="C36" s="47"/>
      <c r="D36" s="47"/>
      <c r="E36" s="47"/>
      <c r="F36" s="47"/>
      <c r="G36" s="50"/>
      <c r="H36" s="47"/>
      <c r="I36" s="230"/>
      <c r="J36" s="47"/>
      <c r="K36" s="47"/>
      <c r="L36" s="47"/>
      <c r="M36" s="47"/>
      <c r="N36" s="47"/>
      <c r="O36" s="246"/>
      <c r="P36" s="47"/>
      <c r="Q36" s="47"/>
      <c r="R36" s="228"/>
      <c r="S36" s="228"/>
      <c r="T36" s="228"/>
      <c r="U36" s="228"/>
      <c r="V36" s="228"/>
      <c r="W36" s="228"/>
      <c r="X36" s="228"/>
      <c r="Y36" s="228"/>
      <c r="Z36" s="228"/>
      <c r="AA36" s="46"/>
      <c r="AB36" s="228"/>
      <c r="AC36" s="228"/>
      <c r="AD36" s="228"/>
      <c r="AE36" s="228"/>
      <c r="AF36" s="228"/>
      <c r="AG36" s="228"/>
      <c r="AH36" s="228"/>
      <c r="AI36" s="228"/>
      <c r="AJ36" s="228"/>
      <c r="AK36" s="228"/>
      <c r="AL36" s="228"/>
      <c r="AM36" s="228"/>
      <c r="AN36" s="228"/>
      <c r="AO36" s="46"/>
      <c r="AP36" s="46"/>
      <c r="AQ36" s="46"/>
      <c r="AR36" s="46"/>
      <c r="AS36" s="46"/>
      <c r="AT36" s="46"/>
      <c r="AU36" s="46"/>
      <c r="AV36" s="46"/>
      <c r="AW36" s="46"/>
      <c r="AX36" s="46"/>
      <c r="AY36" s="46"/>
      <c r="AZ36" s="46"/>
    </row>
    <row r="37" spans="1:52" s="10" customFormat="1" x14ac:dyDescent="0.2">
      <c r="A37" s="87"/>
      <c r="B37" s="19"/>
      <c r="C37" s="14"/>
      <c r="D37" s="14" t="s">
        <v>2067</v>
      </c>
      <c r="E37" s="14" t="s">
        <v>2137</v>
      </c>
      <c r="F37" s="14" t="s">
        <v>18</v>
      </c>
      <c r="G37" s="44">
        <v>23586</v>
      </c>
      <c r="H37" s="14"/>
      <c r="I37" s="239"/>
      <c r="J37" s="14"/>
      <c r="K37" s="14" t="s">
        <v>3</v>
      </c>
      <c r="L37" s="14" t="s">
        <v>367</v>
      </c>
      <c r="M37" s="10" t="s">
        <v>366</v>
      </c>
      <c r="N37" s="14" t="s">
        <v>15</v>
      </c>
      <c r="O37" s="261"/>
      <c r="P37" s="14"/>
      <c r="Q37" s="14"/>
      <c r="R37" s="16"/>
      <c r="S37" s="16"/>
      <c r="T37" s="16"/>
      <c r="U37" s="16"/>
      <c r="V37" s="16"/>
      <c r="W37" s="16"/>
      <c r="X37" s="16"/>
      <c r="Y37" s="16"/>
      <c r="Z37" s="16"/>
      <c r="AB37" s="16"/>
      <c r="AC37" s="16"/>
      <c r="AD37" s="16"/>
      <c r="AE37" s="16"/>
      <c r="AF37" s="235"/>
      <c r="AG37" s="235"/>
      <c r="AH37" s="16"/>
      <c r="AI37" s="16"/>
      <c r="AJ37" s="16"/>
      <c r="AK37" s="16"/>
      <c r="AL37" s="16"/>
      <c r="AM37" s="16"/>
      <c r="AN37" s="16"/>
      <c r="AO37" s="4"/>
      <c r="AP37" s="4"/>
      <c r="AQ37" s="4"/>
      <c r="AU37" s="10">
        <v>1</v>
      </c>
    </row>
    <row r="38" spans="1:52" s="10" customFormat="1" x14ac:dyDescent="0.2">
      <c r="A38" s="87"/>
      <c r="B38" s="19"/>
      <c r="C38" s="14"/>
      <c r="D38" s="14" t="s">
        <v>2068</v>
      </c>
      <c r="E38" s="14" t="s">
        <v>2138</v>
      </c>
      <c r="F38" s="216" t="s">
        <v>23</v>
      </c>
      <c r="G38" s="217">
        <v>22262</v>
      </c>
      <c r="H38" s="14"/>
      <c r="I38" s="239"/>
      <c r="J38" s="14"/>
      <c r="K38" s="14" t="s">
        <v>22</v>
      </c>
      <c r="L38" s="14" t="s">
        <v>114</v>
      </c>
      <c r="M38" s="10" t="s">
        <v>1012</v>
      </c>
      <c r="N38" s="18" t="s">
        <v>1013</v>
      </c>
      <c r="O38" s="249" t="s">
        <v>1001</v>
      </c>
      <c r="P38" s="14"/>
      <c r="Q38" s="14"/>
      <c r="R38" s="16"/>
      <c r="S38" s="16"/>
      <c r="T38" s="16"/>
      <c r="U38" s="16"/>
      <c r="V38" s="16"/>
      <c r="W38" s="16"/>
      <c r="X38" s="16"/>
      <c r="Y38" s="16"/>
      <c r="Z38" s="16"/>
      <c r="AB38" s="16"/>
      <c r="AC38" s="16"/>
      <c r="AD38" s="16"/>
      <c r="AE38" s="16"/>
      <c r="AF38" s="235"/>
      <c r="AG38" s="235"/>
      <c r="AH38" s="16"/>
      <c r="AI38" s="16"/>
      <c r="AJ38" s="16"/>
      <c r="AK38" s="16"/>
      <c r="AL38" s="16"/>
      <c r="AM38" s="16"/>
      <c r="AN38" s="16"/>
      <c r="AO38" s="4"/>
      <c r="AP38" s="4"/>
      <c r="AQ38" s="4"/>
      <c r="AV38" s="10">
        <v>3</v>
      </c>
    </row>
    <row r="39" spans="1:52" s="36" customFormat="1" x14ac:dyDescent="0.2">
      <c r="A39" s="215">
        <v>1994</v>
      </c>
      <c r="B39" s="41" t="s">
        <v>426</v>
      </c>
      <c r="C39" s="37"/>
      <c r="D39" s="37"/>
      <c r="E39" s="37"/>
      <c r="F39" s="37"/>
      <c r="G39" s="40"/>
      <c r="H39" s="37"/>
      <c r="I39" s="82"/>
      <c r="J39" s="37"/>
      <c r="K39" s="37"/>
      <c r="L39" s="37"/>
      <c r="M39" s="37"/>
      <c r="N39" s="37"/>
      <c r="O39" s="37"/>
      <c r="P39" s="37"/>
      <c r="Q39" s="37"/>
      <c r="R39" s="245"/>
      <c r="S39" s="245"/>
      <c r="T39" s="245"/>
      <c r="U39" s="245"/>
      <c r="V39" s="245"/>
      <c r="W39" s="245"/>
      <c r="X39" s="245"/>
      <c r="Y39" s="245"/>
      <c r="Z39" s="245"/>
      <c r="AB39" s="245"/>
      <c r="AC39" s="245"/>
      <c r="AD39" s="245"/>
      <c r="AE39" s="245"/>
      <c r="AF39" s="245"/>
      <c r="AG39" s="245"/>
      <c r="AH39" s="245"/>
      <c r="AI39" s="245"/>
      <c r="AJ39" s="245"/>
      <c r="AK39" s="245"/>
      <c r="AL39" s="245"/>
      <c r="AM39" s="245"/>
      <c r="AN39" s="245"/>
    </row>
    <row r="40" spans="1:52" s="10" customFormat="1" x14ac:dyDescent="0.2">
      <c r="A40" s="14"/>
      <c r="B40" s="14"/>
      <c r="C40" s="14" t="s">
        <v>1007</v>
      </c>
      <c r="D40" s="14" t="s">
        <v>2069</v>
      </c>
      <c r="E40" s="14" t="s">
        <v>2139</v>
      </c>
      <c r="F40" s="14" t="s">
        <v>927</v>
      </c>
      <c r="G40" s="44">
        <v>25813</v>
      </c>
      <c r="H40" s="14"/>
      <c r="I40" s="239"/>
      <c r="J40" s="14"/>
      <c r="K40" s="14" t="s">
        <v>115</v>
      </c>
      <c r="L40" s="14" t="s">
        <v>183</v>
      </c>
      <c r="M40" s="10" t="s">
        <v>1014</v>
      </c>
      <c r="N40" s="14" t="s">
        <v>1015</v>
      </c>
      <c r="O40" s="14" t="s">
        <v>1010</v>
      </c>
      <c r="P40" s="14"/>
      <c r="Q40" s="14"/>
      <c r="R40" s="16"/>
      <c r="S40" s="16"/>
      <c r="T40" s="16"/>
      <c r="U40" s="16"/>
      <c r="V40" s="16"/>
      <c r="W40" s="16"/>
      <c r="X40" s="16"/>
      <c r="Y40" s="16"/>
      <c r="Z40" s="16"/>
      <c r="AB40" s="16"/>
      <c r="AC40" s="16"/>
      <c r="AD40" s="16"/>
      <c r="AE40" s="16"/>
      <c r="AF40" s="235"/>
      <c r="AG40" s="235"/>
      <c r="AH40" s="16"/>
      <c r="AI40" s="16"/>
      <c r="AJ40" s="16"/>
      <c r="AK40" s="16"/>
      <c r="AL40" s="16"/>
      <c r="AM40" s="16"/>
      <c r="AN40" s="16">
        <v>4</v>
      </c>
      <c r="AO40" s="4">
        <v>4</v>
      </c>
      <c r="AP40" s="4"/>
      <c r="AQ40" s="4"/>
    </row>
    <row r="41" spans="1:52" s="10" customFormat="1" x14ac:dyDescent="0.2">
      <c r="A41" s="14"/>
      <c r="B41" s="14"/>
      <c r="C41" s="14"/>
      <c r="D41" s="14" t="s">
        <v>2070</v>
      </c>
      <c r="E41" s="14" t="s">
        <v>2140</v>
      </c>
      <c r="F41" s="14" t="s">
        <v>916</v>
      </c>
      <c r="G41" s="44">
        <v>28452</v>
      </c>
      <c r="H41" s="14"/>
      <c r="I41" s="239"/>
      <c r="J41" s="14"/>
      <c r="K41" s="14" t="s">
        <v>10</v>
      </c>
      <c r="L41" s="14" t="s">
        <v>2</v>
      </c>
      <c r="M41" s="10" t="s">
        <v>1016</v>
      </c>
      <c r="N41" s="14" t="s">
        <v>716</v>
      </c>
      <c r="O41" s="14" t="s">
        <v>1017</v>
      </c>
      <c r="P41" s="14"/>
      <c r="Q41" s="14"/>
      <c r="R41" s="16">
        <v>1</v>
      </c>
      <c r="S41" s="16"/>
      <c r="T41" s="16"/>
      <c r="U41" s="16"/>
      <c r="V41" s="16"/>
      <c r="W41" s="16"/>
      <c r="X41" s="16"/>
      <c r="Y41" s="16"/>
      <c r="Z41" s="16"/>
      <c r="AB41" s="16"/>
      <c r="AC41" s="16"/>
      <c r="AD41" s="16"/>
      <c r="AE41" s="16"/>
      <c r="AF41" s="235"/>
      <c r="AG41" s="235"/>
      <c r="AH41" s="16"/>
      <c r="AI41" s="16"/>
      <c r="AJ41" s="16"/>
      <c r="AK41" s="16"/>
      <c r="AL41" s="16"/>
      <c r="AM41" s="16"/>
      <c r="AN41" s="16"/>
      <c r="AO41" s="4"/>
      <c r="AP41" s="4"/>
      <c r="AQ41" s="4"/>
    </row>
    <row r="42" spans="1:52" s="46" customFormat="1" x14ac:dyDescent="0.2">
      <c r="A42" s="229">
        <v>1996</v>
      </c>
      <c r="B42" s="51" t="s">
        <v>414</v>
      </c>
      <c r="C42" s="47"/>
      <c r="D42" s="47"/>
      <c r="E42" s="47"/>
      <c r="F42" s="47"/>
      <c r="G42" s="50"/>
      <c r="H42" s="47"/>
      <c r="I42" s="230"/>
      <c r="J42" s="47"/>
      <c r="K42" s="47"/>
      <c r="L42" s="47"/>
      <c r="M42" s="47"/>
      <c r="N42" s="47"/>
      <c r="O42" s="246"/>
      <c r="P42" s="47"/>
      <c r="Q42" s="47"/>
      <c r="R42" s="228"/>
      <c r="S42" s="228"/>
      <c r="T42" s="228"/>
      <c r="U42" s="228"/>
      <c r="V42" s="228"/>
      <c r="W42" s="228"/>
      <c r="X42" s="228"/>
      <c r="Y42" s="228"/>
      <c r="Z42" s="228"/>
      <c r="AB42" s="228"/>
      <c r="AC42" s="228"/>
      <c r="AD42" s="228"/>
      <c r="AE42" s="228"/>
      <c r="AF42" s="228"/>
      <c r="AG42" s="228"/>
      <c r="AH42" s="228"/>
      <c r="AI42" s="228"/>
      <c r="AJ42" s="228"/>
      <c r="AK42" s="228"/>
      <c r="AL42" s="228"/>
      <c r="AM42" s="228"/>
      <c r="AN42" s="228"/>
    </row>
    <row r="43" spans="1:52" s="10" customFormat="1" x14ac:dyDescent="0.2">
      <c r="A43" s="87"/>
      <c r="B43" s="19"/>
      <c r="C43" s="14"/>
      <c r="D43" s="14" t="s">
        <v>2071</v>
      </c>
      <c r="E43" s="14" t="s">
        <v>2141</v>
      </c>
      <c r="F43" s="17" t="s">
        <v>23</v>
      </c>
      <c r="G43" s="217">
        <v>22262</v>
      </c>
      <c r="H43" s="14"/>
      <c r="I43" s="239"/>
      <c r="J43" s="14"/>
      <c r="K43" s="14" t="s">
        <v>22</v>
      </c>
      <c r="L43" s="14" t="s">
        <v>114</v>
      </c>
      <c r="M43" s="22" t="s">
        <v>1018</v>
      </c>
      <c r="N43" s="18" t="s">
        <v>1019</v>
      </c>
      <c r="O43" s="262" t="s">
        <v>1001</v>
      </c>
      <c r="P43" s="14"/>
      <c r="Q43" s="14"/>
      <c r="R43" s="16"/>
      <c r="S43" s="16"/>
      <c r="T43" s="16"/>
      <c r="U43" s="16"/>
      <c r="V43" s="16"/>
      <c r="W43" s="16"/>
      <c r="X43" s="16"/>
      <c r="Y43" s="16"/>
      <c r="Z43" s="16"/>
      <c r="AB43" s="16"/>
      <c r="AC43" s="16"/>
      <c r="AD43" s="16"/>
      <c r="AE43" s="16"/>
      <c r="AF43" s="235"/>
      <c r="AG43" s="235"/>
      <c r="AH43" s="16"/>
      <c r="AI43" s="16"/>
      <c r="AJ43" s="16"/>
      <c r="AK43" s="16"/>
      <c r="AL43" s="16"/>
      <c r="AM43" s="16"/>
      <c r="AN43" s="16"/>
      <c r="AO43" s="4"/>
      <c r="AP43" s="4"/>
      <c r="AQ43" s="4"/>
      <c r="AV43" s="10">
        <v>3</v>
      </c>
    </row>
    <row r="44" spans="1:52" s="10" customFormat="1" x14ac:dyDescent="0.2">
      <c r="A44" s="87"/>
      <c r="B44" s="19"/>
      <c r="C44" s="14"/>
      <c r="D44" s="14" t="s">
        <v>2072</v>
      </c>
      <c r="E44" s="14" t="s">
        <v>2142</v>
      </c>
      <c r="F44" s="14" t="s">
        <v>931</v>
      </c>
      <c r="G44" s="44">
        <v>22704</v>
      </c>
      <c r="H44" s="14"/>
      <c r="I44" s="239"/>
      <c r="J44" s="14"/>
      <c r="K44" s="14" t="s">
        <v>89</v>
      </c>
      <c r="L44" s="14" t="s">
        <v>114</v>
      </c>
      <c r="M44" s="10" t="s">
        <v>20</v>
      </c>
      <c r="N44" s="14" t="s">
        <v>761</v>
      </c>
      <c r="O44" s="249" t="s">
        <v>1020</v>
      </c>
      <c r="P44" s="14"/>
      <c r="Q44" s="14"/>
      <c r="R44" s="16"/>
      <c r="S44" s="16"/>
      <c r="T44" s="16"/>
      <c r="U44" s="16"/>
      <c r="V44" s="16"/>
      <c r="W44" s="16"/>
      <c r="X44" s="16"/>
      <c r="Y44" s="16"/>
      <c r="Z44" s="16"/>
      <c r="AB44" s="16"/>
      <c r="AC44" s="16"/>
      <c r="AD44" s="16"/>
      <c r="AE44" s="16"/>
      <c r="AF44" s="235"/>
      <c r="AG44" s="235"/>
      <c r="AH44" s="16"/>
      <c r="AI44" s="16"/>
      <c r="AJ44" s="16"/>
      <c r="AK44" s="16"/>
      <c r="AL44" s="16"/>
      <c r="AM44" s="16"/>
      <c r="AN44" s="16"/>
      <c r="AO44" s="4"/>
      <c r="AP44" s="4"/>
      <c r="AQ44" s="4"/>
      <c r="AV44" s="10">
        <v>1</v>
      </c>
    </row>
    <row r="45" spans="1:52" s="10" customFormat="1" x14ac:dyDescent="0.2">
      <c r="A45" s="14"/>
      <c r="B45" s="14"/>
      <c r="C45" s="14" t="s">
        <v>1021</v>
      </c>
      <c r="D45" s="14" t="s">
        <v>2073</v>
      </c>
      <c r="E45" s="14" t="s">
        <v>2143</v>
      </c>
      <c r="F45" s="14" t="s">
        <v>920</v>
      </c>
      <c r="G45" s="44">
        <v>23984</v>
      </c>
      <c r="H45" s="14"/>
      <c r="I45" s="239"/>
      <c r="J45" s="14"/>
      <c r="K45" s="14" t="s">
        <v>115</v>
      </c>
      <c r="L45" s="14" t="s">
        <v>197</v>
      </c>
      <c r="M45" s="10" t="s">
        <v>1022</v>
      </c>
      <c r="N45" s="14" t="s">
        <v>1023</v>
      </c>
      <c r="O45" s="249" t="s">
        <v>1024</v>
      </c>
      <c r="P45" s="14"/>
      <c r="Q45" s="14"/>
      <c r="R45" s="16"/>
      <c r="S45" s="16"/>
      <c r="T45" s="16"/>
      <c r="U45" s="16"/>
      <c r="V45" s="16"/>
      <c r="W45" s="16"/>
      <c r="X45" s="16"/>
      <c r="Y45" s="16"/>
      <c r="Z45" s="16"/>
      <c r="AB45" s="16"/>
      <c r="AC45" s="16"/>
      <c r="AD45" s="16"/>
      <c r="AE45" s="16"/>
      <c r="AF45" s="235"/>
      <c r="AG45" s="235"/>
      <c r="AH45" s="16"/>
      <c r="AI45" s="16"/>
      <c r="AJ45" s="16"/>
      <c r="AK45" s="16"/>
      <c r="AL45" s="16">
        <v>3</v>
      </c>
      <c r="AM45" s="16"/>
      <c r="AN45" s="16"/>
      <c r="AO45" s="4"/>
      <c r="AP45" s="4"/>
      <c r="AQ45" s="4"/>
    </row>
    <row r="46" spans="1:52" s="36" customFormat="1" x14ac:dyDescent="0.2">
      <c r="A46" s="215">
        <v>1998</v>
      </c>
      <c r="B46" s="41" t="s">
        <v>363</v>
      </c>
      <c r="C46" s="37"/>
      <c r="D46" s="37"/>
      <c r="E46" s="37"/>
      <c r="F46" s="37"/>
      <c r="G46" s="40"/>
      <c r="H46" s="37"/>
      <c r="I46" s="82"/>
      <c r="J46" s="37"/>
      <c r="K46" s="37"/>
      <c r="L46" s="37"/>
      <c r="M46" s="37"/>
      <c r="N46" s="37"/>
      <c r="O46" s="37"/>
      <c r="P46" s="37"/>
      <c r="Q46" s="37"/>
      <c r="R46" s="245"/>
      <c r="S46" s="245"/>
      <c r="T46" s="245"/>
      <c r="U46" s="245"/>
      <c r="V46" s="245"/>
      <c r="W46" s="245"/>
      <c r="X46" s="245"/>
      <c r="Y46" s="245"/>
      <c r="Z46" s="245"/>
      <c r="AB46" s="245"/>
      <c r="AC46" s="245"/>
      <c r="AD46" s="245"/>
      <c r="AE46" s="245"/>
      <c r="AF46" s="245"/>
      <c r="AG46" s="245"/>
      <c r="AH46" s="245"/>
      <c r="AI46" s="245"/>
      <c r="AJ46" s="245"/>
      <c r="AK46" s="245"/>
      <c r="AL46" s="245"/>
      <c r="AM46" s="245"/>
      <c r="AN46" s="245"/>
    </row>
    <row r="47" spans="1:52" s="10" customFormat="1" x14ac:dyDescent="0.2">
      <c r="A47" s="14"/>
      <c r="B47" s="14"/>
      <c r="C47" s="14"/>
      <c r="D47" s="14" t="s">
        <v>2074</v>
      </c>
      <c r="E47" s="14" t="s">
        <v>2144</v>
      </c>
      <c r="F47" s="14" t="s">
        <v>58</v>
      </c>
      <c r="G47" s="44">
        <v>26369</v>
      </c>
      <c r="H47" s="14"/>
      <c r="I47" s="239"/>
      <c r="J47" s="14"/>
      <c r="K47" s="14" t="s">
        <v>3</v>
      </c>
      <c r="L47" s="14" t="s">
        <v>917</v>
      </c>
      <c r="M47" s="10" t="s">
        <v>428</v>
      </c>
      <c r="N47" s="14" t="s">
        <v>761</v>
      </c>
      <c r="O47" s="14" t="s">
        <v>1025</v>
      </c>
      <c r="P47" s="14"/>
      <c r="Q47" s="14"/>
      <c r="R47" s="16"/>
      <c r="S47" s="16"/>
      <c r="T47" s="16"/>
      <c r="U47" s="16"/>
      <c r="V47" s="16"/>
      <c r="W47" s="16"/>
      <c r="X47" s="16"/>
      <c r="Y47" s="16"/>
      <c r="Z47" s="16"/>
      <c r="AB47" s="16"/>
      <c r="AC47" s="16"/>
      <c r="AD47" s="16"/>
      <c r="AE47" s="16"/>
      <c r="AF47" s="235"/>
      <c r="AG47" s="235"/>
      <c r="AH47" s="16"/>
      <c r="AI47" s="16"/>
      <c r="AJ47" s="16"/>
      <c r="AK47" s="16"/>
      <c r="AL47" s="16"/>
      <c r="AM47" s="16"/>
      <c r="AN47" s="16">
        <v>1</v>
      </c>
      <c r="AO47" s="4">
        <v>1</v>
      </c>
      <c r="AP47" s="4"/>
      <c r="AQ47" s="4"/>
    </row>
    <row r="48" spans="1:52" s="10" customFormat="1" x14ac:dyDescent="0.2">
      <c r="A48" s="14"/>
      <c r="B48" s="14"/>
      <c r="C48" s="14"/>
      <c r="D48" s="14" t="s">
        <v>2075</v>
      </c>
      <c r="E48" s="14" t="s">
        <v>2145</v>
      </c>
      <c r="F48" s="14" t="s">
        <v>918</v>
      </c>
      <c r="G48" s="44">
        <v>30010</v>
      </c>
      <c r="H48" s="14"/>
      <c r="I48" s="239"/>
      <c r="J48" s="14"/>
      <c r="K48" s="14" t="s">
        <v>10</v>
      </c>
      <c r="L48" s="14" t="s">
        <v>2</v>
      </c>
      <c r="M48" s="10" t="s">
        <v>2</v>
      </c>
      <c r="N48" s="14" t="s">
        <v>1026</v>
      </c>
      <c r="O48" s="14" t="s">
        <v>673</v>
      </c>
      <c r="P48" s="14"/>
      <c r="Q48" s="14"/>
      <c r="R48" s="16">
        <v>1</v>
      </c>
      <c r="S48" s="16"/>
      <c r="T48" s="16"/>
      <c r="U48" s="16"/>
      <c r="V48" s="16"/>
      <c r="W48" s="16"/>
      <c r="X48" s="16"/>
      <c r="Y48" s="16"/>
      <c r="Z48" s="16"/>
      <c r="AB48" s="16"/>
      <c r="AC48" s="16"/>
      <c r="AD48" s="16"/>
      <c r="AE48" s="16"/>
      <c r="AF48" s="235"/>
      <c r="AG48" s="235"/>
      <c r="AH48" s="16"/>
      <c r="AI48" s="16"/>
      <c r="AJ48" s="16"/>
      <c r="AK48" s="16"/>
      <c r="AL48" s="16"/>
      <c r="AM48" s="16"/>
      <c r="AN48" s="16"/>
      <c r="AO48" s="4"/>
      <c r="AP48" s="4"/>
      <c r="AQ48" s="4"/>
    </row>
    <row r="49" spans="1:48" s="10" customFormat="1" x14ac:dyDescent="0.2">
      <c r="A49" s="14"/>
      <c r="B49" s="14"/>
      <c r="C49" s="14"/>
      <c r="D49" s="14"/>
      <c r="E49" s="14"/>
      <c r="F49" s="14"/>
      <c r="G49" s="17"/>
      <c r="H49" s="14"/>
      <c r="I49" s="239"/>
      <c r="J49" s="14"/>
      <c r="K49" s="14"/>
      <c r="L49" s="14" t="s">
        <v>1027</v>
      </c>
      <c r="M49" s="10" t="s">
        <v>1028</v>
      </c>
      <c r="N49" s="14" t="s">
        <v>1029</v>
      </c>
      <c r="O49" s="14"/>
      <c r="P49" s="14"/>
      <c r="Q49" s="14"/>
      <c r="R49" s="16"/>
      <c r="S49" s="16"/>
      <c r="T49" s="16"/>
      <c r="U49" s="16"/>
      <c r="V49" s="16"/>
      <c r="W49" s="16"/>
      <c r="X49" s="16"/>
      <c r="Y49" s="16"/>
      <c r="Z49" s="16"/>
      <c r="AB49" s="16"/>
      <c r="AC49" s="16"/>
      <c r="AD49" s="16"/>
      <c r="AE49" s="16"/>
      <c r="AF49" s="235"/>
      <c r="AG49" s="235"/>
      <c r="AH49" s="16"/>
      <c r="AI49" s="16"/>
      <c r="AJ49" s="16"/>
      <c r="AK49" s="16"/>
      <c r="AL49" s="16"/>
      <c r="AM49" s="16"/>
      <c r="AN49" s="16">
        <v>3</v>
      </c>
      <c r="AO49" s="4"/>
      <c r="AP49" s="4">
        <v>3</v>
      </c>
      <c r="AQ49" s="4"/>
    </row>
    <row r="50" spans="1:48" s="10" customFormat="1" x14ac:dyDescent="0.2">
      <c r="A50" s="14"/>
      <c r="B50" s="14"/>
      <c r="C50" s="14" t="s">
        <v>1007</v>
      </c>
      <c r="D50" s="14" t="s">
        <v>2076</v>
      </c>
      <c r="E50" s="14" t="s">
        <v>2146</v>
      </c>
      <c r="F50" s="14" t="s">
        <v>927</v>
      </c>
      <c r="G50" s="44">
        <v>25813</v>
      </c>
      <c r="H50" s="14"/>
      <c r="I50" s="239"/>
      <c r="J50" s="14"/>
      <c r="K50" s="14" t="s">
        <v>115</v>
      </c>
      <c r="L50" s="14" t="s">
        <v>183</v>
      </c>
      <c r="M50" s="10" t="s">
        <v>1030</v>
      </c>
      <c r="N50" s="14" t="s">
        <v>1031</v>
      </c>
      <c r="O50" s="14" t="s">
        <v>1010</v>
      </c>
      <c r="P50" s="14"/>
      <c r="Q50" s="14"/>
      <c r="R50" s="16"/>
      <c r="S50" s="16"/>
      <c r="T50" s="16"/>
      <c r="U50" s="16"/>
      <c r="V50" s="16"/>
      <c r="W50" s="16"/>
      <c r="X50" s="16"/>
      <c r="Y50" s="16"/>
      <c r="Z50" s="16"/>
      <c r="AB50" s="16"/>
      <c r="AC50" s="16"/>
      <c r="AD50" s="16"/>
      <c r="AE50" s="16"/>
      <c r="AF50" s="235"/>
      <c r="AG50" s="235"/>
      <c r="AH50" s="16"/>
      <c r="AI50" s="16"/>
      <c r="AJ50" s="16"/>
      <c r="AK50" s="16"/>
      <c r="AL50" s="16"/>
      <c r="AM50" s="16"/>
      <c r="AN50" s="16">
        <v>2</v>
      </c>
      <c r="AO50" s="4">
        <v>2</v>
      </c>
      <c r="AP50" s="4"/>
      <c r="AQ50" s="4"/>
    </row>
    <row r="51" spans="1:48" s="10" customFormat="1" x14ac:dyDescent="0.2">
      <c r="A51" s="14"/>
      <c r="B51" s="14"/>
      <c r="C51" s="14"/>
      <c r="D51" s="14" t="s">
        <v>2077</v>
      </c>
      <c r="E51" s="14" t="s">
        <v>2147</v>
      </c>
      <c r="F51" s="14" t="s">
        <v>916</v>
      </c>
      <c r="G51" s="44">
        <v>28452</v>
      </c>
      <c r="H51" s="14"/>
      <c r="I51" s="239"/>
      <c r="J51" s="14"/>
      <c r="K51" s="14" t="s">
        <v>10</v>
      </c>
      <c r="L51" s="14" t="s">
        <v>881</v>
      </c>
      <c r="M51" s="10" t="s">
        <v>1032</v>
      </c>
      <c r="N51" s="14" t="s">
        <v>1033</v>
      </c>
      <c r="O51" s="14" t="s">
        <v>1017</v>
      </c>
      <c r="P51" s="14"/>
      <c r="Q51" s="14"/>
      <c r="R51" s="16"/>
      <c r="S51" s="16"/>
      <c r="T51" s="16"/>
      <c r="U51" s="16"/>
      <c r="V51" s="16"/>
      <c r="W51" s="16"/>
      <c r="X51" s="16"/>
      <c r="Y51" s="16"/>
      <c r="Z51" s="16"/>
      <c r="AB51" s="16"/>
      <c r="AC51" s="16"/>
      <c r="AD51" s="16"/>
      <c r="AE51" s="16"/>
      <c r="AF51" s="235"/>
      <c r="AG51" s="235"/>
      <c r="AH51" s="16"/>
      <c r="AI51" s="16"/>
      <c r="AJ51" s="16"/>
      <c r="AK51" s="16"/>
      <c r="AL51" s="16"/>
      <c r="AM51" s="16"/>
      <c r="AN51" s="16">
        <v>2</v>
      </c>
      <c r="AO51" s="4"/>
      <c r="AP51" s="4">
        <v>2</v>
      </c>
      <c r="AQ51" s="4"/>
    </row>
    <row r="52" spans="1:48" s="10" customFormat="1" x14ac:dyDescent="0.2">
      <c r="A52" s="14"/>
      <c r="B52" s="14"/>
      <c r="C52" s="14"/>
      <c r="D52" s="14"/>
      <c r="E52" s="14"/>
      <c r="F52" s="14"/>
      <c r="G52" s="17"/>
      <c r="H52" s="14"/>
      <c r="I52" s="239"/>
      <c r="J52" s="14"/>
      <c r="K52" s="14"/>
      <c r="L52" s="14" t="s">
        <v>2</v>
      </c>
      <c r="M52" s="10" t="s">
        <v>1016</v>
      </c>
      <c r="N52" s="14" t="s">
        <v>1</v>
      </c>
      <c r="O52" s="14"/>
      <c r="P52" s="14"/>
      <c r="Q52" s="14"/>
      <c r="R52" s="16">
        <v>1</v>
      </c>
      <c r="S52" s="16"/>
      <c r="T52" s="16"/>
      <c r="U52" s="16"/>
      <c r="V52" s="16"/>
      <c r="W52" s="16"/>
      <c r="X52" s="16"/>
      <c r="Y52" s="16"/>
      <c r="Z52" s="16"/>
      <c r="AB52" s="16"/>
      <c r="AC52" s="16"/>
      <c r="AD52" s="16"/>
      <c r="AE52" s="16"/>
      <c r="AF52" s="235"/>
      <c r="AG52" s="235"/>
      <c r="AH52" s="16"/>
      <c r="AI52" s="16"/>
      <c r="AJ52" s="16"/>
      <c r="AK52" s="16"/>
      <c r="AL52" s="16"/>
      <c r="AM52" s="16"/>
      <c r="AN52" s="16"/>
      <c r="AO52" s="4"/>
      <c r="AP52" s="4"/>
      <c r="AQ52" s="4"/>
    </row>
    <row r="53" spans="1:48" s="46" customFormat="1" x14ac:dyDescent="0.2">
      <c r="A53" s="229">
        <v>2000</v>
      </c>
      <c r="B53" s="51" t="s">
        <v>342</v>
      </c>
      <c r="C53" s="47"/>
      <c r="D53" s="47"/>
      <c r="E53" s="47"/>
      <c r="F53" s="47"/>
      <c r="G53" s="50"/>
      <c r="H53" s="47"/>
      <c r="I53" s="230"/>
      <c r="J53" s="47"/>
      <c r="K53" s="47"/>
      <c r="L53" s="47"/>
      <c r="M53" s="47"/>
      <c r="N53" s="47"/>
      <c r="O53" s="246"/>
      <c r="P53" s="47"/>
      <c r="Q53" s="47"/>
      <c r="R53" s="228"/>
      <c r="S53" s="228"/>
      <c r="T53" s="228"/>
      <c r="U53" s="228"/>
      <c r="V53" s="228"/>
      <c r="W53" s="228"/>
      <c r="X53" s="228"/>
      <c r="Y53" s="228"/>
      <c r="Z53" s="228"/>
      <c r="AB53" s="228"/>
      <c r="AC53" s="228"/>
      <c r="AD53" s="228"/>
      <c r="AE53" s="228"/>
      <c r="AF53" s="228"/>
      <c r="AG53" s="228"/>
      <c r="AH53" s="228"/>
      <c r="AI53" s="228"/>
      <c r="AJ53" s="228"/>
      <c r="AK53" s="228"/>
      <c r="AL53" s="228"/>
      <c r="AM53" s="228"/>
      <c r="AN53" s="228"/>
    </row>
    <row r="54" spans="1:48" s="10" customFormat="1" x14ac:dyDescent="0.2">
      <c r="A54" s="87"/>
      <c r="B54" s="19"/>
      <c r="C54" s="14"/>
      <c r="D54" s="14" t="s">
        <v>2078</v>
      </c>
      <c r="E54" s="14" t="s">
        <v>2148</v>
      </c>
      <c r="F54" s="17" t="s">
        <v>23</v>
      </c>
      <c r="G54" s="217">
        <v>22262</v>
      </c>
      <c r="H54" s="14"/>
      <c r="I54" s="239"/>
      <c r="J54" s="14"/>
      <c r="K54" s="14" t="s">
        <v>22</v>
      </c>
      <c r="L54" s="14" t="s">
        <v>114</v>
      </c>
      <c r="M54" s="22" t="s">
        <v>1034</v>
      </c>
      <c r="N54" s="18" t="s">
        <v>1035</v>
      </c>
      <c r="O54" s="249" t="s">
        <v>1001</v>
      </c>
      <c r="P54" s="14"/>
      <c r="Q54" s="14"/>
      <c r="R54" s="16"/>
      <c r="S54" s="16"/>
      <c r="T54" s="16"/>
      <c r="U54" s="16"/>
      <c r="V54" s="16"/>
      <c r="W54" s="16"/>
      <c r="X54" s="16"/>
      <c r="Y54" s="16"/>
      <c r="Z54" s="16"/>
      <c r="AB54" s="16"/>
      <c r="AC54" s="16"/>
      <c r="AD54" s="16"/>
      <c r="AE54" s="16"/>
      <c r="AF54" s="235"/>
      <c r="AG54" s="235"/>
      <c r="AH54" s="16"/>
      <c r="AI54" s="16"/>
      <c r="AJ54" s="16"/>
      <c r="AK54" s="16"/>
      <c r="AL54" s="16"/>
      <c r="AM54" s="16"/>
      <c r="AN54" s="16"/>
      <c r="AO54" s="4"/>
      <c r="AP54" s="4"/>
      <c r="AQ54" s="4"/>
      <c r="AV54" s="10">
        <v>2</v>
      </c>
    </row>
    <row r="55" spans="1:48" s="10" customFormat="1" x14ac:dyDescent="0.2">
      <c r="A55" s="87"/>
      <c r="B55" s="19"/>
      <c r="C55" s="14"/>
      <c r="D55" s="14" t="s">
        <v>2079</v>
      </c>
      <c r="E55" s="14" t="s">
        <v>2149</v>
      </c>
      <c r="F55" s="14" t="s">
        <v>919</v>
      </c>
      <c r="G55" s="44">
        <v>26258</v>
      </c>
      <c r="H55" s="14"/>
      <c r="I55" s="239"/>
      <c r="J55" s="14"/>
      <c r="K55" s="14" t="s">
        <v>10</v>
      </c>
      <c r="L55" s="14" t="s">
        <v>394</v>
      </c>
      <c r="M55" s="10" t="s">
        <v>1036</v>
      </c>
      <c r="N55" s="14" t="s">
        <v>761</v>
      </c>
      <c r="O55" s="261"/>
      <c r="P55" s="14"/>
      <c r="Q55" s="14"/>
      <c r="R55" s="16"/>
      <c r="S55" s="16"/>
      <c r="T55" s="16"/>
      <c r="U55" s="16"/>
      <c r="V55" s="16"/>
      <c r="W55" s="16"/>
      <c r="X55" s="16"/>
      <c r="Y55" s="16"/>
      <c r="Z55" s="16"/>
      <c r="AB55" s="16">
        <v>1</v>
      </c>
      <c r="AC55" s="16"/>
      <c r="AD55" s="16"/>
      <c r="AE55" s="16"/>
      <c r="AF55" s="235"/>
      <c r="AG55" s="235"/>
      <c r="AH55" s="16"/>
      <c r="AI55" s="16"/>
      <c r="AJ55" s="16"/>
      <c r="AK55" s="16"/>
      <c r="AL55" s="16"/>
      <c r="AM55" s="16"/>
      <c r="AN55" s="16"/>
      <c r="AO55" s="4"/>
      <c r="AP55" s="4"/>
      <c r="AQ55" s="4"/>
    </row>
    <row r="56" spans="1:48" s="10" customFormat="1" x14ac:dyDescent="0.2">
      <c r="A56" s="87"/>
      <c r="B56" s="19"/>
      <c r="C56" s="14"/>
      <c r="D56" s="14" t="s">
        <v>2080</v>
      </c>
      <c r="E56" s="14" t="s">
        <v>2150</v>
      </c>
      <c r="F56" s="14" t="s">
        <v>27</v>
      </c>
      <c r="G56" s="44">
        <v>28840</v>
      </c>
      <c r="H56" s="14"/>
      <c r="I56" s="239"/>
      <c r="J56" s="14"/>
      <c r="K56" s="14" t="s">
        <v>10</v>
      </c>
      <c r="L56" s="14" t="s">
        <v>114</v>
      </c>
      <c r="M56" s="10" t="s">
        <v>1037</v>
      </c>
      <c r="N56" s="14" t="s">
        <v>1038</v>
      </c>
      <c r="O56" s="249" t="s">
        <v>1039</v>
      </c>
      <c r="P56" s="14"/>
      <c r="Q56" s="14"/>
      <c r="R56" s="16"/>
      <c r="S56" s="16"/>
      <c r="T56" s="16"/>
      <c r="U56" s="16"/>
      <c r="V56" s="16"/>
      <c r="W56" s="16"/>
      <c r="X56" s="16"/>
      <c r="Y56" s="16"/>
      <c r="Z56" s="16"/>
      <c r="AB56" s="16"/>
      <c r="AC56" s="16"/>
      <c r="AD56" s="16"/>
      <c r="AE56" s="16"/>
      <c r="AF56" s="235"/>
      <c r="AG56" s="235"/>
      <c r="AH56" s="16"/>
      <c r="AI56" s="16"/>
      <c r="AJ56" s="16"/>
      <c r="AK56" s="16"/>
      <c r="AL56" s="16"/>
      <c r="AM56" s="16"/>
      <c r="AN56" s="16"/>
      <c r="AO56" s="4"/>
      <c r="AP56" s="4"/>
      <c r="AQ56" s="4"/>
      <c r="AV56" s="10">
        <v>2</v>
      </c>
    </row>
    <row r="57" spans="1:48" s="10" customFormat="1" x14ac:dyDescent="0.2">
      <c r="A57" s="14"/>
      <c r="B57" s="14"/>
      <c r="C57" s="14" t="s">
        <v>1021</v>
      </c>
      <c r="D57" s="14" t="s">
        <v>2081</v>
      </c>
      <c r="E57" s="14" t="s">
        <v>2151</v>
      </c>
      <c r="F57" s="14" t="s">
        <v>920</v>
      </c>
      <c r="G57" s="44">
        <v>23984</v>
      </c>
      <c r="H57" s="14"/>
      <c r="I57" s="239"/>
      <c r="J57" s="14"/>
      <c r="K57" s="14" t="s">
        <v>115</v>
      </c>
      <c r="L57" s="14" t="s">
        <v>197</v>
      </c>
      <c r="M57" s="10" t="s">
        <v>1040</v>
      </c>
      <c r="N57" s="14" t="s">
        <v>1041</v>
      </c>
      <c r="O57" s="249" t="s">
        <v>1024</v>
      </c>
      <c r="P57" s="14"/>
      <c r="Q57" s="14"/>
      <c r="R57" s="16"/>
      <c r="S57" s="16"/>
      <c r="T57" s="16"/>
      <c r="U57" s="16"/>
      <c r="V57" s="16"/>
      <c r="W57" s="16"/>
      <c r="X57" s="16"/>
      <c r="Y57" s="16"/>
      <c r="Z57" s="16"/>
      <c r="AB57" s="16"/>
      <c r="AC57" s="16"/>
      <c r="AD57" s="16"/>
      <c r="AE57" s="16"/>
      <c r="AF57" s="235"/>
      <c r="AG57" s="235"/>
      <c r="AH57" s="16"/>
      <c r="AI57" s="16"/>
      <c r="AJ57" s="16"/>
      <c r="AK57" s="16"/>
      <c r="AL57" s="16">
        <v>4</v>
      </c>
      <c r="AM57" s="16"/>
      <c r="AN57" s="16"/>
      <c r="AO57" s="4"/>
      <c r="AP57" s="4"/>
      <c r="AQ57" s="4"/>
    </row>
    <row r="58" spans="1:48" s="22" customFormat="1" x14ac:dyDescent="0.2">
      <c r="A58" s="87"/>
      <c r="B58" s="86"/>
      <c r="C58" s="18" t="s">
        <v>1042</v>
      </c>
      <c r="D58" s="18" t="s">
        <v>2082</v>
      </c>
      <c r="E58" s="18" t="s">
        <v>2152</v>
      </c>
      <c r="F58" s="18" t="s">
        <v>928</v>
      </c>
      <c r="G58" s="26">
        <v>24060</v>
      </c>
      <c r="H58" s="18"/>
      <c r="I58" s="263"/>
      <c r="K58" s="18" t="s">
        <v>3</v>
      </c>
      <c r="L58" s="18" t="s">
        <v>114</v>
      </c>
      <c r="M58" s="22" t="s">
        <v>366</v>
      </c>
      <c r="N58" s="18" t="s">
        <v>761</v>
      </c>
      <c r="O58" s="264"/>
      <c r="P58" s="18"/>
      <c r="Q58" s="18"/>
      <c r="R58" s="16"/>
      <c r="S58" s="16"/>
      <c r="T58" s="16"/>
      <c r="U58" s="16"/>
      <c r="V58" s="16"/>
      <c r="W58" s="16"/>
      <c r="X58" s="16"/>
      <c r="Y58" s="16"/>
      <c r="Z58" s="16"/>
      <c r="AB58" s="16"/>
      <c r="AC58" s="16"/>
      <c r="AD58" s="16"/>
      <c r="AE58" s="16"/>
      <c r="AF58" s="235"/>
      <c r="AG58" s="235"/>
      <c r="AH58" s="16"/>
      <c r="AI58" s="16"/>
      <c r="AJ58" s="16"/>
      <c r="AK58" s="16"/>
      <c r="AL58" s="16"/>
      <c r="AM58" s="16"/>
      <c r="AN58" s="16"/>
      <c r="AO58" s="23"/>
      <c r="AP58" s="23"/>
      <c r="AQ58" s="23"/>
      <c r="AV58" s="22">
        <v>1</v>
      </c>
    </row>
    <row r="59" spans="1:48" s="36" customFormat="1" x14ac:dyDescent="0.2">
      <c r="A59" s="215">
        <v>2002</v>
      </c>
      <c r="B59" s="41" t="s">
        <v>322</v>
      </c>
      <c r="C59" s="37"/>
      <c r="D59" s="37"/>
      <c r="E59" s="37"/>
      <c r="F59" s="37"/>
      <c r="G59" s="40"/>
      <c r="H59" s="37"/>
      <c r="I59" s="82"/>
      <c r="J59" s="37"/>
      <c r="K59" s="37"/>
      <c r="L59" s="37"/>
      <c r="M59" s="37"/>
      <c r="N59" s="37"/>
      <c r="O59" s="37"/>
      <c r="P59" s="37"/>
      <c r="Q59" s="37"/>
      <c r="R59" s="245"/>
      <c r="S59" s="245"/>
      <c r="T59" s="245"/>
      <c r="U59" s="245"/>
      <c r="V59" s="245"/>
      <c r="W59" s="245"/>
      <c r="X59" s="245"/>
      <c r="Y59" s="245"/>
      <c r="Z59" s="245"/>
      <c r="AB59" s="245"/>
      <c r="AC59" s="245"/>
      <c r="AD59" s="245"/>
      <c r="AE59" s="245"/>
      <c r="AF59" s="245"/>
      <c r="AG59" s="245"/>
      <c r="AH59" s="245"/>
      <c r="AI59" s="245"/>
      <c r="AJ59" s="245"/>
      <c r="AK59" s="245"/>
      <c r="AL59" s="245"/>
      <c r="AM59" s="245"/>
      <c r="AN59" s="245"/>
    </row>
    <row r="60" spans="1:48" s="10" customFormat="1" x14ac:dyDescent="0.2">
      <c r="A60" s="14"/>
      <c r="B60" s="14"/>
      <c r="C60" s="14"/>
      <c r="D60" s="14" t="s">
        <v>2083</v>
      </c>
      <c r="E60" s="14" t="s">
        <v>2153</v>
      </c>
      <c r="F60" s="14" t="s">
        <v>58</v>
      </c>
      <c r="G60" s="44">
        <v>26369</v>
      </c>
      <c r="H60" s="14"/>
      <c r="I60" s="239"/>
      <c r="J60" s="14"/>
      <c r="K60" s="14" t="s">
        <v>3</v>
      </c>
      <c r="L60" s="14" t="s">
        <v>917</v>
      </c>
      <c r="M60" s="10" t="s">
        <v>1043</v>
      </c>
      <c r="N60" s="14" t="s">
        <v>1044</v>
      </c>
      <c r="O60" s="14" t="s">
        <v>1025</v>
      </c>
      <c r="P60" s="14"/>
      <c r="Q60" s="14"/>
      <c r="R60" s="16"/>
      <c r="S60" s="16"/>
      <c r="T60" s="16"/>
      <c r="U60" s="16"/>
      <c r="V60" s="16"/>
      <c r="W60" s="16"/>
      <c r="X60" s="16"/>
      <c r="Y60" s="16"/>
      <c r="Z60" s="16"/>
      <c r="AB60" s="16"/>
      <c r="AC60" s="16"/>
      <c r="AD60" s="16"/>
      <c r="AE60" s="16"/>
      <c r="AF60" s="235"/>
      <c r="AG60" s="235"/>
      <c r="AH60" s="16"/>
      <c r="AI60" s="16"/>
      <c r="AJ60" s="16"/>
      <c r="AK60" s="16"/>
      <c r="AL60" s="16"/>
      <c r="AM60" s="16"/>
      <c r="AN60" s="16">
        <v>4</v>
      </c>
      <c r="AO60" s="4">
        <v>4</v>
      </c>
      <c r="AP60" s="4"/>
      <c r="AQ60" s="4"/>
    </row>
    <row r="61" spans="1:48" s="22" customFormat="1" x14ac:dyDescent="0.2">
      <c r="A61" s="18"/>
      <c r="B61" s="18"/>
      <c r="C61" s="18"/>
      <c r="D61" s="18" t="s">
        <v>2084</v>
      </c>
      <c r="E61" s="18" t="s">
        <v>2154</v>
      </c>
      <c r="F61" s="18" t="s">
        <v>918</v>
      </c>
      <c r="G61" s="44">
        <v>30010</v>
      </c>
      <c r="H61" s="18"/>
      <c r="I61" s="263"/>
      <c r="J61" s="18"/>
      <c r="K61" s="18" t="s">
        <v>10</v>
      </c>
      <c r="L61" s="18" t="s">
        <v>2</v>
      </c>
      <c r="M61" s="22" t="s">
        <v>1045</v>
      </c>
      <c r="N61" s="18" t="s">
        <v>1</v>
      </c>
      <c r="O61" s="18" t="s">
        <v>673</v>
      </c>
      <c r="P61" s="18"/>
      <c r="Q61" s="18"/>
      <c r="R61" s="104">
        <v>1</v>
      </c>
      <c r="S61" s="104"/>
      <c r="T61" s="104"/>
      <c r="U61" s="104"/>
      <c r="V61" s="104"/>
      <c r="W61" s="104"/>
      <c r="X61" s="104"/>
      <c r="Y61" s="104"/>
      <c r="Z61" s="104"/>
      <c r="AB61" s="104"/>
      <c r="AC61" s="104"/>
      <c r="AD61" s="104"/>
      <c r="AE61" s="104"/>
      <c r="AF61" s="265"/>
      <c r="AG61" s="265"/>
      <c r="AH61" s="104"/>
      <c r="AI61" s="104"/>
      <c r="AJ61" s="104"/>
      <c r="AK61" s="104"/>
      <c r="AL61" s="104"/>
      <c r="AM61" s="104"/>
      <c r="AN61" s="104"/>
      <c r="AO61" s="23"/>
      <c r="AP61" s="23"/>
      <c r="AQ61" s="23"/>
    </row>
    <row r="62" spans="1:48" s="22" customFormat="1" x14ac:dyDescent="0.2">
      <c r="A62" s="18"/>
      <c r="B62" s="18"/>
      <c r="C62" s="18"/>
      <c r="D62" s="18"/>
      <c r="E62" s="18"/>
      <c r="F62" s="18"/>
      <c r="G62" s="25"/>
      <c r="H62" s="18"/>
      <c r="I62" s="263"/>
      <c r="J62" s="18"/>
      <c r="K62" s="18"/>
      <c r="L62" s="18" t="s">
        <v>1027</v>
      </c>
      <c r="M62" s="22" t="s">
        <v>1046</v>
      </c>
      <c r="N62" s="18" t="s">
        <v>248</v>
      </c>
      <c r="O62" s="18"/>
      <c r="P62" s="18"/>
      <c r="Q62" s="18"/>
      <c r="R62" s="104"/>
      <c r="S62" s="104"/>
      <c r="T62" s="104"/>
      <c r="U62" s="104"/>
      <c r="V62" s="104"/>
      <c r="W62" s="104"/>
      <c r="X62" s="104"/>
      <c r="Y62" s="104"/>
      <c r="Z62" s="104"/>
      <c r="AB62" s="104"/>
      <c r="AC62" s="104"/>
      <c r="AD62" s="104"/>
      <c r="AE62" s="104"/>
      <c r="AF62" s="265"/>
      <c r="AG62" s="265"/>
      <c r="AH62" s="104"/>
      <c r="AI62" s="104"/>
      <c r="AJ62" s="104"/>
      <c r="AK62" s="104"/>
      <c r="AL62" s="104"/>
      <c r="AM62" s="104"/>
      <c r="AN62" s="104">
        <v>3</v>
      </c>
      <c r="AO62" s="23"/>
      <c r="AP62" s="23">
        <v>3</v>
      </c>
      <c r="AQ62" s="23"/>
    </row>
    <row r="63" spans="1:48" s="10" customFormat="1" x14ac:dyDescent="0.2">
      <c r="A63" s="14"/>
      <c r="B63" s="14"/>
      <c r="C63" s="14" t="s">
        <v>1007</v>
      </c>
      <c r="D63" s="14" t="s">
        <v>2085</v>
      </c>
      <c r="E63" s="14" t="s">
        <v>2155</v>
      </c>
      <c r="F63" s="14" t="s">
        <v>927</v>
      </c>
      <c r="G63" s="44">
        <v>25813</v>
      </c>
      <c r="H63" s="14"/>
      <c r="I63" s="239"/>
      <c r="J63" s="14"/>
      <c r="K63" s="14" t="s">
        <v>115</v>
      </c>
      <c r="L63" s="14" t="s">
        <v>183</v>
      </c>
      <c r="M63" s="10" t="s">
        <v>1047</v>
      </c>
      <c r="N63" s="14" t="s">
        <v>1044</v>
      </c>
      <c r="O63" s="14" t="s">
        <v>1010</v>
      </c>
      <c r="P63" s="14"/>
      <c r="Q63" s="14"/>
      <c r="R63" s="16"/>
      <c r="S63" s="16"/>
      <c r="T63" s="16"/>
      <c r="U63" s="16"/>
      <c r="V63" s="16"/>
      <c r="W63" s="16"/>
      <c r="X63" s="16"/>
      <c r="Y63" s="16"/>
      <c r="Z63" s="16"/>
      <c r="AB63" s="16"/>
      <c r="AC63" s="16"/>
      <c r="AD63" s="16"/>
      <c r="AE63" s="16"/>
      <c r="AF63" s="235"/>
      <c r="AG63" s="235"/>
      <c r="AH63" s="16"/>
      <c r="AI63" s="16"/>
      <c r="AJ63" s="16"/>
      <c r="AK63" s="16"/>
      <c r="AL63" s="16"/>
      <c r="AM63" s="16"/>
      <c r="AN63" s="16">
        <v>4</v>
      </c>
      <c r="AO63" s="4">
        <v>4</v>
      </c>
      <c r="AP63" s="4"/>
      <c r="AQ63" s="4"/>
    </row>
    <row r="64" spans="1:48" s="10" customFormat="1" x14ac:dyDescent="0.2">
      <c r="A64" s="14"/>
      <c r="B64" s="14"/>
      <c r="C64" s="14"/>
      <c r="D64" s="14" t="s">
        <v>2086</v>
      </c>
      <c r="E64" s="14" t="s">
        <v>2156</v>
      </c>
      <c r="F64" s="14" t="s">
        <v>916</v>
      </c>
      <c r="G64" s="44">
        <v>28452</v>
      </c>
      <c r="H64" s="14"/>
      <c r="I64" s="239"/>
      <c r="J64" s="14"/>
      <c r="K64" s="14" t="s">
        <v>10</v>
      </c>
      <c r="L64" s="14" t="s">
        <v>881</v>
      </c>
      <c r="M64" s="10" t="s">
        <v>1048</v>
      </c>
      <c r="N64" s="14" t="s">
        <v>15</v>
      </c>
      <c r="O64" s="14" t="s">
        <v>1017</v>
      </c>
      <c r="P64" s="14"/>
      <c r="Q64" s="14"/>
      <c r="R64" s="16"/>
      <c r="S64" s="16"/>
      <c r="T64" s="16"/>
      <c r="U64" s="16"/>
      <c r="V64" s="16"/>
      <c r="W64" s="16"/>
      <c r="X64" s="16"/>
      <c r="Y64" s="16"/>
      <c r="Z64" s="16"/>
      <c r="AB64" s="16"/>
      <c r="AC64" s="16"/>
      <c r="AD64" s="16"/>
      <c r="AE64" s="16"/>
      <c r="AF64" s="235"/>
      <c r="AG64" s="235"/>
      <c r="AH64" s="16"/>
      <c r="AI64" s="16"/>
      <c r="AJ64" s="16"/>
      <c r="AK64" s="16"/>
      <c r="AL64" s="16"/>
      <c r="AM64" s="16"/>
      <c r="AN64" s="16">
        <v>1</v>
      </c>
      <c r="AO64" s="4"/>
      <c r="AP64" s="4">
        <v>1</v>
      </c>
      <c r="AQ64" s="4"/>
    </row>
    <row r="65" spans="1:48" s="10" customFormat="1" x14ac:dyDescent="0.2">
      <c r="A65" s="14"/>
      <c r="B65" s="14"/>
      <c r="C65" s="14"/>
      <c r="D65" s="14"/>
      <c r="E65" s="14"/>
      <c r="F65" s="14"/>
      <c r="G65" s="17"/>
      <c r="H65" s="14"/>
      <c r="I65" s="239"/>
      <c r="J65" s="14"/>
      <c r="K65" s="14"/>
      <c r="L65" s="14" t="s">
        <v>2</v>
      </c>
      <c r="M65" s="10" t="s">
        <v>1049</v>
      </c>
      <c r="N65" s="14" t="s">
        <v>1</v>
      </c>
      <c r="O65" s="14"/>
      <c r="P65" s="14"/>
      <c r="Q65" s="14"/>
      <c r="R65" s="16">
        <v>1</v>
      </c>
      <c r="S65" s="16"/>
      <c r="T65" s="16"/>
      <c r="U65" s="16"/>
      <c r="V65" s="16"/>
      <c r="W65" s="16"/>
      <c r="X65" s="16"/>
      <c r="Y65" s="16"/>
      <c r="Z65" s="16"/>
      <c r="AB65" s="16"/>
      <c r="AC65" s="16"/>
      <c r="AD65" s="16"/>
      <c r="AE65" s="16"/>
      <c r="AF65" s="235"/>
      <c r="AG65" s="235"/>
      <c r="AH65" s="16"/>
      <c r="AI65" s="16"/>
      <c r="AJ65" s="16"/>
      <c r="AK65" s="16"/>
      <c r="AL65" s="16"/>
      <c r="AM65" s="16"/>
      <c r="AN65" s="16"/>
      <c r="AO65" s="4"/>
      <c r="AP65" s="4"/>
      <c r="AQ65" s="4"/>
    </row>
    <row r="66" spans="1:48" s="46" customFormat="1" x14ac:dyDescent="0.2">
      <c r="A66" s="229">
        <v>2004</v>
      </c>
      <c r="B66" s="51" t="s">
        <v>297</v>
      </c>
      <c r="C66" s="47"/>
      <c r="D66" s="47"/>
      <c r="E66" s="47"/>
      <c r="F66" s="47"/>
      <c r="G66" s="50"/>
      <c r="H66" s="47"/>
      <c r="I66" s="230"/>
      <c r="J66" s="47"/>
      <c r="K66" s="47"/>
      <c r="L66" s="47"/>
      <c r="M66" s="47"/>
      <c r="N66" s="47"/>
      <c r="O66" s="246"/>
      <c r="P66" s="47"/>
      <c r="Q66" s="47"/>
      <c r="R66" s="228"/>
      <c r="S66" s="228"/>
      <c r="T66" s="228"/>
      <c r="U66" s="228"/>
      <c r="V66" s="228"/>
      <c r="W66" s="228"/>
      <c r="X66" s="228"/>
      <c r="Y66" s="228"/>
      <c r="Z66" s="228"/>
      <c r="AB66" s="228"/>
      <c r="AC66" s="228"/>
      <c r="AD66" s="228"/>
      <c r="AE66" s="228"/>
      <c r="AF66" s="228"/>
      <c r="AG66" s="228"/>
      <c r="AH66" s="228"/>
      <c r="AI66" s="228"/>
      <c r="AJ66" s="228"/>
      <c r="AK66" s="228"/>
      <c r="AL66" s="228"/>
      <c r="AM66" s="228"/>
      <c r="AN66" s="228"/>
    </row>
    <row r="67" spans="1:48" s="10" customFormat="1" x14ac:dyDescent="0.2">
      <c r="A67" s="87"/>
      <c r="B67" s="19"/>
      <c r="C67" s="14"/>
      <c r="D67" s="14" t="s">
        <v>2087</v>
      </c>
      <c r="E67" s="14" t="s">
        <v>2157</v>
      </c>
      <c r="F67" s="17" t="s">
        <v>23</v>
      </c>
      <c r="G67" s="217">
        <v>22262</v>
      </c>
      <c r="H67" s="14"/>
      <c r="I67" s="239"/>
      <c r="J67" s="14"/>
      <c r="K67" s="14" t="s">
        <v>22</v>
      </c>
      <c r="L67" s="14" t="s">
        <v>114</v>
      </c>
      <c r="M67" s="22" t="s">
        <v>1050</v>
      </c>
      <c r="N67" s="18" t="s">
        <v>761</v>
      </c>
      <c r="O67" s="249" t="s">
        <v>1001</v>
      </c>
      <c r="P67" s="14"/>
      <c r="Q67" s="14"/>
      <c r="R67" s="16"/>
      <c r="S67" s="16"/>
      <c r="T67" s="16"/>
      <c r="U67" s="16"/>
      <c r="V67" s="16"/>
      <c r="W67" s="16"/>
      <c r="X67" s="16"/>
      <c r="Y67" s="16"/>
      <c r="Z67" s="16"/>
      <c r="AB67" s="16"/>
      <c r="AC67" s="16"/>
      <c r="AD67" s="16"/>
      <c r="AE67" s="16"/>
      <c r="AF67" s="235"/>
      <c r="AG67" s="235"/>
      <c r="AH67" s="16"/>
      <c r="AI67" s="16"/>
      <c r="AJ67" s="16"/>
      <c r="AK67" s="16"/>
      <c r="AL67" s="16"/>
      <c r="AM67" s="16"/>
      <c r="AN67" s="16"/>
      <c r="AO67" s="4"/>
      <c r="AP67" s="4"/>
      <c r="AQ67" s="4"/>
      <c r="AV67" s="10">
        <v>1</v>
      </c>
    </row>
    <row r="68" spans="1:48" s="10" customFormat="1" x14ac:dyDescent="0.2">
      <c r="A68" s="14"/>
      <c r="B68" s="14"/>
      <c r="C68" s="14"/>
      <c r="D68" s="14" t="s">
        <v>2088</v>
      </c>
      <c r="E68" s="14" t="s">
        <v>2158</v>
      </c>
      <c r="F68" s="14" t="s">
        <v>301</v>
      </c>
      <c r="G68" s="44">
        <v>24860</v>
      </c>
      <c r="H68" s="14"/>
      <c r="I68" s="239"/>
      <c r="J68" s="14"/>
      <c r="K68" s="14" t="s">
        <v>3</v>
      </c>
      <c r="L68" s="14" t="s">
        <v>909</v>
      </c>
      <c r="M68" s="10" t="s">
        <v>1051</v>
      </c>
      <c r="N68" s="14" t="s">
        <v>1052</v>
      </c>
      <c r="O68" s="249" t="s">
        <v>1053</v>
      </c>
      <c r="P68" s="14"/>
      <c r="Q68" s="14"/>
      <c r="R68" s="16"/>
      <c r="S68" s="16"/>
      <c r="T68" s="16"/>
      <c r="U68" s="16"/>
      <c r="V68" s="16"/>
      <c r="W68" s="16"/>
      <c r="X68" s="16"/>
      <c r="Y68" s="16"/>
      <c r="Z68" s="16"/>
      <c r="AB68" s="16"/>
      <c r="AC68" s="16"/>
      <c r="AD68" s="16"/>
      <c r="AE68" s="16">
        <v>2</v>
      </c>
      <c r="AF68" s="235"/>
      <c r="AG68" s="235"/>
      <c r="AH68" s="16"/>
      <c r="AI68" s="16"/>
      <c r="AJ68" s="16"/>
      <c r="AK68" s="16"/>
      <c r="AL68" s="16"/>
      <c r="AM68" s="16"/>
      <c r="AN68" s="16"/>
      <c r="AO68" s="4"/>
      <c r="AP68" s="4"/>
      <c r="AQ68" s="4"/>
    </row>
    <row r="69" spans="1:48" s="10" customFormat="1" x14ac:dyDescent="0.2">
      <c r="A69" s="14"/>
      <c r="B69" s="14"/>
      <c r="C69" s="14"/>
      <c r="D69" s="14" t="s">
        <v>2089</v>
      </c>
      <c r="E69" s="14" t="s">
        <v>2159</v>
      </c>
      <c r="F69" s="14" t="s">
        <v>27</v>
      </c>
      <c r="G69" s="44">
        <v>28840</v>
      </c>
      <c r="H69" s="14"/>
      <c r="I69" s="239"/>
      <c r="J69" s="14"/>
      <c r="K69" s="14" t="s">
        <v>10</v>
      </c>
      <c r="L69" s="14" t="s">
        <v>114</v>
      </c>
      <c r="M69" s="10" t="s">
        <v>1037</v>
      </c>
      <c r="N69" s="14" t="s">
        <v>38</v>
      </c>
      <c r="O69" s="249" t="s">
        <v>1039</v>
      </c>
      <c r="P69" s="14"/>
      <c r="Q69" s="14"/>
      <c r="R69" s="16"/>
      <c r="S69" s="16"/>
      <c r="T69" s="16"/>
      <c r="U69" s="16"/>
      <c r="V69" s="16"/>
      <c r="W69" s="16"/>
      <c r="X69" s="16"/>
      <c r="Y69" s="16"/>
      <c r="Z69" s="16"/>
      <c r="AB69" s="16"/>
      <c r="AC69" s="16"/>
      <c r="AD69" s="16"/>
      <c r="AE69" s="16"/>
      <c r="AF69" s="235"/>
      <c r="AG69" s="235"/>
      <c r="AH69" s="16"/>
      <c r="AI69" s="16"/>
      <c r="AJ69" s="16"/>
      <c r="AK69" s="16"/>
      <c r="AL69" s="16"/>
      <c r="AM69" s="16"/>
      <c r="AN69" s="16"/>
      <c r="AO69" s="4"/>
      <c r="AP69" s="4"/>
      <c r="AQ69" s="4"/>
      <c r="AV69" s="10">
        <v>2</v>
      </c>
    </row>
    <row r="70" spans="1:48" s="10" customFormat="1" x14ac:dyDescent="0.2">
      <c r="A70" s="14"/>
      <c r="B70" s="14"/>
      <c r="C70" s="14" t="s">
        <v>1054</v>
      </c>
      <c r="D70" s="14" t="s">
        <v>2090</v>
      </c>
      <c r="E70" s="14" t="s">
        <v>2160</v>
      </c>
      <c r="F70" s="14" t="s">
        <v>920</v>
      </c>
      <c r="G70" s="44">
        <v>23984</v>
      </c>
      <c r="H70" s="14"/>
      <c r="I70" s="239"/>
      <c r="K70" s="14" t="s">
        <v>115</v>
      </c>
      <c r="L70" s="14" t="s">
        <v>197</v>
      </c>
      <c r="M70" s="10" t="s">
        <v>1055</v>
      </c>
      <c r="N70" s="14" t="s">
        <v>1056</v>
      </c>
      <c r="O70" s="249" t="s">
        <v>1024</v>
      </c>
      <c r="P70" s="14"/>
      <c r="Q70" s="14"/>
      <c r="R70" s="16"/>
      <c r="S70" s="16"/>
      <c r="T70" s="16"/>
      <c r="U70" s="16"/>
      <c r="V70" s="16"/>
      <c r="W70" s="16"/>
      <c r="X70" s="16"/>
      <c r="Y70" s="16"/>
      <c r="Z70" s="16"/>
      <c r="AB70" s="16"/>
      <c r="AC70" s="16"/>
      <c r="AD70" s="16"/>
      <c r="AE70" s="16"/>
      <c r="AF70" s="235"/>
      <c r="AG70" s="235"/>
      <c r="AH70" s="16"/>
      <c r="AI70" s="16"/>
      <c r="AJ70" s="16"/>
      <c r="AK70" s="16"/>
      <c r="AL70" s="16">
        <v>3</v>
      </c>
      <c r="AM70" s="16"/>
      <c r="AN70" s="16"/>
      <c r="AO70" s="4"/>
      <c r="AP70" s="4"/>
      <c r="AQ70" s="4"/>
    </row>
    <row r="71" spans="1:48" s="10" customFormat="1" x14ac:dyDescent="0.2">
      <c r="A71" s="14"/>
      <c r="B71" s="14"/>
      <c r="C71" s="14" t="s">
        <v>1057</v>
      </c>
      <c r="D71" s="14" t="s">
        <v>2091</v>
      </c>
      <c r="E71" s="14" t="s">
        <v>2161</v>
      </c>
      <c r="F71" s="14" t="s">
        <v>931</v>
      </c>
      <c r="G71" s="44">
        <v>22704</v>
      </c>
      <c r="H71" s="14"/>
      <c r="I71" s="239"/>
      <c r="J71" s="14"/>
      <c r="K71" s="14" t="s">
        <v>89</v>
      </c>
      <c r="L71" s="14" t="s">
        <v>114</v>
      </c>
      <c r="M71" s="10" t="s">
        <v>20</v>
      </c>
      <c r="N71" s="14" t="s">
        <v>761</v>
      </c>
      <c r="O71" s="249" t="s">
        <v>1020</v>
      </c>
      <c r="P71" s="14"/>
      <c r="Q71" s="14"/>
      <c r="R71" s="16"/>
      <c r="S71" s="16"/>
      <c r="T71" s="16"/>
      <c r="U71" s="16"/>
      <c r="V71" s="16"/>
      <c r="W71" s="16"/>
      <c r="X71" s="16"/>
      <c r="Y71" s="16"/>
      <c r="Z71" s="16"/>
      <c r="AB71" s="16"/>
      <c r="AC71" s="16"/>
      <c r="AD71" s="16"/>
      <c r="AE71" s="16"/>
      <c r="AF71" s="235"/>
      <c r="AG71" s="235"/>
      <c r="AH71" s="16"/>
      <c r="AI71" s="16"/>
      <c r="AJ71" s="16"/>
      <c r="AK71" s="16"/>
      <c r="AL71" s="16"/>
      <c r="AM71" s="16"/>
      <c r="AN71" s="16"/>
      <c r="AO71" s="4"/>
      <c r="AP71" s="4"/>
      <c r="AQ71" s="4"/>
      <c r="AV71" s="10">
        <v>1</v>
      </c>
    </row>
    <row r="72" spans="1:48" s="36" customFormat="1" x14ac:dyDescent="0.2">
      <c r="A72" s="215">
        <v>2006</v>
      </c>
      <c r="B72" s="41" t="s">
        <v>255</v>
      </c>
      <c r="C72" s="37"/>
      <c r="D72" s="37"/>
      <c r="E72" s="37"/>
      <c r="F72" s="37"/>
      <c r="G72" s="40"/>
      <c r="H72" s="37"/>
      <c r="I72" s="82"/>
      <c r="J72" s="37"/>
      <c r="K72" s="37"/>
      <c r="L72" s="37"/>
      <c r="M72" s="37"/>
      <c r="N72" s="37"/>
      <c r="O72" s="37"/>
      <c r="P72" s="37"/>
      <c r="Q72" s="37"/>
      <c r="R72" s="245"/>
      <c r="S72" s="245"/>
      <c r="T72" s="245"/>
      <c r="U72" s="245"/>
      <c r="V72" s="245"/>
      <c r="W72" s="245"/>
      <c r="X72" s="245"/>
      <c r="Y72" s="245"/>
      <c r="Z72" s="245"/>
      <c r="AB72" s="245"/>
      <c r="AC72" s="245"/>
      <c r="AD72" s="245"/>
      <c r="AE72" s="245"/>
      <c r="AF72" s="245"/>
      <c r="AG72" s="245"/>
      <c r="AH72" s="245"/>
      <c r="AI72" s="245"/>
      <c r="AJ72" s="245"/>
      <c r="AK72" s="245"/>
      <c r="AL72" s="245"/>
      <c r="AM72" s="245"/>
      <c r="AN72" s="245"/>
    </row>
    <row r="73" spans="1:48" s="10" customFormat="1" x14ac:dyDescent="0.2">
      <c r="A73" s="14"/>
      <c r="B73" s="14"/>
      <c r="C73" s="14"/>
      <c r="D73" s="14" t="s">
        <v>2092</v>
      </c>
      <c r="E73" s="14" t="s">
        <v>2162</v>
      </c>
      <c r="F73" s="14" t="s">
        <v>58</v>
      </c>
      <c r="G73" s="44">
        <v>26369</v>
      </c>
      <c r="H73" s="14"/>
      <c r="I73" s="239"/>
      <c r="J73" s="14"/>
      <c r="K73" s="14" t="s">
        <v>3</v>
      </c>
      <c r="L73" s="14" t="s">
        <v>917</v>
      </c>
      <c r="M73" s="10" t="s">
        <v>1058</v>
      </c>
      <c r="N73" s="14" t="s">
        <v>248</v>
      </c>
      <c r="O73" s="14" t="s">
        <v>1025</v>
      </c>
      <c r="P73" s="14"/>
      <c r="Q73" s="14"/>
      <c r="R73" s="16"/>
      <c r="S73" s="16"/>
      <c r="T73" s="16"/>
      <c r="U73" s="16"/>
      <c r="V73" s="16"/>
      <c r="W73" s="16"/>
      <c r="X73" s="16"/>
      <c r="Y73" s="16"/>
      <c r="Z73" s="16"/>
      <c r="AB73" s="16"/>
      <c r="AC73" s="16"/>
      <c r="AD73" s="16"/>
      <c r="AE73" s="16"/>
      <c r="AF73" s="235"/>
      <c r="AG73" s="235"/>
      <c r="AH73" s="16"/>
      <c r="AI73" s="16"/>
      <c r="AJ73" s="16"/>
      <c r="AK73" s="16"/>
      <c r="AL73" s="16"/>
      <c r="AM73" s="16"/>
      <c r="AN73" s="16">
        <v>3</v>
      </c>
      <c r="AO73" s="4">
        <v>3</v>
      </c>
      <c r="AP73" s="4"/>
      <c r="AQ73" s="4"/>
    </row>
    <row r="74" spans="1:48" s="10" customFormat="1" x14ac:dyDescent="0.2">
      <c r="A74" s="14"/>
      <c r="B74" s="14"/>
      <c r="C74" s="14"/>
      <c r="D74" s="14" t="s">
        <v>2093</v>
      </c>
      <c r="E74" s="14" t="s">
        <v>2163</v>
      </c>
      <c r="F74" s="14" t="s">
        <v>918</v>
      </c>
      <c r="G74" s="44">
        <v>30010</v>
      </c>
      <c r="H74" s="14"/>
      <c r="I74" s="239"/>
      <c r="J74" s="14"/>
      <c r="K74" s="14" t="s">
        <v>10</v>
      </c>
      <c r="L74" s="14" t="s">
        <v>1027</v>
      </c>
      <c r="M74" s="10" t="s">
        <v>1059</v>
      </c>
      <c r="N74" s="14" t="s">
        <v>1</v>
      </c>
      <c r="O74" s="14" t="s">
        <v>673</v>
      </c>
      <c r="P74" s="14"/>
      <c r="Q74" s="14"/>
      <c r="R74" s="16"/>
      <c r="S74" s="16"/>
      <c r="T74" s="16"/>
      <c r="U74" s="16"/>
      <c r="V74" s="16"/>
      <c r="W74" s="16"/>
      <c r="X74" s="16"/>
      <c r="Y74" s="16"/>
      <c r="Z74" s="16"/>
      <c r="AB74" s="16"/>
      <c r="AC74" s="16"/>
      <c r="AD74" s="16"/>
      <c r="AE74" s="16"/>
      <c r="AF74" s="235"/>
      <c r="AG74" s="235"/>
      <c r="AH74" s="16"/>
      <c r="AI74" s="16"/>
      <c r="AJ74" s="16"/>
      <c r="AK74" s="16"/>
      <c r="AL74" s="16"/>
      <c r="AM74" s="16"/>
      <c r="AN74" s="16">
        <v>1</v>
      </c>
      <c r="AO74" s="4"/>
      <c r="AP74" s="4">
        <v>1</v>
      </c>
      <c r="AQ74" s="4"/>
    </row>
    <row r="75" spans="1:48" s="10" customFormat="1" x14ac:dyDescent="0.2">
      <c r="A75" s="14"/>
      <c r="B75" s="14"/>
      <c r="C75" s="14"/>
      <c r="D75" s="14"/>
      <c r="E75" s="14"/>
      <c r="F75" s="14"/>
      <c r="G75" s="17"/>
      <c r="H75" s="14"/>
      <c r="I75" s="239"/>
      <c r="J75" s="14"/>
      <c r="K75" s="14"/>
      <c r="L75" s="14" t="s">
        <v>2</v>
      </c>
      <c r="M75" s="10" t="s">
        <v>1060</v>
      </c>
      <c r="N75" s="14" t="s">
        <v>1061</v>
      </c>
      <c r="O75" s="14"/>
      <c r="P75" s="14"/>
      <c r="Q75" s="14"/>
      <c r="R75" s="16">
        <v>2</v>
      </c>
      <c r="S75" s="16"/>
      <c r="T75" s="16"/>
      <c r="U75" s="16"/>
      <c r="V75" s="16"/>
      <c r="W75" s="16"/>
      <c r="X75" s="16"/>
      <c r="Y75" s="16"/>
      <c r="Z75" s="16"/>
      <c r="AB75" s="16"/>
      <c r="AC75" s="16"/>
      <c r="AD75" s="16"/>
      <c r="AE75" s="16"/>
      <c r="AF75" s="235"/>
      <c r="AG75" s="235"/>
      <c r="AH75" s="16"/>
      <c r="AI75" s="16"/>
      <c r="AJ75" s="16"/>
      <c r="AK75" s="16"/>
      <c r="AL75" s="16"/>
      <c r="AM75" s="16"/>
      <c r="AN75" s="16"/>
      <c r="AO75" s="4"/>
      <c r="AP75" s="4"/>
      <c r="AQ75" s="4"/>
    </row>
    <row r="76" spans="1:48" s="10" customFormat="1" x14ac:dyDescent="0.2">
      <c r="A76" s="14"/>
      <c r="B76" s="14"/>
      <c r="C76" s="14" t="s">
        <v>1007</v>
      </c>
      <c r="D76" s="14" t="s">
        <v>2094</v>
      </c>
      <c r="E76" s="14" t="s">
        <v>2164</v>
      </c>
      <c r="F76" s="14" t="s">
        <v>927</v>
      </c>
      <c r="G76" s="44">
        <v>25813</v>
      </c>
      <c r="H76" s="14"/>
      <c r="I76" s="239"/>
      <c r="J76" s="14"/>
      <c r="K76" s="14" t="s">
        <v>115</v>
      </c>
      <c r="L76" s="14" t="s">
        <v>183</v>
      </c>
      <c r="M76" s="10" t="s">
        <v>1062</v>
      </c>
      <c r="N76" s="14" t="s">
        <v>1063</v>
      </c>
      <c r="O76" s="14" t="s">
        <v>1010</v>
      </c>
      <c r="P76" s="14"/>
      <c r="Q76" s="14"/>
      <c r="R76" s="16"/>
      <c r="S76" s="16"/>
      <c r="T76" s="16"/>
      <c r="U76" s="16"/>
      <c r="V76" s="16"/>
      <c r="W76" s="16"/>
      <c r="X76" s="16"/>
      <c r="Y76" s="16"/>
      <c r="Z76" s="16"/>
      <c r="AB76" s="16"/>
      <c r="AC76" s="16"/>
      <c r="AD76" s="16"/>
      <c r="AE76" s="16"/>
      <c r="AF76" s="235"/>
      <c r="AG76" s="235"/>
      <c r="AH76" s="16"/>
      <c r="AI76" s="16"/>
      <c r="AJ76" s="16"/>
      <c r="AK76" s="16"/>
      <c r="AL76" s="16"/>
      <c r="AM76" s="16"/>
      <c r="AN76" s="16">
        <v>4</v>
      </c>
      <c r="AO76" s="4">
        <v>4</v>
      </c>
      <c r="AP76" s="4"/>
      <c r="AQ76" s="4"/>
    </row>
    <row r="77" spans="1:48" s="10" customFormat="1" x14ac:dyDescent="0.2">
      <c r="A77" s="76"/>
      <c r="B77" s="76"/>
      <c r="C77" s="76"/>
      <c r="D77" s="76" t="s">
        <v>2095</v>
      </c>
      <c r="E77" s="76" t="s">
        <v>2165</v>
      </c>
      <c r="F77" s="14" t="s">
        <v>916</v>
      </c>
      <c r="G77" s="44">
        <v>28452</v>
      </c>
      <c r="H77" s="14"/>
      <c r="I77" s="239"/>
      <c r="J77" s="14"/>
      <c r="K77" s="14" t="s">
        <v>10</v>
      </c>
      <c r="L77" s="14" t="s">
        <v>2</v>
      </c>
      <c r="M77" s="10" t="s">
        <v>1064</v>
      </c>
      <c r="N77" s="14" t="s">
        <v>1065</v>
      </c>
      <c r="O77" s="14" t="s">
        <v>1017</v>
      </c>
      <c r="P77" s="14"/>
      <c r="Q77" s="14"/>
      <c r="R77" s="16">
        <v>1</v>
      </c>
      <c r="S77" s="16"/>
      <c r="T77" s="16"/>
      <c r="U77" s="16"/>
      <c r="V77" s="16"/>
      <c r="W77" s="16"/>
      <c r="X77" s="16"/>
      <c r="Y77" s="16"/>
      <c r="Z77" s="16"/>
      <c r="AB77" s="16"/>
      <c r="AC77" s="16"/>
      <c r="AD77" s="16"/>
      <c r="AE77" s="16"/>
      <c r="AF77" s="235"/>
      <c r="AG77" s="235"/>
      <c r="AH77" s="16"/>
      <c r="AI77" s="16"/>
      <c r="AJ77" s="16"/>
      <c r="AK77" s="16"/>
      <c r="AL77" s="16"/>
      <c r="AM77" s="16"/>
      <c r="AN77" s="16"/>
      <c r="AO77" s="4"/>
      <c r="AP77" s="4"/>
      <c r="AQ77" s="4"/>
    </row>
    <row r="78" spans="1:48" s="10" customFormat="1" x14ac:dyDescent="0.2">
      <c r="A78" s="76"/>
      <c r="B78" s="76"/>
      <c r="C78" s="76"/>
      <c r="D78" s="76" t="s">
        <v>2096</v>
      </c>
      <c r="E78" s="76" t="s">
        <v>2166</v>
      </c>
      <c r="F78" s="14" t="s">
        <v>45</v>
      </c>
      <c r="G78" s="44">
        <v>21931</v>
      </c>
      <c r="H78" s="14"/>
      <c r="I78" s="239"/>
      <c r="J78" s="14"/>
      <c r="K78" s="14" t="s">
        <v>10</v>
      </c>
      <c r="L78" s="14" t="s">
        <v>183</v>
      </c>
      <c r="M78" s="10" t="s">
        <v>1066</v>
      </c>
      <c r="N78" s="14" t="s">
        <v>1067</v>
      </c>
      <c r="O78" s="240"/>
      <c r="P78" s="14"/>
      <c r="Q78" s="14"/>
      <c r="R78" s="16"/>
      <c r="S78" s="16"/>
      <c r="T78" s="16"/>
      <c r="U78" s="16"/>
      <c r="V78" s="16"/>
      <c r="W78" s="16"/>
      <c r="X78" s="16"/>
      <c r="Y78" s="16"/>
      <c r="Z78" s="16"/>
      <c r="AB78" s="16"/>
      <c r="AC78" s="16"/>
      <c r="AD78" s="16"/>
      <c r="AE78" s="16"/>
      <c r="AF78" s="235"/>
      <c r="AG78" s="235"/>
      <c r="AH78" s="16"/>
      <c r="AI78" s="16"/>
      <c r="AJ78" s="16"/>
      <c r="AK78" s="16"/>
      <c r="AL78" s="16"/>
      <c r="AM78" s="16"/>
      <c r="AN78" s="16">
        <v>2</v>
      </c>
      <c r="AO78" s="4">
        <v>2</v>
      </c>
      <c r="AP78" s="4"/>
      <c r="AQ78" s="4"/>
    </row>
    <row r="79" spans="1:48" s="46" customFormat="1" x14ac:dyDescent="0.2">
      <c r="A79" s="229">
        <v>2008</v>
      </c>
      <c r="B79" s="51" t="s">
        <v>12</v>
      </c>
      <c r="C79" s="47"/>
      <c r="D79" s="47"/>
      <c r="E79" s="47"/>
      <c r="F79" s="47"/>
      <c r="G79" s="50"/>
      <c r="H79" s="47"/>
      <c r="I79" s="230"/>
      <c r="J79" s="47"/>
      <c r="K79" s="47"/>
      <c r="L79" s="47"/>
      <c r="M79" s="47"/>
      <c r="N79" s="47"/>
      <c r="O79" s="47"/>
      <c r="P79" s="47"/>
      <c r="Q79" s="47"/>
      <c r="R79" s="228"/>
      <c r="S79" s="228"/>
      <c r="T79" s="228"/>
      <c r="U79" s="228"/>
      <c r="V79" s="228"/>
      <c r="W79" s="228"/>
      <c r="X79" s="228"/>
      <c r="Y79" s="228"/>
      <c r="Z79" s="228"/>
      <c r="AB79" s="228"/>
      <c r="AC79" s="228"/>
      <c r="AD79" s="228"/>
      <c r="AE79" s="228"/>
      <c r="AF79" s="228"/>
      <c r="AG79" s="228"/>
      <c r="AH79" s="228"/>
      <c r="AI79" s="228"/>
      <c r="AJ79" s="228"/>
      <c r="AK79" s="228"/>
      <c r="AL79" s="228"/>
      <c r="AM79" s="228"/>
      <c r="AN79" s="228"/>
    </row>
    <row r="80" spans="1:48" s="10" customFormat="1" x14ac:dyDescent="0.2">
      <c r="A80" s="14"/>
      <c r="B80" s="14"/>
      <c r="C80" s="14"/>
      <c r="D80" s="14" t="s">
        <v>2097</v>
      </c>
      <c r="E80" s="14" t="s">
        <v>2167</v>
      </c>
      <c r="F80" s="14" t="s">
        <v>301</v>
      </c>
      <c r="G80" s="44">
        <v>24860</v>
      </c>
      <c r="H80" s="14"/>
      <c r="I80" s="239"/>
      <c r="J80" s="14"/>
      <c r="K80" s="14" t="s">
        <v>3</v>
      </c>
      <c r="L80" s="14" t="s">
        <v>909</v>
      </c>
      <c r="M80" s="10" t="s">
        <v>1051</v>
      </c>
      <c r="N80" s="14" t="s">
        <v>1068</v>
      </c>
      <c r="O80" s="14" t="s">
        <v>910</v>
      </c>
      <c r="P80" s="14"/>
      <c r="Q80" s="14"/>
      <c r="R80" s="16"/>
      <c r="S80" s="16"/>
      <c r="T80" s="16"/>
      <c r="U80" s="16"/>
      <c r="V80" s="16"/>
      <c r="W80" s="16"/>
      <c r="X80" s="16"/>
      <c r="Y80" s="16"/>
      <c r="Z80" s="16"/>
      <c r="AB80" s="16"/>
      <c r="AC80" s="16"/>
      <c r="AD80" s="16"/>
      <c r="AE80" s="16">
        <v>2</v>
      </c>
      <c r="AF80" s="235"/>
      <c r="AG80" s="235"/>
      <c r="AH80" s="16"/>
      <c r="AI80" s="16"/>
      <c r="AJ80" s="16"/>
      <c r="AK80" s="16"/>
      <c r="AL80" s="16"/>
      <c r="AM80" s="16"/>
      <c r="AN80" s="16"/>
      <c r="AO80" s="4"/>
      <c r="AP80" s="4"/>
      <c r="AQ80" s="4"/>
    </row>
    <row r="81" spans="1:48" s="10" customFormat="1" x14ac:dyDescent="0.2">
      <c r="A81" s="14"/>
      <c r="B81" s="14"/>
      <c r="C81" s="14"/>
      <c r="D81" s="14" t="s">
        <v>2098</v>
      </c>
      <c r="E81" s="14" t="s">
        <v>2168</v>
      </c>
      <c r="F81" s="14" t="s">
        <v>929</v>
      </c>
      <c r="G81" s="44">
        <v>24472</v>
      </c>
      <c r="H81" s="14"/>
      <c r="I81" s="239"/>
      <c r="J81" s="14"/>
      <c r="K81" s="14" t="s">
        <v>3</v>
      </c>
      <c r="L81" s="14" t="s">
        <v>909</v>
      </c>
      <c r="M81" s="10" t="s">
        <v>1069</v>
      </c>
      <c r="N81" s="14" t="s">
        <v>1070</v>
      </c>
      <c r="O81" s="14" t="s">
        <v>1071</v>
      </c>
      <c r="P81" s="14"/>
      <c r="Q81" s="14"/>
      <c r="R81" s="16"/>
      <c r="S81" s="16"/>
      <c r="T81" s="16"/>
      <c r="U81" s="16"/>
      <c r="V81" s="16"/>
      <c r="W81" s="16"/>
      <c r="X81" s="16"/>
      <c r="Y81" s="16"/>
      <c r="Z81" s="16"/>
      <c r="AB81" s="16"/>
      <c r="AC81" s="16"/>
      <c r="AD81" s="16"/>
      <c r="AE81" s="16">
        <v>3</v>
      </c>
      <c r="AF81" s="235"/>
      <c r="AG81" s="235"/>
      <c r="AH81" s="16"/>
      <c r="AI81" s="16"/>
      <c r="AJ81" s="16"/>
      <c r="AK81" s="16"/>
      <c r="AL81" s="16"/>
      <c r="AM81" s="16"/>
      <c r="AN81" s="16"/>
      <c r="AO81" s="4"/>
      <c r="AP81" s="4"/>
      <c r="AQ81" s="4"/>
    </row>
    <row r="82" spans="1:48" s="10" customFormat="1" x14ac:dyDescent="0.2">
      <c r="A82" s="14"/>
      <c r="B82" s="14"/>
      <c r="C82" s="14"/>
      <c r="D82" s="14" t="s">
        <v>2099</v>
      </c>
      <c r="E82" s="14" t="s">
        <v>2169</v>
      </c>
      <c r="F82" s="14" t="s">
        <v>27</v>
      </c>
      <c r="G82" s="44">
        <v>28840</v>
      </c>
      <c r="H82" s="14"/>
      <c r="I82" s="239"/>
      <c r="J82" s="14"/>
      <c r="K82" s="14" t="s">
        <v>10</v>
      </c>
      <c r="L82" s="14" t="s">
        <v>114</v>
      </c>
      <c r="M82" s="10" t="s">
        <v>8</v>
      </c>
      <c r="N82" s="14" t="s">
        <v>7</v>
      </c>
      <c r="O82" s="249" t="s">
        <v>1039</v>
      </c>
      <c r="P82" s="14"/>
      <c r="Q82" s="14"/>
      <c r="R82" s="16"/>
      <c r="S82" s="16"/>
      <c r="T82" s="16"/>
      <c r="U82" s="16"/>
      <c r="V82" s="16"/>
      <c r="W82" s="16"/>
      <c r="X82" s="16"/>
      <c r="Y82" s="16"/>
      <c r="Z82" s="16"/>
      <c r="AB82" s="16"/>
      <c r="AC82" s="16"/>
      <c r="AD82" s="16"/>
      <c r="AE82" s="16"/>
      <c r="AF82" s="235"/>
      <c r="AG82" s="235"/>
      <c r="AH82" s="16"/>
      <c r="AI82" s="16"/>
      <c r="AJ82" s="16"/>
      <c r="AK82" s="16"/>
      <c r="AL82" s="16"/>
      <c r="AM82" s="16"/>
      <c r="AN82" s="16"/>
      <c r="AO82" s="4"/>
      <c r="AP82" s="4"/>
      <c r="AQ82" s="4"/>
      <c r="AV82" s="10">
        <v>1</v>
      </c>
    </row>
    <row r="83" spans="1:48" s="10" customFormat="1" x14ac:dyDescent="0.2">
      <c r="A83" s="14"/>
      <c r="B83" s="14"/>
      <c r="C83" s="14" t="s">
        <v>1072</v>
      </c>
      <c r="D83" s="14" t="s">
        <v>2100</v>
      </c>
      <c r="E83" s="14" t="s">
        <v>2170</v>
      </c>
      <c r="F83" s="14" t="s">
        <v>923</v>
      </c>
      <c r="G83" s="44">
        <v>28382</v>
      </c>
      <c r="H83" s="14"/>
      <c r="I83" s="239"/>
      <c r="J83" s="14"/>
      <c r="K83" s="14" t="s">
        <v>10</v>
      </c>
      <c r="L83" s="14" t="s">
        <v>924</v>
      </c>
      <c r="N83" s="14" t="s">
        <v>716</v>
      </c>
      <c r="O83" s="14" t="s">
        <v>1073</v>
      </c>
      <c r="P83" s="14"/>
      <c r="Q83" s="14"/>
      <c r="R83" s="16"/>
      <c r="S83" s="16">
        <v>1</v>
      </c>
      <c r="T83" s="16"/>
      <c r="U83" s="16"/>
      <c r="V83" s="16"/>
      <c r="W83" s="16"/>
      <c r="X83" s="16"/>
      <c r="Y83" s="16"/>
      <c r="Z83" s="16"/>
      <c r="AB83" s="16"/>
      <c r="AC83" s="16"/>
      <c r="AD83" s="16"/>
      <c r="AE83" s="16"/>
      <c r="AF83" s="235"/>
      <c r="AG83" s="235"/>
      <c r="AH83" s="16"/>
      <c r="AI83" s="16"/>
      <c r="AJ83" s="16"/>
      <c r="AK83" s="16"/>
      <c r="AL83" s="16"/>
      <c r="AM83" s="16"/>
      <c r="AN83" s="16"/>
      <c r="AO83" s="4"/>
      <c r="AP83" s="4"/>
      <c r="AQ83" s="4"/>
    </row>
    <row r="84" spans="1:48" s="36" customFormat="1" x14ac:dyDescent="0.2">
      <c r="A84" s="215">
        <v>2010</v>
      </c>
      <c r="B84" s="41" t="s">
        <v>227</v>
      </c>
      <c r="C84" s="37"/>
      <c r="D84" s="37"/>
      <c r="E84" s="37"/>
      <c r="F84" s="37"/>
      <c r="G84" s="40"/>
      <c r="H84" s="37"/>
      <c r="I84" s="82"/>
      <c r="J84" s="37"/>
      <c r="K84" s="37"/>
      <c r="L84" s="37"/>
      <c r="M84" s="37"/>
      <c r="N84" s="37"/>
      <c r="O84" s="37"/>
      <c r="P84" s="37"/>
      <c r="Q84" s="37"/>
      <c r="R84" s="245"/>
      <c r="S84" s="245"/>
      <c r="T84" s="245"/>
      <c r="U84" s="245"/>
      <c r="V84" s="245"/>
      <c r="W84" s="245"/>
      <c r="X84" s="245"/>
      <c r="Y84" s="245"/>
      <c r="Z84" s="245"/>
      <c r="AB84" s="245"/>
      <c r="AC84" s="245"/>
      <c r="AD84" s="245"/>
      <c r="AE84" s="245"/>
      <c r="AF84" s="245"/>
      <c r="AG84" s="245"/>
      <c r="AH84" s="245"/>
      <c r="AI84" s="245"/>
      <c r="AJ84" s="245"/>
      <c r="AK84" s="245"/>
      <c r="AL84" s="245"/>
      <c r="AM84" s="245"/>
      <c r="AN84" s="245"/>
    </row>
    <row r="85" spans="1:48" s="10" customFormat="1" x14ac:dyDescent="0.2">
      <c r="A85" s="14"/>
      <c r="B85" s="14"/>
      <c r="C85" s="14"/>
      <c r="D85" s="14" t="s">
        <v>2101</v>
      </c>
      <c r="E85" s="14" t="s">
        <v>2171</v>
      </c>
      <c r="F85" s="14" t="s">
        <v>58</v>
      </c>
      <c r="G85" s="44">
        <v>26369</v>
      </c>
      <c r="H85" s="14"/>
      <c r="I85" s="239"/>
      <c r="J85" s="14"/>
      <c r="K85" s="14" t="s">
        <v>3</v>
      </c>
      <c r="L85" s="14" t="s">
        <v>917</v>
      </c>
      <c r="M85" s="10" t="s">
        <v>1074</v>
      </c>
      <c r="N85" s="14" t="s">
        <v>907</v>
      </c>
      <c r="O85" s="14" t="s">
        <v>1025</v>
      </c>
      <c r="P85" s="14"/>
      <c r="Q85" s="14"/>
      <c r="R85" s="16"/>
      <c r="S85" s="16"/>
      <c r="T85" s="16"/>
      <c r="U85" s="16"/>
      <c r="V85" s="16"/>
      <c r="W85" s="16"/>
      <c r="X85" s="16"/>
      <c r="Y85" s="16"/>
      <c r="Z85" s="16"/>
      <c r="AB85" s="16"/>
      <c r="AC85" s="16"/>
      <c r="AD85" s="16"/>
      <c r="AE85" s="16"/>
      <c r="AF85" s="235"/>
      <c r="AG85" s="235"/>
      <c r="AH85" s="16"/>
      <c r="AI85" s="16"/>
      <c r="AJ85" s="16"/>
      <c r="AK85" s="16"/>
      <c r="AL85" s="16"/>
      <c r="AM85" s="16"/>
      <c r="AN85" s="16">
        <v>3</v>
      </c>
      <c r="AO85" s="4">
        <v>3</v>
      </c>
      <c r="AP85" s="4"/>
      <c r="AQ85" s="4"/>
    </row>
    <row r="86" spans="1:48" s="10" customFormat="1" x14ac:dyDescent="0.2">
      <c r="A86" s="14"/>
      <c r="B86" s="14"/>
      <c r="C86" s="14" t="s">
        <v>1075</v>
      </c>
      <c r="D86" s="14" t="s">
        <v>2102</v>
      </c>
      <c r="E86" s="14" t="s">
        <v>2172</v>
      </c>
      <c r="F86" s="14" t="s">
        <v>918</v>
      </c>
      <c r="G86" s="44">
        <v>30010</v>
      </c>
      <c r="H86" s="14"/>
      <c r="I86" s="239"/>
      <c r="J86" s="14"/>
      <c r="K86" s="14" t="s">
        <v>912</v>
      </c>
      <c r="L86" s="14" t="s">
        <v>2</v>
      </c>
      <c r="M86" s="10" t="s">
        <v>1076</v>
      </c>
      <c r="N86" s="14" t="s">
        <v>1052</v>
      </c>
      <c r="O86" s="14" t="s">
        <v>673</v>
      </c>
      <c r="P86" s="14"/>
      <c r="Q86" s="14"/>
      <c r="R86" s="16">
        <v>2</v>
      </c>
      <c r="S86" s="16"/>
      <c r="T86" s="16"/>
      <c r="U86" s="16"/>
      <c r="V86" s="16"/>
      <c r="W86" s="16"/>
      <c r="X86" s="16"/>
      <c r="Y86" s="16"/>
      <c r="Z86" s="16"/>
      <c r="AB86" s="16"/>
      <c r="AC86" s="16"/>
      <c r="AD86" s="16"/>
      <c r="AE86" s="16"/>
      <c r="AF86" s="235"/>
      <c r="AG86" s="235"/>
      <c r="AH86" s="16"/>
      <c r="AI86" s="16"/>
      <c r="AJ86" s="16"/>
      <c r="AK86" s="16"/>
      <c r="AL86" s="16"/>
      <c r="AM86" s="16"/>
      <c r="AN86" s="16"/>
      <c r="AO86" s="4"/>
      <c r="AP86" s="4"/>
      <c r="AQ86" s="4"/>
    </row>
    <row r="87" spans="1:48" s="10" customFormat="1" x14ac:dyDescent="0.2">
      <c r="A87" s="14"/>
      <c r="B87" s="14"/>
      <c r="C87" s="14"/>
      <c r="D87" s="14"/>
      <c r="E87" s="14"/>
      <c r="F87" s="14"/>
      <c r="G87" s="17"/>
      <c r="H87" s="14"/>
      <c r="I87" s="239"/>
      <c r="J87" s="14"/>
      <c r="K87" s="14"/>
      <c r="L87" s="14" t="s">
        <v>1027</v>
      </c>
      <c r="M87" s="10" t="s">
        <v>1077</v>
      </c>
      <c r="N87" s="14" t="s">
        <v>248</v>
      </c>
      <c r="O87" s="14"/>
      <c r="P87" s="14"/>
      <c r="Q87" s="14"/>
      <c r="R87" s="16"/>
      <c r="S87" s="16"/>
      <c r="T87" s="16"/>
      <c r="U87" s="16"/>
      <c r="V87" s="16"/>
      <c r="W87" s="16"/>
      <c r="X87" s="16"/>
      <c r="Y87" s="16"/>
      <c r="Z87" s="16"/>
      <c r="AB87" s="16"/>
      <c r="AC87" s="16"/>
      <c r="AD87" s="16"/>
      <c r="AE87" s="16"/>
      <c r="AF87" s="235"/>
      <c r="AG87" s="235"/>
      <c r="AH87" s="16"/>
      <c r="AI87" s="16"/>
      <c r="AJ87" s="16"/>
      <c r="AK87" s="16"/>
      <c r="AL87" s="16"/>
      <c r="AM87" s="16"/>
      <c r="AN87" s="16">
        <v>3</v>
      </c>
      <c r="AO87" s="4"/>
      <c r="AP87" s="4">
        <v>3</v>
      </c>
      <c r="AQ87" s="4"/>
    </row>
    <row r="88" spans="1:48" s="10" customFormat="1" x14ac:dyDescent="0.2">
      <c r="A88" s="14"/>
      <c r="B88" s="14"/>
      <c r="C88" s="14"/>
      <c r="D88" s="14" t="s">
        <v>2103</v>
      </c>
      <c r="E88" s="14" t="s">
        <v>2173</v>
      </c>
      <c r="F88" s="14" t="s">
        <v>151</v>
      </c>
      <c r="G88" s="44">
        <v>33995</v>
      </c>
      <c r="H88" s="14"/>
      <c r="I88" s="239"/>
      <c r="J88" s="14"/>
      <c r="K88" s="14" t="s">
        <v>115</v>
      </c>
      <c r="L88" s="14" t="s">
        <v>917</v>
      </c>
      <c r="M88" s="10" t="s">
        <v>428</v>
      </c>
      <c r="N88" s="14" t="s">
        <v>761</v>
      </c>
      <c r="O88" s="14" t="s">
        <v>915</v>
      </c>
      <c r="P88" s="14"/>
      <c r="Q88" s="14"/>
      <c r="R88" s="16"/>
      <c r="S88" s="16"/>
      <c r="T88" s="16"/>
      <c r="U88" s="16"/>
      <c r="V88" s="16"/>
      <c r="W88" s="16"/>
      <c r="X88" s="16"/>
      <c r="Y88" s="16"/>
      <c r="Z88" s="16"/>
      <c r="AB88" s="16"/>
      <c r="AC88" s="16"/>
      <c r="AD88" s="16"/>
      <c r="AE88" s="16"/>
      <c r="AF88" s="235"/>
      <c r="AG88" s="235"/>
      <c r="AH88" s="16"/>
      <c r="AI88" s="16"/>
      <c r="AJ88" s="16"/>
      <c r="AK88" s="16"/>
      <c r="AL88" s="16"/>
      <c r="AM88" s="16"/>
      <c r="AN88" s="16">
        <v>1</v>
      </c>
      <c r="AO88" s="4">
        <v>1</v>
      </c>
      <c r="AP88" s="4"/>
      <c r="AQ88" s="4"/>
    </row>
    <row r="89" spans="1:48" s="10" customFormat="1" x14ac:dyDescent="0.2">
      <c r="A89" s="14"/>
      <c r="B89" s="14"/>
      <c r="C89" s="14" t="s">
        <v>1078</v>
      </c>
      <c r="D89" s="14" t="s">
        <v>2104</v>
      </c>
      <c r="E89" s="14" t="s">
        <v>2174</v>
      </c>
      <c r="F89" s="14" t="s">
        <v>927</v>
      </c>
      <c r="G89" s="44">
        <v>25813</v>
      </c>
      <c r="H89" s="14"/>
      <c r="I89" s="239"/>
      <c r="J89" s="14"/>
      <c r="K89" s="14" t="s">
        <v>115</v>
      </c>
      <c r="L89" s="14" t="s">
        <v>183</v>
      </c>
      <c r="M89" s="10" t="s">
        <v>1079</v>
      </c>
      <c r="N89" s="14" t="s">
        <v>1080</v>
      </c>
      <c r="O89" s="14" t="s">
        <v>1010</v>
      </c>
      <c r="P89" s="266" t="s">
        <v>1081</v>
      </c>
      <c r="Q89" s="266"/>
      <c r="S89" s="16"/>
      <c r="T89" s="16"/>
      <c r="U89" s="16"/>
      <c r="V89" s="16"/>
      <c r="W89" s="16"/>
      <c r="X89" s="16"/>
      <c r="Y89" s="16"/>
      <c r="Z89" s="16"/>
      <c r="AB89" s="16"/>
      <c r="AC89" s="16"/>
      <c r="AD89" s="16"/>
      <c r="AE89" s="16"/>
      <c r="AF89" s="235"/>
      <c r="AG89" s="235"/>
      <c r="AH89" s="16"/>
      <c r="AI89" s="16"/>
      <c r="AJ89" s="16"/>
      <c r="AK89" s="16"/>
      <c r="AL89" s="16"/>
      <c r="AM89" s="16"/>
      <c r="AN89" s="16">
        <v>4</v>
      </c>
      <c r="AO89" s="4">
        <v>4</v>
      </c>
      <c r="AP89" s="4"/>
      <c r="AQ89" s="4"/>
    </row>
    <row r="90" spans="1:48" s="10" customFormat="1" x14ac:dyDescent="0.2">
      <c r="A90" s="14"/>
      <c r="B90" s="14"/>
      <c r="C90" s="14"/>
      <c r="D90" s="14" t="s">
        <v>2105</v>
      </c>
      <c r="E90" s="14" t="s">
        <v>2175</v>
      </c>
      <c r="F90" s="14" t="s">
        <v>916</v>
      </c>
      <c r="G90" s="44">
        <v>28452</v>
      </c>
      <c r="H90" s="14"/>
      <c r="I90" s="239"/>
      <c r="J90" s="14"/>
      <c r="K90" s="14" t="s">
        <v>10</v>
      </c>
      <c r="L90" s="14" t="s">
        <v>2</v>
      </c>
      <c r="M90" s="10" t="s">
        <v>1082</v>
      </c>
      <c r="N90" s="14" t="s">
        <v>1083</v>
      </c>
      <c r="O90" s="14" t="s">
        <v>1017</v>
      </c>
      <c r="P90" s="14"/>
      <c r="Q90" s="14"/>
      <c r="R90" s="16">
        <v>1</v>
      </c>
      <c r="S90" s="16"/>
      <c r="T90" s="16"/>
      <c r="U90" s="16"/>
      <c r="V90" s="16"/>
      <c r="W90" s="16"/>
      <c r="X90" s="16"/>
      <c r="Y90" s="16"/>
      <c r="Z90" s="16"/>
      <c r="AB90" s="16"/>
      <c r="AC90" s="16"/>
      <c r="AD90" s="16"/>
      <c r="AE90" s="16"/>
      <c r="AF90" s="235"/>
      <c r="AG90" s="235"/>
      <c r="AH90" s="16"/>
      <c r="AI90" s="16"/>
      <c r="AJ90" s="16"/>
      <c r="AK90" s="16"/>
      <c r="AL90" s="16"/>
      <c r="AM90" s="16"/>
      <c r="AN90" s="16"/>
      <c r="AO90" s="4"/>
      <c r="AP90" s="4"/>
      <c r="AQ90" s="4"/>
    </row>
    <row r="91" spans="1:48" s="10" customFormat="1" x14ac:dyDescent="0.2">
      <c r="A91" s="14"/>
      <c r="B91" s="14"/>
      <c r="C91" s="14"/>
      <c r="D91" s="14" t="s">
        <v>2106</v>
      </c>
      <c r="E91" s="14" t="s">
        <v>2176</v>
      </c>
      <c r="F91" s="14" t="s">
        <v>45</v>
      </c>
      <c r="G91" s="44">
        <v>21931</v>
      </c>
      <c r="H91" s="14"/>
      <c r="I91" s="239"/>
      <c r="J91" s="14"/>
      <c r="K91" s="14" t="s">
        <v>10</v>
      </c>
      <c r="L91" s="14" t="s">
        <v>183</v>
      </c>
      <c r="M91" s="10" t="s">
        <v>416</v>
      </c>
      <c r="N91" s="14" t="s">
        <v>15</v>
      </c>
      <c r="O91" s="240"/>
      <c r="P91" s="14"/>
      <c r="Q91" s="14"/>
      <c r="R91" s="16"/>
      <c r="S91" s="16"/>
      <c r="T91" s="16"/>
      <c r="U91" s="16"/>
      <c r="V91" s="16"/>
      <c r="W91" s="16"/>
      <c r="X91" s="16"/>
      <c r="Y91" s="16"/>
      <c r="Z91" s="16"/>
      <c r="AB91" s="16"/>
      <c r="AC91" s="16"/>
      <c r="AD91" s="16"/>
      <c r="AE91" s="16"/>
      <c r="AF91" s="235"/>
      <c r="AG91" s="235"/>
      <c r="AH91" s="16"/>
      <c r="AI91" s="16"/>
      <c r="AJ91" s="16"/>
      <c r="AK91" s="16"/>
      <c r="AL91" s="16"/>
      <c r="AM91" s="16"/>
      <c r="AN91" s="16">
        <v>1</v>
      </c>
      <c r="AO91" s="4">
        <v>1</v>
      </c>
      <c r="AP91" s="4"/>
      <c r="AQ91" s="4"/>
    </row>
    <row r="92" spans="1:48" s="46" customFormat="1" x14ac:dyDescent="0.2">
      <c r="A92" s="229">
        <v>2012</v>
      </c>
      <c r="B92" s="51" t="s">
        <v>202</v>
      </c>
      <c r="C92" s="50"/>
      <c r="D92" s="50"/>
      <c r="E92" s="50"/>
      <c r="F92" s="50"/>
      <c r="G92" s="50"/>
      <c r="H92" s="50"/>
      <c r="I92" s="230"/>
      <c r="J92" s="50"/>
      <c r="K92" s="50"/>
      <c r="L92" s="50"/>
      <c r="M92" s="50"/>
      <c r="N92" s="50"/>
      <c r="O92" s="50"/>
      <c r="P92" s="50"/>
      <c r="Q92" s="50"/>
      <c r="R92" s="228"/>
      <c r="S92" s="228"/>
      <c r="T92" s="228"/>
      <c r="U92" s="228"/>
      <c r="V92" s="228"/>
      <c r="W92" s="228"/>
      <c r="X92" s="228"/>
      <c r="Y92" s="228"/>
      <c r="Z92" s="228"/>
      <c r="AB92" s="228"/>
      <c r="AC92" s="228"/>
      <c r="AD92" s="228"/>
      <c r="AE92" s="228"/>
      <c r="AF92" s="228"/>
      <c r="AG92" s="228"/>
      <c r="AH92" s="228"/>
      <c r="AI92" s="228"/>
      <c r="AJ92" s="228"/>
      <c r="AK92" s="228"/>
      <c r="AL92" s="228"/>
      <c r="AM92" s="228"/>
      <c r="AN92" s="228"/>
    </row>
    <row r="93" spans="1:48" s="10" customFormat="1" x14ac:dyDescent="0.2">
      <c r="A93" s="14"/>
      <c r="B93" s="14"/>
      <c r="C93" s="14" t="s">
        <v>908</v>
      </c>
      <c r="D93" s="14" t="s">
        <v>2107</v>
      </c>
      <c r="E93" s="14" t="s">
        <v>2177</v>
      </c>
      <c r="F93" s="14" t="s">
        <v>301</v>
      </c>
      <c r="G93" s="44">
        <v>24860</v>
      </c>
      <c r="H93" s="14"/>
      <c r="I93" s="239"/>
      <c r="J93" s="14"/>
      <c r="K93" s="14" t="s">
        <v>3</v>
      </c>
      <c r="L93" s="14" t="s">
        <v>909</v>
      </c>
      <c r="M93" s="10" t="s">
        <v>1084</v>
      </c>
      <c r="N93" s="14" t="s">
        <v>122</v>
      </c>
      <c r="O93" s="17" t="s">
        <v>910</v>
      </c>
      <c r="P93" s="16" t="s">
        <v>1085</v>
      </c>
      <c r="Q93" s="16"/>
      <c r="S93" s="16"/>
      <c r="T93" s="16"/>
      <c r="U93" s="16"/>
      <c r="V93" s="16"/>
      <c r="W93" s="16"/>
      <c r="X93" s="16"/>
      <c r="Y93" s="16"/>
      <c r="Z93" s="16"/>
      <c r="AB93" s="16"/>
      <c r="AC93" s="16"/>
      <c r="AD93" s="16"/>
      <c r="AE93" s="16">
        <v>1</v>
      </c>
      <c r="AF93" s="235"/>
      <c r="AG93" s="235"/>
      <c r="AH93" s="16"/>
      <c r="AI93" s="16"/>
      <c r="AJ93" s="16"/>
      <c r="AK93" s="16"/>
      <c r="AL93" s="16"/>
      <c r="AM93" s="16"/>
      <c r="AN93" s="16"/>
      <c r="AO93" s="4"/>
      <c r="AP93" s="4"/>
      <c r="AQ93" s="4"/>
    </row>
    <row r="94" spans="1:48" s="10" customFormat="1" x14ac:dyDescent="0.2">
      <c r="A94" s="14"/>
      <c r="B94" s="14"/>
      <c r="C94" s="14"/>
      <c r="D94" s="14" t="s">
        <v>2108</v>
      </c>
      <c r="E94" s="14" t="s">
        <v>2178</v>
      </c>
      <c r="F94" s="14" t="s">
        <v>337</v>
      </c>
      <c r="G94" s="44">
        <v>21329</v>
      </c>
      <c r="H94" s="14"/>
      <c r="I94" s="239"/>
      <c r="J94" s="14"/>
      <c r="K94" s="14" t="s">
        <v>10</v>
      </c>
      <c r="L94" s="14" t="s">
        <v>909</v>
      </c>
      <c r="M94" s="10" t="s">
        <v>1086</v>
      </c>
      <c r="N94" s="14" t="s">
        <v>7</v>
      </c>
      <c r="O94" s="17" t="s">
        <v>1087</v>
      </c>
      <c r="P94" s="16"/>
      <c r="Q94" s="16"/>
      <c r="S94" s="16"/>
      <c r="T94" s="16"/>
      <c r="U94" s="16"/>
      <c r="V94" s="16"/>
      <c r="W94" s="16"/>
      <c r="X94" s="16"/>
      <c r="Y94" s="16"/>
      <c r="Z94" s="16"/>
      <c r="AB94" s="16"/>
      <c r="AC94" s="16"/>
      <c r="AD94" s="16"/>
      <c r="AE94" s="16">
        <v>1</v>
      </c>
      <c r="AF94" s="235"/>
      <c r="AG94" s="235"/>
      <c r="AH94" s="16"/>
      <c r="AI94" s="16"/>
      <c r="AJ94" s="16"/>
      <c r="AK94" s="16"/>
      <c r="AL94" s="16"/>
      <c r="AM94" s="16"/>
      <c r="AN94" s="16"/>
      <c r="AO94" s="4"/>
      <c r="AP94" s="4"/>
      <c r="AQ94" s="4"/>
    </row>
    <row r="95" spans="1:48" s="10" customFormat="1" x14ac:dyDescent="0.2">
      <c r="A95" s="14"/>
      <c r="B95" s="14"/>
      <c r="C95" s="14" t="s">
        <v>911</v>
      </c>
      <c r="D95" s="14" t="s">
        <v>2109</v>
      </c>
      <c r="E95" s="14" t="s">
        <v>2179</v>
      </c>
      <c r="F95" s="14" t="s">
        <v>371</v>
      </c>
      <c r="G95" s="44">
        <v>33534</v>
      </c>
      <c r="H95" s="14"/>
      <c r="I95" s="239"/>
      <c r="J95" s="14"/>
      <c r="K95" s="14" t="s">
        <v>89</v>
      </c>
      <c r="L95" s="14" t="s">
        <v>114</v>
      </c>
      <c r="M95" s="10" t="s">
        <v>1037</v>
      </c>
      <c r="N95" s="14" t="s">
        <v>1088</v>
      </c>
      <c r="O95" s="32" t="s">
        <v>1089</v>
      </c>
      <c r="P95" s="17"/>
      <c r="Q95" s="17"/>
      <c r="R95" s="16"/>
      <c r="S95" s="16"/>
      <c r="T95" s="16"/>
      <c r="U95" s="16"/>
      <c r="V95" s="16"/>
      <c r="W95" s="16"/>
      <c r="X95" s="16"/>
      <c r="Y95" s="16"/>
      <c r="Z95" s="16"/>
      <c r="AB95" s="16"/>
      <c r="AC95" s="16"/>
      <c r="AD95" s="16"/>
      <c r="AE95" s="16"/>
      <c r="AF95" s="235"/>
      <c r="AG95" s="235"/>
      <c r="AH95" s="16"/>
      <c r="AI95" s="16"/>
      <c r="AJ95" s="16"/>
      <c r="AK95" s="16"/>
      <c r="AL95" s="16"/>
      <c r="AM95" s="16"/>
      <c r="AN95" s="16"/>
      <c r="AO95" s="4"/>
      <c r="AP95" s="4"/>
      <c r="AQ95" s="4"/>
      <c r="AV95" s="10">
        <v>2</v>
      </c>
    </row>
    <row r="96" spans="1:48" s="10" customFormat="1" x14ac:dyDescent="0.2">
      <c r="A96" s="14"/>
      <c r="B96" s="14"/>
      <c r="C96" s="14"/>
      <c r="D96" s="14" t="s">
        <v>2110</v>
      </c>
      <c r="E96" s="14" t="s">
        <v>2180</v>
      </c>
      <c r="F96" s="14" t="s">
        <v>932</v>
      </c>
      <c r="G96" s="44">
        <v>30857</v>
      </c>
      <c r="H96" s="14"/>
      <c r="I96" s="239"/>
      <c r="J96" s="233"/>
      <c r="K96" s="18" t="s">
        <v>3</v>
      </c>
      <c r="L96" s="14" t="s">
        <v>921</v>
      </c>
      <c r="M96" s="10" t="s">
        <v>20</v>
      </c>
      <c r="N96" s="14" t="s">
        <v>7</v>
      </c>
      <c r="O96" s="17" t="s">
        <v>1090</v>
      </c>
      <c r="P96" s="17"/>
      <c r="Q96" s="17"/>
      <c r="R96" s="16"/>
      <c r="S96" s="16">
        <v>1</v>
      </c>
      <c r="T96" s="16"/>
      <c r="U96" s="16"/>
      <c r="V96" s="16"/>
      <c r="W96" s="16"/>
      <c r="X96" s="16"/>
      <c r="Y96" s="16"/>
      <c r="Z96" s="16"/>
      <c r="AB96" s="16"/>
      <c r="AC96" s="16"/>
      <c r="AD96" s="16"/>
      <c r="AE96" s="16"/>
      <c r="AF96" s="235"/>
      <c r="AG96" s="235"/>
      <c r="AH96" s="16"/>
      <c r="AI96" s="16"/>
      <c r="AJ96" s="16"/>
      <c r="AK96" s="16"/>
      <c r="AL96" s="16"/>
      <c r="AM96" s="16"/>
      <c r="AN96" s="16"/>
      <c r="AO96" s="4"/>
      <c r="AP96" s="4"/>
      <c r="AQ96" s="4"/>
    </row>
    <row r="97" spans="1:48" s="10" customFormat="1" x14ac:dyDescent="0.2">
      <c r="A97" s="14"/>
      <c r="B97" s="14"/>
      <c r="C97" s="18" t="s">
        <v>1091</v>
      </c>
      <c r="D97" s="18" t="s">
        <v>2111</v>
      </c>
      <c r="E97" s="18" t="s">
        <v>2181</v>
      </c>
      <c r="F97" s="18" t="s">
        <v>930</v>
      </c>
      <c r="G97" s="26">
        <v>31360</v>
      </c>
      <c r="H97" s="14"/>
      <c r="I97" s="239"/>
      <c r="K97" s="18" t="s">
        <v>3</v>
      </c>
      <c r="L97" s="14" t="s">
        <v>909</v>
      </c>
      <c r="M97" s="10" t="s">
        <v>1092</v>
      </c>
      <c r="N97" s="14" t="s">
        <v>716</v>
      </c>
      <c r="O97" s="17" t="s">
        <v>1093</v>
      </c>
      <c r="P97" s="17"/>
      <c r="Q97" s="17"/>
      <c r="R97" s="16"/>
      <c r="S97" s="16"/>
      <c r="T97" s="16"/>
      <c r="U97" s="16"/>
      <c r="V97" s="16"/>
      <c r="W97" s="16"/>
      <c r="X97" s="16"/>
      <c r="Y97" s="16"/>
      <c r="Z97" s="16"/>
      <c r="AB97" s="16"/>
      <c r="AC97" s="16"/>
      <c r="AD97" s="16"/>
      <c r="AE97" s="16">
        <v>1</v>
      </c>
      <c r="AF97" s="235"/>
      <c r="AG97" s="235"/>
      <c r="AH97" s="16"/>
      <c r="AI97" s="16"/>
      <c r="AJ97" s="16"/>
      <c r="AK97" s="16"/>
      <c r="AL97" s="16"/>
      <c r="AM97" s="16"/>
      <c r="AN97" s="16"/>
      <c r="AO97" s="4"/>
      <c r="AP97" s="4"/>
      <c r="AQ97" s="4"/>
    </row>
    <row r="98" spans="1:48" s="10" customFormat="1" x14ac:dyDescent="0.2">
      <c r="A98" s="14"/>
      <c r="B98" s="14"/>
      <c r="C98" s="14"/>
      <c r="D98" s="14" t="s">
        <v>2112</v>
      </c>
      <c r="E98" s="14" t="s">
        <v>2182</v>
      </c>
      <c r="F98" s="14" t="s">
        <v>18</v>
      </c>
      <c r="G98" s="44">
        <v>26124</v>
      </c>
      <c r="H98" s="14"/>
      <c r="I98" s="239"/>
      <c r="J98" s="14"/>
      <c r="K98" s="14" t="s">
        <v>3</v>
      </c>
      <c r="L98" s="14" t="s">
        <v>394</v>
      </c>
      <c r="M98" s="10" t="s">
        <v>1094</v>
      </c>
      <c r="N98" s="14" t="s">
        <v>1052</v>
      </c>
      <c r="O98" s="17" t="s">
        <v>1095</v>
      </c>
      <c r="P98" s="17"/>
      <c r="Q98" s="17"/>
      <c r="R98" s="16"/>
      <c r="S98" s="16"/>
      <c r="T98" s="16"/>
      <c r="U98" s="16"/>
      <c r="V98" s="16"/>
      <c r="W98" s="16"/>
      <c r="X98" s="16"/>
      <c r="Y98" s="16"/>
      <c r="Z98" s="16"/>
      <c r="AB98" s="16">
        <v>2</v>
      </c>
      <c r="AC98" s="16"/>
      <c r="AD98" s="16"/>
      <c r="AE98" s="16"/>
      <c r="AF98" s="235"/>
      <c r="AG98" s="235"/>
      <c r="AH98" s="16"/>
      <c r="AI98" s="16"/>
      <c r="AJ98" s="16"/>
      <c r="AK98" s="16"/>
      <c r="AL98" s="16"/>
      <c r="AM98" s="16"/>
      <c r="AN98" s="16"/>
      <c r="AO98" s="4"/>
      <c r="AP98" s="4"/>
      <c r="AQ98" s="4"/>
    </row>
    <row r="99" spans="1:48" s="36" customFormat="1" x14ac:dyDescent="0.2">
      <c r="A99" s="215">
        <v>2014</v>
      </c>
      <c r="B99" s="41" t="s">
        <v>190</v>
      </c>
      <c r="C99" s="37"/>
      <c r="D99" s="37"/>
      <c r="E99" s="37"/>
      <c r="F99" s="37"/>
      <c r="G99" s="40"/>
      <c r="H99" s="37"/>
      <c r="I99" s="82"/>
      <c r="J99" s="37"/>
      <c r="K99" s="37"/>
      <c r="L99" s="37"/>
      <c r="M99" s="37"/>
      <c r="N99" s="37"/>
      <c r="O99" s="37"/>
      <c r="P99" s="37"/>
      <c r="Q99" s="37"/>
      <c r="R99" s="245"/>
      <c r="S99" s="245"/>
      <c r="T99" s="245"/>
      <c r="U99" s="245"/>
      <c r="V99" s="245"/>
      <c r="W99" s="245"/>
      <c r="X99" s="245"/>
      <c r="Y99" s="245"/>
      <c r="Z99" s="245"/>
      <c r="AB99" s="245"/>
      <c r="AC99" s="245"/>
      <c r="AD99" s="245"/>
      <c r="AE99" s="245"/>
      <c r="AF99" s="245"/>
      <c r="AG99" s="245"/>
      <c r="AH99" s="245"/>
      <c r="AI99" s="245"/>
      <c r="AJ99" s="245"/>
      <c r="AK99" s="245"/>
      <c r="AL99" s="245"/>
      <c r="AM99" s="245"/>
      <c r="AN99" s="245"/>
    </row>
    <row r="100" spans="1:48" s="10" customFormat="1" x14ac:dyDescent="0.2">
      <c r="A100" s="14"/>
      <c r="B100" s="14"/>
      <c r="C100" s="14"/>
      <c r="D100" s="14" t="s">
        <v>2113</v>
      </c>
      <c r="E100" s="14" t="s">
        <v>2183</v>
      </c>
      <c r="F100" s="14" t="s">
        <v>151</v>
      </c>
      <c r="G100" s="44">
        <v>33995</v>
      </c>
      <c r="H100" s="14"/>
      <c r="I100" s="239"/>
      <c r="J100" s="14"/>
      <c r="K100" s="14" t="s">
        <v>115</v>
      </c>
      <c r="L100" s="14" t="s">
        <v>917</v>
      </c>
      <c r="M100" s="10" t="s">
        <v>1096</v>
      </c>
      <c r="N100" s="14" t="s">
        <v>1097</v>
      </c>
      <c r="O100" s="14" t="s">
        <v>915</v>
      </c>
      <c r="P100" s="14"/>
      <c r="Q100" s="14"/>
      <c r="R100" s="16"/>
      <c r="S100" s="16"/>
      <c r="T100" s="16"/>
      <c r="U100" s="16"/>
      <c r="V100" s="16"/>
      <c r="W100" s="16"/>
      <c r="X100" s="16"/>
      <c r="Y100" s="16"/>
      <c r="Z100" s="16"/>
      <c r="AB100" s="16"/>
      <c r="AC100" s="16"/>
      <c r="AD100" s="16"/>
      <c r="AE100" s="16"/>
      <c r="AF100" s="235"/>
      <c r="AG100" s="235"/>
      <c r="AH100" s="16"/>
      <c r="AI100" s="16"/>
      <c r="AJ100" s="16"/>
      <c r="AK100" s="16"/>
      <c r="AL100" s="16"/>
      <c r="AM100" s="16"/>
      <c r="AN100" s="16">
        <v>5</v>
      </c>
      <c r="AO100" s="4">
        <v>5</v>
      </c>
      <c r="AP100" s="4"/>
      <c r="AQ100" s="4"/>
    </row>
    <row r="101" spans="1:48" s="46" customFormat="1" x14ac:dyDescent="0.2">
      <c r="A101" s="229">
        <v>2016</v>
      </c>
      <c r="B101" s="51" t="s">
        <v>163</v>
      </c>
      <c r="C101" s="50"/>
      <c r="D101" s="50"/>
      <c r="E101" s="50"/>
      <c r="F101" s="50"/>
      <c r="G101" s="50"/>
      <c r="H101" s="50"/>
      <c r="I101" s="230"/>
      <c r="J101" s="50"/>
      <c r="K101" s="50"/>
      <c r="L101" s="50"/>
      <c r="M101" s="50"/>
      <c r="N101" s="50"/>
      <c r="O101" s="50"/>
      <c r="P101" s="50"/>
      <c r="Q101" s="50"/>
      <c r="R101" s="228"/>
      <c r="S101" s="228"/>
      <c r="T101" s="228"/>
      <c r="U101" s="228"/>
      <c r="V101" s="228"/>
      <c r="W101" s="228"/>
      <c r="X101" s="228"/>
      <c r="Y101" s="228"/>
      <c r="Z101" s="228"/>
      <c r="AB101" s="228"/>
      <c r="AC101" s="228"/>
      <c r="AD101" s="228"/>
      <c r="AE101" s="228"/>
      <c r="AF101" s="228"/>
      <c r="AG101" s="228"/>
      <c r="AH101" s="228"/>
      <c r="AI101" s="228"/>
      <c r="AJ101" s="228"/>
      <c r="AK101" s="228"/>
      <c r="AL101" s="228"/>
      <c r="AM101" s="228"/>
      <c r="AN101" s="228"/>
    </row>
    <row r="102" spans="1:48" s="10" customFormat="1" x14ac:dyDescent="0.2">
      <c r="A102" s="14"/>
      <c r="B102" s="14"/>
      <c r="C102" s="14"/>
      <c r="D102" s="14" t="s">
        <v>2114</v>
      </c>
      <c r="E102" s="14" t="s">
        <v>2184</v>
      </c>
      <c r="F102" s="14" t="s">
        <v>301</v>
      </c>
      <c r="G102" s="44">
        <v>24860</v>
      </c>
      <c r="H102" s="14"/>
      <c r="I102" s="239"/>
      <c r="J102" s="14"/>
      <c r="K102" s="14" t="s">
        <v>3</v>
      </c>
      <c r="L102" s="14" t="s">
        <v>909</v>
      </c>
      <c r="M102" s="10" t="s">
        <v>1084</v>
      </c>
      <c r="N102" s="14" t="s">
        <v>122</v>
      </c>
      <c r="O102" s="17" t="s">
        <v>1093</v>
      </c>
      <c r="P102" s="17"/>
      <c r="Q102" s="17"/>
      <c r="R102" s="16"/>
      <c r="S102" s="16"/>
      <c r="T102" s="16"/>
      <c r="U102" s="16"/>
      <c r="V102" s="16"/>
      <c r="W102" s="16"/>
      <c r="X102" s="16"/>
      <c r="Y102" s="16"/>
      <c r="Z102" s="16"/>
      <c r="AB102" s="16"/>
      <c r="AC102" s="16"/>
      <c r="AD102" s="16"/>
      <c r="AE102" s="16">
        <v>1</v>
      </c>
      <c r="AF102" s="235"/>
      <c r="AG102" s="235"/>
      <c r="AH102" s="16"/>
      <c r="AI102" s="16"/>
      <c r="AJ102" s="16"/>
      <c r="AK102" s="16"/>
      <c r="AL102" s="16"/>
      <c r="AM102" s="16"/>
      <c r="AN102" s="16"/>
      <c r="AO102" s="4"/>
      <c r="AP102" s="4"/>
      <c r="AQ102" s="4"/>
    </row>
    <row r="103" spans="1:48" s="10" customFormat="1" x14ac:dyDescent="0.2">
      <c r="A103" s="14"/>
      <c r="B103" s="14"/>
      <c r="C103" s="14"/>
      <c r="D103" s="14" t="s">
        <v>2115</v>
      </c>
      <c r="E103" s="14" t="s">
        <v>2185</v>
      </c>
      <c r="F103" s="14" t="s">
        <v>337</v>
      </c>
      <c r="G103" s="44">
        <v>21329</v>
      </c>
      <c r="H103" s="14"/>
      <c r="I103" s="239"/>
      <c r="J103" s="14"/>
      <c r="K103" s="14" t="s">
        <v>10</v>
      </c>
      <c r="L103" s="14" t="s">
        <v>909</v>
      </c>
      <c r="M103" s="10" t="s">
        <v>1098</v>
      </c>
      <c r="N103" s="14" t="s">
        <v>38</v>
      </c>
      <c r="O103" s="17" t="s">
        <v>1087</v>
      </c>
      <c r="P103" s="17"/>
      <c r="Q103" s="17"/>
      <c r="R103" s="16"/>
      <c r="S103" s="16"/>
      <c r="T103" s="16"/>
      <c r="U103" s="16"/>
      <c r="V103" s="16"/>
      <c r="W103" s="16"/>
      <c r="X103" s="16"/>
      <c r="Y103" s="16"/>
      <c r="Z103" s="16"/>
      <c r="AB103" s="16"/>
      <c r="AC103" s="16"/>
      <c r="AD103" s="16"/>
      <c r="AE103" s="16">
        <v>2</v>
      </c>
      <c r="AF103" s="235"/>
      <c r="AG103" s="235"/>
      <c r="AH103" s="16"/>
      <c r="AI103" s="16"/>
      <c r="AJ103" s="16"/>
      <c r="AK103" s="16"/>
      <c r="AL103" s="16"/>
      <c r="AM103" s="16"/>
      <c r="AN103" s="16"/>
      <c r="AO103" s="4"/>
      <c r="AP103" s="4"/>
      <c r="AQ103" s="4"/>
    </row>
    <row r="104" spans="1:48" s="10" customFormat="1" x14ac:dyDescent="0.2">
      <c r="A104" s="14"/>
      <c r="B104" s="14"/>
      <c r="C104" s="14"/>
      <c r="D104" s="14" t="s">
        <v>2116</v>
      </c>
      <c r="E104" s="14" t="s">
        <v>2186</v>
      </c>
      <c r="F104" s="14" t="s">
        <v>933</v>
      </c>
      <c r="G104" s="44">
        <v>23598</v>
      </c>
      <c r="H104" s="14"/>
      <c r="I104" s="239"/>
      <c r="J104" s="14"/>
      <c r="K104" s="14" t="s">
        <v>10</v>
      </c>
      <c r="L104" s="14" t="s">
        <v>909</v>
      </c>
      <c r="M104" s="10" t="s">
        <v>1092</v>
      </c>
      <c r="N104" s="14" t="s">
        <v>716</v>
      </c>
      <c r="O104" s="17" t="s">
        <v>1099</v>
      </c>
      <c r="P104" s="17"/>
      <c r="Q104" s="17"/>
      <c r="R104" s="16"/>
      <c r="S104" s="16"/>
      <c r="T104" s="16"/>
      <c r="U104" s="16"/>
      <c r="V104" s="16"/>
      <c r="W104" s="16"/>
      <c r="X104" s="16"/>
      <c r="Y104" s="16"/>
      <c r="Z104" s="16"/>
      <c r="AB104" s="16"/>
      <c r="AC104" s="16"/>
      <c r="AD104" s="16"/>
      <c r="AE104" s="16">
        <v>1</v>
      </c>
      <c r="AF104" s="235"/>
      <c r="AG104" s="235"/>
      <c r="AH104" s="16"/>
      <c r="AI104" s="16"/>
      <c r="AJ104" s="16"/>
      <c r="AK104" s="16"/>
      <c r="AL104" s="16"/>
      <c r="AM104" s="16"/>
      <c r="AN104" s="16"/>
      <c r="AO104" s="4"/>
      <c r="AP104" s="4"/>
      <c r="AQ104" s="4"/>
    </row>
    <row r="105" spans="1:48" s="10" customFormat="1" x14ac:dyDescent="0.2">
      <c r="A105" s="14"/>
      <c r="B105" s="14"/>
      <c r="C105" s="14" t="s">
        <v>1100</v>
      </c>
      <c r="D105" s="14" t="s">
        <v>2117</v>
      </c>
      <c r="E105" s="14" t="s">
        <v>2187</v>
      </c>
      <c r="F105" s="14" t="s">
        <v>371</v>
      </c>
      <c r="G105" s="44">
        <v>33534</v>
      </c>
      <c r="H105" s="14"/>
      <c r="I105" s="239"/>
      <c r="J105" s="14"/>
      <c r="K105" s="14" t="s">
        <v>89</v>
      </c>
      <c r="L105" s="14" t="s">
        <v>114</v>
      </c>
      <c r="M105" s="10" t="s">
        <v>66</v>
      </c>
      <c r="N105" s="14" t="s">
        <v>1033</v>
      </c>
      <c r="O105" s="17" t="s">
        <v>1101</v>
      </c>
      <c r="P105" s="17"/>
      <c r="Q105" s="17"/>
      <c r="R105" s="16"/>
      <c r="S105" s="16"/>
      <c r="T105" s="16"/>
      <c r="U105" s="16"/>
      <c r="V105" s="16"/>
      <c r="W105" s="16"/>
      <c r="X105" s="16"/>
      <c r="Y105" s="16"/>
      <c r="Z105" s="16"/>
      <c r="AB105" s="16"/>
      <c r="AC105" s="16"/>
      <c r="AD105" s="16"/>
      <c r="AE105" s="16"/>
      <c r="AF105" s="235"/>
      <c r="AG105" s="235"/>
      <c r="AH105" s="16"/>
      <c r="AI105" s="16"/>
      <c r="AJ105" s="16"/>
      <c r="AK105" s="16"/>
      <c r="AL105" s="16"/>
      <c r="AM105" s="16"/>
      <c r="AN105" s="16"/>
      <c r="AO105" s="4"/>
      <c r="AP105" s="4"/>
      <c r="AQ105" s="4"/>
      <c r="AV105" s="10">
        <v>2</v>
      </c>
    </row>
    <row r="106" spans="1:48" s="10" customFormat="1" x14ac:dyDescent="0.2">
      <c r="A106" s="14"/>
      <c r="B106" s="14"/>
      <c r="C106" s="14" t="s">
        <v>1102</v>
      </c>
      <c r="D106" s="14" t="s">
        <v>2118</v>
      </c>
      <c r="E106" s="14" t="s">
        <v>2188</v>
      </c>
      <c r="F106" s="14" t="s">
        <v>918</v>
      </c>
      <c r="G106" s="44">
        <v>27970</v>
      </c>
      <c r="H106" s="14"/>
      <c r="I106" s="239"/>
      <c r="J106" s="14"/>
      <c r="K106" s="14" t="s">
        <v>10</v>
      </c>
      <c r="L106" s="14" t="s">
        <v>114</v>
      </c>
      <c r="M106" s="10" t="s">
        <v>20</v>
      </c>
      <c r="N106" s="14" t="s">
        <v>7</v>
      </c>
      <c r="O106" s="17" t="s">
        <v>1103</v>
      </c>
      <c r="P106" s="17"/>
      <c r="Q106" s="17"/>
      <c r="R106" s="16"/>
      <c r="S106" s="16"/>
      <c r="T106" s="16"/>
      <c r="U106" s="16"/>
      <c r="V106" s="16"/>
      <c r="W106" s="16"/>
      <c r="X106" s="16"/>
      <c r="Y106" s="16"/>
      <c r="Z106" s="16"/>
      <c r="AB106" s="16"/>
      <c r="AC106" s="16"/>
      <c r="AD106" s="16"/>
      <c r="AE106" s="16"/>
      <c r="AF106" s="235"/>
      <c r="AG106" s="235"/>
      <c r="AH106" s="16"/>
      <c r="AI106" s="16"/>
      <c r="AJ106" s="16"/>
      <c r="AK106" s="16"/>
      <c r="AL106" s="16"/>
      <c r="AM106" s="16"/>
      <c r="AN106" s="16"/>
      <c r="AO106" s="4"/>
      <c r="AP106" s="4"/>
      <c r="AQ106" s="4"/>
      <c r="AV106" s="10">
        <v>1</v>
      </c>
    </row>
    <row r="107" spans="1:48" s="10" customFormat="1" x14ac:dyDescent="0.2">
      <c r="A107" s="14"/>
      <c r="B107" s="14"/>
      <c r="C107" s="14"/>
      <c r="D107" s="14" t="s">
        <v>2119</v>
      </c>
      <c r="E107" s="14" t="s">
        <v>2189</v>
      </c>
      <c r="F107" s="14" t="s">
        <v>925</v>
      </c>
      <c r="G107" s="44">
        <v>23411</v>
      </c>
      <c r="H107" s="14"/>
      <c r="I107" s="239"/>
      <c r="J107" s="14"/>
      <c r="K107" s="14" t="s">
        <v>22</v>
      </c>
      <c r="L107" s="14" t="s">
        <v>926</v>
      </c>
      <c r="M107" s="10" t="s">
        <v>20</v>
      </c>
      <c r="N107" s="14" t="s">
        <v>7</v>
      </c>
      <c r="O107" s="17" t="s">
        <v>1104</v>
      </c>
      <c r="P107" s="17"/>
      <c r="Q107" s="17"/>
      <c r="R107" s="16"/>
      <c r="S107" s="16"/>
      <c r="T107" s="16"/>
      <c r="U107" s="16"/>
      <c r="V107" s="16"/>
      <c r="W107" s="16"/>
      <c r="X107" s="16"/>
      <c r="Y107" s="16"/>
      <c r="Z107" s="16"/>
      <c r="AB107" s="16"/>
      <c r="AC107" s="16"/>
      <c r="AD107" s="16"/>
      <c r="AE107" s="16"/>
      <c r="AF107" s="235"/>
      <c r="AG107" s="235"/>
      <c r="AH107" s="16"/>
      <c r="AI107" s="16">
        <v>1</v>
      </c>
      <c r="AJ107" s="16"/>
      <c r="AK107" s="16"/>
      <c r="AL107" s="16"/>
      <c r="AM107" s="16"/>
      <c r="AN107" s="16"/>
      <c r="AO107" s="4"/>
      <c r="AP107" s="4"/>
      <c r="AQ107" s="4"/>
    </row>
    <row r="108" spans="1:48" s="10" customFormat="1" x14ac:dyDescent="0.2">
      <c r="A108" s="14"/>
      <c r="B108" s="14"/>
      <c r="C108" s="14" t="s">
        <v>913</v>
      </c>
      <c r="D108" s="14" t="s">
        <v>2120</v>
      </c>
      <c r="E108" s="14" t="s">
        <v>2190</v>
      </c>
      <c r="F108" s="14" t="s">
        <v>1105</v>
      </c>
      <c r="G108" s="44">
        <v>26124</v>
      </c>
      <c r="H108" s="14"/>
      <c r="I108" s="239"/>
      <c r="J108" s="14"/>
      <c r="K108" s="14" t="s">
        <v>3</v>
      </c>
      <c r="L108" s="10" t="s">
        <v>394</v>
      </c>
      <c r="M108" s="14" t="s">
        <v>914</v>
      </c>
      <c r="N108" s="14" t="s">
        <v>1</v>
      </c>
      <c r="O108" s="17" t="s">
        <v>1095</v>
      </c>
      <c r="P108" s="17"/>
      <c r="Q108" s="17"/>
      <c r="R108" s="16"/>
      <c r="S108" s="16"/>
      <c r="T108" s="16"/>
      <c r="U108" s="16"/>
      <c r="V108" s="16"/>
      <c r="W108" s="16"/>
      <c r="X108" s="16"/>
      <c r="Y108" s="16"/>
      <c r="Z108" s="16"/>
      <c r="AB108" s="16">
        <v>1</v>
      </c>
      <c r="AC108" s="16"/>
      <c r="AD108" s="16"/>
      <c r="AE108" s="16"/>
      <c r="AF108" s="235"/>
      <c r="AG108" s="235"/>
      <c r="AH108" s="16"/>
      <c r="AI108" s="16"/>
      <c r="AJ108" s="16"/>
      <c r="AK108" s="16"/>
      <c r="AL108" s="16"/>
      <c r="AM108" s="16"/>
      <c r="AN108" s="16"/>
      <c r="AO108" s="4"/>
      <c r="AP108" s="4"/>
      <c r="AQ108" s="4"/>
    </row>
    <row r="109" spans="1:48" s="10" customFormat="1" x14ac:dyDescent="0.2">
      <c r="A109" s="14"/>
      <c r="B109" s="14"/>
      <c r="C109" s="18" t="s">
        <v>1091</v>
      </c>
      <c r="D109" s="18" t="s">
        <v>2121</v>
      </c>
      <c r="E109" s="18" t="s">
        <v>2191</v>
      </c>
      <c r="F109" s="18" t="s">
        <v>930</v>
      </c>
      <c r="G109" s="26">
        <v>31360</v>
      </c>
      <c r="H109" s="14"/>
      <c r="I109" s="239"/>
      <c r="K109" s="18" t="s">
        <v>3</v>
      </c>
      <c r="L109" s="14" t="s">
        <v>909</v>
      </c>
      <c r="M109" s="10" t="s">
        <v>1098</v>
      </c>
      <c r="N109" s="14" t="s">
        <v>1106</v>
      </c>
      <c r="O109" s="17" t="s">
        <v>1093</v>
      </c>
      <c r="P109" s="17"/>
      <c r="Q109" s="17"/>
      <c r="R109" s="16"/>
      <c r="S109" s="16"/>
      <c r="T109" s="16"/>
      <c r="U109" s="16"/>
      <c r="V109" s="16"/>
      <c r="W109" s="16"/>
      <c r="X109" s="16"/>
      <c r="Y109" s="16"/>
      <c r="Z109" s="16"/>
      <c r="AB109" s="16"/>
      <c r="AC109" s="16"/>
      <c r="AD109" s="16"/>
      <c r="AE109" s="16">
        <v>2</v>
      </c>
      <c r="AF109" s="235"/>
      <c r="AG109" s="235"/>
      <c r="AH109" s="16"/>
      <c r="AI109" s="16"/>
      <c r="AJ109" s="16"/>
      <c r="AK109" s="16"/>
      <c r="AL109" s="16"/>
      <c r="AM109" s="16"/>
      <c r="AN109" s="16"/>
      <c r="AO109" s="4"/>
      <c r="AP109" s="4"/>
      <c r="AQ109" s="4"/>
    </row>
    <row r="110" spans="1:48" s="22" customFormat="1" x14ac:dyDescent="0.2">
      <c r="A110" s="18"/>
      <c r="B110" s="18"/>
      <c r="C110" s="18" t="s">
        <v>1107</v>
      </c>
      <c r="D110" s="18" t="s">
        <v>2122</v>
      </c>
      <c r="E110" s="18" t="s">
        <v>2192</v>
      </c>
      <c r="F110" s="18" t="s">
        <v>922</v>
      </c>
      <c r="G110" s="26">
        <v>29956</v>
      </c>
      <c r="H110" s="18"/>
      <c r="I110" s="263"/>
      <c r="J110" s="18"/>
      <c r="K110" s="18" t="s">
        <v>159</v>
      </c>
      <c r="L110" s="22" t="s">
        <v>394</v>
      </c>
      <c r="M110" s="18" t="s">
        <v>1108</v>
      </c>
      <c r="N110" s="18" t="s">
        <v>1109</v>
      </c>
      <c r="O110" s="25" t="s">
        <v>1110</v>
      </c>
      <c r="P110" s="25"/>
      <c r="Q110" s="25"/>
      <c r="R110" s="104"/>
      <c r="S110" s="104"/>
      <c r="T110" s="104"/>
      <c r="U110" s="104"/>
      <c r="V110" s="104"/>
      <c r="W110" s="104"/>
      <c r="X110" s="104"/>
      <c r="Y110" s="104"/>
      <c r="Z110" s="104"/>
      <c r="AB110" s="104">
        <v>2</v>
      </c>
      <c r="AC110" s="104"/>
      <c r="AD110" s="104"/>
      <c r="AE110" s="104"/>
      <c r="AF110" s="265"/>
      <c r="AG110" s="265"/>
      <c r="AH110" s="104"/>
      <c r="AI110" s="104"/>
      <c r="AJ110" s="104"/>
      <c r="AK110" s="104"/>
      <c r="AL110" s="104"/>
      <c r="AM110" s="104"/>
      <c r="AN110" s="104"/>
      <c r="AO110" s="23"/>
      <c r="AP110" s="23"/>
      <c r="AQ110" s="23"/>
    </row>
    <row r="111" spans="1:48" s="10" customFormat="1" x14ac:dyDescent="0.2">
      <c r="A111" s="14"/>
      <c r="B111" s="14"/>
      <c r="C111" s="14"/>
      <c r="D111" s="14" t="s">
        <v>2123</v>
      </c>
      <c r="E111" s="14" t="s">
        <v>2193</v>
      </c>
      <c r="F111" s="14" t="s">
        <v>18</v>
      </c>
      <c r="G111" s="44">
        <v>33351</v>
      </c>
      <c r="H111" s="14"/>
      <c r="I111" s="239"/>
      <c r="J111" s="18"/>
      <c r="K111" s="18" t="s">
        <v>3</v>
      </c>
      <c r="L111" s="14" t="s">
        <v>921</v>
      </c>
      <c r="M111" s="10" t="s">
        <v>20</v>
      </c>
      <c r="N111" s="14" t="s">
        <v>716</v>
      </c>
      <c r="O111" s="17" t="s">
        <v>1111</v>
      </c>
      <c r="P111" s="17"/>
      <c r="Q111" s="17"/>
      <c r="R111" s="16"/>
      <c r="S111" s="16">
        <v>1</v>
      </c>
      <c r="T111" s="16"/>
      <c r="U111" s="16"/>
      <c r="V111" s="16"/>
      <c r="W111" s="16"/>
      <c r="X111" s="16"/>
      <c r="Y111" s="16"/>
      <c r="Z111" s="16"/>
      <c r="AB111" s="16"/>
      <c r="AC111" s="16"/>
      <c r="AD111" s="16"/>
      <c r="AE111" s="16"/>
      <c r="AF111" s="235"/>
      <c r="AG111" s="235"/>
      <c r="AH111" s="16"/>
      <c r="AI111" s="16"/>
      <c r="AJ111" s="16"/>
      <c r="AK111" s="16"/>
      <c r="AL111" s="16"/>
      <c r="AM111" s="16"/>
      <c r="AN111" s="16"/>
      <c r="AO111" s="4"/>
      <c r="AP111" s="4"/>
      <c r="AQ111" s="4"/>
    </row>
    <row r="112" spans="1:48" s="10" customFormat="1" x14ac:dyDescent="0.2">
      <c r="A112" s="14"/>
      <c r="B112" s="14"/>
      <c r="C112" s="233"/>
      <c r="D112" s="233" t="s">
        <v>2124</v>
      </c>
      <c r="E112" s="233" t="s">
        <v>2194</v>
      </c>
      <c r="F112" s="14" t="s">
        <v>932</v>
      </c>
      <c r="G112" s="44">
        <v>30857</v>
      </c>
      <c r="H112" s="14"/>
      <c r="I112" s="239"/>
      <c r="J112" s="233"/>
      <c r="K112" s="18" t="s">
        <v>3</v>
      </c>
      <c r="L112" s="14" t="s">
        <v>921</v>
      </c>
      <c r="M112" s="10" t="s">
        <v>20</v>
      </c>
      <c r="N112" s="14" t="s">
        <v>7</v>
      </c>
      <c r="O112" s="17" t="s">
        <v>1090</v>
      </c>
      <c r="P112" s="17"/>
      <c r="Q112" s="17"/>
      <c r="R112" s="16"/>
      <c r="S112" s="16">
        <v>1</v>
      </c>
      <c r="T112" s="16"/>
      <c r="U112" s="16"/>
      <c r="V112" s="16"/>
      <c r="W112" s="16"/>
      <c r="X112" s="16"/>
      <c r="Y112" s="16"/>
      <c r="Z112" s="16"/>
      <c r="AB112" s="16"/>
      <c r="AC112" s="16"/>
      <c r="AD112" s="16"/>
      <c r="AE112" s="16"/>
      <c r="AF112" s="235"/>
      <c r="AG112" s="235"/>
      <c r="AH112" s="16"/>
      <c r="AI112" s="16"/>
      <c r="AJ112" s="16"/>
      <c r="AK112" s="16"/>
      <c r="AL112" s="16"/>
      <c r="AM112" s="16"/>
      <c r="AN112" s="16"/>
      <c r="AO112" s="4"/>
      <c r="AP112" s="4"/>
      <c r="AQ112" s="4"/>
    </row>
    <row r="113" spans="1:48" s="10" customFormat="1" x14ac:dyDescent="0.2">
      <c r="A113" s="14"/>
      <c r="B113" s="14"/>
      <c r="C113" s="14"/>
      <c r="D113" s="14" t="s">
        <v>2125</v>
      </c>
      <c r="E113" s="14" t="s">
        <v>2195</v>
      </c>
      <c r="F113" s="18" t="s">
        <v>27</v>
      </c>
      <c r="G113" s="26">
        <v>34056</v>
      </c>
      <c r="H113" s="18"/>
      <c r="I113" s="263"/>
      <c r="J113" s="18"/>
      <c r="K113" s="18" t="s">
        <v>10</v>
      </c>
      <c r="L113" s="18" t="s">
        <v>17</v>
      </c>
      <c r="M113" s="10" t="s">
        <v>1112</v>
      </c>
      <c r="N113" s="18" t="s">
        <v>15</v>
      </c>
      <c r="O113" s="17" t="s">
        <v>1113</v>
      </c>
      <c r="P113" s="17"/>
      <c r="Q113" s="17"/>
      <c r="R113" s="16"/>
      <c r="S113" s="16"/>
      <c r="T113" s="16"/>
      <c r="U113" s="16"/>
      <c r="V113" s="16"/>
      <c r="W113" s="16"/>
      <c r="X113" s="16"/>
      <c r="Y113" s="16"/>
      <c r="Z113" s="16">
        <v>1</v>
      </c>
      <c r="AB113" s="16"/>
      <c r="AC113" s="16"/>
      <c r="AD113" s="16"/>
      <c r="AE113" s="16"/>
      <c r="AF113" s="235"/>
      <c r="AG113" s="235"/>
      <c r="AH113" s="16"/>
      <c r="AI113" s="16"/>
      <c r="AJ113" s="16"/>
      <c r="AK113" s="16"/>
      <c r="AL113" s="16"/>
      <c r="AM113" s="16"/>
      <c r="AN113" s="16"/>
      <c r="AO113" s="4"/>
      <c r="AP113" s="4"/>
      <c r="AQ113" s="4"/>
    </row>
    <row r="114" spans="1:48" s="36" customFormat="1" x14ac:dyDescent="0.2">
      <c r="A114" s="215">
        <v>2018</v>
      </c>
      <c r="B114" s="41" t="s">
        <v>1114</v>
      </c>
      <c r="C114" s="37"/>
      <c r="D114" s="37"/>
      <c r="E114" s="37"/>
      <c r="F114" s="37"/>
      <c r="G114" s="40"/>
      <c r="H114" s="37"/>
      <c r="I114" s="82"/>
      <c r="J114" s="37"/>
      <c r="K114" s="37"/>
      <c r="L114" s="37"/>
      <c r="M114" s="37"/>
      <c r="N114" s="37"/>
      <c r="O114" s="37"/>
      <c r="P114" s="37"/>
      <c r="Q114" s="37"/>
      <c r="R114" s="245"/>
      <c r="S114" s="245"/>
      <c r="T114" s="245"/>
      <c r="U114" s="245"/>
      <c r="V114" s="245"/>
      <c r="W114" s="245"/>
      <c r="X114" s="245"/>
      <c r="Y114" s="245"/>
      <c r="Z114" s="245"/>
      <c r="AB114" s="245"/>
      <c r="AC114" s="245"/>
      <c r="AD114" s="245"/>
      <c r="AE114" s="245"/>
      <c r="AF114" s="245"/>
      <c r="AG114" s="245"/>
      <c r="AH114" s="245"/>
      <c r="AI114" s="245"/>
      <c r="AJ114" s="245"/>
      <c r="AK114" s="245"/>
      <c r="AL114" s="245"/>
      <c r="AM114" s="245"/>
      <c r="AN114" s="245"/>
    </row>
    <row r="115" spans="1:48" s="10" customFormat="1" x14ac:dyDescent="0.2">
      <c r="A115" s="14"/>
      <c r="B115" s="14"/>
      <c r="C115" s="14"/>
      <c r="D115" s="14" t="s">
        <v>2126</v>
      </c>
      <c r="E115" s="14" t="s">
        <v>2196</v>
      </c>
      <c r="F115" s="14" t="s">
        <v>151</v>
      </c>
      <c r="G115" s="44">
        <v>33995</v>
      </c>
      <c r="H115" s="14"/>
      <c r="I115" s="239"/>
      <c r="J115" s="14"/>
      <c r="K115" s="14" t="s">
        <v>115</v>
      </c>
      <c r="L115" s="14" t="s">
        <v>917</v>
      </c>
      <c r="M115" s="10" t="s">
        <v>1115</v>
      </c>
      <c r="N115" s="14" t="s">
        <v>1116</v>
      </c>
      <c r="O115" s="14" t="s">
        <v>915</v>
      </c>
      <c r="P115" s="14"/>
      <c r="Q115" s="14"/>
      <c r="R115" s="16"/>
      <c r="S115" s="16"/>
      <c r="T115" s="16"/>
      <c r="U115" s="16"/>
      <c r="V115" s="16"/>
      <c r="W115" s="16"/>
      <c r="X115" s="16"/>
      <c r="Y115" s="16"/>
      <c r="Z115" s="16"/>
      <c r="AB115" s="16"/>
      <c r="AC115" s="16"/>
      <c r="AD115" s="16"/>
      <c r="AE115" s="16"/>
      <c r="AF115" s="235"/>
      <c r="AG115" s="235"/>
      <c r="AH115" s="16"/>
      <c r="AI115" s="16"/>
      <c r="AJ115" s="16"/>
      <c r="AK115" s="16"/>
      <c r="AL115" s="16"/>
      <c r="AM115" s="16"/>
      <c r="AN115" s="16">
        <v>3</v>
      </c>
      <c r="AO115" s="4">
        <v>3</v>
      </c>
      <c r="AP115" s="4"/>
      <c r="AQ115" s="4"/>
    </row>
    <row r="116" spans="1:48" s="10" customFormat="1" x14ac:dyDescent="0.2">
      <c r="A116" s="14"/>
      <c r="B116" s="14"/>
      <c r="C116" s="14" t="s">
        <v>1117</v>
      </c>
      <c r="D116" s="14" t="s">
        <v>2127</v>
      </c>
      <c r="E116" s="14" t="s">
        <v>2197</v>
      </c>
      <c r="F116" s="14" t="s">
        <v>18</v>
      </c>
      <c r="G116" s="44">
        <v>34501</v>
      </c>
      <c r="H116" s="14"/>
      <c r="I116" s="239"/>
      <c r="J116" s="14"/>
      <c r="K116" s="14" t="s">
        <v>3</v>
      </c>
      <c r="L116" s="14" t="s">
        <v>2</v>
      </c>
      <c r="M116" s="10" t="s">
        <v>1118</v>
      </c>
      <c r="N116" s="14" t="s">
        <v>1119</v>
      </c>
      <c r="O116" s="14" t="s">
        <v>673</v>
      </c>
      <c r="P116" s="14"/>
      <c r="Q116" s="14"/>
      <c r="R116" s="16">
        <v>2</v>
      </c>
      <c r="S116" s="16"/>
      <c r="T116" s="16"/>
      <c r="U116" s="16"/>
      <c r="V116" s="16"/>
      <c r="W116" s="16"/>
      <c r="X116" s="16"/>
      <c r="Y116" s="16"/>
      <c r="Z116" s="16"/>
      <c r="AB116" s="16"/>
      <c r="AC116" s="16"/>
      <c r="AD116" s="16"/>
      <c r="AE116" s="16"/>
      <c r="AF116" s="235"/>
      <c r="AG116" s="235"/>
      <c r="AH116" s="16"/>
      <c r="AI116" s="16"/>
      <c r="AJ116" s="16"/>
      <c r="AK116" s="16"/>
      <c r="AL116" s="16"/>
      <c r="AM116" s="16"/>
      <c r="AN116" s="16"/>
      <c r="AO116" s="4"/>
      <c r="AP116" s="4"/>
      <c r="AQ116" s="4"/>
    </row>
    <row r="117" spans="1:48" s="46" customFormat="1" x14ac:dyDescent="0.2">
      <c r="A117" s="229">
        <v>2021</v>
      </c>
      <c r="B117" s="51" t="s">
        <v>978</v>
      </c>
      <c r="C117" s="50"/>
      <c r="D117" s="50"/>
      <c r="E117" s="50"/>
      <c r="F117" s="50"/>
      <c r="G117" s="50"/>
      <c r="H117" s="50"/>
      <c r="I117" s="230"/>
      <c r="J117" s="50"/>
      <c r="K117" s="50"/>
      <c r="L117" s="50"/>
      <c r="M117" s="50"/>
      <c r="N117" s="50"/>
      <c r="O117" s="50"/>
      <c r="P117" s="50"/>
      <c r="Q117" s="50"/>
      <c r="R117" s="228"/>
      <c r="S117" s="228"/>
      <c r="T117" s="228"/>
      <c r="U117" s="228"/>
      <c r="V117" s="228"/>
      <c r="W117" s="228"/>
      <c r="X117" s="228"/>
      <c r="Y117" s="228"/>
      <c r="Z117" s="228"/>
      <c r="AB117" s="228"/>
      <c r="AC117" s="228"/>
      <c r="AD117" s="228"/>
      <c r="AE117" s="228"/>
      <c r="AF117" s="228"/>
      <c r="AG117" s="228"/>
      <c r="AH117" s="228"/>
      <c r="AI117" s="228"/>
      <c r="AJ117" s="228"/>
      <c r="AK117" s="228"/>
      <c r="AL117" s="228"/>
      <c r="AM117" s="228"/>
      <c r="AN117" s="228"/>
    </row>
    <row r="118" spans="1:48" s="10" customFormat="1" x14ac:dyDescent="0.2">
      <c r="A118" s="87"/>
      <c r="B118" s="19"/>
      <c r="C118" s="17"/>
      <c r="D118" s="17" t="s">
        <v>2128</v>
      </c>
      <c r="E118" s="17" t="s">
        <v>2198</v>
      </c>
      <c r="F118" s="17" t="s">
        <v>301</v>
      </c>
      <c r="G118" s="44">
        <v>24860</v>
      </c>
      <c r="H118" s="17"/>
      <c r="I118" s="239"/>
      <c r="J118" s="17"/>
      <c r="K118" s="14" t="s">
        <v>3</v>
      </c>
      <c r="L118" s="14" t="s">
        <v>909</v>
      </c>
      <c r="M118" s="10" t="s">
        <v>1084</v>
      </c>
      <c r="N118" s="14" t="s">
        <v>15</v>
      </c>
      <c r="O118" s="17" t="s">
        <v>1093</v>
      </c>
      <c r="P118" s="17"/>
      <c r="Q118" s="17"/>
      <c r="R118" s="16"/>
      <c r="S118" s="16"/>
      <c r="T118" s="16"/>
      <c r="U118" s="16"/>
      <c r="V118" s="16"/>
      <c r="W118" s="16"/>
      <c r="X118" s="16"/>
      <c r="Y118" s="16"/>
      <c r="Z118" s="16"/>
      <c r="AB118" s="16"/>
      <c r="AC118" s="16"/>
      <c r="AD118" s="16"/>
      <c r="AE118" s="16">
        <v>1</v>
      </c>
      <c r="AF118" s="235"/>
      <c r="AG118" s="235"/>
      <c r="AH118" s="16"/>
      <c r="AI118" s="16"/>
      <c r="AJ118" s="16"/>
      <c r="AK118" s="16"/>
      <c r="AL118" s="16"/>
      <c r="AM118" s="16"/>
      <c r="AN118" s="16"/>
      <c r="AO118" s="4"/>
      <c r="AP118" s="4"/>
      <c r="AQ118" s="4"/>
    </row>
    <row r="119" spans="1:48" s="10" customFormat="1" x14ac:dyDescent="0.2">
      <c r="A119" s="87"/>
      <c r="B119" s="19"/>
      <c r="C119" s="17"/>
      <c r="D119" s="17" t="s">
        <v>2129</v>
      </c>
      <c r="E119" s="17" t="s">
        <v>2199</v>
      </c>
      <c r="F119" s="14" t="s">
        <v>371</v>
      </c>
      <c r="G119" s="44">
        <v>33534</v>
      </c>
      <c r="H119" s="14"/>
      <c r="I119" s="239"/>
      <c r="J119" s="14"/>
      <c r="K119" s="14" t="s">
        <v>89</v>
      </c>
      <c r="L119" s="14" t="s">
        <v>114</v>
      </c>
      <c r="M119" s="10" t="s">
        <v>66</v>
      </c>
      <c r="N119" s="14" t="s">
        <v>1033</v>
      </c>
      <c r="O119" s="17" t="s">
        <v>1101</v>
      </c>
      <c r="P119" s="17"/>
      <c r="Q119" s="17"/>
      <c r="R119" s="16"/>
      <c r="S119" s="16"/>
      <c r="T119" s="16"/>
      <c r="U119" s="16"/>
      <c r="V119" s="16"/>
      <c r="W119" s="16"/>
      <c r="X119" s="16"/>
      <c r="Y119" s="16"/>
      <c r="Z119" s="16"/>
      <c r="AB119" s="16"/>
      <c r="AC119" s="16"/>
      <c r="AD119" s="16"/>
      <c r="AE119" s="16"/>
      <c r="AF119" s="235"/>
      <c r="AG119" s="235"/>
      <c r="AH119" s="16"/>
      <c r="AI119" s="16"/>
      <c r="AJ119" s="16"/>
      <c r="AK119" s="16"/>
      <c r="AL119" s="16"/>
      <c r="AM119" s="16"/>
      <c r="AN119" s="16"/>
      <c r="AO119" s="4"/>
      <c r="AP119" s="4"/>
      <c r="AQ119" s="4"/>
      <c r="AV119" s="10">
        <v>2</v>
      </c>
    </row>
    <row r="120" spans="1:48" s="10" customFormat="1" x14ac:dyDescent="0.2">
      <c r="A120" s="87"/>
      <c r="B120" s="19"/>
      <c r="C120" s="14" t="s">
        <v>1102</v>
      </c>
      <c r="D120" s="14" t="s">
        <v>2130</v>
      </c>
      <c r="E120" s="14" t="s">
        <v>2200</v>
      </c>
      <c r="F120" s="14" t="s">
        <v>918</v>
      </c>
      <c r="G120" s="44">
        <v>27970</v>
      </c>
      <c r="H120" s="14"/>
      <c r="I120" s="239"/>
      <c r="J120" s="14"/>
      <c r="K120" s="14" t="s">
        <v>10</v>
      </c>
      <c r="L120" s="14" t="s">
        <v>114</v>
      </c>
      <c r="M120" s="10" t="s">
        <v>20</v>
      </c>
      <c r="N120" s="14" t="s">
        <v>7</v>
      </c>
      <c r="O120" s="17" t="s">
        <v>1120</v>
      </c>
      <c r="P120" s="17"/>
      <c r="Q120" s="17"/>
      <c r="R120" s="16"/>
      <c r="S120" s="16"/>
      <c r="T120" s="16"/>
      <c r="U120" s="16"/>
      <c r="V120" s="16"/>
      <c r="W120" s="16"/>
      <c r="X120" s="16"/>
      <c r="Y120" s="16"/>
      <c r="Z120" s="16"/>
      <c r="AB120" s="16"/>
      <c r="AC120" s="16"/>
      <c r="AD120" s="16"/>
      <c r="AE120" s="16"/>
      <c r="AF120" s="235"/>
      <c r="AG120" s="235"/>
      <c r="AH120" s="16"/>
      <c r="AI120" s="16"/>
      <c r="AJ120" s="16"/>
      <c r="AK120" s="16"/>
      <c r="AL120" s="16"/>
      <c r="AM120" s="16"/>
      <c r="AN120" s="16"/>
      <c r="AO120" s="4"/>
      <c r="AP120" s="4"/>
      <c r="AQ120" s="4"/>
      <c r="AV120" s="10">
        <v>1</v>
      </c>
    </row>
    <row r="121" spans="1:48" s="10" customFormat="1" x14ac:dyDescent="0.2">
      <c r="A121" s="14"/>
      <c r="B121" s="14"/>
      <c r="C121" s="18" t="s">
        <v>1091</v>
      </c>
      <c r="D121" s="18" t="s">
        <v>2131</v>
      </c>
      <c r="E121" s="18" t="s">
        <v>2201</v>
      </c>
      <c r="F121" s="18" t="s">
        <v>930</v>
      </c>
      <c r="G121" s="26">
        <v>31360</v>
      </c>
      <c r="H121" s="14"/>
      <c r="I121" s="239"/>
      <c r="K121" s="18" t="s">
        <v>3</v>
      </c>
      <c r="L121" s="14" t="s">
        <v>909</v>
      </c>
      <c r="M121" s="10" t="s">
        <v>1121</v>
      </c>
      <c r="N121" s="14" t="s">
        <v>15</v>
      </c>
      <c r="O121" s="17" t="s">
        <v>1093</v>
      </c>
      <c r="P121" s="17"/>
      <c r="Q121" s="17"/>
      <c r="R121" s="16"/>
      <c r="S121" s="16"/>
      <c r="T121" s="16"/>
      <c r="U121" s="16"/>
      <c r="V121" s="16"/>
      <c r="W121" s="16"/>
      <c r="X121" s="16"/>
      <c r="Y121" s="16"/>
      <c r="Z121" s="16"/>
      <c r="AB121" s="16"/>
      <c r="AC121" s="16"/>
      <c r="AD121" s="16"/>
      <c r="AE121" s="16">
        <v>1</v>
      </c>
      <c r="AF121" s="235"/>
      <c r="AG121" s="235"/>
      <c r="AH121" s="16"/>
      <c r="AI121" s="16"/>
      <c r="AJ121" s="16"/>
      <c r="AK121" s="16"/>
      <c r="AL121" s="16"/>
      <c r="AM121" s="16"/>
      <c r="AN121" s="16"/>
      <c r="AO121" s="4"/>
      <c r="AP121" s="4"/>
      <c r="AQ121" s="4"/>
    </row>
    <row r="122" spans="1:48" s="36" customFormat="1" x14ac:dyDescent="0.2">
      <c r="A122" s="215">
        <v>2022</v>
      </c>
      <c r="B122" s="41" t="s">
        <v>12</v>
      </c>
      <c r="C122" s="37"/>
      <c r="D122" s="37"/>
      <c r="E122" s="37"/>
      <c r="F122" s="37"/>
      <c r="G122" s="40"/>
      <c r="H122" s="37"/>
      <c r="I122" s="82"/>
      <c r="J122" s="37"/>
      <c r="K122" s="37"/>
      <c r="L122" s="37"/>
      <c r="M122" s="37"/>
      <c r="N122" s="37"/>
      <c r="O122" s="37"/>
      <c r="P122" s="37"/>
      <c r="Q122" s="37"/>
      <c r="R122" s="245"/>
      <c r="S122" s="245"/>
      <c r="T122" s="245"/>
      <c r="U122" s="245"/>
      <c r="V122" s="245"/>
      <c r="W122" s="245"/>
      <c r="X122" s="245"/>
      <c r="Y122" s="245"/>
      <c r="Z122" s="245"/>
      <c r="AB122" s="245"/>
      <c r="AC122" s="245"/>
      <c r="AD122" s="245"/>
      <c r="AE122" s="245"/>
      <c r="AF122" s="245"/>
      <c r="AG122" s="245"/>
      <c r="AH122" s="245"/>
      <c r="AI122" s="245"/>
      <c r="AJ122" s="245"/>
      <c r="AK122" s="245"/>
      <c r="AL122" s="245"/>
      <c r="AM122" s="245"/>
      <c r="AN122" s="245"/>
    </row>
    <row r="123" spans="1:48" s="10" customFormat="1" x14ac:dyDescent="0.2">
      <c r="A123" s="87"/>
      <c r="B123" s="19"/>
      <c r="C123" s="14"/>
      <c r="D123" s="14" t="s">
        <v>2132</v>
      </c>
      <c r="E123" s="14" t="s">
        <v>2202</v>
      </c>
      <c r="F123" s="18" t="s">
        <v>11</v>
      </c>
      <c r="G123" s="44">
        <v>36514</v>
      </c>
      <c r="H123" s="14"/>
      <c r="I123" s="239"/>
      <c r="J123" s="14"/>
      <c r="K123" s="14" t="s">
        <v>10</v>
      </c>
      <c r="L123" s="14" t="s">
        <v>2</v>
      </c>
      <c r="M123" s="14" t="s">
        <v>1157</v>
      </c>
      <c r="N123" s="14" t="s">
        <v>7</v>
      </c>
      <c r="O123" s="14" t="s">
        <v>1158</v>
      </c>
      <c r="P123" s="14"/>
      <c r="Q123" s="14"/>
      <c r="R123" s="3">
        <v>1</v>
      </c>
      <c r="S123" s="3"/>
      <c r="T123" s="3"/>
      <c r="U123" s="3"/>
      <c r="V123" s="3"/>
      <c r="W123" s="3"/>
      <c r="X123" s="3"/>
      <c r="Y123" s="3"/>
      <c r="Z123" s="3"/>
      <c r="AB123" s="3"/>
      <c r="AC123" s="3"/>
      <c r="AD123" s="3"/>
      <c r="AE123" s="3"/>
      <c r="AF123" s="235"/>
      <c r="AG123" s="235"/>
      <c r="AH123" s="3"/>
      <c r="AI123" s="3"/>
      <c r="AJ123" s="3"/>
      <c r="AK123" s="3"/>
      <c r="AL123" s="3"/>
      <c r="AM123" s="3"/>
      <c r="AN123" s="3"/>
      <c r="AO123" s="4"/>
      <c r="AP123" s="4"/>
      <c r="AQ123" s="4"/>
    </row>
    <row r="124" spans="1:48" s="10" customFormat="1" x14ac:dyDescent="0.2">
      <c r="A124" s="87"/>
      <c r="B124" s="19"/>
      <c r="C124" s="14"/>
      <c r="D124" s="14"/>
      <c r="E124" s="14"/>
      <c r="F124" s="233"/>
      <c r="G124" s="44"/>
      <c r="H124" s="14"/>
      <c r="I124" s="239"/>
      <c r="J124" s="14"/>
      <c r="K124" s="14"/>
      <c r="L124" s="14" t="s">
        <v>881</v>
      </c>
      <c r="M124" s="14" t="s">
        <v>1159</v>
      </c>
      <c r="N124" s="14" t="s">
        <v>7</v>
      </c>
      <c r="O124" s="14"/>
      <c r="P124" s="14"/>
      <c r="Q124" s="14"/>
      <c r="R124" s="3"/>
      <c r="S124" s="3"/>
      <c r="T124" s="3"/>
      <c r="U124" s="3"/>
      <c r="V124" s="3"/>
      <c r="W124" s="3"/>
      <c r="X124" s="3"/>
      <c r="Y124" s="3"/>
      <c r="Z124" s="3"/>
      <c r="AB124" s="3"/>
      <c r="AC124" s="3"/>
      <c r="AD124" s="3"/>
      <c r="AE124" s="3"/>
      <c r="AF124" s="235"/>
      <c r="AG124" s="235"/>
      <c r="AH124" s="3"/>
      <c r="AI124" s="3"/>
      <c r="AJ124" s="3"/>
      <c r="AK124" s="3"/>
      <c r="AL124" s="3"/>
      <c r="AM124" s="3"/>
      <c r="AN124" s="3">
        <v>1</v>
      </c>
      <c r="AO124" s="4"/>
      <c r="AP124" s="4">
        <v>1</v>
      </c>
      <c r="AQ124" s="4"/>
    </row>
    <row r="125" spans="1:48" s="10" customFormat="1" x14ac:dyDescent="0.2">
      <c r="A125" s="87"/>
      <c r="B125" s="19"/>
      <c r="C125" s="14"/>
      <c r="D125" s="14" t="s">
        <v>2133</v>
      </c>
      <c r="E125" s="14" t="s">
        <v>2203</v>
      </c>
      <c r="F125" s="14" t="s">
        <v>109</v>
      </c>
      <c r="G125" s="44">
        <v>36558</v>
      </c>
      <c r="H125" s="14"/>
      <c r="I125" s="239"/>
      <c r="J125" s="14"/>
      <c r="K125" s="14" t="s">
        <v>3</v>
      </c>
      <c r="L125" s="14" t="s">
        <v>183</v>
      </c>
      <c r="M125" s="14" t="s">
        <v>453</v>
      </c>
      <c r="N125" s="14" t="s">
        <v>15</v>
      </c>
      <c r="O125" s="14" t="s">
        <v>1160</v>
      </c>
      <c r="P125" s="14"/>
      <c r="Q125" s="14"/>
      <c r="R125" s="3"/>
      <c r="S125" s="3"/>
      <c r="T125" s="3"/>
      <c r="U125" s="3"/>
      <c r="V125" s="3"/>
      <c r="W125" s="3"/>
      <c r="X125" s="3"/>
      <c r="Y125" s="3"/>
      <c r="Z125" s="3"/>
      <c r="AB125" s="3"/>
      <c r="AC125" s="3"/>
      <c r="AD125" s="3"/>
      <c r="AE125" s="3"/>
      <c r="AF125" s="235"/>
      <c r="AG125" s="235"/>
      <c r="AH125" s="3"/>
      <c r="AI125" s="3"/>
      <c r="AJ125" s="3"/>
      <c r="AK125" s="3"/>
      <c r="AL125" s="3"/>
      <c r="AM125" s="3"/>
      <c r="AN125" s="3">
        <v>1</v>
      </c>
      <c r="AO125" s="4">
        <v>1</v>
      </c>
      <c r="AP125" s="4"/>
      <c r="AQ125" s="4"/>
    </row>
    <row r="126" spans="1:48" s="10" customFormat="1" x14ac:dyDescent="0.2">
      <c r="A126" s="87"/>
      <c r="B126" s="19"/>
      <c r="C126" s="14"/>
      <c r="D126" s="14"/>
      <c r="E126" s="14"/>
      <c r="F126" s="14"/>
      <c r="G126" s="17"/>
      <c r="H126" s="14"/>
      <c r="I126" s="239"/>
      <c r="J126" s="14"/>
      <c r="K126" s="14"/>
      <c r="L126" s="14"/>
      <c r="M126" s="14"/>
      <c r="N126" s="14"/>
      <c r="O126" s="14"/>
      <c r="P126" s="14"/>
      <c r="Q126" s="14"/>
      <c r="R126" s="3"/>
      <c r="S126" s="3"/>
      <c r="T126" s="3"/>
      <c r="U126" s="3"/>
      <c r="V126" s="3"/>
      <c r="W126" s="3"/>
      <c r="X126" s="3"/>
      <c r="Y126" s="3"/>
      <c r="Z126" s="3"/>
      <c r="AB126" s="3"/>
      <c r="AC126" s="3"/>
      <c r="AD126" s="3"/>
      <c r="AE126" s="3"/>
      <c r="AF126" s="235"/>
      <c r="AG126" s="235"/>
      <c r="AH126" s="3"/>
      <c r="AI126" s="3"/>
      <c r="AJ126" s="3"/>
      <c r="AK126" s="3"/>
      <c r="AL126" s="3"/>
      <c r="AM126" s="3"/>
      <c r="AN126" s="3"/>
      <c r="AO126" s="4"/>
      <c r="AP126" s="4"/>
      <c r="AQ126" s="4"/>
    </row>
    <row r="127" spans="1:48" s="46" customFormat="1" x14ac:dyDescent="0.2">
      <c r="A127" s="229">
        <v>2024</v>
      </c>
      <c r="B127" s="51" t="s">
        <v>834</v>
      </c>
      <c r="C127" s="50"/>
      <c r="D127" s="50"/>
      <c r="E127" s="50"/>
      <c r="F127" s="50"/>
      <c r="G127" s="50"/>
      <c r="H127" s="50"/>
      <c r="I127" s="230"/>
      <c r="J127" s="50"/>
      <c r="K127" s="50"/>
      <c r="L127" s="50"/>
      <c r="M127" s="50"/>
      <c r="N127" s="50"/>
      <c r="O127" s="50"/>
      <c r="P127" s="50"/>
      <c r="Q127" s="50"/>
      <c r="R127" s="228"/>
      <c r="S127" s="228"/>
      <c r="T127" s="228"/>
      <c r="U127" s="228"/>
      <c r="V127" s="228"/>
      <c r="W127" s="228"/>
      <c r="X127" s="228"/>
      <c r="Y127" s="228"/>
      <c r="Z127" s="228"/>
      <c r="AB127" s="228"/>
      <c r="AC127" s="228"/>
      <c r="AD127" s="228"/>
      <c r="AE127" s="228"/>
      <c r="AF127" s="228"/>
      <c r="AG127" s="228"/>
      <c r="AH127" s="228"/>
      <c r="AI127" s="228"/>
      <c r="AJ127" s="228"/>
      <c r="AK127" s="228"/>
      <c r="AL127" s="228"/>
      <c r="AM127" s="228"/>
      <c r="AN127" s="228"/>
    </row>
    <row r="128" spans="1:48" s="36" customFormat="1" x14ac:dyDescent="0.2">
      <c r="A128" s="215">
        <v>2026</v>
      </c>
      <c r="B128" s="41" t="s">
        <v>1122</v>
      </c>
      <c r="C128" s="37"/>
      <c r="D128" s="37"/>
      <c r="E128" s="37"/>
      <c r="F128" s="37"/>
      <c r="G128" s="40"/>
      <c r="H128" s="37"/>
      <c r="I128" s="82"/>
      <c r="J128" s="37"/>
      <c r="K128" s="37"/>
      <c r="L128" s="37"/>
      <c r="M128" s="37"/>
      <c r="N128" s="37"/>
      <c r="O128" s="37"/>
      <c r="P128" s="37"/>
      <c r="Q128" s="37"/>
      <c r="R128" s="245"/>
      <c r="S128" s="245"/>
      <c r="T128" s="245"/>
      <c r="U128" s="245"/>
      <c r="V128" s="245"/>
      <c r="W128" s="245"/>
      <c r="X128" s="245"/>
      <c r="Y128" s="245"/>
      <c r="Z128" s="245"/>
      <c r="AB128" s="245"/>
      <c r="AC128" s="245"/>
      <c r="AD128" s="245"/>
      <c r="AE128" s="245"/>
      <c r="AF128" s="245"/>
      <c r="AG128" s="245"/>
      <c r="AH128" s="245"/>
      <c r="AI128" s="245"/>
      <c r="AJ128" s="245"/>
      <c r="AK128" s="245"/>
      <c r="AL128" s="245"/>
      <c r="AM128" s="245"/>
      <c r="AN128" s="245"/>
    </row>
    <row r="129" spans="1:40" s="46" customFormat="1" x14ac:dyDescent="0.2">
      <c r="A129" s="229">
        <v>2028</v>
      </c>
      <c r="B129" s="51" t="s">
        <v>509</v>
      </c>
      <c r="C129" s="50"/>
      <c r="D129" s="50"/>
      <c r="E129" s="50"/>
      <c r="F129" s="50"/>
      <c r="G129" s="50"/>
      <c r="H129" s="50"/>
      <c r="I129" s="230"/>
      <c r="J129" s="50"/>
      <c r="K129" s="50"/>
      <c r="L129" s="50"/>
      <c r="M129" s="50"/>
      <c r="N129" s="50"/>
      <c r="O129" s="50"/>
      <c r="P129" s="50"/>
      <c r="Q129" s="50"/>
      <c r="R129" s="228"/>
      <c r="S129" s="228"/>
      <c r="T129" s="228"/>
      <c r="U129" s="228"/>
      <c r="V129" s="228"/>
      <c r="W129" s="228"/>
      <c r="X129" s="228"/>
      <c r="Y129" s="228"/>
      <c r="Z129" s="228"/>
      <c r="AB129" s="228"/>
      <c r="AC129" s="228"/>
      <c r="AD129" s="228"/>
      <c r="AE129" s="228"/>
      <c r="AF129" s="228"/>
      <c r="AG129" s="228"/>
      <c r="AH129" s="228"/>
      <c r="AI129" s="228"/>
      <c r="AJ129" s="228"/>
      <c r="AK129" s="228"/>
      <c r="AL129" s="228"/>
      <c r="AM129" s="228"/>
      <c r="AN129" s="228"/>
    </row>
    <row r="130" spans="1:40" x14ac:dyDescent="0.2">
      <c r="G130" s="7"/>
      <c r="I130" s="7"/>
    </row>
    <row r="131" spans="1:40" x14ac:dyDescent="0.2">
      <c r="G131" s="7"/>
      <c r="I131" s="7"/>
    </row>
    <row r="132" spans="1:40" x14ac:dyDescent="0.2">
      <c r="G132" s="7"/>
      <c r="I132" s="7"/>
    </row>
    <row r="133" spans="1:40" x14ac:dyDescent="0.2">
      <c r="G133" s="7"/>
      <c r="I133" s="7"/>
    </row>
    <row r="134" spans="1:40" x14ac:dyDescent="0.2">
      <c r="G134" s="7"/>
      <c r="I134" s="7"/>
    </row>
    <row r="135" spans="1:40" x14ac:dyDescent="0.2">
      <c r="G135" s="7"/>
      <c r="I135" s="7"/>
    </row>
    <row r="136" spans="1:40" x14ac:dyDescent="0.2">
      <c r="G136" s="7"/>
      <c r="I136" s="7"/>
    </row>
    <row r="137" spans="1:40" x14ac:dyDescent="0.2">
      <c r="G137" s="7"/>
      <c r="I137" s="7"/>
    </row>
    <row r="138" spans="1:40" x14ac:dyDescent="0.2">
      <c r="G138" s="7"/>
      <c r="I138" s="7"/>
    </row>
    <row r="139" spans="1:40" x14ac:dyDescent="0.2">
      <c r="G139" s="7"/>
      <c r="I139" s="7"/>
    </row>
    <row r="140" spans="1:40" x14ac:dyDescent="0.2">
      <c r="G140" s="7"/>
      <c r="I140" s="7"/>
    </row>
    <row r="141" spans="1:40" x14ac:dyDescent="0.2">
      <c r="G141" s="7"/>
      <c r="I141" s="7"/>
    </row>
    <row r="142" spans="1:40" x14ac:dyDescent="0.2">
      <c r="G142" s="7"/>
      <c r="I142" s="7"/>
    </row>
    <row r="143" spans="1:40" x14ac:dyDescent="0.2">
      <c r="G143" s="7"/>
      <c r="I143" s="7"/>
    </row>
    <row r="144" spans="1:40" x14ac:dyDescent="0.2">
      <c r="G144" s="7"/>
      <c r="I144" s="7"/>
    </row>
    <row r="145" spans="7:9" x14ac:dyDescent="0.2">
      <c r="G145" s="7"/>
      <c r="I145" s="7"/>
    </row>
    <row r="146" spans="7:9" x14ac:dyDescent="0.2">
      <c r="G146" s="7"/>
      <c r="I146" s="7"/>
    </row>
    <row r="147" spans="7:9" x14ac:dyDescent="0.2">
      <c r="G147" s="7"/>
    </row>
    <row r="168" spans="1:40" s="67" customFormat="1" x14ac:dyDescent="0.2">
      <c r="A168" s="233"/>
      <c r="B168" s="86"/>
      <c r="C168" s="18"/>
      <c r="D168" s="18"/>
      <c r="E168" s="18"/>
      <c r="F168" s="18"/>
      <c r="G168" s="18"/>
      <c r="H168" s="18"/>
      <c r="I168" s="18"/>
      <c r="J168" s="18"/>
      <c r="K168" s="18"/>
      <c r="L168" s="18"/>
      <c r="M168" s="18"/>
      <c r="N168" s="18"/>
      <c r="O168" s="18"/>
      <c r="P168" s="18"/>
      <c r="Q168" s="18"/>
      <c r="R168" s="3"/>
      <c r="S168" s="3"/>
      <c r="T168" s="3"/>
      <c r="U168" s="3"/>
      <c r="V168" s="3"/>
      <c r="W168" s="3"/>
      <c r="X168" s="3"/>
      <c r="Y168" s="3"/>
      <c r="Z168" s="3"/>
      <c r="AB168" s="3"/>
      <c r="AC168" s="3"/>
      <c r="AD168" s="3"/>
      <c r="AE168" s="3"/>
      <c r="AF168" s="3"/>
      <c r="AG168" s="3"/>
      <c r="AH168" s="3"/>
      <c r="AI168" s="3"/>
      <c r="AJ168" s="3"/>
      <c r="AK168" s="3"/>
      <c r="AL168" s="3"/>
      <c r="AM168" s="3"/>
      <c r="AN168" s="3"/>
    </row>
  </sheetData>
  <hyperlinks>
    <hyperlink ref="P89" r:id="rId1" xr:uid="{00000000-0004-0000-0100-000000000000}"/>
    <hyperlink ref="P93" r:id="rId2" xr:uid="{00000000-0004-0000-0100-000001000000}"/>
  </hyperlinks>
  <pageMargins left="0.7" right="0.7" top="0.75" bottom="0.75" header="0.3" footer="0.3"/>
  <pageSetup paperSize="9" orientation="portrait" verticalDpi="300" r:id="rId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Olympische Sportler</vt:lpstr>
      <vt:lpstr>Paralympische Sportler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Santl, Stephanie ( HdBG )</dc:creator>
  <cp:lastModifiedBy>Microsoft Office User</cp:lastModifiedBy>
  <dcterms:created xsi:type="dcterms:W3CDTF">2022-02-08T14:01:47Z</dcterms:created>
  <dcterms:modified xsi:type="dcterms:W3CDTF">2022-05-25T15:34:49Z</dcterms:modified>
</cp:coreProperties>
</file>