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es\Documents\GitHub\MenidiaOA\Ionocyte\"/>
    </mc:Choice>
  </mc:AlternateContent>
  <xr:revisionPtr revIDLastSave="0" documentId="13_ncr:1_{4E20EE11-686F-418A-A6AA-1419A266745C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Temp 1dph data with trmt level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1" l="1"/>
  <c r="AG2" i="1" s="1"/>
  <c r="AD2" i="1"/>
  <c r="AC2" i="1"/>
  <c r="AB2" i="1"/>
  <c r="Z2" i="1"/>
  <c r="X2" i="1"/>
  <c r="U2" i="1"/>
  <c r="AE2" i="1" s="1"/>
  <c r="Q2" i="1"/>
  <c r="S2" i="1" s="1"/>
  <c r="O2" i="1"/>
  <c r="R2" i="1" s="1"/>
  <c r="M2" i="1"/>
  <c r="K2" i="1"/>
  <c r="I2" i="1"/>
  <c r="N2" i="1" s="1"/>
  <c r="F2" i="1"/>
  <c r="P2" i="1" s="1"/>
  <c r="L2" i="1" l="1"/>
  <c r="AH2" i="1"/>
  <c r="AA2" i="1"/>
</calcChain>
</file>

<file path=xl/sharedStrings.xml><?xml version="1.0" encoding="utf-8"?>
<sst xmlns="http://schemas.openxmlformats.org/spreadsheetml/2006/main" count="1240" uniqueCount="459">
  <si>
    <t>Experiment</t>
  </si>
  <si>
    <t>Run</t>
  </si>
  <si>
    <t>Sample</t>
  </si>
  <si>
    <t>FrontCount1</t>
  </si>
  <si>
    <t>FrontCount2</t>
  </si>
  <si>
    <t>BackCount1</t>
  </si>
  <si>
    <t>BackCount2</t>
  </si>
  <si>
    <t>exp1</t>
  </si>
  <si>
    <t>run3</t>
  </si>
  <si>
    <t>2016-081</t>
  </si>
  <si>
    <t>2016-083</t>
  </si>
  <si>
    <t>2016-084</t>
  </si>
  <si>
    <t>2016-085</t>
  </si>
  <si>
    <t>2016-086</t>
  </si>
  <si>
    <t>2016-089</t>
  </si>
  <si>
    <t>2016-090</t>
  </si>
  <si>
    <t>2016-092</t>
  </si>
  <si>
    <t>2016-093</t>
  </si>
  <si>
    <t>2016-094</t>
  </si>
  <si>
    <t>2016-095</t>
  </si>
  <si>
    <t>2016-096</t>
  </si>
  <si>
    <t>2016-097</t>
  </si>
  <si>
    <t>2016-098</t>
  </si>
  <si>
    <t>2016-100</t>
  </si>
  <si>
    <t>2016-101</t>
  </si>
  <si>
    <t>2016-102</t>
  </si>
  <si>
    <t>2016-103</t>
  </si>
  <si>
    <t>2016-105</t>
  </si>
  <si>
    <t>2016-106</t>
  </si>
  <si>
    <t>2016-107</t>
  </si>
  <si>
    <t>2016-108</t>
  </si>
  <si>
    <t>2016-109</t>
  </si>
  <si>
    <t>2016-110</t>
  </si>
  <si>
    <t>2016-111</t>
  </si>
  <si>
    <t>2016-112</t>
  </si>
  <si>
    <t>2016-113</t>
  </si>
  <si>
    <t>2016-114</t>
  </si>
  <si>
    <t>2016-115</t>
  </si>
  <si>
    <t>2016-116</t>
  </si>
  <si>
    <t>2016-117</t>
  </si>
  <si>
    <t>2016-118</t>
  </si>
  <si>
    <t>2016-119</t>
  </si>
  <si>
    <t>run4</t>
  </si>
  <si>
    <t>2016-121</t>
  </si>
  <si>
    <t>2016-122</t>
  </si>
  <si>
    <t>2016-123</t>
  </si>
  <si>
    <t>2016-124</t>
  </si>
  <si>
    <t>2016-125</t>
  </si>
  <si>
    <t>2016-127</t>
  </si>
  <si>
    <t>2016-128</t>
  </si>
  <si>
    <t>2016-129</t>
  </si>
  <si>
    <t>2016-130</t>
  </si>
  <si>
    <t>2016-131</t>
  </si>
  <si>
    <t>2016-132</t>
  </si>
  <si>
    <t>2016-133</t>
  </si>
  <si>
    <t>2016-134</t>
  </si>
  <si>
    <t>2016-135</t>
  </si>
  <si>
    <t>2016-136</t>
  </si>
  <si>
    <t>2016-137</t>
  </si>
  <si>
    <t>2016-138</t>
  </si>
  <si>
    <t>2016-139</t>
  </si>
  <si>
    <t>2016-140</t>
  </si>
  <si>
    <t>2016-144</t>
  </si>
  <si>
    <t>2016-146</t>
  </si>
  <si>
    <t>2016-148</t>
  </si>
  <si>
    <t>2016-152</t>
  </si>
  <si>
    <t>2016-153</t>
  </si>
  <si>
    <t>2016-155</t>
  </si>
  <si>
    <t>2016-156</t>
  </si>
  <si>
    <t>2016-157</t>
  </si>
  <si>
    <t>2016-159</t>
  </si>
  <si>
    <t>run6</t>
  </si>
  <si>
    <t>2016-201</t>
  </si>
  <si>
    <t>2016-202</t>
  </si>
  <si>
    <t>2016-203</t>
  </si>
  <si>
    <t>2016-204</t>
  </si>
  <si>
    <t>2016-206</t>
  </si>
  <si>
    <t>2016-207</t>
  </si>
  <si>
    <t>2016-209</t>
  </si>
  <si>
    <t>2016-210</t>
  </si>
  <si>
    <t>2016-211</t>
  </si>
  <si>
    <t>2016-212</t>
  </si>
  <si>
    <t>2016-213</t>
  </si>
  <si>
    <t>2016-216</t>
  </si>
  <si>
    <t>2016-217</t>
  </si>
  <si>
    <t>2016-219</t>
  </si>
  <si>
    <t>2016-221</t>
  </si>
  <si>
    <t>2016-222</t>
  </si>
  <si>
    <t>2016-223</t>
  </si>
  <si>
    <t>2016-224</t>
  </si>
  <si>
    <t>2016-225</t>
  </si>
  <si>
    <t>2016-226</t>
  </si>
  <si>
    <t>2016-227</t>
  </si>
  <si>
    <t>2016-228</t>
  </si>
  <si>
    <t>2016-229</t>
  </si>
  <si>
    <t>2016-230</t>
  </si>
  <si>
    <t>2016-232</t>
  </si>
  <si>
    <t>2016-233</t>
  </si>
  <si>
    <t>2016-234</t>
  </si>
  <si>
    <t>2016-235</t>
  </si>
  <si>
    <t>2016-236</t>
  </si>
  <si>
    <t>2016-237</t>
  </si>
  <si>
    <t>2016-238</t>
  </si>
  <si>
    <t>2016-239</t>
  </si>
  <si>
    <t>2016-240</t>
  </si>
  <si>
    <t>exp2</t>
  </si>
  <si>
    <t>run7</t>
  </si>
  <si>
    <t>2016-221a</t>
  </si>
  <si>
    <t>2016-222a</t>
  </si>
  <si>
    <t>2016-223a</t>
  </si>
  <si>
    <t>2016-224a</t>
  </si>
  <si>
    <t>2016-225a</t>
  </si>
  <si>
    <t>2016-226a</t>
  </si>
  <si>
    <t>2016-227a</t>
  </si>
  <si>
    <t>2016-228a</t>
  </si>
  <si>
    <t>2016-229a</t>
  </si>
  <si>
    <t>2016-230a</t>
  </si>
  <si>
    <t>2016-231a</t>
  </si>
  <si>
    <t>2016-232a</t>
  </si>
  <si>
    <t>2016-234a</t>
  </si>
  <si>
    <t>2016-235a</t>
  </si>
  <si>
    <t>2016-236a</t>
  </si>
  <si>
    <t>2016-237a</t>
  </si>
  <si>
    <t>2016-238a</t>
  </si>
  <si>
    <t>2016-239a</t>
  </si>
  <si>
    <t>2016-240a</t>
  </si>
  <si>
    <t>2016-241a</t>
  </si>
  <si>
    <t>2016-242a</t>
  </si>
  <si>
    <t>2016-243a</t>
  </si>
  <si>
    <t>2016-245a</t>
  </si>
  <si>
    <t>2016-246a</t>
  </si>
  <si>
    <t>2016-247a</t>
  </si>
  <si>
    <t>2016-248a</t>
  </si>
  <si>
    <t>2016-250a</t>
  </si>
  <si>
    <t>2016-251a</t>
  </si>
  <si>
    <t>2016-252a</t>
  </si>
  <si>
    <t>2016-253a</t>
  </si>
  <si>
    <t>2016-254a</t>
  </si>
  <si>
    <t>2016-255a</t>
  </si>
  <si>
    <t>2016-256a</t>
  </si>
  <si>
    <t>2016-257a</t>
  </si>
  <si>
    <t>2016-258a</t>
  </si>
  <si>
    <t>2016-259a</t>
  </si>
  <si>
    <t>2016-260a</t>
  </si>
  <si>
    <t>2016-261a</t>
  </si>
  <si>
    <t>2016-262a</t>
  </si>
  <si>
    <t>run8</t>
  </si>
  <si>
    <t>2016-263</t>
  </si>
  <si>
    <t>2016-264</t>
  </si>
  <si>
    <t>2016-265</t>
  </si>
  <si>
    <t>2016-266</t>
  </si>
  <si>
    <t>2016-267</t>
  </si>
  <si>
    <t>2016-268</t>
  </si>
  <si>
    <t>2016-269</t>
  </si>
  <si>
    <t>2016-270</t>
  </si>
  <si>
    <t>2016-271</t>
  </si>
  <si>
    <t>2016-272</t>
  </si>
  <si>
    <t>2016-273</t>
  </si>
  <si>
    <t>2016-274</t>
  </si>
  <si>
    <t>2016-275</t>
  </si>
  <si>
    <t>2016-276</t>
  </si>
  <si>
    <t>2016-277</t>
  </si>
  <si>
    <t>2016-278</t>
  </si>
  <si>
    <t>2016-279</t>
  </si>
  <si>
    <t>2016-280</t>
  </si>
  <si>
    <t>2016-281</t>
  </si>
  <si>
    <t>2016-282</t>
  </si>
  <si>
    <t>2016-283</t>
  </si>
  <si>
    <t>2016-284</t>
  </si>
  <si>
    <t>2016-285</t>
  </si>
  <si>
    <t>2016-286</t>
  </si>
  <si>
    <t>2016-287</t>
  </si>
  <si>
    <t>2016-288</t>
  </si>
  <si>
    <t>2016-289</t>
  </si>
  <si>
    <t>2016-290</t>
  </si>
  <si>
    <t>2016-291</t>
  </si>
  <si>
    <t>2016-292</t>
  </si>
  <si>
    <t>2016-293</t>
  </si>
  <si>
    <t>2016-294</t>
  </si>
  <si>
    <t>2016-295</t>
  </si>
  <si>
    <t>2016-296</t>
  </si>
  <si>
    <t>2016-297</t>
  </si>
  <si>
    <t>2016-298</t>
  </si>
  <si>
    <t>2016-299</t>
  </si>
  <si>
    <t>2016-300</t>
  </si>
  <si>
    <t>2016-301</t>
  </si>
  <si>
    <t>2016-302</t>
  </si>
  <si>
    <t>2016-304</t>
  </si>
  <si>
    <t>run9</t>
  </si>
  <si>
    <t>2016-306</t>
  </si>
  <si>
    <t>2016-307</t>
  </si>
  <si>
    <t>2016-308</t>
  </si>
  <si>
    <t>2016-309</t>
  </si>
  <si>
    <t>2016-310</t>
  </si>
  <si>
    <t>2016-311</t>
  </si>
  <si>
    <t>2016-312</t>
  </si>
  <si>
    <t>2016-313</t>
  </si>
  <si>
    <t>2016-314</t>
  </si>
  <si>
    <t>2016-315</t>
  </si>
  <si>
    <t>2016-316</t>
  </si>
  <si>
    <t>2016-317</t>
  </si>
  <si>
    <t>2016-318</t>
  </si>
  <si>
    <t>2016-319</t>
  </si>
  <si>
    <t>2016-321</t>
  </si>
  <si>
    <t>2016-322</t>
  </si>
  <si>
    <t>2016-323</t>
  </si>
  <si>
    <t>2016-324</t>
  </si>
  <si>
    <t>2016-325</t>
  </si>
  <si>
    <t>2016-326</t>
  </si>
  <si>
    <t>2016-327</t>
  </si>
  <si>
    <t>2016-328</t>
  </si>
  <si>
    <t>2016-329</t>
  </si>
  <si>
    <t>2016-330</t>
  </si>
  <si>
    <t>2016-331</t>
  </si>
  <si>
    <t>2016-332</t>
  </si>
  <si>
    <t>2016-333</t>
  </si>
  <si>
    <t>2016-334</t>
  </si>
  <si>
    <t>2016-335</t>
  </si>
  <si>
    <t>2016-336</t>
  </si>
  <si>
    <t>2016-337</t>
  </si>
  <si>
    <t>2016-338</t>
  </si>
  <si>
    <t>2016-339</t>
  </si>
  <si>
    <t>2016-340</t>
  </si>
  <si>
    <t>2016-341</t>
  </si>
  <si>
    <t>2016-342</t>
  </si>
  <si>
    <t>2016-343</t>
  </si>
  <si>
    <t>2016-344</t>
  </si>
  <si>
    <t>2016-345</t>
  </si>
  <si>
    <t>exp3</t>
  </si>
  <si>
    <t>run11</t>
  </si>
  <si>
    <t>2016-386</t>
  </si>
  <si>
    <t>2016-387</t>
  </si>
  <si>
    <t>2016-388</t>
  </si>
  <si>
    <t>2016-389</t>
  </si>
  <si>
    <t>2016-390</t>
  </si>
  <si>
    <t>2016-391</t>
  </si>
  <si>
    <t>2016-392</t>
  </si>
  <si>
    <t>2016-393</t>
  </si>
  <si>
    <t>2016-394</t>
  </si>
  <si>
    <t>2016-395</t>
  </si>
  <si>
    <t>2016-396</t>
  </si>
  <si>
    <t>2016-397</t>
  </si>
  <si>
    <t>2016-398</t>
  </si>
  <si>
    <t>2016-399</t>
  </si>
  <si>
    <t>2016-400</t>
  </si>
  <si>
    <t>2016-401</t>
  </si>
  <si>
    <t>2016-402</t>
  </si>
  <si>
    <t>2016-403</t>
  </si>
  <si>
    <t>2016-404</t>
  </si>
  <si>
    <t>2016-405</t>
  </si>
  <si>
    <t>2016-406</t>
  </si>
  <si>
    <t>2016-407</t>
  </si>
  <si>
    <t>2016-408</t>
  </si>
  <si>
    <t>2016-409</t>
  </si>
  <si>
    <t>2016-410</t>
  </si>
  <si>
    <t>2016-411</t>
  </si>
  <si>
    <t>2016-412</t>
  </si>
  <si>
    <t>2016-413</t>
  </si>
  <si>
    <t>2016-414</t>
  </si>
  <si>
    <t>2016-415</t>
  </si>
  <si>
    <t>2016-417</t>
  </si>
  <si>
    <t>2016-418</t>
  </si>
  <si>
    <t>2016-420</t>
  </si>
  <si>
    <t>2016-421</t>
  </si>
  <si>
    <t>2016-422</t>
  </si>
  <si>
    <t>2016-423</t>
  </si>
  <si>
    <t>2016-424</t>
  </si>
  <si>
    <t>2016-425</t>
  </si>
  <si>
    <t>run13</t>
  </si>
  <si>
    <t>2016-466</t>
  </si>
  <si>
    <t>2016-467</t>
  </si>
  <si>
    <t>2016-468</t>
  </si>
  <si>
    <t>2016-470</t>
  </si>
  <si>
    <t>2016-472</t>
  </si>
  <si>
    <t>2016-473</t>
  </si>
  <si>
    <t>2016-474</t>
  </si>
  <si>
    <t>2016-475</t>
  </si>
  <si>
    <t>2016-476</t>
  </si>
  <si>
    <t>2016-477</t>
  </si>
  <si>
    <t>2016-478</t>
  </si>
  <si>
    <t>2016-479</t>
  </si>
  <si>
    <t>2016-480</t>
  </si>
  <si>
    <t>2016-481</t>
  </si>
  <si>
    <t>2016-482</t>
  </si>
  <si>
    <t>2016-483</t>
  </si>
  <si>
    <t>2016-484</t>
  </si>
  <si>
    <t>2016-485</t>
  </si>
  <si>
    <t>2016-486</t>
  </si>
  <si>
    <t>2016-487</t>
  </si>
  <si>
    <t>2016-488</t>
  </si>
  <si>
    <t>2016-489</t>
  </si>
  <si>
    <t>2016-490</t>
  </si>
  <si>
    <t>2016-491</t>
  </si>
  <si>
    <t>2016-492</t>
  </si>
  <si>
    <t>2016-493</t>
  </si>
  <si>
    <t>2016-494</t>
  </si>
  <si>
    <t>2016-495</t>
  </si>
  <si>
    <t>2016-496</t>
  </si>
  <si>
    <t>2016-497</t>
  </si>
  <si>
    <t>2016-498</t>
  </si>
  <si>
    <t>2016-499</t>
  </si>
  <si>
    <t>2016-500</t>
  </si>
  <si>
    <t>2016-501</t>
  </si>
  <si>
    <t>2016-502</t>
  </si>
  <si>
    <t>2016-503</t>
  </si>
  <si>
    <t>2016-504</t>
  </si>
  <si>
    <t>2016-505</t>
  </si>
  <si>
    <t>run15</t>
  </si>
  <si>
    <t>2016-547</t>
  </si>
  <si>
    <t>2016-548</t>
  </si>
  <si>
    <t>2016-549</t>
  </si>
  <si>
    <t>2016-550</t>
  </si>
  <si>
    <t>2016-551</t>
  </si>
  <si>
    <t>2016-552</t>
  </si>
  <si>
    <t>2016-553</t>
  </si>
  <si>
    <t>2016-554</t>
  </si>
  <si>
    <t>2016-555</t>
  </si>
  <si>
    <t>2016-556</t>
  </si>
  <si>
    <t>2016-557</t>
  </si>
  <si>
    <t>2016-558</t>
  </si>
  <si>
    <t>2016-559</t>
  </si>
  <si>
    <t>2016-560</t>
  </si>
  <si>
    <t>2016-561</t>
  </si>
  <si>
    <t>2016-562</t>
  </si>
  <si>
    <t>2016-563</t>
  </si>
  <si>
    <t>2016-564</t>
  </si>
  <si>
    <t>2016-565</t>
  </si>
  <si>
    <t>2016-566</t>
  </si>
  <si>
    <t>2016-567</t>
  </si>
  <si>
    <t>2016-568</t>
  </si>
  <si>
    <t>2016-569</t>
  </si>
  <si>
    <t>2016-570</t>
  </si>
  <si>
    <t>2016-571</t>
  </si>
  <si>
    <t>2016-572</t>
  </si>
  <si>
    <t>2016-574</t>
  </si>
  <si>
    <t>2016-575</t>
  </si>
  <si>
    <t>2016-576</t>
  </si>
  <si>
    <t>2016-577</t>
  </si>
  <si>
    <t>2016-578</t>
  </si>
  <si>
    <t>2016-579</t>
  </si>
  <si>
    <t>2016-580</t>
  </si>
  <si>
    <t>2016-581</t>
  </si>
  <si>
    <t>2016-582</t>
  </si>
  <si>
    <t>2016-583</t>
  </si>
  <si>
    <t>2016-584</t>
  </si>
  <si>
    <t>2016-585</t>
  </si>
  <si>
    <t>2016-586</t>
  </si>
  <si>
    <t>exp4</t>
  </si>
  <si>
    <t>run14a</t>
  </si>
  <si>
    <t>2017-373</t>
  </si>
  <si>
    <t>2017-374</t>
  </si>
  <si>
    <t>2017-376</t>
  </si>
  <si>
    <t>2017-377</t>
  </si>
  <si>
    <t>2017-378</t>
  </si>
  <si>
    <t>2017-379</t>
  </si>
  <si>
    <t>2017-380</t>
  </si>
  <si>
    <t>2017-381</t>
  </si>
  <si>
    <t>2017-382</t>
  </si>
  <si>
    <t>2017-383</t>
  </si>
  <si>
    <t>2017-384</t>
  </si>
  <si>
    <t>2017-385</t>
  </si>
  <si>
    <t>2017-386</t>
  </si>
  <si>
    <t>2017-387</t>
  </si>
  <si>
    <t>2017-388</t>
  </si>
  <si>
    <t>2017-389</t>
  </si>
  <si>
    <t>2017-390</t>
  </si>
  <si>
    <t>2017-391</t>
  </si>
  <si>
    <t>2017-392</t>
  </si>
  <si>
    <t>2017-393</t>
  </si>
  <si>
    <t>2017-394</t>
  </si>
  <si>
    <t>2017-395</t>
  </si>
  <si>
    <t>2017-396</t>
  </si>
  <si>
    <t>2017-397</t>
  </si>
  <si>
    <t>2017-398</t>
  </si>
  <si>
    <t>2017-399</t>
  </si>
  <si>
    <t>2017-400</t>
  </si>
  <si>
    <t>2017-401</t>
  </si>
  <si>
    <t>2017-402</t>
  </si>
  <si>
    <t>2017-403</t>
  </si>
  <si>
    <t>2017-404</t>
  </si>
  <si>
    <t>2017-405</t>
  </si>
  <si>
    <t>2017-406</t>
  </si>
  <si>
    <t>2017-407</t>
  </si>
  <si>
    <t>2017-408</t>
  </si>
  <si>
    <t>run16a</t>
  </si>
  <si>
    <t>2017-445</t>
  </si>
  <si>
    <t>2017-446</t>
  </si>
  <si>
    <t>2017-447</t>
  </si>
  <si>
    <t>2017-448</t>
  </si>
  <si>
    <t>2017-449</t>
  </si>
  <si>
    <t>2017-450</t>
  </si>
  <si>
    <t>2017-451</t>
  </si>
  <si>
    <t>2017-452</t>
  </si>
  <si>
    <t>2017-453</t>
  </si>
  <si>
    <t>2017-454</t>
  </si>
  <si>
    <t>2017-455</t>
  </si>
  <si>
    <t>2017-456</t>
  </si>
  <si>
    <t>2017-457</t>
  </si>
  <si>
    <t>2017-458</t>
  </si>
  <si>
    <t>2017-459</t>
  </si>
  <si>
    <t>2017-460</t>
  </si>
  <si>
    <t>2017-461</t>
  </si>
  <si>
    <t>2017-462</t>
  </si>
  <si>
    <t>2017-463</t>
  </si>
  <si>
    <t>2017-464</t>
  </si>
  <si>
    <t>2017-465</t>
  </si>
  <si>
    <t>2017-466</t>
  </si>
  <si>
    <t>2017-467</t>
  </si>
  <si>
    <t>2017-468</t>
  </si>
  <si>
    <t>2017-469</t>
  </si>
  <si>
    <t>2017-470</t>
  </si>
  <si>
    <t>2017-471</t>
  </si>
  <si>
    <t>2017-472</t>
  </si>
  <si>
    <t>2017-473</t>
  </si>
  <si>
    <t>2017-475</t>
  </si>
  <si>
    <t>2017-476</t>
  </si>
  <si>
    <t>2017-477</t>
  </si>
  <si>
    <t>2017-478</t>
  </si>
  <si>
    <t>2017-479</t>
  </si>
  <si>
    <t>2017-480</t>
  </si>
  <si>
    <t>Year</t>
  </si>
  <si>
    <t>FrontArea1um</t>
  </si>
  <si>
    <t>FrontArea1mm</t>
  </si>
  <si>
    <t>FrontDensity1um</t>
  </si>
  <si>
    <t>FrontDensity1mm</t>
  </si>
  <si>
    <t>FrontArea2um</t>
  </si>
  <si>
    <t>FrontArea2mm</t>
  </si>
  <si>
    <t>BackArea1um</t>
  </si>
  <si>
    <t>BackArea1mm</t>
  </si>
  <si>
    <t>BackDensity1um</t>
  </si>
  <si>
    <t>BackDensity1mm</t>
  </si>
  <si>
    <t>TotalArea1um</t>
  </si>
  <si>
    <t>TotalArea1mm</t>
  </si>
  <si>
    <t>TotalCount1</t>
  </si>
  <si>
    <t>TotalDensity1um</t>
  </si>
  <si>
    <t>TotalDensity1mm</t>
  </si>
  <si>
    <t>FrontDensity2um</t>
  </si>
  <si>
    <t>FrontDensity2mm</t>
  </si>
  <si>
    <t>BackArea2um</t>
  </si>
  <si>
    <t>BackArea2mm</t>
  </si>
  <si>
    <t>BackDensity2um</t>
  </si>
  <si>
    <t>BackDensity2mm</t>
  </si>
  <si>
    <t>TotalArea2um</t>
  </si>
  <si>
    <t>TotalArea2mm</t>
  </si>
  <si>
    <t>TotalCount2</t>
  </si>
  <si>
    <t>TotalDensity2um</t>
  </si>
  <si>
    <t>TotalDensity2mm</t>
  </si>
  <si>
    <t>AverageFrontDensitymm</t>
  </si>
  <si>
    <t>SDFrontmm</t>
  </si>
  <si>
    <t>AverageBackDensityum</t>
  </si>
  <si>
    <t>AverageFrontDensityum</t>
  </si>
  <si>
    <t>SDFrontum</t>
  </si>
  <si>
    <t>SDBackum</t>
  </si>
  <si>
    <t>AverageBackDensitymm</t>
  </si>
  <si>
    <t>SDBackmm</t>
  </si>
  <si>
    <t>AverageTotalDensitymm</t>
  </si>
  <si>
    <t>SDTotalum</t>
  </si>
  <si>
    <t>AverageTotalDensityum</t>
  </si>
  <si>
    <t>SDTotalmm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</si>
</sst>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99"/>
  <sheetViews>
    <sheetView tabSelected="1" topLeftCell="A361" workbookViewId="0">
      <selection activeCell="D365" sqref="D365"/>
    </sheetView>
  </sheetViews>
  <sheetFormatPr defaultRowHeight="14.4" x14ac:dyDescent="0.3"/>
  <cols>
    <col min="1" max="1" width="12.5546875" customWidth="1"/>
    <col min="2" max="2" width="7.109375" customWidth="1"/>
    <col min="5" max="5" width="14.33203125" customWidth="1"/>
    <col min="6" max="6" width="14.77734375" customWidth="1"/>
    <col min="7" max="7" width="12.5546875" customWidth="1"/>
    <col min="8" max="9" width="14.44140625" customWidth="1"/>
    <col min="10" max="10" width="11.77734375" customWidth="1"/>
    <col min="11" max="12" width="17.21875" customWidth="1"/>
    <col min="13" max="18" width="16.33203125" customWidth="1"/>
    <col min="19" max="19" width="16.77734375" customWidth="1"/>
    <col min="20" max="21" width="14.109375" customWidth="1"/>
    <col min="22" max="22" width="12.109375" customWidth="1"/>
    <col min="23" max="24" width="14.6640625" customWidth="1"/>
    <col min="25" max="25" width="12.21875" customWidth="1"/>
    <col min="26" max="27" width="17.109375" customWidth="1"/>
    <col min="28" max="34" width="16.21875" customWidth="1"/>
    <col min="35" max="35" width="22.5546875" customWidth="1"/>
    <col min="36" max="36" width="12.44140625" customWidth="1"/>
    <col min="37" max="37" width="23.44140625" customWidth="1"/>
    <col min="38" max="38" width="12.77734375" customWidth="1"/>
    <col min="39" max="39" width="22.33203125" customWidth="1"/>
    <col min="40" max="40" width="11.21875" customWidth="1"/>
    <col min="41" max="41" width="22.33203125" customWidth="1"/>
    <col min="42" max="42" width="11.44140625" customWidth="1"/>
    <col min="43" max="43" width="22.5546875" customWidth="1"/>
    <col min="44" max="44" width="10.77734375" customWidth="1"/>
    <col min="45" max="45" width="22.5546875" customWidth="1"/>
    <col min="46" max="46" width="11.77734375" customWidth="1"/>
  </cols>
  <sheetData>
    <row r="1" spans="1:46" s="2" customFormat="1" x14ac:dyDescent="0.3">
      <c r="A1" s="2" t="s">
        <v>0</v>
      </c>
      <c r="B1" s="2" t="s">
        <v>420</v>
      </c>
      <c r="C1" s="2" t="s">
        <v>1</v>
      </c>
      <c r="D1" s="2" t="s">
        <v>2</v>
      </c>
      <c r="E1" s="2" t="s">
        <v>421</v>
      </c>
      <c r="F1" s="2" t="s">
        <v>422</v>
      </c>
      <c r="G1" s="2" t="s">
        <v>3</v>
      </c>
      <c r="H1" s="2" t="s">
        <v>427</v>
      </c>
      <c r="I1" s="2" t="s">
        <v>428</v>
      </c>
      <c r="J1" s="2" t="s">
        <v>5</v>
      </c>
      <c r="K1" s="2" t="s">
        <v>423</v>
      </c>
      <c r="L1" s="2" t="s">
        <v>424</v>
      </c>
      <c r="M1" s="2" t="s">
        <v>429</v>
      </c>
      <c r="N1" s="2" t="s">
        <v>430</v>
      </c>
      <c r="O1" s="2" t="s">
        <v>431</v>
      </c>
      <c r="P1" s="2" t="s">
        <v>432</v>
      </c>
      <c r="Q1" s="2" t="s">
        <v>433</v>
      </c>
      <c r="R1" s="2" t="s">
        <v>434</v>
      </c>
      <c r="S1" s="2" t="s">
        <v>435</v>
      </c>
      <c r="T1" s="2" t="s">
        <v>425</v>
      </c>
      <c r="U1" s="2" t="s">
        <v>426</v>
      </c>
      <c r="V1" s="2" t="s">
        <v>4</v>
      </c>
      <c r="W1" s="2" t="s">
        <v>438</v>
      </c>
      <c r="X1" s="2" t="s">
        <v>439</v>
      </c>
      <c r="Y1" s="2" t="s">
        <v>6</v>
      </c>
      <c r="Z1" s="2" t="s">
        <v>436</v>
      </c>
      <c r="AA1" s="2" t="s">
        <v>437</v>
      </c>
      <c r="AB1" s="2" t="s">
        <v>440</v>
      </c>
      <c r="AC1" s="2" t="s">
        <v>441</v>
      </c>
      <c r="AD1" s="2" t="s">
        <v>442</v>
      </c>
      <c r="AE1" s="2" t="s">
        <v>443</v>
      </c>
      <c r="AF1" s="2" t="s">
        <v>444</v>
      </c>
      <c r="AG1" s="2" t="s">
        <v>445</v>
      </c>
      <c r="AH1" s="2" t="s">
        <v>446</v>
      </c>
      <c r="AI1" s="2" t="s">
        <v>450</v>
      </c>
      <c r="AJ1" s="2" t="s">
        <v>451</v>
      </c>
      <c r="AK1" s="2" t="s">
        <v>447</v>
      </c>
      <c r="AL1" s="2" t="s">
        <v>448</v>
      </c>
      <c r="AM1" s="2" t="s">
        <v>449</v>
      </c>
      <c r="AN1" s="2" t="s">
        <v>452</v>
      </c>
      <c r="AO1" s="2" t="s">
        <v>453</v>
      </c>
      <c r="AP1" s="2" t="s">
        <v>454</v>
      </c>
      <c r="AQ1" s="2" t="s">
        <v>457</v>
      </c>
      <c r="AR1" s="2" t="s">
        <v>456</v>
      </c>
      <c r="AS1" s="2" t="s">
        <v>455</v>
      </c>
      <c r="AT1" s="2" t="s">
        <v>458</v>
      </c>
    </row>
    <row r="2" spans="1:46" x14ac:dyDescent="0.3">
      <c r="A2" t="s">
        <v>7</v>
      </c>
      <c r="B2">
        <v>2016</v>
      </c>
      <c r="C2" t="s">
        <v>8</v>
      </c>
      <c r="D2" t="s">
        <v>9</v>
      </c>
      <c r="E2">
        <v>390262.16220000002</v>
      </c>
      <c r="F2">
        <f>E2/1000000</f>
        <v>0.39026216220000004</v>
      </c>
      <c r="G2">
        <v>81</v>
      </c>
      <c r="H2">
        <v>300265.11910000001</v>
      </c>
      <c r="I2">
        <f>H2/1000000</f>
        <v>0.30026511910000003</v>
      </c>
      <c r="J2">
        <v>61</v>
      </c>
      <c r="K2">
        <f>G2/E2</f>
        <v>2.0755278847271245E-4</v>
      </c>
      <c r="L2">
        <f>G2/F2</f>
        <v>207.55278847271245</v>
      </c>
      <c r="M2">
        <f>J2/H2</f>
        <v>2.0315380015780194E-4</v>
      </c>
      <c r="N2">
        <f>J2/I2</f>
        <v>203.15380015780192</v>
      </c>
      <c r="O2">
        <f>E2+H2</f>
        <v>690527.28130000003</v>
      </c>
      <c r="P2">
        <f>F2+I2</f>
        <v>0.69052728130000007</v>
      </c>
      <c r="Q2">
        <f>G2+J2</f>
        <v>142</v>
      </c>
      <c r="R2">
        <f>Q2/O2</f>
        <v>2.0563995637169909E-4</v>
      </c>
      <c r="S2">
        <f>Q2/P2</f>
        <v>205.6399563716991</v>
      </c>
      <c r="T2">
        <v>542369.82810000004</v>
      </c>
      <c r="U2">
        <f>T2/1000000</f>
        <v>0.54236982810000001</v>
      </c>
      <c r="V2">
        <v>32</v>
      </c>
      <c r="W2">
        <v>466419.66710000002</v>
      </c>
      <c r="X2">
        <f>W2/1000000</f>
        <v>0.46641966710000005</v>
      </c>
      <c r="Y2">
        <v>56</v>
      </c>
      <c r="Z2" s="1">
        <f>V2/T2</f>
        <v>5.9000332138866626E-5</v>
      </c>
      <c r="AA2" s="1">
        <f>V2/U2</f>
        <v>59.000332138866632</v>
      </c>
      <c r="AB2">
        <f>Y2/W2</f>
        <v>1.2006354780917428E-4</v>
      </c>
      <c r="AC2">
        <f>Y2/X2</f>
        <v>120.06354780917427</v>
      </c>
      <c r="AD2">
        <f>T2+W2</f>
        <v>1008789.4952</v>
      </c>
      <c r="AE2">
        <f>U2+X2</f>
        <v>1.0087894952000001</v>
      </c>
      <c r="AF2">
        <f>V2+Y2</f>
        <v>88</v>
      </c>
      <c r="AG2">
        <f>AF2/AD2</f>
        <v>8.7233263647886573E-5</v>
      </c>
      <c r="AH2">
        <f>AF2/AE2</f>
        <v>87.23326364788656</v>
      </c>
      <c r="AJ2" s="1"/>
    </row>
    <row r="3" spans="1:46" x14ac:dyDescent="0.3">
      <c r="A3" t="s">
        <v>7</v>
      </c>
      <c r="B3">
        <v>2016</v>
      </c>
      <c r="C3" t="s">
        <v>8</v>
      </c>
      <c r="D3" t="s">
        <v>10</v>
      </c>
      <c r="E3">
        <v>423576.00929999998</v>
      </c>
      <c r="G3">
        <v>25</v>
      </c>
      <c r="H3">
        <v>188853.81109999999</v>
      </c>
      <c r="J3">
        <v>54</v>
      </c>
      <c r="K3" s="1">
        <v>5.8999999999999998E-5</v>
      </c>
      <c r="L3" s="1"/>
      <c r="M3">
        <v>2.8593500000000002E-4</v>
      </c>
      <c r="T3">
        <v>302764.814464</v>
      </c>
      <c r="V3">
        <v>15</v>
      </c>
      <c r="W3">
        <v>247079.18299999999</v>
      </c>
      <c r="Y3">
        <v>77</v>
      </c>
      <c r="Z3" s="1">
        <v>4.4100000000000001E-5</v>
      </c>
      <c r="AA3" s="1"/>
      <c r="AB3">
        <v>3.1164099999999998E-4</v>
      </c>
      <c r="AI3" s="1"/>
      <c r="AJ3" s="1"/>
      <c r="AM3" s="1"/>
    </row>
    <row r="4" spans="1:46" x14ac:dyDescent="0.3">
      <c r="A4" t="s">
        <v>7</v>
      </c>
      <c r="B4">
        <v>2016</v>
      </c>
      <c r="C4" t="s">
        <v>8</v>
      </c>
      <c r="D4" t="s">
        <v>11</v>
      </c>
      <c r="E4">
        <v>372459.95270000002</v>
      </c>
      <c r="G4">
        <v>54</v>
      </c>
      <c r="H4">
        <v>322131.44699999999</v>
      </c>
      <c r="J4">
        <v>79</v>
      </c>
      <c r="K4">
        <v>1.4498199999999999E-4</v>
      </c>
      <c r="M4">
        <v>2.4524200000000001E-4</v>
      </c>
      <c r="T4">
        <v>362530.58243200002</v>
      </c>
      <c r="V4">
        <v>23</v>
      </c>
      <c r="W4">
        <v>425477.7</v>
      </c>
      <c r="Y4">
        <v>38</v>
      </c>
      <c r="Z4" s="1">
        <v>5.6499999999999998E-5</v>
      </c>
      <c r="AA4" s="1"/>
      <c r="AB4" s="1">
        <v>8.9300000000000002E-5</v>
      </c>
      <c r="AC4" s="1"/>
      <c r="AD4" s="1"/>
      <c r="AE4" s="1"/>
      <c r="AF4" s="1"/>
      <c r="AG4" s="1"/>
      <c r="AH4" s="1"/>
      <c r="AI4" s="1"/>
    </row>
    <row r="5" spans="1:46" x14ac:dyDescent="0.3">
      <c r="A5" t="s">
        <v>7</v>
      </c>
      <c r="B5">
        <v>2016</v>
      </c>
      <c r="C5" t="s">
        <v>8</v>
      </c>
      <c r="D5" t="s">
        <v>12</v>
      </c>
      <c r="E5">
        <v>227094.9682</v>
      </c>
      <c r="G5">
        <v>57</v>
      </c>
      <c r="H5">
        <v>289275.8922</v>
      </c>
      <c r="J5">
        <v>81</v>
      </c>
      <c r="K5">
        <v>2.5099600000000002E-4</v>
      </c>
      <c r="M5">
        <v>2.8001000000000002E-4</v>
      </c>
      <c r="T5">
        <v>404968.45130000002</v>
      </c>
      <c r="V5">
        <v>26</v>
      </c>
      <c r="W5">
        <v>352368.06150000001</v>
      </c>
      <c r="Y5">
        <v>59</v>
      </c>
      <c r="Z5" s="1">
        <v>6.4200000000000002E-5</v>
      </c>
      <c r="AA5" s="1"/>
      <c r="AB5">
        <v>1.6743899999999999E-4</v>
      </c>
      <c r="AJ5" s="1"/>
    </row>
    <row r="6" spans="1:46" x14ac:dyDescent="0.3">
      <c r="A6" t="s">
        <v>7</v>
      </c>
      <c r="B6">
        <v>2016</v>
      </c>
      <c r="C6" t="s">
        <v>8</v>
      </c>
      <c r="D6" t="s">
        <v>13</v>
      </c>
      <c r="E6">
        <v>214348.21239999999</v>
      </c>
      <c r="G6">
        <v>119</v>
      </c>
      <c r="H6">
        <v>264229.99440000003</v>
      </c>
      <c r="J6">
        <v>194</v>
      </c>
      <c r="K6">
        <v>5.5517100000000003E-4</v>
      </c>
      <c r="M6">
        <v>7.3420899999999999E-4</v>
      </c>
      <c r="T6">
        <v>372680.64500000002</v>
      </c>
      <c r="V6">
        <v>160</v>
      </c>
      <c r="W6">
        <v>338104.93660000002</v>
      </c>
      <c r="Y6">
        <v>216</v>
      </c>
      <c r="Z6">
        <v>4.2932199999999999E-4</v>
      </c>
      <c r="AB6">
        <v>6.3885500000000002E-4</v>
      </c>
      <c r="AI6" s="1"/>
      <c r="AJ6" s="1"/>
    </row>
    <row r="7" spans="1:46" x14ac:dyDescent="0.3">
      <c r="A7" t="s">
        <v>7</v>
      </c>
      <c r="B7">
        <v>2016</v>
      </c>
      <c r="C7" t="s">
        <v>8</v>
      </c>
      <c r="D7" t="s">
        <v>14</v>
      </c>
      <c r="E7">
        <v>249570.8694</v>
      </c>
      <c r="G7">
        <v>120</v>
      </c>
      <c r="H7">
        <v>283630.44270000001</v>
      </c>
      <c r="J7">
        <v>157</v>
      </c>
      <c r="K7">
        <v>4.8082499999999999E-4</v>
      </c>
      <c r="M7">
        <v>5.53537E-4</v>
      </c>
      <c r="T7">
        <v>389946.25189999997</v>
      </c>
      <c r="V7">
        <v>131</v>
      </c>
      <c r="W7">
        <v>373723.55009999999</v>
      </c>
      <c r="Y7">
        <v>169</v>
      </c>
      <c r="Z7">
        <v>3.3594400000000002E-4</v>
      </c>
      <c r="AB7">
        <v>4.5220599999999997E-4</v>
      </c>
      <c r="AJ7" s="1"/>
    </row>
    <row r="8" spans="1:46" x14ac:dyDescent="0.3">
      <c r="A8" t="s">
        <v>7</v>
      </c>
      <c r="B8">
        <v>2016</v>
      </c>
      <c r="C8" t="s">
        <v>8</v>
      </c>
      <c r="D8" t="s">
        <v>15</v>
      </c>
      <c r="E8">
        <v>292531.99239999999</v>
      </c>
      <c r="G8">
        <v>159</v>
      </c>
      <c r="H8">
        <v>235855.9155</v>
      </c>
      <c r="J8">
        <v>108</v>
      </c>
      <c r="K8">
        <v>5.4352999999999997E-4</v>
      </c>
      <c r="M8">
        <v>4.5790700000000002E-4</v>
      </c>
      <c r="T8">
        <v>449947.84019999998</v>
      </c>
      <c r="V8">
        <v>140</v>
      </c>
      <c r="W8">
        <v>338886.6569</v>
      </c>
      <c r="Y8">
        <v>112</v>
      </c>
      <c r="Z8">
        <v>3.1114700000000001E-4</v>
      </c>
      <c r="AB8">
        <v>3.3049400000000002E-4</v>
      </c>
      <c r="AJ8" s="1"/>
    </row>
    <row r="9" spans="1:46" x14ac:dyDescent="0.3">
      <c r="A9" t="s">
        <v>7</v>
      </c>
      <c r="B9">
        <v>2016</v>
      </c>
      <c r="C9" t="s">
        <v>8</v>
      </c>
      <c r="D9" t="s">
        <v>16</v>
      </c>
      <c r="E9">
        <v>197693.0686</v>
      </c>
      <c r="G9">
        <v>139</v>
      </c>
      <c r="H9">
        <v>310689.2671</v>
      </c>
      <c r="J9">
        <v>152</v>
      </c>
      <c r="K9">
        <v>7.0310999999999995E-4</v>
      </c>
      <c r="M9">
        <v>4.8923499999999997E-4</v>
      </c>
      <c r="T9">
        <v>492099.16509999998</v>
      </c>
      <c r="V9">
        <v>273</v>
      </c>
      <c r="W9">
        <v>535115.16009999998</v>
      </c>
      <c r="Y9">
        <v>220</v>
      </c>
      <c r="Z9">
        <v>5.5476600000000005E-4</v>
      </c>
      <c r="AB9">
        <v>4.1112599999999999E-4</v>
      </c>
      <c r="AJ9" s="1"/>
    </row>
    <row r="10" spans="1:46" x14ac:dyDescent="0.3">
      <c r="A10" t="s">
        <v>7</v>
      </c>
      <c r="B10">
        <v>2016</v>
      </c>
      <c r="C10" t="s">
        <v>8</v>
      </c>
      <c r="D10" t="s">
        <v>17</v>
      </c>
      <c r="E10">
        <v>320276.9204</v>
      </c>
      <c r="G10">
        <v>148</v>
      </c>
      <c r="H10">
        <v>356666.2205</v>
      </c>
      <c r="J10">
        <v>160</v>
      </c>
      <c r="K10">
        <v>4.6210000000000001E-4</v>
      </c>
      <c r="M10">
        <v>4.4859899999999999E-4</v>
      </c>
      <c r="T10">
        <v>540356.01159999997</v>
      </c>
      <c r="V10">
        <v>130</v>
      </c>
      <c r="W10">
        <v>439127.39750000002</v>
      </c>
      <c r="Y10">
        <v>178</v>
      </c>
      <c r="Z10">
        <v>2.4058200000000001E-4</v>
      </c>
      <c r="AB10">
        <v>4.05349E-4</v>
      </c>
      <c r="AJ10" s="1"/>
    </row>
    <row r="11" spans="1:46" x14ac:dyDescent="0.3">
      <c r="A11" t="s">
        <v>7</v>
      </c>
      <c r="B11">
        <v>2016</v>
      </c>
      <c r="C11" t="s">
        <v>8</v>
      </c>
      <c r="D11" t="s">
        <v>18</v>
      </c>
      <c r="E11">
        <v>333831.69439999998</v>
      </c>
      <c r="G11">
        <v>231</v>
      </c>
      <c r="H11">
        <v>337066.43729999999</v>
      </c>
      <c r="J11">
        <v>142</v>
      </c>
      <c r="K11">
        <v>6.9196500000000001E-4</v>
      </c>
      <c r="M11">
        <v>4.2128199999999998E-4</v>
      </c>
      <c r="T11">
        <v>551124.54630000005</v>
      </c>
      <c r="V11">
        <v>255</v>
      </c>
      <c r="W11">
        <v>555945.42359999998</v>
      </c>
      <c r="Y11">
        <v>188</v>
      </c>
      <c r="Z11">
        <v>4.6268999999999998E-4</v>
      </c>
      <c r="AB11">
        <v>3.3816299999999999E-4</v>
      </c>
      <c r="AJ11" s="1"/>
    </row>
    <row r="12" spans="1:46" x14ac:dyDescent="0.3">
      <c r="A12" t="s">
        <v>7</v>
      </c>
      <c r="B12">
        <v>2016</v>
      </c>
      <c r="C12" t="s">
        <v>8</v>
      </c>
      <c r="D12" t="s">
        <v>19</v>
      </c>
      <c r="E12">
        <v>256799.4296</v>
      </c>
      <c r="G12">
        <v>188</v>
      </c>
      <c r="H12">
        <v>372367.4044</v>
      </c>
      <c r="J12">
        <v>192</v>
      </c>
      <c r="K12">
        <v>7.32089E-4</v>
      </c>
      <c r="M12">
        <v>5.1562000000000005E-4</v>
      </c>
      <c r="T12">
        <v>517971.76880000002</v>
      </c>
      <c r="V12">
        <v>218</v>
      </c>
      <c r="W12">
        <v>452690.92019999999</v>
      </c>
      <c r="Y12">
        <v>285</v>
      </c>
      <c r="Z12">
        <v>4.2087199999999998E-4</v>
      </c>
      <c r="AB12">
        <v>6.2956899999999996E-4</v>
      </c>
      <c r="AJ12" s="1"/>
    </row>
    <row r="13" spans="1:46" x14ac:dyDescent="0.3">
      <c r="A13" t="s">
        <v>7</v>
      </c>
      <c r="B13">
        <v>2016</v>
      </c>
      <c r="C13" t="s">
        <v>8</v>
      </c>
      <c r="D13" t="s">
        <v>20</v>
      </c>
      <c r="E13">
        <v>294360.71220000001</v>
      </c>
      <c r="G13">
        <v>253</v>
      </c>
      <c r="H13">
        <v>337301.3677</v>
      </c>
      <c r="J13">
        <v>96</v>
      </c>
      <c r="K13">
        <v>8.5948999999999997E-4</v>
      </c>
      <c r="M13">
        <v>2.8461200000000001E-4</v>
      </c>
      <c r="T13">
        <v>517059.6336</v>
      </c>
      <c r="V13">
        <v>256</v>
      </c>
      <c r="W13">
        <v>549190.69389999995</v>
      </c>
      <c r="Y13">
        <v>149</v>
      </c>
      <c r="Z13">
        <v>4.9510699999999995E-4</v>
      </c>
      <c r="AB13">
        <v>2.71308E-4</v>
      </c>
      <c r="AJ13" s="1"/>
    </row>
    <row r="14" spans="1:46" x14ac:dyDescent="0.3">
      <c r="A14" t="s">
        <v>7</v>
      </c>
      <c r="B14">
        <v>2016</v>
      </c>
      <c r="C14" t="s">
        <v>8</v>
      </c>
      <c r="D14" t="s">
        <v>21</v>
      </c>
      <c r="E14">
        <v>297087.32900000003</v>
      </c>
      <c r="G14">
        <v>202</v>
      </c>
      <c r="H14">
        <v>350288.39319999999</v>
      </c>
      <c r="J14">
        <v>148</v>
      </c>
      <c r="K14">
        <v>6.79935E-4</v>
      </c>
      <c r="M14">
        <v>4.22509E-4</v>
      </c>
      <c r="T14">
        <v>487937.15889999998</v>
      </c>
      <c r="V14">
        <v>228</v>
      </c>
      <c r="W14">
        <v>597118.88560000004</v>
      </c>
      <c r="Y14">
        <v>242</v>
      </c>
      <c r="Z14">
        <v>4.6727299999999998E-4</v>
      </c>
      <c r="AB14">
        <v>4.0527899999999998E-4</v>
      </c>
      <c r="AJ14" s="1"/>
    </row>
    <row r="15" spans="1:46" x14ac:dyDescent="0.3">
      <c r="A15" t="s">
        <v>7</v>
      </c>
      <c r="B15">
        <v>2016</v>
      </c>
      <c r="C15" t="s">
        <v>8</v>
      </c>
      <c r="D15" t="s">
        <v>22</v>
      </c>
      <c r="E15">
        <v>276470.40379999997</v>
      </c>
      <c r="G15">
        <v>238</v>
      </c>
      <c r="H15">
        <v>409467.72499999998</v>
      </c>
      <c r="J15">
        <v>181</v>
      </c>
      <c r="K15">
        <v>8.6085199999999995E-4</v>
      </c>
      <c r="M15">
        <v>4.42037E-4</v>
      </c>
      <c r="T15">
        <v>474620.8749</v>
      </c>
      <c r="V15">
        <v>227</v>
      </c>
      <c r="W15">
        <v>522623.36229999998</v>
      </c>
      <c r="Y15">
        <v>278</v>
      </c>
      <c r="Z15">
        <v>4.7827600000000003E-4</v>
      </c>
      <c r="AB15">
        <v>5.3193200000000004E-4</v>
      </c>
      <c r="AJ15" s="1"/>
    </row>
    <row r="16" spans="1:46" x14ac:dyDescent="0.3">
      <c r="A16" t="s">
        <v>7</v>
      </c>
      <c r="B16">
        <v>2016</v>
      </c>
      <c r="C16" t="s">
        <v>8</v>
      </c>
      <c r="D16" t="s">
        <v>23</v>
      </c>
      <c r="E16">
        <v>340723.87699999998</v>
      </c>
      <c r="G16">
        <v>223</v>
      </c>
      <c r="H16">
        <v>374465.76030000002</v>
      </c>
      <c r="J16">
        <v>159</v>
      </c>
      <c r="K16">
        <v>6.5448899999999996E-4</v>
      </c>
      <c r="M16">
        <v>4.2460499999999999E-4</v>
      </c>
      <c r="T16">
        <v>489433.06069999997</v>
      </c>
      <c r="V16">
        <v>248</v>
      </c>
      <c r="W16">
        <v>418425.40169999999</v>
      </c>
      <c r="Y16">
        <v>216</v>
      </c>
      <c r="Z16">
        <v>5.0670900000000004E-4</v>
      </c>
      <c r="AB16">
        <v>5.1622099999999998E-4</v>
      </c>
      <c r="AJ16" s="1"/>
    </row>
    <row r="17" spans="1:36" x14ac:dyDescent="0.3">
      <c r="A17" t="s">
        <v>7</v>
      </c>
      <c r="B17">
        <v>2016</v>
      </c>
      <c r="C17" t="s">
        <v>8</v>
      </c>
      <c r="D17" t="s">
        <v>24</v>
      </c>
      <c r="E17">
        <v>402600.45929999999</v>
      </c>
      <c r="G17">
        <v>258</v>
      </c>
      <c r="H17">
        <v>392077.53370000003</v>
      </c>
      <c r="J17">
        <v>147</v>
      </c>
      <c r="K17">
        <v>6.4083399999999996E-4</v>
      </c>
      <c r="M17">
        <v>3.7492599999999998E-4</v>
      </c>
      <c r="T17">
        <v>542937.57669999998</v>
      </c>
      <c r="V17">
        <v>232</v>
      </c>
      <c r="W17">
        <v>524926.88210000005</v>
      </c>
      <c r="Y17">
        <v>200</v>
      </c>
      <c r="Z17">
        <v>4.27305E-4</v>
      </c>
      <c r="AB17">
        <v>3.8100500000000002E-4</v>
      </c>
      <c r="AJ17" s="1"/>
    </row>
    <row r="18" spans="1:36" x14ac:dyDescent="0.3">
      <c r="A18" t="s">
        <v>7</v>
      </c>
      <c r="B18">
        <v>2016</v>
      </c>
      <c r="C18" t="s">
        <v>8</v>
      </c>
      <c r="D18" t="s">
        <v>25</v>
      </c>
      <c r="E18">
        <v>275048.3628</v>
      </c>
      <c r="G18">
        <v>176</v>
      </c>
      <c r="H18">
        <v>183611.4809</v>
      </c>
      <c r="J18">
        <v>105</v>
      </c>
      <c r="K18">
        <v>6.3988700000000001E-4</v>
      </c>
      <c r="M18">
        <v>5.7185999999999999E-4</v>
      </c>
      <c r="T18">
        <v>471299.81290000002</v>
      </c>
      <c r="V18">
        <v>156</v>
      </c>
      <c r="W18">
        <v>397025.8836</v>
      </c>
      <c r="Y18">
        <v>168</v>
      </c>
      <c r="Z18">
        <v>3.3099900000000001E-4</v>
      </c>
      <c r="AB18">
        <v>4.23146E-4</v>
      </c>
    </row>
    <row r="19" spans="1:36" x14ac:dyDescent="0.3">
      <c r="A19" t="s">
        <v>7</v>
      </c>
      <c r="B19">
        <v>2016</v>
      </c>
      <c r="C19" t="s">
        <v>8</v>
      </c>
      <c r="D19" t="s">
        <v>26</v>
      </c>
      <c r="E19">
        <v>547505.37179999996</v>
      </c>
      <c r="G19">
        <v>312</v>
      </c>
      <c r="H19">
        <v>289501.03379999998</v>
      </c>
      <c r="J19">
        <v>116</v>
      </c>
      <c r="K19">
        <v>5.69857E-4</v>
      </c>
      <c r="M19">
        <v>4.0068900000000003E-4</v>
      </c>
      <c r="T19">
        <v>404696.14553600003</v>
      </c>
      <c r="V19">
        <v>194</v>
      </c>
      <c r="W19">
        <v>542676.59880000004</v>
      </c>
      <c r="Y19">
        <v>198</v>
      </c>
      <c r="Z19">
        <v>4.2658699999999997E-4</v>
      </c>
      <c r="AB19">
        <v>3.6485800000000002E-4</v>
      </c>
      <c r="AJ19" s="1"/>
    </row>
    <row r="20" spans="1:36" x14ac:dyDescent="0.3">
      <c r="A20" t="s">
        <v>7</v>
      </c>
      <c r="B20">
        <v>2016</v>
      </c>
      <c r="C20" t="s">
        <v>8</v>
      </c>
      <c r="D20" t="s">
        <v>27</v>
      </c>
      <c r="E20">
        <v>350035.66499999998</v>
      </c>
      <c r="G20">
        <v>167</v>
      </c>
      <c r="H20">
        <v>331760.92509999999</v>
      </c>
      <c r="J20">
        <v>107</v>
      </c>
      <c r="K20">
        <v>4.7709400000000001E-4</v>
      </c>
      <c r="M20">
        <v>3.2252099999999998E-4</v>
      </c>
      <c r="T20">
        <v>530447.99860000005</v>
      </c>
      <c r="V20">
        <v>150</v>
      </c>
      <c r="W20">
        <v>616240.82120000001</v>
      </c>
      <c r="Y20">
        <v>166</v>
      </c>
      <c r="Z20">
        <v>2.8278E-4</v>
      </c>
      <c r="AB20">
        <v>2.6937499999999997E-4</v>
      </c>
      <c r="AJ20" s="1"/>
    </row>
    <row r="21" spans="1:36" x14ac:dyDescent="0.3">
      <c r="A21" t="s">
        <v>7</v>
      </c>
      <c r="B21">
        <v>2016</v>
      </c>
      <c r="C21" t="s">
        <v>8</v>
      </c>
      <c r="D21" t="s">
        <v>28</v>
      </c>
      <c r="E21">
        <v>290326.84989999997</v>
      </c>
      <c r="G21">
        <v>167</v>
      </c>
      <c r="H21">
        <v>368099.50150000001</v>
      </c>
      <c r="J21">
        <v>174</v>
      </c>
      <c r="K21">
        <v>5.75214E-4</v>
      </c>
      <c r="M21">
        <v>4.7269800000000002E-4</v>
      </c>
      <c r="T21">
        <v>477026.24219999998</v>
      </c>
      <c r="V21">
        <v>134</v>
      </c>
      <c r="W21">
        <v>564473.84530000004</v>
      </c>
      <c r="Y21">
        <v>242</v>
      </c>
      <c r="Z21">
        <v>2.80907E-4</v>
      </c>
      <c r="AB21">
        <v>4.2871800000000002E-4</v>
      </c>
      <c r="AJ21" s="1"/>
    </row>
    <row r="22" spans="1:36" x14ac:dyDescent="0.3">
      <c r="A22" t="s">
        <v>7</v>
      </c>
      <c r="B22">
        <v>2016</v>
      </c>
      <c r="C22" t="s">
        <v>8</v>
      </c>
      <c r="D22" t="s">
        <v>29</v>
      </c>
      <c r="E22">
        <v>332916.88959999999</v>
      </c>
      <c r="G22">
        <v>252</v>
      </c>
      <c r="H22">
        <v>365319.4914</v>
      </c>
      <c r="J22">
        <v>168</v>
      </c>
      <c r="K22">
        <v>7.5694599999999999E-4</v>
      </c>
      <c r="M22">
        <v>4.5987099999999999E-4</v>
      </c>
      <c r="T22">
        <v>525248.38300000003</v>
      </c>
      <c r="V22">
        <v>205</v>
      </c>
      <c r="W22">
        <v>553047.20779999997</v>
      </c>
      <c r="Y22">
        <v>252</v>
      </c>
      <c r="Z22">
        <v>3.9029199999999998E-4</v>
      </c>
      <c r="AB22">
        <v>4.5565699999999999E-4</v>
      </c>
      <c r="AJ22" s="1"/>
    </row>
    <row r="23" spans="1:36" x14ac:dyDescent="0.3">
      <c r="A23" t="s">
        <v>7</v>
      </c>
      <c r="B23">
        <v>2016</v>
      </c>
      <c r="C23" t="s">
        <v>8</v>
      </c>
      <c r="D23" t="s">
        <v>30</v>
      </c>
      <c r="E23">
        <v>250707.25640000001</v>
      </c>
      <c r="G23">
        <v>159</v>
      </c>
      <c r="H23">
        <v>179685.29509999999</v>
      </c>
      <c r="J23">
        <v>40</v>
      </c>
      <c r="K23">
        <v>6.3420600000000001E-4</v>
      </c>
      <c r="M23">
        <v>2.22611E-4</v>
      </c>
      <c r="T23">
        <v>411616.80450000003</v>
      </c>
      <c r="V23">
        <v>105</v>
      </c>
      <c r="W23">
        <v>467296.48619999998</v>
      </c>
      <c r="Y23">
        <v>132</v>
      </c>
      <c r="Z23">
        <v>2.55092E-4</v>
      </c>
      <c r="AB23">
        <v>2.8247599999999998E-4</v>
      </c>
      <c r="AJ23" s="1"/>
    </row>
    <row r="24" spans="1:36" x14ac:dyDescent="0.3">
      <c r="A24" t="s">
        <v>7</v>
      </c>
      <c r="B24">
        <v>2016</v>
      </c>
      <c r="C24" t="s">
        <v>8</v>
      </c>
      <c r="D24" t="s">
        <v>31</v>
      </c>
      <c r="E24">
        <v>235067.4748</v>
      </c>
      <c r="G24">
        <v>155</v>
      </c>
      <c r="H24">
        <v>386723.07760000002</v>
      </c>
      <c r="J24">
        <v>180</v>
      </c>
      <c r="K24">
        <v>6.5938499999999996E-4</v>
      </c>
      <c r="M24">
        <v>4.65449E-4</v>
      </c>
      <c r="T24">
        <v>505301.54350000003</v>
      </c>
      <c r="V24">
        <v>235</v>
      </c>
      <c r="W24">
        <v>513309.63740000001</v>
      </c>
      <c r="Y24">
        <v>240</v>
      </c>
      <c r="Z24">
        <v>4.6506899999999998E-4</v>
      </c>
      <c r="AB24">
        <v>4.6755400000000002E-4</v>
      </c>
      <c r="AJ24" s="1"/>
    </row>
    <row r="25" spans="1:36" x14ac:dyDescent="0.3">
      <c r="A25" t="s">
        <v>7</v>
      </c>
      <c r="B25">
        <v>2016</v>
      </c>
      <c r="C25" t="s">
        <v>8</v>
      </c>
      <c r="D25" t="s">
        <v>32</v>
      </c>
      <c r="E25">
        <v>397472.03480000002</v>
      </c>
      <c r="G25">
        <v>250</v>
      </c>
      <c r="H25">
        <v>411513.57750000001</v>
      </c>
      <c r="J25">
        <v>110</v>
      </c>
      <c r="K25">
        <v>6.2897500000000004E-4</v>
      </c>
      <c r="M25">
        <v>2.6730599999999998E-4</v>
      </c>
      <c r="T25">
        <v>589444.90330000001</v>
      </c>
      <c r="V25">
        <v>145</v>
      </c>
      <c r="W25">
        <v>583594.02080000006</v>
      </c>
      <c r="Y25">
        <v>179</v>
      </c>
      <c r="Z25">
        <v>2.4599399999999998E-4</v>
      </c>
      <c r="AB25">
        <v>3.0672000000000002E-4</v>
      </c>
      <c r="AJ25" s="1"/>
    </row>
    <row r="26" spans="1:36" x14ac:dyDescent="0.3">
      <c r="A26" t="s">
        <v>7</v>
      </c>
      <c r="B26">
        <v>2016</v>
      </c>
      <c r="C26" t="s">
        <v>8</v>
      </c>
      <c r="D26" t="s">
        <v>33</v>
      </c>
      <c r="E26">
        <v>177016.52100000001</v>
      </c>
      <c r="G26">
        <v>92</v>
      </c>
      <c r="H26">
        <v>354558.07579999999</v>
      </c>
      <c r="J26">
        <v>129</v>
      </c>
      <c r="K26">
        <v>5.1972599999999998E-4</v>
      </c>
      <c r="M26">
        <v>3.6383299999999998E-4</v>
      </c>
      <c r="T26">
        <v>362883.86800000002</v>
      </c>
      <c r="V26">
        <v>54</v>
      </c>
      <c r="W26">
        <v>472448.39870000002</v>
      </c>
      <c r="Y26">
        <v>147</v>
      </c>
      <c r="Z26">
        <v>1.48808E-4</v>
      </c>
      <c r="AB26">
        <v>3.1114499999999998E-4</v>
      </c>
      <c r="AJ26" s="1"/>
    </row>
    <row r="27" spans="1:36" x14ac:dyDescent="0.3">
      <c r="A27" t="s">
        <v>7</v>
      </c>
      <c r="B27">
        <v>2016</v>
      </c>
      <c r="C27" t="s">
        <v>8</v>
      </c>
      <c r="D27" t="s">
        <v>34</v>
      </c>
      <c r="E27">
        <v>253684.8216</v>
      </c>
      <c r="G27">
        <v>134</v>
      </c>
      <c r="H27">
        <v>379208.86330000003</v>
      </c>
      <c r="J27">
        <v>171</v>
      </c>
      <c r="K27">
        <v>5.2821400000000005E-4</v>
      </c>
      <c r="M27">
        <v>4.5093899999999997E-4</v>
      </c>
      <c r="T27">
        <v>446215.65</v>
      </c>
      <c r="V27">
        <v>102</v>
      </c>
      <c r="W27">
        <v>474278.06969999999</v>
      </c>
      <c r="Y27">
        <v>192</v>
      </c>
      <c r="Z27">
        <v>2.2858899999999999E-4</v>
      </c>
      <c r="AB27">
        <v>4.04826E-4</v>
      </c>
      <c r="AJ27" s="1"/>
    </row>
    <row r="28" spans="1:36" x14ac:dyDescent="0.3">
      <c r="A28" t="s">
        <v>7</v>
      </c>
      <c r="B28">
        <v>2016</v>
      </c>
      <c r="C28" t="s">
        <v>8</v>
      </c>
      <c r="D28" t="s">
        <v>35</v>
      </c>
      <c r="E28">
        <v>275790.5294</v>
      </c>
      <c r="G28">
        <v>196</v>
      </c>
      <c r="H28">
        <v>354964.75469999999</v>
      </c>
      <c r="J28">
        <v>151</v>
      </c>
      <c r="K28">
        <v>7.1068399999999995E-4</v>
      </c>
      <c r="M28">
        <v>4.25394E-4</v>
      </c>
      <c r="T28">
        <v>362300.99129999999</v>
      </c>
      <c r="V28">
        <v>177</v>
      </c>
      <c r="W28">
        <v>451849.09499999997</v>
      </c>
      <c r="Y28">
        <v>160</v>
      </c>
      <c r="Z28">
        <v>4.8854400000000004E-4</v>
      </c>
      <c r="AB28">
        <v>3.54101E-4</v>
      </c>
      <c r="AJ28" s="1"/>
    </row>
    <row r="29" spans="1:36" x14ac:dyDescent="0.3">
      <c r="A29" t="s">
        <v>7</v>
      </c>
      <c r="B29">
        <v>2016</v>
      </c>
      <c r="C29" t="s">
        <v>8</v>
      </c>
      <c r="D29" t="s">
        <v>36</v>
      </c>
      <c r="E29">
        <v>182651.29180000001</v>
      </c>
      <c r="G29">
        <v>93</v>
      </c>
      <c r="H29">
        <v>465079.49579999998</v>
      </c>
      <c r="J29">
        <v>157</v>
      </c>
      <c r="K29">
        <v>5.0916700000000004E-4</v>
      </c>
      <c r="M29">
        <v>3.3757699999999998E-4</v>
      </c>
      <c r="T29">
        <v>431604.57890000002</v>
      </c>
      <c r="V29">
        <v>88</v>
      </c>
      <c r="W29">
        <v>580441.38959999999</v>
      </c>
      <c r="Y29">
        <v>141</v>
      </c>
      <c r="Z29">
        <v>2.0389E-4</v>
      </c>
      <c r="AB29">
        <v>2.42919E-4</v>
      </c>
      <c r="AJ29" s="1"/>
    </row>
    <row r="30" spans="1:36" x14ac:dyDescent="0.3">
      <c r="A30" t="s">
        <v>7</v>
      </c>
      <c r="B30">
        <v>2016</v>
      </c>
      <c r="C30" t="s">
        <v>8</v>
      </c>
      <c r="D30" t="s">
        <v>37</v>
      </c>
      <c r="E30">
        <v>239659.29680000001</v>
      </c>
      <c r="G30">
        <v>178</v>
      </c>
      <c r="H30">
        <v>445206.51699999999</v>
      </c>
      <c r="J30">
        <v>182</v>
      </c>
      <c r="K30">
        <v>7.4272100000000001E-4</v>
      </c>
      <c r="M30">
        <v>4.08799E-4</v>
      </c>
      <c r="T30">
        <v>402611.13799999998</v>
      </c>
      <c r="V30">
        <v>132</v>
      </c>
      <c r="W30">
        <v>669294.91940000001</v>
      </c>
      <c r="Y30">
        <v>276</v>
      </c>
      <c r="Z30">
        <v>3.2786000000000002E-4</v>
      </c>
      <c r="AB30">
        <v>4.1237400000000002E-4</v>
      </c>
      <c r="AJ30" s="1"/>
    </row>
    <row r="31" spans="1:36" x14ac:dyDescent="0.3">
      <c r="A31" t="s">
        <v>7</v>
      </c>
      <c r="B31">
        <v>2016</v>
      </c>
      <c r="C31" t="s">
        <v>8</v>
      </c>
      <c r="D31" t="s">
        <v>38</v>
      </c>
      <c r="E31">
        <v>348206.94520000002</v>
      </c>
      <c r="G31">
        <v>263</v>
      </c>
      <c r="H31">
        <v>289250.08539999998</v>
      </c>
      <c r="J31">
        <v>110</v>
      </c>
      <c r="K31">
        <v>7.5529799999999995E-4</v>
      </c>
      <c r="M31">
        <v>3.8029399999999999E-4</v>
      </c>
      <c r="T31">
        <v>293566.04220800003</v>
      </c>
      <c r="V31">
        <v>164</v>
      </c>
      <c r="W31">
        <v>550976.90229999996</v>
      </c>
      <c r="Y31">
        <v>239</v>
      </c>
      <c r="Z31">
        <v>4.9713399999999999E-4</v>
      </c>
      <c r="AB31">
        <v>4.3377500000000001E-4</v>
      </c>
      <c r="AJ31" s="1"/>
    </row>
    <row r="32" spans="1:36" x14ac:dyDescent="0.3">
      <c r="A32" t="s">
        <v>7</v>
      </c>
      <c r="B32">
        <v>2016</v>
      </c>
      <c r="C32" t="s">
        <v>8</v>
      </c>
      <c r="D32" t="s">
        <v>39</v>
      </c>
      <c r="E32">
        <v>258122.6931</v>
      </c>
      <c r="G32">
        <v>88</v>
      </c>
      <c r="H32">
        <v>397229.9852</v>
      </c>
      <c r="J32">
        <v>58</v>
      </c>
      <c r="K32">
        <v>3.4092299999999997E-4</v>
      </c>
      <c r="M32">
        <v>1.4601100000000001E-4</v>
      </c>
      <c r="T32">
        <v>360745.46710000001</v>
      </c>
      <c r="V32">
        <v>55</v>
      </c>
      <c r="W32">
        <v>481327.94170000002</v>
      </c>
      <c r="Y32">
        <v>69</v>
      </c>
      <c r="Z32">
        <v>1.5246199999999999E-4</v>
      </c>
      <c r="AB32">
        <v>1.4335300000000001E-4</v>
      </c>
      <c r="AJ32" s="1"/>
    </row>
    <row r="33" spans="1:36" x14ac:dyDescent="0.3">
      <c r="A33" t="s">
        <v>7</v>
      </c>
      <c r="B33">
        <v>2016</v>
      </c>
      <c r="C33" t="s">
        <v>8</v>
      </c>
      <c r="D33" t="s">
        <v>40</v>
      </c>
      <c r="E33">
        <v>251162.87899999999</v>
      </c>
      <c r="G33">
        <v>168</v>
      </c>
      <c r="H33">
        <v>282161.23759999999</v>
      </c>
      <c r="J33">
        <v>79</v>
      </c>
      <c r="K33">
        <v>6.6888899999999999E-4</v>
      </c>
      <c r="M33">
        <v>2.7998200000000002E-4</v>
      </c>
      <c r="T33">
        <v>423341.96879999997</v>
      </c>
      <c r="V33">
        <v>154</v>
      </c>
      <c r="W33">
        <v>575305.37800000003</v>
      </c>
      <c r="Y33">
        <v>65</v>
      </c>
      <c r="Z33">
        <v>3.63772E-4</v>
      </c>
      <c r="AB33">
        <v>1.12983E-4</v>
      </c>
    </row>
    <row r="34" spans="1:36" x14ac:dyDescent="0.3">
      <c r="A34" t="s">
        <v>7</v>
      </c>
      <c r="B34">
        <v>2016</v>
      </c>
      <c r="C34" t="s">
        <v>8</v>
      </c>
      <c r="D34" t="s">
        <v>41</v>
      </c>
      <c r="E34">
        <v>300418.17979999998</v>
      </c>
      <c r="G34">
        <v>150</v>
      </c>
      <c r="H34">
        <v>405590.48300000001</v>
      </c>
      <c r="J34">
        <v>133</v>
      </c>
      <c r="K34">
        <v>4.99304E-4</v>
      </c>
      <c r="M34">
        <v>3.27917E-4</v>
      </c>
      <c r="T34">
        <v>493884.28039999999</v>
      </c>
      <c r="V34">
        <v>143</v>
      </c>
      <c r="W34">
        <v>509058.21750000003</v>
      </c>
      <c r="Y34">
        <v>141</v>
      </c>
      <c r="Z34">
        <v>2.89542E-4</v>
      </c>
      <c r="AB34">
        <v>2.76982E-4</v>
      </c>
      <c r="AJ34" s="1"/>
    </row>
    <row r="35" spans="1:36" x14ac:dyDescent="0.3">
      <c r="A35" t="s">
        <v>7</v>
      </c>
      <c r="B35">
        <v>2016</v>
      </c>
      <c r="C35" t="s">
        <v>42</v>
      </c>
      <c r="D35" t="s">
        <v>43</v>
      </c>
      <c r="E35">
        <v>315883.54340000002</v>
      </c>
      <c r="G35">
        <v>146</v>
      </c>
      <c r="H35">
        <v>352846.82120000001</v>
      </c>
      <c r="J35">
        <v>130</v>
      </c>
      <c r="K35">
        <v>4.62196E-4</v>
      </c>
      <c r="M35">
        <v>3.6843200000000003E-4</v>
      </c>
      <c r="T35">
        <v>586667.56290000002</v>
      </c>
      <c r="V35">
        <v>164</v>
      </c>
      <c r="W35">
        <v>489587.01130000001</v>
      </c>
      <c r="Y35">
        <v>219</v>
      </c>
      <c r="Z35">
        <v>2.7954500000000002E-4</v>
      </c>
      <c r="AB35">
        <v>4.4731600000000001E-4</v>
      </c>
      <c r="AJ35" s="1"/>
    </row>
    <row r="36" spans="1:36" x14ac:dyDescent="0.3">
      <c r="A36" t="s">
        <v>7</v>
      </c>
      <c r="B36">
        <v>2016</v>
      </c>
      <c r="C36" t="s">
        <v>42</v>
      </c>
      <c r="D36" t="s">
        <v>44</v>
      </c>
      <c r="E36">
        <v>234097.49679999999</v>
      </c>
      <c r="G36">
        <v>43</v>
      </c>
      <c r="H36">
        <v>275600.09340000001</v>
      </c>
      <c r="J36">
        <v>66</v>
      </c>
      <c r="K36">
        <v>1.8368400000000001E-4</v>
      </c>
      <c r="M36">
        <v>2.3947700000000001E-4</v>
      </c>
      <c r="T36">
        <v>442656.098</v>
      </c>
      <c r="V36">
        <v>78</v>
      </c>
      <c r="W36">
        <v>439023.57510000002</v>
      </c>
      <c r="Y36">
        <v>46</v>
      </c>
      <c r="Z36">
        <v>1.7620900000000001E-4</v>
      </c>
      <c r="AB36">
        <v>1.0477800000000001E-4</v>
      </c>
      <c r="AI36" s="1"/>
      <c r="AJ36" s="1"/>
    </row>
    <row r="37" spans="1:36" x14ac:dyDescent="0.3">
      <c r="A37" t="s">
        <v>7</v>
      </c>
      <c r="B37">
        <v>2016</v>
      </c>
      <c r="C37" t="s">
        <v>42</v>
      </c>
      <c r="D37" t="s">
        <v>45</v>
      </c>
      <c r="E37">
        <v>701271</v>
      </c>
      <c r="G37">
        <v>318</v>
      </c>
      <c r="H37">
        <v>504408.98580000002</v>
      </c>
      <c r="J37">
        <v>90</v>
      </c>
      <c r="K37">
        <v>4.5346200000000002E-4</v>
      </c>
      <c r="M37">
        <v>1.7842699999999999E-4</v>
      </c>
      <c r="T37">
        <v>580169.60069999995</v>
      </c>
      <c r="V37">
        <v>195</v>
      </c>
      <c r="W37">
        <v>439019.12569999998</v>
      </c>
      <c r="Y37">
        <v>71</v>
      </c>
      <c r="Z37">
        <v>3.3610900000000002E-4</v>
      </c>
      <c r="AB37">
        <v>1.61724E-4</v>
      </c>
      <c r="AI37" s="1"/>
      <c r="AJ37" s="1"/>
    </row>
    <row r="38" spans="1:36" x14ac:dyDescent="0.3">
      <c r="A38" t="s">
        <v>7</v>
      </c>
      <c r="B38">
        <v>2016</v>
      </c>
      <c r="C38" t="s">
        <v>42</v>
      </c>
      <c r="D38" t="s">
        <v>46</v>
      </c>
      <c r="E38">
        <v>753034</v>
      </c>
      <c r="G38">
        <v>392</v>
      </c>
      <c r="H38">
        <v>332783.40639999998</v>
      </c>
      <c r="J38">
        <v>214</v>
      </c>
      <c r="K38">
        <v>5.2056100000000001E-4</v>
      </c>
      <c r="M38">
        <v>6.43061E-4</v>
      </c>
      <c r="T38">
        <v>655234.32319999998</v>
      </c>
      <c r="V38">
        <v>258</v>
      </c>
      <c r="W38">
        <v>563041.03650000005</v>
      </c>
      <c r="Y38">
        <v>289</v>
      </c>
      <c r="Z38">
        <v>3.9375199999999998E-4</v>
      </c>
      <c r="AB38">
        <v>5.1328400000000003E-4</v>
      </c>
      <c r="AI38" s="1"/>
      <c r="AJ38" s="1"/>
    </row>
    <row r="39" spans="1:36" x14ac:dyDescent="0.3">
      <c r="A39" t="s">
        <v>7</v>
      </c>
      <c r="B39">
        <v>2016</v>
      </c>
      <c r="C39" t="s">
        <v>42</v>
      </c>
      <c r="D39" t="s">
        <v>47</v>
      </c>
      <c r="E39">
        <v>893122</v>
      </c>
      <c r="G39">
        <v>323</v>
      </c>
      <c r="H39">
        <v>319651.32919999998</v>
      </c>
      <c r="J39">
        <v>109</v>
      </c>
      <c r="K39">
        <v>3.6165299999999997E-4</v>
      </c>
      <c r="M39">
        <v>3.40997E-4</v>
      </c>
      <c r="T39">
        <v>665702.9656</v>
      </c>
      <c r="V39">
        <v>256</v>
      </c>
      <c r="W39">
        <v>484774.49699999997</v>
      </c>
      <c r="Y39">
        <v>86</v>
      </c>
      <c r="Z39">
        <v>3.8455599999999998E-4</v>
      </c>
      <c r="AB39">
        <v>1.7740200000000001E-4</v>
      </c>
      <c r="AI39" s="1"/>
    </row>
    <row r="40" spans="1:36" x14ac:dyDescent="0.3">
      <c r="A40" t="s">
        <v>7</v>
      </c>
      <c r="B40">
        <v>2016</v>
      </c>
      <c r="C40" t="s">
        <v>42</v>
      </c>
      <c r="D40" t="s">
        <v>48</v>
      </c>
      <c r="E40">
        <v>351315.32400000002</v>
      </c>
      <c r="G40">
        <v>193</v>
      </c>
      <c r="H40">
        <v>280987.47529999999</v>
      </c>
      <c r="J40">
        <v>110</v>
      </c>
      <c r="K40">
        <v>5.4936399999999999E-4</v>
      </c>
      <c r="M40">
        <v>3.9147699999999999E-4</v>
      </c>
      <c r="T40">
        <v>547753.65049999999</v>
      </c>
      <c r="V40">
        <v>176</v>
      </c>
      <c r="W40">
        <v>437391.52049999998</v>
      </c>
      <c r="Y40">
        <v>87</v>
      </c>
      <c r="Z40">
        <v>3.2131199999999998E-4</v>
      </c>
      <c r="AB40">
        <v>1.98906E-4</v>
      </c>
    </row>
    <row r="41" spans="1:36" x14ac:dyDescent="0.3">
      <c r="A41" t="s">
        <v>7</v>
      </c>
      <c r="B41">
        <v>2016</v>
      </c>
      <c r="C41" t="s">
        <v>42</v>
      </c>
      <c r="D41" t="s">
        <v>49</v>
      </c>
      <c r="E41">
        <v>440347.72850000003</v>
      </c>
      <c r="G41">
        <v>246</v>
      </c>
      <c r="H41">
        <v>334167.18219999998</v>
      </c>
      <c r="J41">
        <v>129</v>
      </c>
      <c r="K41">
        <v>5.5864900000000004E-4</v>
      </c>
      <c r="M41">
        <v>3.86034E-4</v>
      </c>
      <c r="T41">
        <v>815576.12280000001</v>
      </c>
      <c r="V41">
        <v>347</v>
      </c>
      <c r="W41">
        <v>461288.57290000003</v>
      </c>
      <c r="Y41">
        <v>157</v>
      </c>
      <c r="Z41">
        <v>4.25466E-4</v>
      </c>
      <c r="AB41">
        <v>3.4035100000000002E-4</v>
      </c>
      <c r="AI41" s="1"/>
      <c r="AJ41" s="1"/>
    </row>
    <row r="42" spans="1:36" x14ac:dyDescent="0.3">
      <c r="A42" t="s">
        <v>7</v>
      </c>
      <c r="B42">
        <v>2016</v>
      </c>
      <c r="C42" t="s">
        <v>42</v>
      </c>
      <c r="D42" t="s">
        <v>50</v>
      </c>
      <c r="E42">
        <v>762055</v>
      </c>
      <c r="G42">
        <v>379</v>
      </c>
      <c r="H42">
        <v>353761.62609999999</v>
      </c>
      <c r="J42">
        <v>111</v>
      </c>
      <c r="K42">
        <v>4.9733899999999996E-4</v>
      </c>
      <c r="M42">
        <v>3.1377100000000002E-4</v>
      </c>
      <c r="T42">
        <v>771507.08920000005</v>
      </c>
      <c r="V42">
        <v>277</v>
      </c>
      <c r="W42">
        <v>386680.36300000001</v>
      </c>
      <c r="Y42">
        <v>135</v>
      </c>
      <c r="Z42">
        <v>3.59038E-4</v>
      </c>
      <c r="AB42">
        <v>3.49126E-4</v>
      </c>
      <c r="AI42" s="1"/>
      <c r="AJ42" s="1"/>
    </row>
    <row r="43" spans="1:36" x14ac:dyDescent="0.3">
      <c r="A43" t="s">
        <v>7</v>
      </c>
      <c r="B43">
        <v>2016</v>
      </c>
      <c r="C43" t="s">
        <v>42</v>
      </c>
      <c r="D43" t="s">
        <v>51</v>
      </c>
      <c r="E43">
        <v>717979</v>
      </c>
      <c r="G43">
        <v>211</v>
      </c>
      <c r="H43">
        <v>374227.27029999997</v>
      </c>
      <c r="J43">
        <v>128</v>
      </c>
      <c r="K43">
        <v>2.9388E-4</v>
      </c>
      <c r="M43">
        <v>3.4203800000000002E-4</v>
      </c>
      <c r="T43">
        <v>733183.17260000005</v>
      </c>
      <c r="V43">
        <v>200</v>
      </c>
      <c r="W43">
        <v>457308.10389999999</v>
      </c>
      <c r="Y43">
        <v>143</v>
      </c>
      <c r="Z43">
        <v>2.7278300000000002E-4</v>
      </c>
      <c r="AB43">
        <v>3.12699E-4</v>
      </c>
      <c r="AI43" s="1"/>
      <c r="AJ43" s="1"/>
    </row>
    <row r="44" spans="1:36" x14ac:dyDescent="0.3">
      <c r="A44" t="s">
        <v>7</v>
      </c>
      <c r="B44">
        <v>2016</v>
      </c>
      <c r="C44" t="s">
        <v>42</v>
      </c>
      <c r="D44" t="s">
        <v>52</v>
      </c>
      <c r="E44">
        <v>639962.06530000002</v>
      </c>
      <c r="G44">
        <v>135</v>
      </c>
      <c r="H44">
        <v>388773.37959999999</v>
      </c>
      <c r="J44">
        <v>113</v>
      </c>
      <c r="K44">
        <v>2.1095E-4</v>
      </c>
      <c r="M44">
        <v>2.9065800000000001E-4</v>
      </c>
      <c r="T44">
        <v>547824.84160000004</v>
      </c>
      <c r="V44">
        <v>93</v>
      </c>
      <c r="W44">
        <v>568960.57149999996</v>
      </c>
      <c r="Y44">
        <v>92</v>
      </c>
      <c r="Z44">
        <v>1.6976200000000001E-4</v>
      </c>
      <c r="AB44">
        <v>1.61698E-4</v>
      </c>
      <c r="AI44" s="1"/>
      <c r="AJ44" s="1"/>
    </row>
    <row r="45" spans="1:36" x14ac:dyDescent="0.3">
      <c r="A45" t="s">
        <v>7</v>
      </c>
      <c r="B45">
        <v>2016</v>
      </c>
      <c r="C45" t="s">
        <v>42</v>
      </c>
      <c r="D45" t="s">
        <v>53</v>
      </c>
      <c r="E45">
        <v>352467.72889999999</v>
      </c>
      <c r="G45">
        <v>113</v>
      </c>
      <c r="H45">
        <v>294588.52350000001</v>
      </c>
      <c r="J45">
        <v>136</v>
      </c>
      <c r="K45">
        <v>3.2059699999999999E-4</v>
      </c>
      <c r="M45">
        <v>4.6166099999999998E-4</v>
      </c>
      <c r="T45">
        <v>504045.91149999999</v>
      </c>
      <c r="V45">
        <v>131</v>
      </c>
      <c r="W45">
        <v>565577.21730000002</v>
      </c>
      <c r="Y45">
        <v>197</v>
      </c>
      <c r="Z45">
        <v>2.5989699999999998E-4</v>
      </c>
      <c r="AB45">
        <v>3.4831700000000001E-4</v>
      </c>
      <c r="AI45" s="1"/>
      <c r="AJ45" s="1"/>
    </row>
    <row r="46" spans="1:36" x14ac:dyDescent="0.3">
      <c r="A46" t="s">
        <v>7</v>
      </c>
      <c r="B46">
        <v>2016</v>
      </c>
      <c r="C46" t="s">
        <v>42</v>
      </c>
      <c r="D46" t="s">
        <v>54</v>
      </c>
      <c r="E46">
        <v>328592.92379999999</v>
      </c>
      <c r="G46">
        <v>185</v>
      </c>
      <c r="H46">
        <v>386453.44150000002</v>
      </c>
      <c r="J46">
        <v>139</v>
      </c>
      <c r="K46">
        <v>5.6300700000000003E-4</v>
      </c>
      <c r="M46">
        <v>3.5968099999999999E-4</v>
      </c>
      <c r="T46">
        <v>577121.73430000001</v>
      </c>
      <c r="V46">
        <v>195</v>
      </c>
      <c r="W46">
        <v>537150.63500000001</v>
      </c>
      <c r="Y46">
        <v>138</v>
      </c>
      <c r="Z46">
        <v>3.3788399999999999E-4</v>
      </c>
      <c r="AB46">
        <v>2.5691100000000002E-4</v>
      </c>
      <c r="AJ46" s="1"/>
    </row>
    <row r="47" spans="1:36" x14ac:dyDescent="0.3">
      <c r="A47" t="s">
        <v>7</v>
      </c>
      <c r="B47">
        <v>2016</v>
      </c>
      <c r="C47" t="s">
        <v>42</v>
      </c>
      <c r="D47" t="s">
        <v>55</v>
      </c>
      <c r="E47">
        <v>298132.9474</v>
      </c>
      <c r="G47">
        <v>128</v>
      </c>
      <c r="H47">
        <v>325170.41450000001</v>
      </c>
      <c r="J47">
        <v>175</v>
      </c>
      <c r="K47">
        <v>4.2933899999999999E-4</v>
      </c>
      <c r="M47">
        <v>5.3817899999999996E-4</v>
      </c>
      <c r="T47">
        <v>483103.28730000003</v>
      </c>
      <c r="V47">
        <v>137</v>
      </c>
      <c r="W47">
        <v>398784.61959999998</v>
      </c>
      <c r="Y47">
        <v>159</v>
      </c>
      <c r="Z47">
        <v>2.8358300000000001E-4</v>
      </c>
      <c r="AB47">
        <v>3.98711E-4</v>
      </c>
      <c r="AJ47" s="1"/>
    </row>
    <row r="48" spans="1:36" x14ac:dyDescent="0.3">
      <c r="A48" t="s">
        <v>7</v>
      </c>
      <c r="B48">
        <v>2016</v>
      </c>
      <c r="C48" t="s">
        <v>42</v>
      </c>
      <c r="D48" t="s">
        <v>56</v>
      </c>
      <c r="E48">
        <v>248327.69579999999</v>
      </c>
      <c r="G48">
        <v>113</v>
      </c>
      <c r="H48">
        <v>275393.63939999999</v>
      </c>
      <c r="J48">
        <v>89</v>
      </c>
      <c r="K48">
        <v>4.5504399999999999E-4</v>
      </c>
      <c r="M48">
        <v>3.2317400000000002E-4</v>
      </c>
      <c r="T48">
        <v>376182.3542</v>
      </c>
      <c r="V48">
        <v>74</v>
      </c>
      <c r="W48">
        <v>346245.63199999998</v>
      </c>
      <c r="Y48">
        <v>75</v>
      </c>
      <c r="Z48">
        <v>1.96713E-4</v>
      </c>
      <c r="AB48">
        <v>2.1660900000000001E-4</v>
      </c>
      <c r="AJ48" s="1"/>
    </row>
    <row r="49" spans="1:36" x14ac:dyDescent="0.3">
      <c r="A49" t="s">
        <v>7</v>
      </c>
      <c r="B49">
        <v>2016</v>
      </c>
      <c r="C49" t="s">
        <v>42</v>
      </c>
      <c r="D49" t="s">
        <v>57</v>
      </c>
      <c r="E49">
        <v>510734</v>
      </c>
      <c r="G49">
        <v>90</v>
      </c>
      <c r="H49">
        <v>358672.0281</v>
      </c>
      <c r="J49">
        <v>102</v>
      </c>
      <c r="K49">
        <v>1.76217E-4</v>
      </c>
      <c r="M49">
        <v>2.8438200000000002E-4</v>
      </c>
      <c r="T49">
        <v>541212.97369999997</v>
      </c>
      <c r="V49">
        <v>85</v>
      </c>
      <c r="W49">
        <v>418460.93310000002</v>
      </c>
      <c r="Y49">
        <v>102</v>
      </c>
      <c r="Z49">
        <v>1.5705499999999999E-4</v>
      </c>
      <c r="AB49">
        <v>2.4374999999999999E-4</v>
      </c>
      <c r="AI49" s="1"/>
      <c r="AJ49" s="1"/>
    </row>
    <row r="50" spans="1:36" x14ac:dyDescent="0.3">
      <c r="A50" t="s">
        <v>7</v>
      </c>
      <c r="B50">
        <v>2016</v>
      </c>
      <c r="C50" t="s">
        <v>42</v>
      </c>
      <c r="D50" t="s">
        <v>58</v>
      </c>
      <c r="E50">
        <v>812411</v>
      </c>
      <c r="G50">
        <v>172</v>
      </c>
      <c r="H50">
        <v>348141.98340000003</v>
      </c>
      <c r="J50">
        <v>232</v>
      </c>
      <c r="K50">
        <v>2.1171499999999999E-4</v>
      </c>
      <c r="M50">
        <v>6.6639499999999996E-4</v>
      </c>
      <c r="T50">
        <v>550042.4425</v>
      </c>
      <c r="V50">
        <v>122</v>
      </c>
      <c r="W50">
        <v>466718.66950000002</v>
      </c>
      <c r="Y50">
        <v>220</v>
      </c>
      <c r="Z50">
        <v>2.2180100000000001E-4</v>
      </c>
      <c r="AB50">
        <v>4.7137600000000002E-4</v>
      </c>
      <c r="AI50" s="1"/>
    </row>
    <row r="51" spans="1:36" x14ac:dyDescent="0.3">
      <c r="A51" t="s">
        <v>7</v>
      </c>
      <c r="B51">
        <v>2016</v>
      </c>
      <c r="C51" t="s">
        <v>42</v>
      </c>
      <c r="D51" t="s">
        <v>59</v>
      </c>
      <c r="E51">
        <v>443176.68239999999</v>
      </c>
      <c r="G51">
        <v>109</v>
      </c>
      <c r="H51">
        <v>313179.17369999998</v>
      </c>
      <c r="J51">
        <v>118</v>
      </c>
      <c r="K51">
        <v>2.4595200000000002E-4</v>
      </c>
      <c r="M51">
        <v>3.7678100000000002E-4</v>
      </c>
      <c r="T51">
        <v>702684.93110000005</v>
      </c>
      <c r="V51">
        <v>154</v>
      </c>
      <c r="W51">
        <v>590860.71510000003</v>
      </c>
      <c r="Y51">
        <v>127</v>
      </c>
      <c r="Z51">
        <v>2.1915899999999999E-4</v>
      </c>
      <c r="AB51">
        <v>2.1494099999999999E-4</v>
      </c>
      <c r="AI51" s="1"/>
    </row>
    <row r="52" spans="1:36" x14ac:dyDescent="0.3">
      <c r="A52" t="s">
        <v>7</v>
      </c>
      <c r="B52">
        <v>2016</v>
      </c>
      <c r="C52" t="s">
        <v>42</v>
      </c>
      <c r="D52" t="s">
        <v>60</v>
      </c>
      <c r="E52">
        <v>633577.1189</v>
      </c>
      <c r="G52">
        <v>101</v>
      </c>
      <c r="H52">
        <v>400489.64500000002</v>
      </c>
      <c r="J52">
        <v>68</v>
      </c>
      <c r="K52">
        <v>1.59412E-4</v>
      </c>
      <c r="M52">
        <v>1.6979199999999999E-4</v>
      </c>
      <c r="T52">
        <v>605379.23789999995</v>
      </c>
      <c r="V52">
        <v>88</v>
      </c>
      <c r="W52">
        <v>488908.9166</v>
      </c>
      <c r="Y52">
        <v>47</v>
      </c>
      <c r="Z52">
        <v>1.45363E-4</v>
      </c>
      <c r="AB52" s="1">
        <v>9.6100000000000005E-5</v>
      </c>
      <c r="AC52" s="1"/>
      <c r="AD52" s="1"/>
      <c r="AE52" s="1"/>
      <c r="AF52" s="1"/>
      <c r="AG52" s="1"/>
      <c r="AH52" s="1"/>
      <c r="AI52" s="1"/>
      <c r="AJ52" s="1"/>
    </row>
    <row r="53" spans="1:36" x14ac:dyDescent="0.3">
      <c r="A53" t="s">
        <v>7</v>
      </c>
      <c r="B53">
        <v>2016</v>
      </c>
      <c r="C53" t="s">
        <v>42</v>
      </c>
      <c r="D53" t="s">
        <v>61</v>
      </c>
      <c r="E53">
        <v>376010.60590000002</v>
      </c>
      <c r="G53">
        <v>152</v>
      </c>
      <c r="H53">
        <v>509438.63280000002</v>
      </c>
      <c r="J53">
        <v>107</v>
      </c>
      <c r="K53">
        <v>4.04244E-4</v>
      </c>
      <c r="M53">
        <v>2.1003499999999999E-4</v>
      </c>
      <c r="T53">
        <v>579066.13959999999</v>
      </c>
      <c r="V53">
        <v>127</v>
      </c>
      <c r="W53">
        <v>699055.96779999998</v>
      </c>
      <c r="Y53">
        <v>109</v>
      </c>
      <c r="Z53">
        <v>2.1931899999999999E-4</v>
      </c>
      <c r="AB53">
        <v>1.5592500000000001E-4</v>
      </c>
      <c r="AJ53" s="1"/>
    </row>
    <row r="54" spans="1:36" x14ac:dyDescent="0.3">
      <c r="A54" t="s">
        <v>7</v>
      </c>
      <c r="B54">
        <v>2016</v>
      </c>
      <c r="C54" t="s">
        <v>42</v>
      </c>
      <c r="D54" t="s">
        <v>62</v>
      </c>
      <c r="E54">
        <v>355876</v>
      </c>
      <c r="G54">
        <v>117</v>
      </c>
      <c r="H54">
        <v>435093.8297</v>
      </c>
      <c r="J54">
        <v>111</v>
      </c>
      <c r="K54">
        <v>3.2876599999999998E-4</v>
      </c>
      <c r="M54">
        <v>2.5511700000000002E-4</v>
      </c>
      <c r="T54">
        <v>543786.52980000002</v>
      </c>
      <c r="V54">
        <v>92</v>
      </c>
      <c r="W54">
        <v>666645.35699999996</v>
      </c>
      <c r="Y54">
        <v>139</v>
      </c>
      <c r="Z54">
        <v>1.6918400000000001E-4</v>
      </c>
      <c r="AB54">
        <v>2.08507E-4</v>
      </c>
      <c r="AJ54" s="1"/>
    </row>
    <row r="55" spans="1:36" x14ac:dyDescent="0.3">
      <c r="A55" t="s">
        <v>7</v>
      </c>
      <c r="B55">
        <v>2016</v>
      </c>
      <c r="C55" t="s">
        <v>42</v>
      </c>
      <c r="D55" t="s">
        <v>63</v>
      </c>
      <c r="E55">
        <v>375908.26870000002</v>
      </c>
      <c r="G55">
        <v>234</v>
      </c>
      <c r="H55">
        <v>301548.33760000003</v>
      </c>
      <c r="J55">
        <v>123</v>
      </c>
      <c r="K55">
        <v>6.2249199999999999E-4</v>
      </c>
      <c r="M55">
        <v>4.0789500000000002E-4</v>
      </c>
      <c r="T55">
        <v>658004.54449999996</v>
      </c>
      <c r="V55">
        <v>244</v>
      </c>
      <c r="W55">
        <v>308341.7426</v>
      </c>
      <c r="Y55">
        <v>97</v>
      </c>
      <c r="Z55">
        <v>3.7081800000000003E-4</v>
      </c>
      <c r="AB55">
        <v>3.14586E-4</v>
      </c>
      <c r="AJ55" s="1"/>
    </row>
    <row r="56" spans="1:36" x14ac:dyDescent="0.3">
      <c r="A56" t="s">
        <v>7</v>
      </c>
      <c r="B56">
        <v>2016</v>
      </c>
      <c r="C56" t="s">
        <v>42</v>
      </c>
      <c r="D56" t="s">
        <v>64</v>
      </c>
      <c r="E56">
        <v>734834</v>
      </c>
      <c r="G56">
        <v>96</v>
      </c>
      <c r="H56">
        <v>441471.65700000001</v>
      </c>
      <c r="J56">
        <v>173</v>
      </c>
      <c r="K56">
        <v>1.3064199999999999E-4</v>
      </c>
      <c r="M56">
        <v>3.9187100000000002E-4</v>
      </c>
      <c r="T56">
        <v>469046.6165</v>
      </c>
      <c r="V56">
        <v>81</v>
      </c>
      <c r="W56">
        <v>602135.59609999997</v>
      </c>
      <c r="Y56">
        <v>104</v>
      </c>
      <c r="Z56">
        <v>1.7269099999999999E-4</v>
      </c>
      <c r="AB56">
        <v>1.72719E-4</v>
      </c>
      <c r="AI56" s="1"/>
    </row>
    <row r="57" spans="1:36" x14ac:dyDescent="0.3">
      <c r="A57" t="s">
        <v>7</v>
      </c>
      <c r="B57">
        <v>2016</v>
      </c>
      <c r="C57" t="s">
        <v>42</v>
      </c>
      <c r="D57" t="s">
        <v>65</v>
      </c>
      <c r="E57">
        <v>940975</v>
      </c>
      <c r="G57">
        <v>325</v>
      </c>
      <c r="H57">
        <v>398399.29800000001</v>
      </c>
      <c r="J57">
        <v>197</v>
      </c>
      <c r="K57">
        <v>3.4538599999999999E-4</v>
      </c>
      <c r="M57">
        <v>4.9447900000000003E-4</v>
      </c>
      <c r="T57">
        <v>583019.02209999994</v>
      </c>
      <c r="V57">
        <v>180</v>
      </c>
      <c r="W57">
        <v>520394.9339</v>
      </c>
      <c r="Y57">
        <v>206</v>
      </c>
      <c r="Z57">
        <v>3.0873800000000002E-4</v>
      </c>
      <c r="AB57">
        <v>3.9585299999999999E-4</v>
      </c>
      <c r="AI57" s="1"/>
      <c r="AJ57" s="1"/>
    </row>
    <row r="58" spans="1:36" x14ac:dyDescent="0.3">
      <c r="A58" t="s">
        <v>7</v>
      </c>
      <c r="B58">
        <v>2016</v>
      </c>
      <c r="C58" t="s">
        <v>42</v>
      </c>
      <c r="D58" t="s">
        <v>66</v>
      </c>
      <c r="E58">
        <v>1058472</v>
      </c>
      <c r="G58">
        <v>287</v>
      </c>
      <c r="H58">
        <v>374875.9987</v>
      </c>
      <c r="J58">
        <v>134</v>
      </c>
      <c r="K58">
        <v>2.71146E-4</v>
      </c>
      <c r="M58">
        <v>3.5745200000000002E-4</v>
      </c>
      <c r="T58">
        <v>652338.62760000001</v>
      </c>
      <c r="V58">
        <v>185</v>
      </c>
      <c r="W58">
        <v>957033.60919999995</v>
      </c>
      <c r="Y58">
        <v>299</v>
      </c>
      <c r="Z58">
        <v>2.8359499999999998E-4</v>
      </c>
      <c r="AB58">
        <v>3.12424E-4</v>
      </c>
      <c r="AI58" s="1"/>
      <c r="AJ58" s="1"/>
    </row>
    <row r="59" spans="1:36" x14ac:dyDescent="0.3">
      <c r="A59" t="s">
        <v>7</v>
      </c>
      <c r="B59">
        <v>2016</v>
      </c>
      <c r="C59" t="s">
        <v>42</v>
      </c>
      <c r="D59" t="s">
        <v>67</v>
      </c>
      <c r="E59">
        <v>833786</v>
      </c>
      <c r="G59">
        <v>237</v>
      </c>
      <c r="H59">
        <v>474215.08600000001</v>
      </c>
      <c r="J59">
        <v>208</v>
      </c>
      <c r="K59">
        <v>2.8424599999999999E-4</v>
      </c>
      <c r="M59">
        <v>4.3862000000000003E-4</v>
      </c>
      <c r="T59">
        <v>435343.88829999999</v>
      </c>
      <c r="V59">
        <v>143</v>
      </c>
      <c r="W59">
        <v>532178.8308</v>
      </c>
      <c r="Y59">
        <v>200</v>
      </c>
      <c r="Z59">
        <v>3.2847600000000002E-4</v>
      </c>
      <c r="AB59">
        <v>3.7581399999999998E-4</v>
      </c>
      <c r="AI59" s="1"/>
      <c r="AJ59" s="1"/>
    </row>
    <row r="60" spans="1:36" x14ac:dyDescent="0.3">
      <c r="A60" t="s">
        <v>7</v>
      </c>
      <c r="B60">
        <v>2016</v>
      </c>
      <c r="C60" t="s">
        <v>42</v>
      </c>
      <c r="D60" t="s">
        <v>68</v>
      </c>
      <c r="E60">
        <v>413799.6998</v>
      </c>
      <c r="G60">
        <v>225</v>
      </c>
      <c r="H60">
        <v>433523.17739999999</v>
      </c>
      <c r="J60">
        <v>211</v>
      </c>
      <c r="K60">
        <v>5.4374100000000004E-4</v>
      </c>
      <c r="M60">
        <v>4.8671000000000001E-4</v>
      </c>
      <c r="T60">
        <v>755797.00650000002</v>
      </c>
      <c r="V60">
        <v>145</v>
      </c>
      <c r="W60">
        <v>633306.59299999999</v>
      </c>
      <c r="Y60">
        <v>151</v>
      </c>
      <c r="Z60">
        <v>1.9185E-4</v>
      </c>
      <c r="AB60">
        <v>2.3843099999999999E-4</v>
      </c>
    </row>
    <row r="61" spans="1:36" x14ac:dyDescent="0.3">
      <c r="A61" t="s">
        <v>7</v>
      </c>
      <c r="B61">
        <v>2016</v>
      </c>
      <c r="C61" t="s">
        <v>42</v>
      </c>
      <c r="D61" t="s">
        <v>69</v>
      </c>
      <c r="E61">
        <v>793081</v>
      </c>
      <c r="G61">
        <v>243</v>
      </c>
      <c r="H61">
        <v>601291.09239999996</v>
      </c>
      <c r="J61">
        <v>262</v>
      </c>
      <c r="K61">
        <v>3.0640000000000002E-4</v>
      </c>
      <c r="M61">
        <v>4.3572899999999999E-4</v>
      </c>
      <c r="T61">
        <v>666321.43779999996</v>
      </c>
      <c r="V61">
        <v>132</v>
      </c>
      <c r="W61">
        <v>765868.75890000002</v>
      </c>
      <c r="Y61">
        <v>308</v>
      </c>
      <c r="Z61">
        <v>1.9810300000000001E-4</v>
      </c>
      <c r="AB61">
        <v>4.0215800000000001E-4</v>
      </c>
      <c r="AI61" s="1"/>
      <c r="AJ61" s="1"/>
    </row>
    <row r="62" spans="1:36" x14ac:dyDescent="0.3">
      <c r="A62" t="s">
        <v>7</v>
      </c>
      <c r="B62">
        <v>2016</v>
      </c>
      <c r="C62" t="s">
        <v>42</v>
      </c>
      <c r="D62" t="s">
        <v>70</v>
      </c>
      <c r="E62">
        <v>796837</v>
      </c>
      <c r="G62">
        <v>210</v>
      </c>
      <c r="H62">
        <v>495413.99790000002</v>
      </c>
      <c r="J62">
        <v>181</v>
      </c>
      <c r="K62">
        <v>2.6354200000000002E-4</v>
      </c>
      <c r="M62">
        <v>3.6535099999999998E-4</v>
      </c>
      <c r="T62">
        <v>632347.29370000004</v>
      </c>
      <c r="V62">
        <v>170</v>
      </c>
      <c r="W62">
        <v>599080.61060000001</v>
      </c>
      <c r="Y62">
        <v>161</v>
      </c>
      <c r="Z62">
        <v>2.6884000000000001E-4</v>
      </c>
      <c r="AB62">
        <v>2.6874499999999998E-4</v>
      </c>
      <c r="AI62" s="1"/>
      <c r="AJ62" s="1"/>
    </row>
    <row r="63" spans="1:36" x14ac:dyDescent="0.3">
      <c r="A63" t="s">
        <v>7</v>
      </c>
      <c r="B63">
        <v>2016</v>
      </c>
      <c r="C63" t="s">
        <v>71</v>
      </c>
      <c r="D63" t="s">
        <v>72</v>
      </c>
      <c r="E63">
        <v>547978.79220000003</v>
      </c>
      <c r="G63">
        <v>349</v>
      </c>
      <c r="H63">
        <v>530060.0074</v>
      </c>
      <c r="J63">
        <v>235</v>
      </c>
      <c r="K63">
        <v>5.6675699999999998E-4</v>
      </c>
      <c r="M63">
        <v>3.94528E-4</v>
      </c>
      <c r="T63">
        <v>520224.96519999998</v>
      </c>
      <c r="V63">
        <v>240</v>
      </c>
      <c r="W63">
        <v>645579.92830000003</v>
      </c>
      <c r="Y63">
        <v>386</v>
      </c>
      <c r="Z63">
        <v>4.1053999999999998E-4</v>
      </c>
      <c r="AB63">
        <v>5.3207500000000002E-4</v>
      </c>
      <c r="AJ63" s="1"/>
    </row>
    <row r="64" spans="1:36" x14ac:dyDescent="0.3">
      <c r="A64" t="s">
        <v>7</v>
      </c>
      <c r="B64">
        <v>2016</v>
      </c>
      <c r="C64" t="s">
        <v>71</v>
      </c>
      <c r="D64" t="s">
        <v>73</v>
      </c>
      <c r="E64">
        <v>326749.9657</v>
      </c>
      <c r="G64">
        <v>219</v>
      </c>
      <c r="H64">
        <v>529979.02760000003</v>
      </c>
      <c r="J64">
        <v>176</v>
      </c>
      <c r="K64">
        <v>5.9643599999999999E-4</v>
      </c>
      <c r="M64">
        <v>2.9552199999999999E-4</v>
      </c>
      <c r="T64">
        <v>716825.25139999995</v>
      </c>
      <c r="V64">
        <v>378</v>
      </c>
      <c r="W64">
        <v>685358.81169999996</v>
      </c>
      <c r="Y64">
        <v>234</v>
      </c>
      <c r="Z64">
        <v>4.6925999999999999E-4</v>
      </c>
      <c r="AB64">
        <v>3.0383199999999997E-4</v>
      </c>
      <c r="AI64" s="1"/>
      <c r="AJ64" s="1"/>
    </row>
    <row r="65" spans="1:36" x14ac:dyDescent="0.3">
      <c r="A65" t="s">
        <v>7</v>
      </c>
      <c r="B65">
        <v>2016</v>
      </c>
      <c r="C65" t="s">
        <v>71</v>
      </c>
      <c r="D65" t="s">
        <v>74</v>
      </c>
      <c r="E65">
        <v>350886.39799999999</v>
      </c>
      <c r="G65">
        <v>191</v>
      </c>
      <c r="H65">
        <v>406210.73489999998</v>
      </c>
      <c r="J65">
        <v>210</v>
      </c>
      <c r="K65">
        <v>4.8439799999999998E-4</v>
      </c>
      <c r="M65">
        <v>4.6004800000000001E-4</v>
      </c>
      <c r="T65">
        <v>615010.49569999997</v>
      </c>
      <c r="V65">
        <v>191</v>
      </c>
      <c r="W65">
        <v>633077.89170000004</v>
      </c>
      <c r="Y65">
        <v>258</v>
      </c>
      <c r="Z65">
        <v>2.7636700000000002E-4</v>
      </c>
      <c r="AB65">
        <v>3.6265899999999998E-4</v>
      </c>
      <c r="AJ65" s="1"/>
    </row>
    <row r="66" spans="1:36" x14ac:dyDescent="0.3">
      <c r="A66" t="s">
        <v>7</v>
      </c>
      <c r="B66">
        <v>2016</v>
      </c>
      <c r="C66" t="s">
        <v>71</v>
      </c>
      <c r="D66" t="s">
        <v>75</v>
      </c>
      <c r="E66">
        <v>377955.0111</v>
      </c>
      <c r="G66">
        <v>179</v>
      </c>
      <c r="H66">
        <v>400244.92580000003</v>
      </c>
      <c r="J66">
        <v>154</v>
      </c>
      <c r="K66">
        <v>4.21452E-4</v>
      </c>
      <c r="M66">
        <v>3.4239699999999998E-4</v>
      </c>
      <c r="T66">
        <v>619793.64370000002</v>
      </c>
      <c r="V66">
        <v>189</v>
      </c>
      <c r="W66">
        <v>648470.28449999995</v>
      </c>
      <c r="Y66">
        <v>164</v>
      </c>
      <c r="Z66">
        <v>2.71363E-4</v>
      </c>
      <c r="AB66">
        <v>2.2505499999999999E-4</v>
      </c>
      <c r="AJ66" s="1"/>
    </row>
    <row r="67" spans="1:36" x14ac:dyDescent="0.3">
      <c r="A67" t="s">
        <v>7</v>
      </c>
      <c r="B67">
        <v>2016</v>
      </c>
      <c r="C67" t="s">
        <v>71</v>
      </c>
      <c r="D67" t="s">
        <v>76</v>
      </c>
      <c r="E67">
        <v>409372.50699999998</v>
      </c>
      <c r="G67">
        <v>226</v>
      </c>
      <c r="H67">
        <v>461013.59749999997</v>
      </c>
      <c r="J67">
        <v>155</v>
      </c>
      <c r="K67">
        <v>4.9127600000000002E-4</v>
      </c>
      <c r="M67">
        <v>2.9919400000000002E-4</v>
      </c>
      <c r="T67">
        <v>581839.03060000006</v>
      </c>
      <c r="V67">
        <v>263</v>
      </c>
      <c r="W67">
        <v>680655.7537</v>
      </c>
      <c r="Y67">
        <v>213</v>
      </c>
      <c r="Z67">
        <v>4.0224299999999999E-4</v>
      </c>
      <c r="AB67">
        <v>2.7847599999999999E-4</v>
      </c>
      <c r="AI67" s="1"/>
      <c r="AJ67" s="1"/>
    </row>
    <row r="68" spans="1:36" x14ac:dyDescent="0.3">
      <c r="A68" t="s">
        <v>7</v>
      </c>
      <c r="B68">
        <v>2016</v>
      </c>
      <c r="C68" t="s">
        <v>71</v>
      </c>
      <c r="D68" t="s">
        <v>77</v>
      </c>
      <c r="E68">
        <v>350033.88520000002</v>
      </c>
      <c r="G68">
        <v>287</v>
      </c>
      <c r="H68">
        <v>309277.90470000001</v>
      </c>
      <c r="J68">
        <v>172</v>
      </c>
      <c r="K68">
        <v>7.2963800000000001E-4</v>
      </c>
      <c r="M68">
        <v>4.94897E-4</v>
      </c>
      <c r="T68">
        <v>564191.66170000006</v>
      </c>
      <c r="V68">
        <v>307</v>
      </c>
      <c r="W68">
        <v>518243.18469999998</v>
      </c>
      <c r="Y68">
        <v>263</v>
      </c>
      <c r="Z68">
        <v>4.8422500000000002E-4</v>
      </c>
      <c r="AB68">
        <v>4.5160399999999998E-4</v>
      </c>
      <c r="AJ68" s="1"/>
    </row>
    <row r="69" spans="1:36" x14ac:dyDescent="0.3">
      <c r="A69" t="s">
        <v>7</v>
      </c>
      <c r="B69">
        <v>2016</v>
      </c>
      <c r="C69" t="s">
        <v>71</v>
      </c>
      <c r="D69" t="s">
        <v>78</v>
      </c>
      <c r="E69">
        <v>328011.82689999999</v>
      </c>
      <c r="G69">
        <v>253</v>
      </c>
      <c r="H69">
        <v>389351.80680000002</v>
      </c>
      <c r="J69">
        <v>150</v>
      </c>
      <c r="K69">
        <v>6.8638300000000005E-4</v>
      </c>
      <c r="M69">
        <v>3.4283399999999998E-4</v>
      </c>
      <c r="T69">
        <v>556488.79110000003</v>
      </c>
      <c r="V69">
        <v>280</v>
      </c>
      <c r="W69">
        <v>625488.03700000001</v>
      </c>
      <c r="Y69">
        <v>222</v>
      </c>
      <c r="Z69">
        <v>4.4775099999999998E-4</v>
      </c>
      <c r="AB69">
        <v>3.1584199999999999E-4</v>
      </c>
      <c r="AJ69" s="1"/>
    </row>
    <row r="70" spans="1:36" x14ac:dyDescent="0.3">
      <c r="A70" t="s">
        <v>7</v>
      </c>
      <c r="B70">
        <v>2016</v>
      </c>
      <c r="C70" t="s">
        <v>71</v>
      </c>
      <c r="D70" t="s">
        <v>79</v>
      </c>
      <c r="E70">
        <v>268787.11080000002</v>
      </c>
      <c r="G70">
        <v>182</v>
      </c>
      <c r="H70">
        <v>406555.12160000001</v>
      </c>
      <c r="J70">
        <v>153</v>
      </c>
      <c r="K70">
        <v>6.0255699999999998E-4</v>
      </c>
      <c r="M70">
        <v>3.3489400000000002E-4</v>
      </c>
      <c r="T70">
        <v>443664.34110000002</v>
      </c>
      <c r="V70">
        <v>192</v>
      </c>
      <c r="W70">
        <v>611242.70990000002</v>
      </c>
      <c r="Y70">
        <v>141</v>
      </c>
      <c r="Z70">
        <v>3.85108E-4</v>
      </c>
      <c r="AB70">
        <v>2.0527699999999999E-4</v>
      </c>
      <c r="AJ70" s="1"/>
    </row>
    <row r="71" spans="1:36" x14ac:dyDescent="0.3">
      <c r="A71" t="s">
        <v>7</v>
      </c>
      <c r="B71">
        <v>2016</v>
      </c>
      <c r="C71" t="s">
        <v>71</v>
      </c>
      <c r="D71" t="s">
        <v>80</v>
      </c>
      <c r="E71">
        <v>894734.33</v>
      </c>
      <c r="G71">
        <v>468</v>
      </c>
      <c r="H71">
        <v>250685.0092</v>
      </c>
      <c r="J71">
        <v>142</v>
      </c>
      <c r="K71">
        <v>4.6546499999999998E-4</v>
      </c>
      <c r="M71">
        <v>5.0407499999999999E-4</v>
      </c>
      <c r="T71">
        <v>626340.54969999997</v>
      </c>
      <c r="V71">
        <v>290</v>
      </c>
      <c r="W71">
        <v>863865.89509999997</v>
      </c>
      <c r="Y71">
        <v>301</v>
      </c>
      <c r="Z71">
        <v>4.1202399999999998E-4</v>
      </c>
      <c r="AB71">
        <v>3.1006700000000002E-4</v>
      </c>
      <c r="AI71" s="1"/>
    </row>
    <row r="72" spans="1:36" x14ac:dyDescent="0.3">
      <c r="A72" t="s">
        <v>7</v>
      </c>
      <c r="B72">
        <v>2016</v>
      </c>
      <c r="C72" t="s">
        <v>71</v>
      </c>
      <c r="D72" t="s">
        <v>81</v>
      </c>
      <c r="E72">
        <v>431636.61479999998</v>
      </c>
      <c r="G72">
        <v>174</v>
      </c>
      <c r="H72">
        <v>335333.82539999997</v>
      </c>
      <c r="J72">
        <v>112</v>
      </c>
      <c r="K72">
        <v>3.5872900000000001E-4</v>
      </c>
      <c r="M72">
        <v>2.9721899999999999E-4</v>
      </c>
      <c r="T72">
        <v>720640.20129999996</v>
      </c>
      <c r="V72">
        <v>211</v>
      </c>
      <c r="W72">
        <v>731276.14269999997</v>
      </c>
      <c r="Y72">
        <v>350</v>
      </c>
      <c r="Z72">
        <v>2.6055499999999999E-4</v>
      </c>
      <c r="AB72">
        <v>4.25914E-4</v>
      </c>
      <c r="AI72" s="1"/>
      <c r="AJ72" s="1"/>
    </row>
    <row r="73" spans="1:36" x14ac:dyDescent="0.3">
      <c r="A73" t="s">
        <v>7</v>
      </c>
      <c r="B73">
        <v>2016</v>
      </c>
      <c r="C73" t="s">
        <v>71</v>
      </c>
      <c r="D73" t="s">
        <v>82</v>
      </c>
      <c r="E73">
        <v>401441.82510000002</v>
      </c>
      <c r="G73">
        <v>214</v>
      </c>
      <c r="H73">
        <v>413510.48619999998</v>
      </c>
      <c r="J73">
        <v>116</v>
      </c>
      <c r="K73">
        <v>4.7437999999999999E-4</v>
      </c>
      <c r="M73">
        <v>2.4963600000000002E-4</v>
      </c>
      <c r="T73">
        <v>665481.3835</v>
      </c>
      <c r="V73">
        <v>249</v>
      </c>
      <c r="W73">
        <v>450904.46980000002</v>
      </c>
      <c r="Y73">
        <v>140</v>
      </c>
      <c r="Z73">
        <v>3.3296500000000001E-4</v>
      </c>
      <c r="AB73">
        <v>2.7629899999999998E-4</v>
      </c>
      <c r="AI73" s="1"/>
      <c r="AJ73" s="1"/>
    </row>
    <row r="74" spans="1:36" x14ac:dyDescent="0.3">
      <c r="A74" t="s">
        <v>7</v>
      </c>
      <c r="B74">
        <v>2016</v>
      </c>
      <c r="C74" t="s">
        <v>71</v>
      </c>
      <c r="D74" t="s">
        <v>83</v>
      </c>
      <c r="E74">
        <v>422862.31920000003</v>
      </c>
      <c r="G74">
        <v>291</v>
      </c>
      <c r="H74">
        <v>464153.12239999999</v>
      </c>
      <c r="J74">
        <v>233</v>
      </c>
      <c r="K74">
        <v>6.1239200000000001E-4</v>
      </c>
      <c r="M74">
        <v>4.4671400000000002E-4</v>
      </c>
      <c r="T74">
        <v>682762.11860000005</v>
      </c>
      <c r="V74">
        <v>290</v>
      </c>
      <c r="W74">
        <v>634073.6764</v>
      </c>
      <c r="Y74">
        <v>271</v>
      </c>
      <c r="Z74">
        <v>3.7797599999999997E-4</v>
      </c>
      <c r="AB74">
        <v>3.8033400000000002E-4</v>
      </c>
      <c r="AJ74" s="1"/>
    </row>
    <row r="75" spans="1:36" x14ac:dyDescent="0.3">
      <c r="A75" t="s">
        <v>7</v>
      </c>
      <c r="B75">
        <v>2016</v>
      </c>
      <c r="C75" t="s">
        <v>71</v>
      </c>
      <c r="D75" t="s">
        <v>84</v>
      </c>
      <c r="E75">
        <v>425306.84149999998</v>
      </c>
      <c r="G75">
        <v>177</v>
      </c>
      <c r="H75">
        <v>506843.7194</v>
      </c>
      <c r="J75">
        <v>214</v>
      </c>
      <c r="K75">
        <v>3.7034500000000001E-4</v>
      </c>
      <c r="M75">
        <v>3.7572899999999999E-4</v>
      </c>
      <c r="T75">
        <v>575373.99430000002</v>
      </c>
      <c r="V75">
        <v>162</v>
      </c>
      <c r="W75">
        <v>713690.17599999998</v>
      </c>
      <c r="Y75">
        <v>318</v>
      </c>
      <c r="Z75">
        <v>2.5055299999999998E-4</v>
      </c>
      <c r="AB75">
        <v>3.9650900000000002E-4</v>
      </c>
      <c r="AI75" s="1"/>
      <c r="AJ75" s="1"/>
    </row>
    <row r="76" spans="1:36" x14ac:dyDescent="0.3">
      <c r="A76" t="s">
        <v>7</v>
      </c>
      <c r="B76">
        <v>2016</v>
      </c>
      <c r="C76" t="s">
        <v>71</v>
      </c>
      <c r="D76" t="s">
        <v>85</v>
      </c>
      <c r="E76">
        <v>688235.81960000005</v>
      </c>
      <c r="G76">
        <v>337</v>
      </c>
      <c r="H76">
        <v>488294.00400000002</v>
      </c>
      <c r="J76">
        <v>157</v>
      </c>
      <c r="K76">
        <v>4.3574100000000001E-4</v>
      </c>
      <c r="M76">
        <v>2.8612400000000001E-4</v>
      </c>
      <c r="T76">
        <v>506948.72619999998</v>
      </c>
      <c r="V76">
        <v>173</v>
      </c>
      <c r="W76">
        <v>668039.81149999995</v>
      </c>
      <c r="Y76">
        <v>172</v>
      </c>
      <c r="Z76">
        <v>3.0368099999999998E-4</v>
      </c>
      <c r="AB76">
        <v>2.2911900000000001E-4</v>
      </c>
      <c r="AI76" s="1"/>
      <c r="AJ76" s="1"/>
    </row>
    <row r="77" spans="1:36" x14ac:dyDescent="0.3">
      <c r="A77" t="s">
        <v>7</v>
      </c>
      <c r="B77">
        <v>2016</v>
      </c>
      <c r="C77" t="s">
        <v>71</v>
      </c>
      <c r="D77" t="s">
        <v>86</v>
      </c>
      <c r="E77">
        <v>469955.19209999999</v>
      </c>
      <c r="G77">
        <v>199</v>
      </c>
      <c r="H77">
        <v>403834.734</v>
      </c>
      <c r="J77">
        <v>72</v>
      </c>
      <c r="K77">
        <v>3.7681800000000001E-4</v>
      </c>
      <c r="M77">
        <v>1.5865899999999999E-4</v>
      </c>
      <c r="T77">
        <v>575970.21920000005</v>
      </c>
      <c r="V77">
        <v>124</v>
      </c>
      <c r="W77">
        <v>666159.47809999995</v>
      </c>
      <c r="Y77">
        <v>113</v>
      </c>
      <c r="Z77">
        <v>1.91583E-4</v>
      </c>
      <c r="AB77">
        <v>1.50951E-4</v>
      </c>
      <c r="AJ77" s="1"/>
    </row>
    <row r="78" spans="1:36" x14ac:dyDescent="0.3">
      <c r="A78" t="s">
        <v>7</v>
      </c>
      <c r="B78">
        <v>2016</v>
      </c>
      <c r="C78" t="s">
        <v>71</v>
      </c>
      <c r="D78" t="s">
        <v>87</v>
      </c>
      <c r="E78">
        <v>371532.68939999997</v>
      </c>
      <c r="G78">
        <v>163</v>
      </c>
      <c r="H78">
        <v>470490.90470000001</v>
      </c>
      <c r="J78">
        <v>112</v>
      </c>
      <c r="K78">
        <v>3.9041400000000001E-4</v>
      </c>
      <c r="M78">
        <v>2.1183700000000001E-4</v>
      </c>
      <c r="T78">
        <v>635698.61190000002</v>
      </c>
      <c r="V78">
        <v>160</v>
      </c>
      <c r="W78">
        <v>657313.99140000006</v>
      </c>
      <c r="Y78">
        <v>143</v>
      </c>
      <c r="Z78">
        <v>2.2397699999999999E-4</v>
      </c>
      <c r="AB78">
        <v>1.93597E-4</v>
      </c>
      <c r="AJ78" s="1"/>
    </row>
    <row r="79" spans="1:36" x14ac:dyDescent="0.3">
      <c r="A79" t="s">
        <v>7</v>
      </c>
      <c r="B79">
        <v>2016</v>
      </c>
      <c r="C79" t="s">
        <v>71</v>
      </c>
      <c r="D79" t="s">
        <v>88</v>
      </c>
      <c r="E79">
        <v>409235.46419999999</v>
      </c>
      <c r="G79">
        <v>278</v>
      </c>
      <c r="H79">
        <v>411538.49440000003</v>
      </c>
      <c r="J79">
        <v>184</v>
      </c>
      <c r="K79">
        <v>6.0451500000000002E-4</v>
      </c>
      <c r="M79">
        <v>3.97871E-4</v>
      </c>
      <c r="T79">
        <v>606308.28090000001</v>
      </c>
      <c r="V79">
        <v>284</v>
      </c>
      <c r="W79">
        <v>634223.17760000005</v>
      </c>
      <c r="Y79">
        <v>226</v>
      </c>
      <c r="Z79">
        <v>4.1683099999999999E-4</v>
      </c>
      <c r="AB79">
        <v>3.1710400000000002E-4</v>
      </c>
      <c r="AJ79" s="1"/>
    </row>
    <row r="80" spans="1:36" x14ac:dyDescent="0.3">
      <c r="A80" t="s">
        <v>7</v>
      </c>
      <c r="B80">
        <v>2016</v>
      </c>
      <c r="C80" t="s">
        <v>71</v>
      </c>
      <c r="D80" t="s">
        <v>89</v>
      </c>
      <c r="E80">
        <v>400718.34620000003</v>
      </c>
      <c r="G80">
        <v>251</v>
      </c>
      <c r="H80">
        <v>450939.17550000001</v>
      </c>
      <c r="J80">
        <v>198</v>
      </c>
      <c r="K80">
        <v>5.5740399999999995E-4</v>
      </c>
      <c r="M80">
        <v>3.9073500000000002E-4</v>
      </c>
      <c r="T80">
        <v>624626.62540000002</v>
      </c>
      <c r="V80">
        <v>250</v>
      </c>
      <c r="W80">
        <v>757718.27469999995</v>
      </c>
      <c r="Y80">
        <v>276</v>
      </c>
      <c r="Z80">
        <v>3.5616800000000002E-4</v>
      </c>
      <c r="AB80">
        <v>3.2414299999999999E-4</v>
      </c>
      <c r="AJ80" s="1"/>
    </row>
    <row r="81" spans="1:36" x14ac:dyDescent="0.3">
      <c r="A81" t="s">
        <v>7</v>
      </c>
      <c r="B81">
        <v>2016</v>
      </c>
      <c r="C81" t="s">
        <v>71</v>
      </c>
      <c r="D81" t="s">
        <v>90</v>
      </c>
      <c r="E81">
        <v>504619.88929999998</v>
      </c>
      <c r="G81">
        <v>281</v>
      </c>
      <c r="H81">
        <v>409202.53840000002</v>
      </c>
      <c r="J81">
        <v>169</v>
      </c>
      <c r="K81">
        <v>4.9553800000000001E-4</v>
      </c>
      <c r="M81">
        <v>3.6752200000000001E-4</v>
      </c>
      <c r="T81">
        <v>660492.67139999999</v>
      </c>
      <c r="V81">
        <v>269</v>
      </c>
      <c r="W81">
        <v>535055.83869999996</v>
      </c>
      <c r="Y81">
        <v>128</v>
      </c>
      <c r="Z81">
        <v>3.62426E-4</v>
      </c>
      <c r="AB81">
        <v>2.1288599999999999E-4</v>
      </c>
      <c r="AI81" s="1"/>
    </row>
    <row r="82" spans="1:36" x14ac:dyDescent="0.3">
      <c r="A82" t="s">
        <v>7</v>
      </c>
      <c r="B82">
        <v>2016</v>
      </c>
      <c r="C82" t="s">
        <v>71</v>
      </c>
      <c r="D82" t="s">
        <v>91</v>
      </c>
      <c r="E82">
        <v>345926.16220000002</v>
      </c>
      <c r="G82">
        <v>250</v>
      </c>
      <c r="H82">
        <v>287242.49810000003</v>
      </c>
      <c r="J82">
        <v>127</v>
      </c>
      <c r="K82">
        <v>6.4311999999999995E-4</v>
      </c>
      <c r="M82">
        <v>3.9345100000000001E-4</v>
      </c>
      <c r="T82">
        <v>534001.32140000002</v>
      </c>
      <c r="V82">
        <v>186</v>
      </c>
      <c r="W82">
        <v>427358.03330000001</v>
      </c>
      <c r="Y82">
        <v>122</v>
      </c>
      <c r="Z82">
        <v>3.0996000000000002E-4</v>
      </c>
      <c r="AB82">
        <v>2.5404099999999999E-4</v>
      </c>
      <c r="AJ82" s="1"/>
    </row>
    <row r="83" spans="1:36" x14ac:dyDescent="0.3">
      <c r="A83" t="s">
        <v>7</v>
      </c>
      <c r="B83">
        <v>2016</v>
      </c>
      <c r="C83" t="s">
        <v>71</v>
      </c>
      <c r="D83" t="s">
        <v>92</v>
      </c>
      <c r="E83">
        <v>450409.69209999999</v>
      </c>
      <c r="G83">
        <v>279</v>
      </c>
      <c r="H83">
        <v>366682.79979999998</v>
      </c>
      <c r="J83">
        <v>141</v>
      </c>
      <c r="K83">
        <v>5.5122899999999998E-4</v>
      </c>
      <c r="M83">
        <v>3.4218699999999998E-4</v>
      </c>
      <c r="T83">
        <v>560770.04229999997</v>
      </c>
      <c r="V83">
        <v>145</v>
      </c>
      <c r="W83">
        <v>515122.34749999997</v>
      </c>
      <c r="Y83">
        <v>154</v>
      </c>
      <c r="Z83">
        <v>2.30101E-4</v>
      </c>
      <c r="AB83">
        <v>2.6603899999999998E-4</v>
      </c>
      <c r="AJ83" s="1"/>
    </row>
    <row r="84" spans="1:36" x14ac:dyDescent="0.3">
      <c r="A84" t="s">
        <v>7</v>
      </c>
      <c r="B84">
        <v>2016</v>
      </c>
      <c r="C84" t="s">
        <v>71</v>
      </c>
      <c r="D84" t="s">
        <v>93</v>
      </c>
      <c r="E84">
        <v>601884.64769999997</v>
      </c>
      <c r="G84">
        <v>243</v>
      </c>
      <c r="H84">
        <v>417482.0563</v>
      </c>
      <c r="J84">
        <v>207</v>
      </c>
      <c r="K84">
        <v>3.5927600000000001E-4</v>
      </c>
      <c r="M84">
        <v>4.4123300000000002E-4</v>
      </c>
      <c r="T84">
        <v>613090.11739999999</v>
      </c>
      <c r="V84">
        <v>212</v>
      </c>
      <c r="W84">
        <v>455002.40409999999</v>
      </c>
      <c r="Y84">
        <v>201</v>
      </c>
      <c r="Z84">
        <v>3.07714E-4</v>
      </c>
      <c r="AB84">
        <v>3.93113E-4</v>
      </c>
      <c r="AI84" s="1"/>
      <c r="AJ84" s="1"/>
    </row>
    <row r="85" spans="1:36" x14ac:dyDescent="0.3">
      <c r="A85" t="s">
        <v>7</v>
      </c>
      <c r="B85">
        <v>2016</v>
      </c>
      <c r="C85" t="s">
        <v>71</v>
      </c>
      <c r="D85" t="s">
        <v>94</v>
      </c>
      <c r="E85">
        <v>309090.1384</v>
      </c>
      <c r="G85">
        <v>188</v>
      </c>
      <c r="H85">
        <v>501371.79810000001</v>
      </c>
      <c r="J85">
        <v>137</v>
      </c>
      <c r="K85">
        <v>5.4126300000000005E-4</v>
      </c>
      <c r="M85">
        <v>2.43162E-4</v>
      </c>
      <c r="T85">
        <v>523927.7892</v>
      </c>
      <c r="V85">
        <v>178</v>
      </c>
      <c r="W85">
        <v>504953.59730000002</v>
      </c>
      <c r="Y85">
        <v>140</v>
      </c>
      <c r="Z85">
        <v>3.0233199999999999E-4</v>
      </c>
      <c r="AB85">
        <v>2.4672399999999998E-4</v>
      </c>
      <c r="AJ85" s="1"/>
    </row>
    <row r="86" spans="1:36" x14ac:dyDescent="0.3">
      <c r="A86" t="s">
        <v>7</v>
      </c>
      <c r="B86">
        <v>2016</v>
      </c>
      <c r="C86" t="s">
        <v>71</v>
      </c>
      <c r="D86" t="s">
        <v>95</v>
      </c>
      <c r="E86">
        <v>331072.15169999999</v>
      </c>
      <c r="G86">
        <v>255</v>
      </c>
      <c r="H86">
        <v>502457.46139999997</v>
      </c>
      <c r="J86">
        <v>257</v>
      </c>
      <c r="K86">
        <v>6.8541399999999997E-4</v>
      </c>
      <c r="M86">
        <v>4.55165E-4</v>
      </c>
      <c r="T86">
        <v>457999.54680000001</v>
      </c>
      <c r="V86">
        <v>192</v>
      </c>
      <c r="W86">
        <v>450192.55940000003</v>
      </c>
      <c r="Y86">
        <v>227</v>
      </c>
      <c r="Z86">
        <v>3.73054E-4</v>
      </c>
      <c r="AB86">
        <v>4.4870700000000001E-4</v>
      </c>
      <c r="AJ86" s="1"/>
    </row>
    <row r="87" spans="1:36" x14ac:dyDescent="0.3">
      <c r="A87" t="s">
        <v>7</v>
      </c>
      <c r="B87">
        <v>2016</v>
      </c>
      <c r="C87" t="s">
        <v>71</v>
      </c>
      <c r="D87" t="s">
        <v>96</v>
      </c>
      <c r="E87">
        <v>326576.4376</v>
      </c>
      <c r="G87">
        <v>125</v>
      </c>
      <c r="H87">
        <v>457696.09499999997</v>
      </c>
      <c r="J87">
        <v>226</v>
      </c>
      <c r="K87">
        <v>3.4061200000000001E-4</v>
      </c>
      <c r="M87">
        <v>4.39407E-4</v>
      </c>
      <c r="T87">
        <v>488111.57699999999</v>
      </c>
      <c r="V87">
        <v>150</v>
      </c>
      <c r="W87">
        <v>591475.62769999995</v>
      </c>
      <c r="Y87">
        <v>287</v>
      </c>
      <c r="Z87">
        <v>2.7346899999999998E-4</v>
      </c>
      <c r="AB87">
        <v>4.31798E-4</v>
      </c>
      <c r="AI87" s="1"/>
      <c r="AJ87" s="1"/>
    </row>
    <row r="88" spans="1:36" x14ac:dyDescent="0.3">
      <c r="A88" t="s">
        <v>7</v>
      </c>
      <c r="B88">
        <v>2016</v>
      </c>
      <c r="C88" t="s">
        <v>71</v>
      </c>
      <c r="D88" t="s">
        <v>97</v>
      </c>
      <c r="E88">
        <v>317346.51919999998</v>
      </c>
      <c r="G88">
        <v>182</v>
      </c>
      <c r="H88">
        <v>397240.66389999999</v>
      </c>
      <c r="J88">
        <v>139</v>
      </c>
      <c r="K88">
        <v>5.10356E-4</v>
      </c>
      <c r="M88">
        <v>3.11384E-4</v>
      </c>
      <c r="T88">
        <v>537454.08680000005</v>
      </c>
      <c r="V88">
        <v>186</v>
      </c>
      <c r="W88">
        <v>465991.63099999999</v>
      </c>
      <c r="Y88">
        <v>127</v>
      </c>
      <c r="Z88">
        <v>3.0796900000000001E-4</v>
      </c>
      <c r="AB88">
        <v>2.42527E-4</v>
      </c>
      <c r="AJ88" s="1"/>
    </row>
    <row r="89" spans="1:36" x14ac:dyDescent="0.3">
      <c r="A89" t="s">
        <v>7</v>
      </c>
      <c r="B89">
        <v>2016</v>
      </c>
      <c r="C89" t="s">
        <v>71</v>
      </c>
      <c r="D89" t="s">
        <v>98</v>
      </c>
      <c r="E89">
        <v>405237.1974</v>
      </c>
      <c r="G89">
        <v>235</v>
      </c>
      <c r="H89">
        <v>437207.3137</v>
      </c>
      <c r="J89">
        <v>191</v>
      </c>
      <c r="K89">
        <v>5.1605300000000004E-4</v>
      </c>
      <c r="M89">
        <v>3.8875999999999998E-4</v>
      </c>
      <c r="T89">
        <v>644427.5233</v>
      </c>
      <c r="V89">
        <v>231</v>
      </c>
      <c r="W89">
        <v>580785.40319999994</v>
      </c>
      <c r="Y89">
        <v>198</v>
      </c>
      <c r="Z89">
        <v>3.1898700000000001E-4</v>
      </c>
      <c r="AB89">
        <v>3.03379E-4</v>
      </c>
      <c r="AJ89" s="1"/>
    </row>
    <row r="90" spans="1:36" x14ac:dyDescent="0.3">
      <c r="A90" t="s">
        <v>7</v>
      </c>
      <c r="B90">
        <v>2016</v>
      </c>
      <c r="C90" t="s">
        <v>71</v>
      </c>
      <c r="D90" t="s">
        <v>99</v>
      </c>
      <c r="E90">
        <v>315157.39480000001</v>
      </c>
      <c r="G90">
        <v>239</v>
      </c>
      <c r="H90">
        <v>579868.8186</v>
      </c>
      <c r="J90">
        <v>180</v>
      </c>
      <c r="K90">
        <v>6.7484800000000003E-4</v>
      </c>
      <c r="M90">
        <v>2.76235E-4</v>
      </c>
      <c r="T90">
        <v>529908.72649999999</v>
      </c>
      <c r="V90">
        <v>261</v>
      </c>
      <c r="W90">
        <v>546983.00749999995</v>
      </c>
      <c r="Y90">
        <v>81</v>
      </c>
      <c r="Z90">
        <v>4.3830300000000002E-4</v>
      </c>
      <c r="AB90">
        <v>1.31779E-4</v>
      </c>
    </row>
    <row r="91" spans="1:36" x14ac:dyDescent="0.3">
      <c r="A91" t="s">
        <v>7</v>
      </c>
      <c r="B91">
        <v>2016</v>
      </c>
      <c r="C91" t="s">
        <v>71</v>
      </c>
      <c r="D91" t="s">
        <v>100</v>
      </c>
      <c r="E91">
        <v>298934.7365</v>
      </c>
      <c r="G91">
        <v>226</v>
      </c>
      <c r="H91">
        <v>480067.87939999998</v>
      </c>
      <c r="J91">
        <v>189</v>
      </c>
      <c r="K91">
        <v>6.7277099999999996E-4</v>
      </c>
      <c r="M91">
        <v>3.5034399999999999E-4</v>
      </c>
      <c r="T91">
        <v>513958.37400000001</v>
      </c>
      <c r="V91">
        <v>204</v>
      </c>
      <c r="W91">
        <v>540151.33730000001</v>
      </c>
      <c r="Y91">
        <v>221</v>
      </c>
      <c r="Z91">
        <v>3.5321400000000002E-4</v>
      </c>
      <c r="AB91">
        <v>3.6409300000000001E-4</v>
      </c>
      <c r="AJ91" s="1"/>
    </row>
    <row r="92" spans="1:36" x14ac:dyDescent="0.3">
      <c r="A92" t="s">
        <v>7</v>
      </c>
      <c r="B92">
        <v>2016</v>
      </c>
      <c r="C92" t="s">
        <v>71</v>
      </c>
      <c r="D92" t="s">
        <v>101</v>
      </c>
      <c r="E92">
        <v>633809.37970000005</v>
      </c>
      <c r="G92">
        <v>344</v>
      </c>
      <c r="H92">
        <v>457273.3982</v>
      </c>
      <c r="J92">
        <v>111</v>
      </c>
      <c r="K92">
        <v>4.8298699999999999E-4</v>
      </c>
      <c r="M92">
        <v>2.16014E-4</v>
      </c>
      <c r="T92">
        <v>495520.78450000001</v>
      </c>
      <c r="V92">
        <v>202</v>
      </c>
      <c r="W92">
        <v>611386.87170000002</v>
      </c>
      <c r="Y92">
        <v>108</v>
      </c>
      <c r="Z92">
        <v>3.6276499999999997E-4</v>
      </c>
      <c r="AB92">
        <v>1.5719700000000001E-4</v>
      </c>
      <c r="AI92" s="1"/>
      <c r="AJ92" s="1"/>
    </row>
    <row r="93" spans="1:36" x14ac:dyDescent="0.3">
      <c r="A93" t="s">
        <v>7</v>
      </c>
      <c r="B93">
        <v>2016</v>
      </c>
      <c r="C93" t="s">
        <v>71</v>
      </c>
      <c r="D93" t="s">
        <v>102</v>
      </c>
      <c r="E93">
        <v>377851.78409999999</v>
      </c>
      <c r="G93">
        <v>170</v>
      </c>
      <c r="H93">
        <v>422046.29190000001</v>
      </c>
      <c r="J93">
        <v>121</v>
      </c>
      <c r="K93">
        <v>4.0037100000000001E-4</v>
      </c>
      <c r="M93">
        <v>2.5512899999999999E-4</v>
      </c>
      <c r="T93">
        <v>560986.28509999998</v>
      </c>
      <c r="V93">
        <v>159</v>
      </c>
      <c r="W93">
        <v>439695.44059999997</v>
      </c>
      <c r="Y93">
        <v>137</v>
      </c>
      <c r="Z93">
        <v>2.5221999999999999E-4</v>
      </c>
      <c r="AB93">
        <v>2.77271E-4</v>
      </c>
      <c r="AJ93" s="1"/>
    </row>
    <row r="94" spans="1:36" x14ac:dyDescent="0.3">
      <c r="A94" t="s">
        <v>7</v>
      </c>
      <c r="B94">
        <v>2016</v>
      </c>
      <c r="C94" t="s">
        <v>71</v>
      </c>
      <c r="D94" t="s">
        <v>103</v>
      </c>
      <c r="E94">
        <v>544587.429</v>
      </c>
      <c r="G94">
        <v>349</v>
      </c>
      <c r="H94">
        <v>454579.70730000001</v>
      </c>
      <c r="J94">
        <v>147</v>
      </c>
      <c r="K94">
        <v>5.7028700000000005E-4</v>
      </c>
      <c r="M94">
        <v>2.8776799999999999E-4</v>
      </c>
      <c r="T94">
        <v>562660.16440000001</v>
      </c>
      <c r="V94">
        <v>286</v>
      </c>
      <c r="W94">
        <v>567728.07660000003</v>
      </c>
      <c r="Y94">
        <v>252</v>
      </c>
      <c r="Z94">
        <v>4.5232999999999997E-4</v>
      </c>
      <c r="AB94">
        <v>3.9499899999999999E-4</v>
      </c>
      <c r="AI94" s="1"/>
      <c r="AJ94" s="1"/>
    </row>
    <row r="95" spans="1:36" x14ac:dyDescent="0.3">
      <c r="A95" t="s">
        <v>7</v>
      </c>
      <c r="B95">
        <v>2016</v>
      </c>
      <c r="C95" t="s">
        <v>71</v>
      </c>
      <c r="D95" t="s">
        <v>104</v>
      </c>
      <c r="E95">
        <v>360189.28710000002</v>
      </c>
      <c r="G95">
        <v>290</v>
      </c>
      <c r="H95">
        <v>404546.64439999999</v>
      </c>
      <c r="J95">
        <v>95</v>
      </c>
      <c r="K95">
        <v>7.1647799999999999E-4</v>
      </c>
      <c r="M95">
        <v>2.0897299999999999E-4</v>
      </c>
      <c r="T95">
        <v>455134.10749999998</v>
      </c>
      <c r="V95">
        <v>254</v>
      </c>
      <c r="W95">
        <v>460501.022</v>
      </c>
      <c r="Y95">
        <v>102</v>
      </c>
      <c r="Z95">
        <v>4.9662600000000001E-4</v>
      </c>
      <c r="AB95">
        <v>1.9710800000000001E-4</v>
      </c>
      <c r="AJ95" s="1"/>
    </row>
    <row r="96" spans="1:36" x14ac:dyDescent="0.3">
      <c r="A96" t="s">
        <v>105</v>
      </c>
      <c r="B96">
        <v>2016</v>
      </c>
      <c r="C96" t="s">
        <v>106</v>
      </c>
      <c r="D96" t="s">
        <v>107</v>
      </c>
      <c r="E96">
        <v>545522.70129999996</v>
      </c>
      <c r="G96">
        <v>179</v>
      </c>
      <c r="H96">
        <v>535308.56680000003</v>
      </c>
      <c r="J96">
        <v>127</v>
      </c>
      <c r="K96">
        <v>3.2812599999999998E-4</v>
      </c>
      <c r="M96">
        <v>2.3724600000000001E-4</v>
      </c>
      <c r="T96">
        <v>617441.66969999997</v>
      </c>
      <c r="V96">
        <v>167</v>
      </c>
      <c r="W96">
        <v>620398.76749999996</v>
      </c>
      <c r="Y96">
        <v>95</v>
      </c>
      <c r="Z96">
        <v>2.7047099999999999E-4</v>
      </c>
      <c r="AB96">
        <v>1.53127E-4</v>
      </c>
      <c r="AI96" s="1"/>
      <c r="AJ96" s="1"/>
    </row>
    <row r="97" spans="1:36" x14ac:dyDescent="0.3">
      <c r="A97" t="s">
        <v>105</v>
      </c>
      <c r="B97">
        <v>2016</v>
      </c>
      <c r="C97" t="s">
        <v>106</v>
      </c>
      <c r="D97" t="s">
        <v>108</v>
      </c>
      <c r="E97">
        <v>588904.74129999999</v>
      </c>
      <c r="G97">
        <v>270</v>
      </c>
      <c r="H97">
        <v>456096.07640000002</v>
      </c>
      <c r="J97">
        <v>191</v>
      </c>
      <c r="K97">
        <v>4.5847800000000001E-4</v>
      </c>
      <c r="M97">
        <v>4.1877100000000002E-4</v>
      </c>
      <c r="T97">
        <v>642436.84380000003</v>
      </c>
      <c r="V97">
        <v>296</v>
      </c>
      <c r="W97">
        <v>570876.50029999996</v>
      </c>
      <c r="Y97">
        <v>252</v>
      </c>
      <c r="Z97">
        <v>4.60746E-4</v>
      </c>
      <c r="AB97">
        <v>4.4142600000000003E-4</v>
      </c>
      <c r="AI97" s="1"/>
      <c r="AJ97" s="1"/>
    </row>
    <row r="98" spans="1:36" x14ac:dyDescent="0.3">
      <c r="A98" t="s">
        <v>105</v>
      </c>
      <c r="B98">
        <v>2016</v>
      </c>
      <c r="C98" t="s">
        <v>106</v>
      </c>
      <c r="D98" t="s">
        <v>109</v>
      </c>
      <c r="E98">
        <v>647244.01879999996</v>
      </c>
      <c r="G98">
        <v>165</v>
      </c>
      <c r="H98">
        <v>491761.89760000003</v>
      </c>
      <c r="J98">
        <v>90</v>
      </c>
      <c r="K98">
        <v>2.5492700000000001E-4</v>
      </c>
      <c r="M98">
        <v>1.83015E-4</v>
      </c>
      <c r="T98">
        <v>714477.72690000001</v>
      </c>
      <c r="V98">
        <v>145</v>
      </c>
      <c r="W98">
        <v>662878.46109999996</v>
      </c>
      <c r="Y98">
        <v>109</v>
      </c>
      <c r="Z98">
        <v>2.02945E-4</v>
      </c>
      <c r="AB98">
        <v>1.64434E-4</v>
      </c>
      <c r="AI98" s="1"/>
      <c r="AJ98" s="1"/>
    </row>
    <row r="99" spans="1:36" x14ac:dyDescent="0.3">
      <c r="A99" t="s">
        <v>105</v>
      </c>
      <c r="B99">
        <v>2016</v>
      </c>
      <c r="C99" t="s">
        <v>106</v>
      </c>
      <c r="D99" t="s">
        <v>110</v>
      </c>
      <c r="E99">
        <v>885147.56660000002</v>
      </c>
      <c r="G99">
        <v>198</v>
      </c>
      <c r="H99">
        <v>501612.95770000003</v>
      </c>
      <c r="J99">
        <v>169</v>
      </c>
      <c r="K99">
        <v>2.23692E-4</v>
      </c>
      <c r="M99">
        <v>3.3691299999999999E-4</v>
      </c>
      <c r="T99">
        <v>825290.14020000002</v>
      </c>
      <c r="V99">
        <v>168</v>
      </c>
      <c r="W99">
        <v>583602.78859999997</v>
      </c>
      <c r="Y99">
        <v>152</v>
      </c>
      <c r="Z99">
        <v>2.0356500000000001E-4</v>
      </c>
      <c r="AB99">
        <v>2.6045099999999998E-4</v>
      </c>
      <c r="AI99" s="1"/>
      <c r="AJ99" s="1"/>
    </row>
    <row r="100" spans="1:36" x14ac:dyDescent="0.3">
      <c r="A100" t="s">
        <v>105</v>
      </c>
      <c r="B100">
        <v>2016</v>
      </c>
      <c r="C100" t="s">
        <v>106</v>
      </c>
      <c r="D100" t="s">
        <v>111</v>
      </c>
      <c r="E100">
        <v>552203.9804</v>
      </c>
      <c r="G100">
        <v>186</v>
      </c>
      <c r="H100">
        <v>505179.62880000001</v>
      </c>
      <c r="J100">
        <v>166</v>
      </c>
      <c r="K100">
        <v>3.3683200000000002E-4</v>
      </c>
      <c r="M100">
        <v>3.2859600000000001E-4</v>
      </c>
      <c r="T100">
        <v>621793.22199999995</v>
      </c>
      <c r="V100">
        <v>157</v>
      </c>
      <c r="W100">
        <v>622983.00230000005</v>
      </c>
      <c r="Y100">
        <v>149</v>
      </c>
      <c r="Z100">
        <v>2.52496E-4</v>
      </c>
      <c r="AB100">
        <v>2.3917200000000001E-4</v>
      </c>
      <c r="AI100" s="1"/>
      <c r="AJ100" s="1"/>
    </row>
    <row r="101" spans="1:36" x14ac:dyDescent="0.3">
      <c r="A101" t="s">
        <v>105</v>
      </c>
      <c r="B101">
        <v>2016</v>
      </c>
      <c r="C101" t="s">
        <v>106</v>
      </c>
      <c r="D101" t="s">
        <v>112</v>
      </c>
      <c r="E101">
        <v>707916.58270000003</v>
      </c>
      <c r="G101">
        <v>174</v>
      </c>
      <c r="H101">
        <v>617768.25859999994</v>
      </c>
      <c r="J101">
        <v>178</v>
      </c>
      <c r="K101">
        <v>2.4579199999999999E-4</v>
      </c>
      <c r="M101">
        <v>2.88134E-4</v>
      </c>
      <c r="T101">
        <v>742714.76300000004</v>
      </c>
      <c r="V101">
        <v>165</v>
      </c>
      <c r="W101">
        <v>808958.91559999995</v>
      </c>
      <c r="Y101">
        <v>209</v>
      </c>
      <c r="Z101">
        <v>2.22158E-4</v>
      </c>
      <c r="AB101">
        <v>2.5835700000000002E-4</v>
      </c>
      <c r="AI101" s="1"/>
      <c r="AJ101" s="1"/>
    </row>
    <row r="102" spans="1:36" x14ac:dyDescent="0.3">
      <c r="A102" t="s">
        <v>105</v>
      </c>
      <c r="B102">
        <v>2016</v>
      </c>
      <c r="C102" t="s">
        <v>106</v>
      </c>
      <c r="D102" t="s">
        <v>113</v>
      </c>
      <c r="E102">
        <v>550706.29890000005</v>
      </c>
      <c r="G102">
        <v>376</v>
      </c>
      <c r="H102">
        <v>582608.78370000003</v>
      </c>
      <c r="J102">
        <v>206</v>
      </c>
      <c r="K102">
        <v>6.8276000000000003E-4</v>
      </c>
      <c r="M102">
        <v>3.5358200000000002E-4</v>
      </c>
      <c r="T102">
        <v>607200.83860000002</v>
      </c>
      <c r="V102">
        <v>322</v>
      </c>
      <c r="W102">
        <v>643556.32290000003</v>
      </c>
      <c r="Y102">
        <v>164</v>
      </c>
      <c r="Z102">
        <v>5.3030199999999997E-4</v>
      </c>
      <c r="AB102">
        <v>2.5483400000000001E-4</v>
      </c>
      <c r="AJ102" s="1"/>
    </row>
    <row r="103" spans="1:36" x14ac:dyDescent="0.3">
      <c r="A103" t="s">
        <v>105</v>
      </c>
      <c r="B103">
        <v>2016</v>
      </c>
      <c r="C103" t="s">
        <v>106</v>
      </c>
      <c r="D103" t="s">
        <v>114</v>
      </c>
      <c r="E103">
        <v>650064.96380000003</v>
      </c>
      <c r="G103">
        <v>125</v>
      </c>
      <c r="H103">
        <v>486190.3088</v>
      </c>
      <c r="J103">
        <v>116</v>
      </c>
      <c r="K103">
        <v>1.9228800000000001E-4</v>
      </c>
      <c r="M103">
        <v>2.3859E-4</v>
      </c>
      <c r="T103">
        <v>599788.07160000002</v>
      </c>
      <c r="V103">
        <v>97</v>
      </c>
      <c r="W103">
        <v>536994.90460000001</v>
      </c>
      <c r="Y103">
        <v>50</v>
      </c>
      <c r="Z103">
        <v>1.61724E-4</v>
      </c>
      <c r="AB103" s="1">
        <v>9.31E-5</v>
      </c>
      <c r="AC103" s="1"/>
      <c r="AD103" s="1"/>
      <c r="AE103" s="1"/>
      <c r="AF103" s="1"/>
      <c r="AG103" s="1"/>
      <c r="AH103" s="1"/>
      <c r="AI103" s="1"/>
    </row>
    <row r="104" spans="1:36" x14ac:dyDescent="0.3">
      <c r="A104" t="s">
        <v>105</v>
      </c>
      <c r="B104">
        <v>2016</v>
      </c>
      <c r="C104" t="s">
        <v>106</v>
      </c>
      <c r="D104" t="s">
        <v>115</v>
      </c>
      <c r="E104">
        <v>725932.3652</v>
      </c>
      <c r="G104">
        <v>253</v>
      </c>
      <c r="H104">
        <v>605417.50300000003</v>
      </c>
      <c r="J104">
        <v>198</v>
      </c>
      <c r="K104">
        <v>3.4851700000000001E-4</v>
      </c>
      <c r="M104">
        <v>3.2704700000000001E-4</v>
      </c>
      <c r="T104">
        <v>717258.62690000003</v>
      </c>
      <c r="V104">
        <v>186</v>
      </c>
      <c r="W104">
        <v>720705.16310000001</v>
      </c>
      <c r="Y104">
        <v>174</v>
      </c>
      <c r="Z104">
        <v>2.5932100000000002E-4</v>
      </c>
      <c r="AB104">
        <v>2.4143E-4</v>
      </c>
      <c r="AI104" s="1"/>
      <c r="AJ104" s="1"/>
    </row>
    <row r="105" spans="1:36" x14ac:dyDescent="0.3">
      <c r="A105" t="s">
        <v>105</v>
      </c>
      <c r="B105">
        <v>2016</v>
      </c>
      <c r="C105" t="s">
        <v>106</v>
      </c>
      <c r="D105" t="s">
        <v>116</v>
      </c>
      <c r="E105">
        <v>777270.89379999996</v>
      </c>
      <c r="G105">
        <v>435</v>
      </c>
      <c r="H105">
        <v>533162.15700000001</v>
      </c>
      <c r="J105">
        <v>197</v>
      </c>
      <c r="K105">
        <v>5.5964999999999997E-4</v>
      </c>
      <c r="M105">
        <v>3.69494E-4</v>
      </c>
      <c r="T105">
        <v>712726.42729999998</v>
      </c>
      <c r="V105">
        <v>392</v>
      </c>
      <c r="W105">
        <v>610350.15220000001</v>
      </c>
      <c r="Y105">
        <v>201</v>
      </c>
      <c r="Z105">
        <v>5.5000100000000005E-4</v>
      </c>
      <c r="AB105">
        <v>3.2931900000000001E-4</v>
      </c>
      <c r="AI105" s="1"/>
      <c r="AJ105" s="1"/>
    </row>
    <row r="106" spans="1:36" x14ac:dyDescent="0.3">
      <c r="A106" t="s">
        <v>105</v>
      </c>
      <c r="B106">
        <v>2016</v>
      </c>
      <c r="C106" t="s">
        <v>106</v>
      </c>
      <c r="D106" t="s">
        <v>117</v>
      </c>
      <c r="E106">
        <v>609991.52740000002</v>
      </c>
      <c r="G106">
        <v>123</v>
      </c>
      <c r="H106">
        <v>324991.54700000002</v>
      </c>
      <c r="J106">
        <v>93</v>
      </c>
      <c r="K106">
        <v>2.0164200000000001E-4</v>
      </c>
      <c r="M106">
        <v>2.86161E-4</v>
      </c>
      <c r="T106">
        <v>642267.76509999996</v>
      </c>
      <c r="V106">
        <v>65</v>
      </c>
      <c r="W106">
        <v>410690.43109999999</v>
      </c>
      <c r="Y106">
        <v>107</v>
      </c>
      <c r="Z106">
        <v>1.01204E-4</v>
      </c>
      <c r="AB106">
        <v>2.6053699999999998E-4</v>
      </c>
      <c r="AI106" s="1"/>
      <c r="AJ106" s="1"/>
    </row>
    <row r="107" spans="1:36" x14ac:dyDescent="0.3">
      <c r="A107" t="s">
        <v>105</v>
      </c>
      <c r="B107">
        <v>2016</v>
      </c>
      <c r="C107" t="s">
        <v>106</v>
      </c>
      <c r="D107" t="s">
        <v>118</v>
      </c>
      <c r="E107">
        <v>674679.2659</v>
      </c>
      <c r="G107">
        <v>199</v>
      </c>
      <c r="H107">
        <v>505884.42009999999</v>
      </c>
      <c r="J107">
        <v>240</v>
      </c>
      <c r="K107">
        <v>2.9495500000000001E-4</v>
      </c>
      <c r="M107">
        <v>4.7441699999999998E-4</v>
      </c>
      <c r="T107">
        <v>633771.11450000003</v>
      </c>
      <c r="V107">
        <v>131</v>
      </c>
      <c r="W107">
        <v>709715.9362</v>
      </c>
      <c r="Y107">
        <v>252</v>
      </c>
      <c r="Z107">
        <v>2.0669899999999999E-4</v>
      </c>
      <c r="AB107">
        <v>3.55072E-4</v>
      </c>
      <c r="AI107" s="1"/>
      <c r="AJ107" s="1"/>
    </row>
    <row r="108" spans="1:36" x14ac:dyDescent="0.3">
      <c r="A108" t="s">
        <v>105</v>
      </c>
      <c r="B108">
        <v>2016</v>
      </c>
      <c r="C108" t="s">
        <v>106</v>
      </c>
      <c r="D108" t="s">
        <v>119</v>
      </c>
      <c r="E108">
        <v>599854.81319999998</v>
      </c>
      <c r="G108">
        <v>335</v>
      </c>
      <c r="H108">
        <v>378596.62040000001</v>
      </c>
      <c r="J108">
        <v>176</v>
      </c>
      <c r="K108">
        <v>5.5846800000000001E-4</v>
      </c>
      <c r="M108">
        <v>4.6487500000000001E-4</v>
      </c>
      <c r="T108">
        <v>593219.80819999997</v>
      </c>
      <c r="V108">
        <v>250</v>
      </c>
      <c r="W108">
        <v>512457.13290000003</v>
      </c>
      <c r="Y108">
        <v>231</v>
      </c>
      <c r="Z108">
        <v>4.2142900000000002E-4</v>
      </c>
      <c r="AB108">
        <v>4.5076900000000001E-4</v>
      </c>
      <c r="AI108" s="1"/>
      <c r="AJ108" s="1"/>
    </row>
    <row r="109" spans="1:36" x14ac:dyDescent="0.3">
      <c r="A109" t="s">
        <v>105</v>
      </c>
      <c r="B109">
        <v>2016</v>
      </c>
      <c r="C109" t="s">
        <v>106</v>
      </c>
      <c r="D109" t="s">
        <v>120</v>
      </c>
      <c r="E109">
        <v>612433.38</v>
      </c>
      <c r="G109">
        <v>250</v>
      </c>
      <c r="H109">
        <v>535745.50190000003</v>
      </c>
      <c r="J109">
        <v>222</v>
      </c>
      <c r="K109">
        <v>4.0820800000000002E-4</v>
      </c>
      <c r="M109">
        <v>4.1437599999999999E-4</v>
      </c>
      <c r="T109">
        <v>556605.3665</v>
      </c>
      <c r="V109">
        <v>190</v>
      </c>
      <c r="W109">
        <v>548631.08010000002</v>
      </c>
      <c r="Y109">
        <v>229</v>
      </c>
      <c r="Z109">
        <v>3.41355E-4</v>
      </c>
      <c r="AB109">
        <v>4.17403E-4</v>
      </c>
      <c r="AI109" s="1"/>
      <c r="AJ109" s="1"/>
    </row>
    <row r="110" spans="1:36" x14ac:dyDescent="0.3">
      <c r="A110" t="s">
        <v>105</v>
      </c>
      <c r="B110">
        <v>2016</v>
      </c>
      <c r="C110" t="s">
        <v>106</v>
      </c>
      <c r="D110" t="s">
        <v>121</v>
      </c>
      <c r="E110">
        <v>778215.06499999994</v>
      </c>
      <c r="G110">
        <v>289</v>
      </c>
      <c r="H110">
        <v>501768.68810000003</v>
      </c>
      <c r="J110">
        <v>170</v>
      </c>
      <c r="K110">
        <v>3.7136299999999999E-4</v>
      </c>
      <c r="M110">
        <v>3.3880200000000003E-4</v>
      </c>
      <c r="T110">
        <v>572787.97970000003</v>
      </c>
      <c r="V110">
        <v>233</v>
      </c>
      <c r="W110">
        <v>555949.51899999997</v>
      </c>
      <c r="Y110">
        <v>150</v>
      </c>
      <c r="Z110">
        <v>4.0678200000000001E-4</v>
      </c>
      <c r="AB110">
        <v>2.6980899999999998E-4</v>
      </c>
      <c r="AI110" s="1"/>
      <c r="AJ110" s="1"/>
    </row>
    <row r="111" spans="1:36" x14ac:dyDescent="0.3">
      <c r="A111" t="s">
        <v>105</v>
      </c>
      <c r="B111">
        <v>2016</v>
      </c>
      <c r="C111" t="s">
        <v>106</v>
      </c>
      <c r="D111" t="s">
        <v>122</v>
      </c>
      <c r="E111">
        <v>548546.54070000001</v>
      </c>
      <c r="G111">
        <v>243</v>
      </c>
      <c r="H111">
        <v>461245.85830000002</v>
      </c>
      <c r="J111">
        <v>194</v>
      </c>
      <c r="K111">
        <v>4.4298900000000002E-4</v>
      </c>
      <c r="M111">
        <v>4.2059999999999998E-4</v>
      </c>
      <c r="T111">
        <v>672823.84939999995</v>
      </c>
      <c r="V111">
        <v>249</v>
      </c>
      <c r="W111">
        <v>522666.81790000002</v>
      </c>
      <c r="Y111">
        <v>219</v>
      </c>
      <c r="Z111">
        <v>3.7008199999999998E-4</v>
      </c>
      <c r="AB111">
        <v>4.1900500000000002E-4</v>
      </c>
      <c r="AI111" s="1"/>
      <c r="AJ111" s="1"/>
    </row>
    <row r="112" spans="1:36" x14ac:dyDescent="0.3">
      <c r="A112" t="s">
        <v>105</v>
      </c>
      <c r="B112">
        <v>2016</v>
      </c>
      <c r="C112" t="s">
        <v>106</v>
      </c>
      <c r="D112" t="s">
        <v>123</v>
      </c>
      <c r="E112">
        <v>773685.53509999998</v>
      </c>
      <c r="G112">
        <v>340</v>
      </c>
      <c r="H112">
        <v>565487.33860000002</v>
      </c>
      <c r="J112">
        <v>182</v>
      </c>
      <c r="K112">
        <v>4.39455E-4</v>
      </c>
      <c r="M112">
        <v>3.2184599999999998E-4</v>
      </c>
      <c r="T112">
        <v>586898.9338</v>
      </c>
      <c r="V112">
        <v>237</v>
      </c>
      <c r="W112">
        <v>674059.01390000002</v>
      </c>
      <c r="Y112">
        <v>162</v>
      </c>
      <c r="Z112">
        <v>4.03817E-4</v>
      </c>
      <c r="AB112">
        <v>2.40335E-4</v>
      </c>
      <c r="AI112" s="1"/>
      <c r="AJ112" s="1"/>
    </row>
    <row r="113" spans="1:36" x14ac:dyDescent="0.3">
      <c r="A113" t="s">
        <v>105</v>
      </c>
      <c r="B113">
        <v>2016</v>
      </c>
      <c r="C113" t="s">
        <v>106</v>
      </c>
      <c r="D113" t="s">
        <v>124</v>
      </c>
      <c r="E113">
        <v>685626.66799999995</v>
      </c>
      <c r="G113">
        <v>351</v>
      </c>
      <c r="H113">
        <v>486825.6888</v>
      </c>
      <c r="J113">
        <v>183</v>
      </c>
      <c r="K113">
        <v>5.1194000000000001E-4</v>
      </c>
      <c r="M113">
        <v>3.75905E-4</v>
      </c>
      <c r="T113">
        <v>636331.3223</v>
      </c>
      <c r="V113">
        <v>237</v>
      </c>
      <c r="W113">
        <v>517129.04489999998</v>
      </c>
      <c r="Y113">
        <v>160</v>
      </c>
      <c r="Z113">
        <v>3.7244699999999998E-4</v>
      </c>
      <c r="AB113">
        <v>3.09401E-4</v>
      </c>
      <c r="AI113" s="1"/>
      <c r="AJ113" s="1"/>
    </row>
    <row r="114" spans="1:36" x14ac:dyDescent="0.3">
      <c r="A114" t="s">
        <v>105</v>
      </c>
      <c r="B114">
        <v>2016</v>
      </c>
      <c r="C114" t="s">
        <v>106</v>
      </c>
      <c r="D114" t="s">
        <v>125</v>
      </c>
      <c r="E114">
        <v>705928.57290000003</v>
      </c>
      <c r="G114">
        <v>308</v>
      </c>
      <c r="H114">
        <v>539013.17059999995</v>
      </c>
      <c r="J114">
        <v>199</v>
      </c>
      <c r="K114">
        <v>4.36305E-4</v>
      </c>
      <c r="M114">
        <v>3.6919299999999997E-4</v>
      </c>
      <c r="T114">
        <v>667595.7574</v>
      </c>
      <c r="V114">
        <v>257</v>
      </c>
      <c r="W114">
        <v>642309.58990000002</v>
      </c>
      <c r="Y114">
        <v>163</v>
      </c>
      <c r="Z114">
        <v>3.8496400000000001E-4</v>
      </c>
      <c r="AB114">
        <v>2.5377199999999998E-4</v>
      </c>
      <c r="AI114" s="1"/>
      <c r="AJ114" s="1"/>
    </row>
    <row r="115" spans="1:36" x14ac:dyDescent="0.3">
      <c r="A115" t="s">
        <v>105</v>
      </c>
      <c r="B115">
        <v>2016</v>
      </c>
      <c r="C115" t="s">
        <v>106</v>
      </c>
      <c r="D115" t="s">
        <v>126</v>
      </c>
      <c r="E115">
        <v>723811.76210000005</v>
      </c>
      <c r="G115">
        <v>304</v>
      </c>
      <c r="H115">
        <v>508002.35359999997</v>
      </c>
      <c r="J115">
        <v>142</v>
      </c>
      <c r="K115">
        <v>4.19999E-4</v>
      </c>
      <c r="M115">
        <v>2.7952599999999999E-4</v>
      </c>
      <c r="T115">
        <v>685451.36010000005</v>
      </c>
      <c r="V115">
        <v>240</v>
      </c>
      <c r="W115">
        <v>547479.56499999994</v>
      </c>
      <c r="Y115">
        <v>133</v>
      </c>
      <c r="Z115">
        <v>3.5013399999999999E-4</v>
      </c>
      <c r="AB115">
        <v>2.42931E-4</v>
      </c>
      <c r="AI115" s="1"/>
      <c r="AJ115" s="1"/>
    </row>
    <row r="116" spans="1:36" x14ac:dyDescent="0.3">
      <c r="A116" t="s">
        <v>105</v>
      </c>
      <c r="B116">
        <v>2016</v>
      </c>
      <c r="C116" t="s">
        <v>106</v>
      </c>
      <c r="D116" t="s">
        <v>127</v>
      </c>
      <c r="E116">
        <v>701315.39350000001</v>
      </c>
      <c r="G116">
        <v>171</v>
      </c>
      <c r="H116">
        <v>509791.02840000001</v>
      </c>
      <c r="J116">
        <v>118</v>
      </c>
      <c r="K116">
        <v>2.43828E-4</v>
      </c>
      <c r="M116">
        <v>2.3146700000000001E-4</v>
      </c>
      <c r="T116">
        <v>662394.36199999996</v>
      </c>
      <c r="V116">
        <v>135</v>
      </c>
      <c r="W116">
        <v>554835.37919999997</v>
      </c>
      <c r="Y116">
        <v>111</v>
      </c>
      <c r="Z116">
        <v>2.0380600000000001E-4</v>
      </c>
      <c r="AB116">
        <v>2.0005899999999999E-4</v>
      </c>
      <c r="AI116" s="1"/>
      <c r="AJ116" s="1"/>
    </row>
    <row r="117" spans="1:36" x14ac:dyDescent="0.3">
      <c r="A117" t="s">
        <v>105</v>
      </c>
      <c r="B117">
        <v>2016</v>
      </c>
      <c r="C117" t="s">
        <v>106</v>
      </c>
      <c r="D117" t="s">
        <v>128</v>
      </c>
      <c r="E117">
        <v>615256.99470000004</v>
      </c>
      <c r="G117">
        <v>353</v>
      </c>
      <c r="H117">
        <v>419994.21010000003</v>
      </c>
      <c r="J117">
        <v>142</v>
      </c>
      <c r="K117">
        <v>5.7374399999999995E-4</v>
      </c>
      <c r="M117">
        <v>3.3809999999999998E-4</v>
      </c>
      <c r="T117">
        <v>538372.45120000001</v>
      </c>
      <c r="V117">
        <v>239</v>
      </c>
      <c r="W117">
        <v>486284.63689999998</v>
      </c>
      <c r="Y117">
        <v>112</v>
      </c>
      <c r="Z117">
        <v>4.43931E-4</v>
      </c>
      <c r="AB117">
        <v>2.30318E-4</v>
      </c>
      <c r="AI117" s="1"/>
      <c r="AJ117" s="1"/>
    </row>
    <row r="118" spans="1:36" x14ac:dyDescent="0.3">
      <c r="A118" t="s">
        <v>105</v>
      </c>
      <c r="B118">
        <v>2016</v>
      </c>
      <c r="C118" t="s">
        <v>106</v>
      </c>
      <c r="D118" t="s">
        <v>129</v>
      </c>
      <c r="E118">
        <v>686510.32680000004</v>
      </c>
      <c r="G118">
        <v>328</v>
      </c>
      <c r="H118">
        <v>480491.46600000001</v>
      </c>
      <c r="J118">
        <v>195</v>
      </c>
      <c r="K118">
        <v>4.7777900000000001E-4</v>
      </c>
      <c r="M118">
        <v>4.0583399999999999E-4</v>
      </c>
      <c r="T118">
        <v>579586.72409999999</v>
      </c>
      <c r="V118">
        <v>278</v>
      </c>
      <c r="W118">
        <v>579188.94409999996</v>
      </c>
      <c r="Y118">
        <v>229</v>
      </c>
      <c r="Z118">
        <v>4.7965200000000001E-4</v>
      </c>
      <c r="AB118">
        <v>3.9538000000000003E-4</v>
      </c>
      <c r="AI118" s="1"/>
      <c r="AJ118" s="1"/>
    </row>
    <row r="119" spans="1:36" x14ac:dyDescent="0.3">
      <c r="A119" t="s">
        <v>105</v>
      </c>
      <c r="B119">
        <v>2016</v>
      </c>
      <c r="C119" t="s">
        <v>106</v>
      </c>
      <c r="D119" t="s">
        <v>130</v>
      </c>
      <c r="E119">
        <v>670952.41489999997</v>
      </c>
      <c r="G119">
        <v>269</v>
      </c>
      <c r="H119">
        <v>468734.26579999999</v>
      </c>
      <c r="J119">
        <v>120</v>
      </c>
      <c r="K119">
        <v>4.0092300000000002E-4</v>
      </c>
      <c r="M119">
        <v>2.5600900000000002E-4</v>
      </c>
      <c r="T119">
        <v>660923.37719999999</v>
      </c>
      <c r="V119">
        <v>224</v>
      </c>
      <c r="W119">
        <v>487658.62400000001</v>
      </c>
      <c r="Y119">
        <v>113</v>
      </c>
      <c r="Z119">
        <v>3.3891999999999999E-4</v>
      </c>
      <c r="AB119">
        <v>2.31719E-4</v>
      </c>
      <c r="AI119" s="1"/>
      <c r="AJ119" s="1"/>
    </row>
    <row r="120" spans="1:36" x14ac:dyDescent="0.3">
      <c r="A120" t="s">
        <v>105</v>
      </c>
      <c r="B120">
        <v>2016</v>
      </c>
      <c r="C120" t="s">
        <v>106</v>
      </c>
      <c r="D120" t="s">
        <v>131</v>
      </c>
      <c r="E120">
        <v>645362.79559999995</v>
      </c>
      <c r="G120">
        <v>315</v>
      </c>
      <c r="H120">
        <v>493524.76569999999</v>
      </c>
      <c r="J120">
        <v>202</v>
      </c>
      <c r="K120">
        <v>4.8809800000000001E-4</v>
      </c>
      <c r="M120">
        <v>4.0930099999999999E-4</v>
      </c>
      <c r="T120">
        <v>583744.28079999995</v>
      </c>
      <c r="V120">
        <v>270</v>
      </c>
      <c r="W120">
        <v>470154.527</v>
      </c>
      <c r="Y120">
        <v>175</v>
      </c>
      <c r="Z120">
        <v>4.6253100000000002E-4</v>
      </c>
      <c r="AB120">
        <v>3.7221800000000001E-4</v>
      </c>
      <c r="AI120" s="1"/>
      <c r="AJ120" s="1"/>
    </row>
    <row r="121" spans="1:36" x14ac:dyDescent="0.3">
      <c r="A121" t="s">
        <v>105</v>
      </c>
      <c r="B121">
        <v>2016</v>
      </c>
      <c r="C121" t="s">
        <v>106</v>
      </c>
      <c r="D121" t="s">
        <v>132</v>
      </c>
      <c r="E121">
        <v>996251.86320000002</v>
      </c>
      <c r="G121">
        <v>380</v>
      </c>
      <c r="H121">
        <v>558590.70660000003</v>
      </c>
      <c r="J121">
        <v>250</v>
      </c>
      <c r="K121">
        <v>3.8142999999999999E-4</v>
      </c>
      <c r="M121">
        <v>4.4755499999999998E-4</v>
      </c>
      <c r="T121">
        <v>874239.31949999998</v>
      </c>
      <c r="V121">
        <v>282</v>
      </c>
      <c r="W121">
        <v>566601.47840000002</v>
      </c>
      <c r="Y121">
        <v>225</v>
      </c>
      <c r="Z121">
        <v>3.2256599999999999E-4</v>
      </c>
      <c r="AB121">
        <v>3.9710499999999997E-4</v>
      </c>
      <c r="AI121" s="1"/>
      <c r="AJ121" s="1"/>
    </row>
    <row r="122" spans="1:36" x14ac:dyDescent="0.3">
      <c r="A122" t="s">
        <v>105</v>
      </c>
      <c r="B122">
        <v>2016</v>
      </c>
      <c r="C122" t="s">
        <v>106</v>
      </c>
      <c r="D122" t="s">
        <v>133</v>
      </c>
      <c r="E122">
        <v>624187.02069999999</v>
      </c>
      <c r="G122">
        <v>363</v>
      </c>
      <c r="H122">
        <v>553188.19649999996</v>
      </c>
      <c r="J122">
        <v>249</v>
      </c>
      <c r="K122">
        <v>5.81556E-4</v>
      </c>
      <c r="M122">
        <v>4.50118E-4</v>
      </c>
      <c r="T122">
        <v>574722.59629999998</v>
      </c>
      <c r="V122">
        <v>299</v>
      </c>
      <c r="W122">
        <v>504639.46679999999</v>
      </c>
      <c r="Y122">
        <v>229</v>
      </c>
      <c r="Z122">
        <v>5.20251E-4</v>
      </c>
      <c r="AB122">
        <v>4.5378900000000002E-4</v>
      </c>
      <c r="AI122" s="1"/>
      <c r="AJ122" s="1"/>
    </row>
    <row r="123" spans="1:36" x14ac:dyDescent="0.3">
      <c r="A123" t="s">
        <v>105</v>
      </c>
      <c r="B123">
        <v>2016</v>
      </c>
      <c r="C123" t="s">
        <v>106</v>
      </c>
      <c r="D123" t="s">
        <v>134</v>
      </c>
      <c r="E123">
        <v>681681.79449999996</v>
      </c>
      <c r="G123">
        <v>305</v>
      </c>
      <c r="H123">
        <v>598196.06189999997</v>
      </c>
      <c r="J123">
        <v>217</v>
      </c>
      <c r="K123">
        <v>4.4742300000000002E-4</v>
      </c>
      <c r="M123">
        <v>3.6275700000000001E-4</v>
      </c>
      <c r="T123">
        <v>598420.31370000006</v>
      </c>
      <c r="V123">
        <v>225</v>
      </c>
      <c r="W123">
        <v>623609.48340000003</v>
      </c>
      <c r="Y123">
        <v>208</v>
      </c>
      <c r="Z123">
        <v>3.7598999999999998E-4</v>
      </c>
      <c r="AB123">
        <v>3.3354199999999999E-4</v>
      </c>
      <c r="AI123" s="1"/>
      <c r="AJ123" s="1"/>
    </row>
    <row r="124" spans="1:36" x14ac:dyDescent="0.3">
      <c r="A124" t="s">
        <v>105</v>
      </c>
      <c r="B124">
        <v>2016</v>
      </c>
      <c r="C124" t="s">
        <v>106</v>
      </c>
      <c r="D124" t="s">
        <v>135</v>
      </c>
      <c r="E124">
        <v>799591.06460000004</v>
      </c>
      <c r="G124">
        <v>254</v>
      </c>
      <c r="H124">
        <v>620887.31599999999</v>
      </c>
      <c r="J124">
        <v>227</v>
      </c>
      <c r="K124">
        <v>3.1766200000000002E-4</v>
      </c>
      <c r="M124">
        <v>3.6560599999999998E-4</v>
      </c>
      <c r="T124">
        <v>709461.42819999997</v>
      </c>
      <c r="V124">
        <v>204</v>
      </c>
      <c r="W124">
        <v>668024.68339999998</v>
      </c>
      <c r="Y124">
        <v>234</v>
      </c>
      <c r="Z124">
        <v>2.8754200000000001E-4</v>
      </c>
      <c r="AB124">
        <v>3.50286E-4</v>
      </c>
      <c r="AI124" s="1"/>
      <c r="AJ124" s="1"/>
    </row>
    <row r="125" spans="1:36" x14ac:dyDescent="0.3">
      <c r="A125" t="s">
        <v>105</v>
      </c>
      <c r="B125">
        <v>2016</v>
      </c>
      <c r="C125" t="s">
        <v>106</v>
      </c>
      <c r="D125" t="s">
        <v>136</v>
      </c>
      <c r="E125">
        <v>600365.60889999999</v>
      </c>
      <c r="G125">
        <v>250</v>
      </c>
      <c r="H125">
        <v>473793.27909999999</v>
      </c>
      <c r="J125">
        <v>148</v>
      </c>
      <c r="K125">
        <v>4.1641300000000003E-4</v>
      </c>
      <c r="M125">
        <v>3.1237300000000001E-4</v>
      </c>
      <c r="T125">
        <v>574257.18480000005</v>
      </c>
      <c r="V125">
        <v>188</v>
      </c>
      <c r="W125">
        <v>557313.71730000002</v>
      </c>
      <c r="Y125">
        <v>151</v>
      </c>
      <c r="Z125">
        <v>3.2737899999999998E-4</v>
      </c>
      <c r="AB125">
        <v>2.70943E-4</v>
      </c>
      <c r="AI125" s="1"/>
      <c r="AJ125" s="1"/>
    </row>
    <row r="126" spans="1:36" x14ac:dyDescent="0.3">
      <c r="A126" t="s">
        <v>105</v>
      </c>
      <c r="B126">
        <v>2016</v>
      </c>
      <c r="C126" t="s">
        <v>106</v>
      </c>
      <c r="D126" t="s">
        <v>137</v>
      </c>
      <c r="E126">
        <v>639532.24939999997</v>
      </c>
      <c r="G126">
        <v>251</v>
      </c>
      <c r="H126">
        <v>465026.10249999998</v>
      </c>
      <c r="J126">
        <v>184</v>
      </c>
      <c r="K126">
        <v>3.9247400000000002E-4</v>
      </c>
      <c r="M126">
        <v>3.9567699999999999E-4</v>
      </c>
      <c r="T126">
        <v>584024.59550000005</v>
      </c>
      <c r="V126">
        <v>220</v>
      </c>
      <c r="W126">
        <v>749202.04650000005</v>
      </c>
      <c r="Y126">
        <v>330</v>
      </c>
      <c r="Z126">
        <v>3.7669599999999999E-4</v>
      </c>
      <c r="AB126">
        <v>4.4046899999999997E-4</v>
      </c>
      <c r="AI126" s="1"/>
      <c r="AJ126" s="1"/>
    </row>
    <row r="127" spans="1:36" x14ac:dyDescent="0.3">
      <c r="A127" t="s">
        <v>105</v>
      </c>
      <c r="B127">
        <v>2016</v>
      </c>
      <c r="C127" t="s">
        <v>106</v>
      </c>
      <c r="D127" t="s">
        <v>138</v>
      </c>
      <c r="E127">
        <v>732416.08920000005</v>
      </c>
      <c r="G127">
        <v>128</v>
      </c>
      <c r="H127">
        <v>429001.65649999998</v>
      </c>
      <c r="J127">
        <v>95</v>
      </c>
      <c r="K127">
        <v>1.74764E-4</v>
      </c>
      <c r="M127">
        <v>2.21444E-4</v>
      </c>
      <c r="T127">
        <v>698858.41269999999</v>
      </c>
      <c r="V127">
        <v>68</v>
      </c>
      <c r="W127">
        <v>701667.78910000005</v>
      </c>
      <c r="Y127">
        <v>158</v>
      </c>
      <c r="Z127" s="1">
        <v>9.7299999999999993E-5</v>
      </c>
      <c r="AA127" s="1"/>
      <c r="AB127">
        <v>2.25178E-4</v>
      </c>
      <c r="AI127" s="1"/>
      <c r="AJ127" s="1"/>
    </row>
    <row r="128" spans="1:36" x14ac:dyDescent="0.3">
      <c r="A128" t="s">
        <v>105</v>
      </c>
      <c r="B128">
        <v>2016</v>
      </c>
      <c r="C128" t="s">
        <v>106</v>
      </c>
      <c r="D128" t="s">
        <v>139</v>
      </c>
      <c r="E128">
        <v>856978.16200000001</v>
      </c>
      <c r="G128">
        <v>411</v>
      </c>
      <c r="H128">
        <v>636198.72900000005</v>
      </c>
      <c r="J128">
        <v>236</v>
      </c>
      <c r="K128">
        <v>4.7959199999999998E-4</v>
      </c>
      <c r="M128">
        <v>3.7095299999999998E-4</v>
      </c>
      <c r="T128">
        <v>755811.24470000004</v>
      </c>
      <c r="V128">
        <v>331</v>
      </c>
      <c r="W128">
        <v>613023.37580000004</v>
      </c>
      <c r="Y128">
        <v>211</v>
      </c>
      <c r="Z128">
        <v>4.3794E-4</v>
      </c>
      <c r="AB128">
        <v>3.4419600000000001E-4</v>
      </c>
      <c r="AI128" s="1"/>
      <c r="AJ128" s="1"/>
    </row>
    <row r="129" spans="1:36" x14ac:dyDescent="0.3">
      <c r="A129" t="s">
        <v>105</v>
      </c>
      <c r="B129">
        <v>2016</v>
      </c>
      <c r="C129" t="s">
        <v>106</v>
      </c>
      <c r="D129" t="s">
        <v>140</v>
      </c>
      <c r="E129">
        <v>790634.3419</v>
      </c>
      <c r="G129">
        <v>168</v>
      </c>
      <c r="H129">
        <v>493049.56550000003</v>
      </c>
      <c r="J129">
        <v>71</v>
      </c>
      <c r="K129">
        <v>2.1248799999999999E-4</v>
      </c>
      <c r="M129">
        <v>1.4400200000000001E-4</v>
      </c>
      <c r="T129">
        <v>692900.61250000005</v>
      </c>
      <c r="V129">
        <v>148</v>
      </c>
      <c r="W129">
        <v>634304.15740000003</v>
      </c>
      <c r="Y129">
        <v>42</v>
      </c>
      <c r="Z129">
        <v>2.1359499999999999E-4</v>
      </c>
      <c r="AB129" s="1">
        <v>6.6199999999999996E-5</v>
      </c>
      <c r="AC129" s="1"/>
      <c r="AD129" s="1"/>
      <c r="AE129" s="1"/>
      <c r="AF129" s="1"/>
      <c r="AG129" s="1"/>
      <c r="AH129" s="1"/>
      <c r="AI129" s="1"/>
      <c r="AJ129" s="1"/>
    </row>
    <row r="130" spans="1:36" x14ac:dyDescent="0.3">
      <c r="A130" t="s">
        <v>105</v>
      </c>
      <c r="B130">
        <v>2016</v>
      </c>
      <c r="C130" t="s">
        <v>106</v>
      </c>
      <c r="D130" t="s">
        <v>141</v>
      </c>
      <c r="E130">
        <v>844651.43339999998</v>
      </c>
      <c r="G130">
        <v>228</v>
      </c>
      <c r="H130">
        <v>476009.10019999999</v>
      </c>
      <c r="J130">
        <v>117</v>
      </c>
      <c r="K130">
        <v>2.6993399999999999E-4</v>
      </c>
      <c r="M130">
        <v>2.4579400000000003E-4</v>
      </c>
      <c r="T130">
        <v>794550.73899999994</v>
      </c>
      <c r="V130">
        <v>211</v>
      </c>
      <c r="W130">
        <v>594324.15919999999</v>
      </c>
      <c r="Y130">
        <v>91</v>
      </c>
      <c r="Z130">
        <v>2.6555900000000001E-4</v>
      </c>
      <c r="AB130">
        <v>1.53115E-4</v>
      </c>
      <c r="AI130" s="1"/>
      <c r="AJ130" s="1"/>
    </row>
    <row r="131" spans="1:36" x14ac:dyDescent="0.3">
      <c r="A131" t="s">
        <v>105</v>
      </c>
      <c r="B131">
        <v>2016</v>
      </c>
      <c r="C131" t="s">
        <v>106</v>
      </c>
      <c r="D131" t="s">
        <v>142</v>
      </c>
      <c r="E131">
        <v>671774.67139999999</v>
      </c>
      <c r="G131">
        <v>163</v>
      </c>
      <c r="H131">
        <v>469053.73560000001</v>
      </c>
      <c r="J131">
        <v>158</v>
      </c>
      <c r="K131">
        <v>2.4264100000000001E-4</v>
      </c>
      <c r="M131">
        <v>3.36848E-4</v>
      </c>
      <c r="T131">
        <v>585018.6004</v>
      </c>
      <c r="V131">
        <v>107</v>
      </c>
      <c r="W131">
        <v>592003.33129999996</v>
      </c>
      <c r="Y131">
        <v>90</v>
      </c>
      <c r="Z131">
        <v>1.829E-4</v>
      </c>
      <c r="AB131">
        <v>1.5202600000000001E-4</v>
      </c>
      <c r="AI131" s="1"/>
    </row>
    <row r="132" spans="1:36" x14ac:dyDescent="0.3">
      <c r="A132" t="s">
        <v>105</v>
      </c>
      <c r="B132">
        <v>2016</v>
      </c>
      <c r="C132" t="s">
        <v>106</v>
      </c>
      <c r="D132" t="s">
        <v>143</v>
      </c>
      <c r="E132">
        <v>806019.61560000002</v>
      </c>
      <c r="G132">
        <v>213</v>
      </c>
      <c r="H132">
        <v>428983.85869999998</v>
      </c>
      <c r="J132">
        <v>170</v>
      </c>
      <c r="K132">
        <v>2.6426200000000003E-4</v>
      </c>
      <c r="M132">
        <v>3.9628500000000002E-4</v>
      </c>
      <c r="T132">
        <v>667098.31000000006</v>
      </c>
      <c r="V132">
        <v>145</v>
      </c>
      <c r="W132">
        <v>698736.49800000002</v>
      </c>
      <c r="Y132">
        <v>185</v>
      </c>
      <c r="Z132">
        <v>2.17359E-4</v>
      </c>
      <c r="AB132">
        <v>2.6476400000000001E-4</v>
      </c>
      <c r="AI132" s="1"/>
      <c r="AJ132" s="1"/>
    </row>
    <row r="133" spans="1:36" x14ac:dyDescent="0.3">
      <c r="A133" t="s">
        <v>105</v>
      </c>
      <c r="B133">
        <v>2016</v>
      </c>
      <c r="C133" t="s">
        <v>106</v>
      </c>
      <c r="D133" t="s">
        <v>144</v>
      </c>
      <c r="E133">
        <v>664166.12899999996</v>
      </c>
      <c r="G133">
        <v>117</v>
      </c>
      <c r="H133">
        <v>602903.56940000004</v>
      </c>
      <c r="J133">
        <v>136</v>
      </c>
      <c r="K133">
        <v>1.7616100000000001E-4</v>
      </c>
      <c r="M133">
        <v>2.2557499999999999E-4</v>
      </c>
      <c r="T133">
        <v>611935.93259999994</v>
      </c>
      <c r="V133">
        <v>85</v>
      </c>
      <c r="W133">
        <v>621606.34550000005</v>
      </c>
      <c r="Y133">
        <v>92</v>
      </c>
      <c r="Z133">
        <v>1.3890300000000001E-4</v>
      </c>
      <c r="AB133">
        <v>1.48004E-4</v>
      </c>
      <c r="AI133" s="1"/>
      <c r="AJ133" s="1"/>
    </row>
    <row r="134" spans="1:36" x14ac:dyDescent="0.3">
      <c r="A134" t="s">
        <v>105</v>
      </c>
      <c r="B134">
        <v>2016</v>
      </c>
      <c r="C134" t="s">
        <v>106</v>
      </c>
      <c r="D134" t="s">
        <v>145</v>
      </c>
      <c r="E134">
        <v>643422.83970000001</v>
      </c>
      <c r="G134">
        <v>165</v>
      </c>
      <c r="H134">
        <v>437549.0307</v>
      </c>
      <c r="J134">
        <v>101</v>
      </c>
      <c r="K134">
        <v>2.5644099999999999E-4</v>
      </c>
      <c r="M134">
        <v>2.30831E-4</v>
      </c>
      <c r="T134">
        <v>544102.44010000001</v>
      </c>
      <c r="V134">
        <v>101</v>
      </c>
      <c r="W134">
        <v>625182.80539999995</v>
      </c>
      <c r="Y134">
        <v>69</v>
      </c>
      <c r="Z134">
        <v>1.85627E-4</v>
      </c>
      <c r="AB134">
        <v>1.10368E-4</v>
      </c>
      <c r="AI134" s="1"/>
      <c r="AJ134" s="1"/>
    </row>
    <row r="135" spans="1:36" x14ac:dyDescent="0.3">
      <c r="A135" t="s">
        <v>105</v>
      </c>
      <c r="B135">
        <v>2016</v>
      </c>
      <c r="C135" t="s">
        <v>146</v>
      </c>
      <c r="D135" t="s">
        <v>147</v>
      </c>
      <c r="E135">
        <v>789220.30989999999</v>
      </c>
      <c r="G135">
        <v>224</v>
      </c>
      <c r="H135">
        <v>580667.04810000001</v>
      </c>
      <c r="J135">
        <v>278</v>
      </c>
      <c r="K135">
        <v>2.8382400000000001E-4</v>
      </c>
      <c r="M135">
        <v>4.7876E-4</v>
      </c>
      <c r="T135">
        <v>685730.78489999997</v>
      </c>
      <c r="V135">
        <v>214</v>
      </c>
      <c r="W135">
        <v>838912.54570000002</v>
      </c>
      <c r="Y135">
        <v>331</v>
      </c>
      <c r="Z135">
        <v>3.12076E-4</v>
      </c>
      <c r="AB135">
        <v>3.9455799999999999E-4</v>
      </c>
      <c r="AI135" s="1"/>
      <c r="AJ135" s="1"/>
    </row>
    <row r="136" spans="1:36" x14ac:dyDescent="0.3">
      <c r="A136" t="s">
        <v>105</v>
      </c>
      <c r="B136">
        <v>2016</v>
      </c>
      <c r="C136" t="s">
        <v>146</v>
      </c>
      <c r="D136" t="s">
        <v>148</v>
      </c>
      <c r="E136">
        <v>612884.55319999997</v>
      </c>
      <c r="G136">
        <v>125</v>
      </c>
      <c r="H136">
        <v>509292.6912</v>
      </c>
      <c r="J136">
        <v>176</v>
      </c>
      <c r="K136">
        <v>2.0395400000000001E-4</v>
      </c>
      <c r="M136">
        <v>3.4557700000000002E-4</v>
      </c>
      <c r="T136">
        <v>582960.28949999996</v>
      </c>
      <c r="V136">
        <v>142</v>
      </c>
      <c r="W136">
        <v>711727.973</v>
      </c>
      <c r="Y136">
        <v>187</v>
      </c>
      <c r="Z136">
        <v>2.43584E-4</v>
      </c>
      <c r="AB136">
        <v>2.6274099999999998E-4</v>
      </c>
      <c r="AI136" s="1"/>
      <c r="AJ136" s="1"/>
    </row>
    <row r="137" spans="1:36" x14ac:dyDescent="0.3">
      <c r="A137" t="s">
        <v>105</v>
      </c>
      <c r="B137">
        <v>2016</v>
      </c>
      <c r="C137" t="s">
        <v>146</v>
      </c>
      <c r="D137" t="s">
        <v>149</v>
      </c>
      <c r="E137">
        <v>695727.78670000006</v>
      </c>
      <c r="G137">
        <v>234</v>
      </c>
      <c r="H137">
        <v>561002.30310000002</v>
      </c>
      <c r="J137">
        <v>260</v>
      </c>
      <c r="K137">
        <v>3.3633799999999999E-4</v>
      </c>
      <c r="M137">
        <v>4.63456E-4</v>
      </c>
      <c r="T137">
        <v>688238.48930000002</v>
      </c>
      <c r="V137">
        <v>246</v>
      </c>
      <c r="W137">
        <v>865404.51150000002</v>
      </c>
      <c r="Y137">
        <v>337</v>
      </c>
      <c r="Z137">
        <v>3.5743400000000001E-4</v>
      </c>
      <c r="AB137">
        <v>3.8941300000000002E-4</v>
      </c>
      <c r="AI137" s="1"/>
      <c r="AJ137" s="1"/>
    </row>
    <row r="138" spans="1:36" x14ac:dyDescent="0.3">
      <c r="A138" t="s">
        <v>105</v>
      </c>
      <c r="B138">
        <v>2016</v>
      </c>
      <c r="C138" t="s">
        <v>146</v>
      </c>
      <c r="D138" t="s">
        <v>150</v>
      </c>
      <c r="E138">
        <v>653264.11109999998</v>
      </c>
      <c r="G138">
        <v>199</v>
      </c>
      <c r="H138">
        <v>609498.5294</v>
      </c>
      <c r="J138">
        <v>323</v>
      </c>
      <c r="K138">
        <v>3.0462399999999998E-4</v>
      </c>
      <c r="M138">
        <v>5.2994399999999997E-4</v>
      </c>
      <c r="T138">
        <v>678129.36159999995</v>
      </c>
      <c r="V138">
        <v>199</v>
      </c>
      <c r="W138">
        <v>768180.68790000002</v>
      </c>
      <c r="Y138">
        <v>308</v>
      </c>
      <c r="Z138">
        <v>2.9345400000000001E-4</v>
      </c>
      <c r="AB138">
        <v>4.0094700000000002E-4</v>
      </c>
      <c r="AI138" s="1"/>
      <c r="AJ138" s="1"/>
    </row>
    <row r="139" spans="1:36" x14ac:dyDescent="0.3">
      <c r="A139" t="s">
        <v>105</v>
      </c>
      <c r="B139">
        <v>2016</v>
      </c>
      <c r="C139" t="s">
        <v>146</v>
      </c>
      <c r="D139" t="s">
        <v>151</v>
      </c>
      <c r="E139">
        <v>638635.24230000004</v>
      </c>
      <c r="G139">
        <v>125</v>
      </c>
      <c r="H139">
        <v>453833.09120000002</v>
      </c>
      <c r="J139">
        <v>215</v>
      </c>
      <c r="K139">
        <v>1.9573E-4</v>
      </c>
      <c r="M139">
        <v>4.7374199999999998E-4</v>
      </c>
      <c r="T139">
        <v>611812.23820000002</v>
      </c>
      <c r="V139">
        <v>130</v>
      </c>
      <c r="W139">
        <v>807374.02509999997</v>
      </c>
      <c r="Y139">
        <v>343</v>
      </c>
      <c r="Z139">
        <v>2.1248299999999999E-4</v>
      </c>
      <c r="AB139">
        <v>4.2483400000000002E-4</v>
      </c>
      <c r="AI139" s="1"/>
      <c r="AJ139" s="1"/>
    </row>
    <row r="140" spans="1:36" x14ac:dyDescent="0.3">
      <c r="A140" t="s">
        <v>105</v>
      </c>
      <c r="B140">
        <v>2016</v>
      </c>
      <c r="C140" t="s">
        <v>146</v>
      </c>
      <c r="D140" t="s">
        <v>152</v>
      </c>
      <c r="E140">
        <v>659411.45739999996</v>
      </c>
      <c r="G140">
        <v>83</v>
      </c>
      <c r="H140">
        <v>478705.4608</v>
      </c>
      <c r="J140">
        <v>145</v>
      </c>
      <c r="K140">
        <v>1.2587000000000001E-4</v>
      </c>
      <c r="M140">
        <v>3.0289999999999999E-4</v>
      </c>
      <c r="T140">
        <v>603926.05079999997</v>
      </c>
      <c r="V140">
        <v>85</v>
      </c>
      <c r="W140">
        <v>723761.03850000002</v>
      </c>
      <c r="Y140">
        <v>174</v>
      </c>
      <c r="Z140">
        <v>1.40746E-4</v>
      </c>
      <c r="AB140">
        <v>2.40411E-4</v>
      </c>
      <c r="AI140" s="1"/>
      <c r="AJ140" s="1"/>
    </row>
    <row r="141" spans="1:36" x14ac:dyDescent="0.3">
      <c r="A141" t="s">
        <v>105</v>
      </c>
      <c r="B141">
        <v>2016</v>
      </c>
      <c r="C141" t="s">
        <v>146</v>
      </c>
      <c r="D141" t="s">
        <v>153</v>
      </c>
      <c r="E141">
        <v>831857.51359999995</v>
      </c>
      <c r="G141">
        <v>223</v>
      </c>
      <c r="H141">
        <v>651606.24979999999</v>
      </c>
      <c r="J141">
        <v>160</v>
      </c>
      <c r="K141">
        <v>2.68075E-4</v>
      </c>
      <c r="M141">
        <v>2.4554699999999999E-4</v>
      </c>
      <c r="T141">
        <v>815505.82160000002</v>
      </c>
      <c r="V141">
        <v>247</v>
      </c>
      <c r="W141">
        <v>805410.93220000004</v>
      </c>
      <c r="Y141">
        <v>187</v>
      </c>
      <c r="Z141">
        <v>3.0288E-4</v>
      </c>
      <c r="AB141">
        <v>2.3217999999999999E-4</v>
      </c>
      <c r="AI141" s="1"/>
      <c r="AJ141" s="1"/>
    </row>
    <row r="142" spans="1:36" x14ac:dyDescent="0.3">
      <c r="A142" t="s">
        <v>105</v>
      </c>
      <c r="B142">
        <v>2016</v>
      </c>
      <c r="C142" t="s">
        <v>146</v>
      </c>
      <c r="D142" t="s">
        <v>154</v>
      </c>
      <c r="E142">
        <v>528597.92139999999</v>
      </c>
      <c r="G142">
        <v>337</v>
      </c>
      <c r="H142">
        <v>555891.67630000005</v>
      </c>
      <c r="J142">
        <v>231</v>
      </c>
      <c r="K142">
        <v>6.3753599999999996E-4</v>
      </c>
      <c r="M142">
        <v>4.1554899999999997E-4</v>
      </c>
      <c r="T142">
        <v>635986.04570000002</v>
      </c>
      <c r="V142">
        <v>296</v>
      </c>
      <c r="W142">
        <v>653787.36529999995</v>
      </c>
      <c r="Y142">
        <v>171</v>
      </c>
      <c r="Z142">
        <v>4.6541900000000001E-4</v>
      </c>
      <c r="AB142">
        <v>2.6155299999999998E-4</v>
      </c>
    </row>
    <row r="143" spans="1:36" x14ac:dyDescent="0.3">
      <c r="A143" t="s">
        <v>105</v>
      </c>
      <c r="B143">
        <v>2016</v>
      </c>
      <c r="C143" t="s">
        <v>146</v>
      </c>
      <c r="D143" t="s">
        <v>155</v>
      </c>
      <c r="E143">
        <v>749360.44660000002</v>
      </c>
      <c r="G143">
        <v>232</v>
      </c>
      <c r="H143">
        <v>518320.60489999998</v>
      </c>
      <c r="J143">
        <v>249</v>
      </c>
      <c r="K143">
        <v>3.09597E-4</v>
      </c>
      <c r="M143">
        <v>4.8039799999999999E-4</v>
      </c>
      <c r="T143">
        <v>799728.10739999998</v>
      </c>
      <c r="V143">
        <v>225</v>
      </c>
      <c r="W143">
        <v>694058.35679999995</v>
      </c>
      <c r="Y143">
        <v>260</v>
      </c>
      <c r="Z143">
        <v>2.8134600000000003E-4</v>
      </c>
      <c r="AB143">
        <v>3.7460800000000002E-4</v>
      </c>
      <c r="AI143" s="1"/>
      <c r="AJ143" s="1"/>
    </row>
    <row r="144" spans="1:36" x14ac:dyDescent="0.3">
      <c r="A144" t="s">
        <v>105</v>
      </c>
      <c r="B144">
        <v>2016</v>
      </c>
      <c r="C144" t="s">
        <v>146</v>
      </c>
      <c r="D144" t="s">
        <v>156</v>
      </c>
      <c r="E144">
        <v>585022.16</v>
      </c>
      <c r="G144">
        <v>231</v>
      </c>
      <c r="H144">
        <v>515408.00150000001</v>
      </c>
      <c r="J144">
        <v>286</v>
      </c>
      <c r="K144">
        <v>3.9485699999999998E-4</v>
      </c>
      <c r="M144">
        <v>5.5489999999999999E-4</v>
      </c>
      <c r="T144">
        <v>528784.79790000001</v>
      </c>
      <c r="V144">
        <v>248</v>
      </c>
      <c r="W144">
        <v>652186.45680000004</v>
      </c>
      <c r="Y144">
        <v>222</v>
      </c>
      <c r="Z144">
        <v>4.6900000000000002E-4</v>
      </c>
      <c r="AB144">
        <v>3.4039299999999998E-4</v>
      </c>
      <c r="AI144" s="1"/>
    </row>
    <row r="145" spans="1:36" x14ac:dyDescent="0.3">
      <c r="A145" t="s">
        <v>105</v>
      </c>
      <c r="B145">
        <v>2016</v>
      </c>
      <c r="C145" t="s">
        <v>146</v>
      </c>
      <c r="D145" t="s">
        <v>157</v>
      </c>
      <c r="E145">
        <v>637745.35430000001</v>
      </c>
      <c r="G145">
        <v>141</v>
      </c>
      <c r="H145">
        <v>462481.91269999999</v>
      </c>
      <c r="J145">
        <v>282</v>
      </c>
      <c r="K145">
        <v>2.21091E-4</v>
      </c>
      <c r="M145">
        <v>6.09754E-4</v>
      </c>
      <c r="T145">
        <v>651134.60919999995</v>
      </c>
      <c r="V145">
        <v>157</v>
      </c>
      <c r="W145">
        <v>689122.14809999999</v>
      </c>
      <c r="Y145">
        <v>299</v>
      </c>
      <c r="Z145">
        <v>2.4111799999999999E-4</v>
      </c>
      <c r="AB145">
        <v>4.3388500000000001E-4</v>
      </c>
      <c r="AI145" s="1"/>
    </row>
    <row r="146" spans="1:36" x14ac:dyDescent="0.3">
      <c r="A146" t="s">
        <v>105</v>
      </c>
      <c r="B146">
        <v>2016</v>
      </c>
      <c r="C146" t="s">
        <v>146</v>
      </c>
      <c r="D146" t="s">
        <v>158</v>
      </c>
      <c r="E146">
        <v>648636.69350000005</v>
      </c>
      <c r="G146">
        <v>127</v>
      </c>
      <c r="H146">
        <v>522626.77299999999</v>
      </c>
      <c r="J146">
        <v>191</v>
      </c>
      <c r="K146">
        <v>1.9579499999999999E-4</v>
      </c>
      <c r="M146">
        <v>3.6546199999999999E-4</v>
      </c>
      <c r="T146">
        <v>650627.37300000002</v>
      </c>
      <c r="V146">
        <v>166</v>
      </c>
      <c r="W146">
        <v>659967.63740000001</v>
      </c>
      <c r="Y146">
        <v>213</v>
      </c>
      <c r="Z146">
        <v>2.5513800000000002E-4</v>
      </c>
      <c r="AB146">
        <v>3.2274300000000001E-4</v>
      </c>
      <c r="AI146" s="1"/>
      <c r="AJ146" s="1"/>
    </row>
    <row r="147" spans="1:36" x14ac:dyDescent="0.3">
      <c r="A147" t="s">
        <v>105</v>
      </c>
      <c r="B147">
        <v>2016</v>
      </c>
      <c r="C147" t="s">
        <v>146</v>
      </c>
      <c r="D147" t="s">
        <v>159</v>
      </c>
      <c r="E147">
        <v>626920.75670000003</v>
      </c>
      <c r="G147">
        <v>201</v>
      </c>
      <c r="H147">
        <v>375740.96980000002</v>
      </c>
      <c r="J147">
        <v>207</v>
      </c>
      <c r="K147">
        <v>3.2061500000000001E-4</v>
      </c>
      <c r="M147">
        <v>5.5091099999999996E-4</v>
      </c>
      <c r="T147">
        <v>648256.71140000003</v>
      </c>
      <c r="V147">
        <v>210</v>
      </c>
      <c r="W147">
        <v>676574.72730000003</v>
      </c>
      <c r="Y147">
        <v>385</v>
      </c>
      <c r="Z147">
        <v>3.2394599999999998E-4</v>
      </c>
      <c r="AB147">
        <v>5.6904299999999998E-4</v>
      </c>
      <c r="AI147" s="1"/>
      <c r="AJ147" s="1"/>
    </row>
    <row r="148" spans="1:36" x14ac:dyDescent="0.3">
      <c r="A148" t="s">
        <v>105</v>
      </c>
      <c r="B148">
        <v>2016</v>
      </c>
      <c r="C148" t="s">
        <v>146</v>
      </c>
      <c r="D148" t="s">
        <v>160</v>
      </c>
      <c r="E148">
        <v>535321.91520000005</v>
      </c>
      <c r="G148">
        <v>144</v>
      </c>
      <c r="H148">
        <v>468253.72629999998</v>
      </c>
      <c r="J148">
        <v>181</v>
      </c>
      <c r="K148">
        <v>2.6899699999999999E-4</v>
      </c>
      <c r="M148">
        <v>3.8654299999999999E-4</v>
      </c>
      <c r="T148">
        <v>521994.0626</v>
      </c>
      <c r="V148">
        <v>188</v>
      </c>
      <c r="W148">
        <v>652710.60080000001</v>
      </c>
      <c r="Y148">
        <v>241</v>
      </c>
      <c r="Z148">
        <v>3.60157E-4</v>
      </c>
      <c r="AB148">
        <v>3.69229E-4</v>
      </c>
      <c r="AI148" s="1"/>
      <c r="AJ148" s="1"/>
    </row>
    <row r="149" spans="1:36" x14ac:dyDescent="0.3">
      <c r="A149" t="s">
        <v>105</v>
      </c>
      <c r="B149">
        <v>2016</v>
      </c>
      <c r="C149" t="s">
        <v>146</v>
      </c>
      <c r="D149" t="s">
        <v>161</v>
      </c>
      <c r="E149">
        <v>717320.02919999999</v>
      </c>
      <c r="G149">
        <v>168</v>
      </c>
      <c r="H149">
        <v>611716.13029999996</v>
      </c>
      <c r="J149">
        <v>287</v>
      </c>
      <c r="K149">
        <v>2.34205E-4</v>
      </c>
      <c r="M149">
        <v>4.6917200000000001E-4</v>
      </c>
      <c r="T149">
        <v>700116.71429999999</v>
      </c>
      <c r="V149">
        <v>199</v>
      </c>
      <c r="W149">
        <v>706310.33479999995</v>
      </c>
      <c r="Y149">
        <v>252</v>
      </c>
      <c r="Z149">
        <v>2.8423800000000003E-4</v>
      </c>
      <c r="AB149">
        <v>3.5678400000000002E-4</v>
      </c>
      <c r="AI149" s="1"/>
      <c r="AJ149" s="1"/>
    </row>
    <row r="150" spans="1:36" x14ac:dyDescent="0.3">
      <c r="A150" t="s">
        <v>105</v>
      </c>
      <c r="B150">
        <v>2016</v>
      </c>
      <c r="C150" t="s">
        <v>146</v>
      </c>
      <c r="D150" t="s">
        <v>162</v>
      </c>
      <c r="E150">
        <v>593385.32739999995</v>
      </c>
      <c r="G150">
        <v>177</v>
      </c>
      <c r="H150">
        <v>444914.63370000001</v>
      </c>
      <c r="J150">
        <v>176</v>
      </c>
      <c r="K150">
        <v>2.9828800000000001E-4</v>
      </c>
      <c r="M150">
        <v>3.9558200000000001E-4</v>
      </c>
      <c r="T150">
        <v>601498.43629999994</v>
      </c>
      <c r="V150">
        <v>176</v>
      </c>
      <c r="W150">
        <v>704996.86010000005</v>
      </c>
      <c r="Y150">
        <v>189</v>
      </c>
      <c r="Z150">
        <v>2.92603E-4</v>
      </c>
      <c r="AB150">
        <v>2.6808600000000001E-4</v>
      </c>
      <c r="AI150" s="1"/>
      <c r="AJ150" s="1"/>
    </row>
    <row r="151" spans="1:36" x14ac:dyDescent="0.3">
      <c r="A151" t="s">
        <v>105</v>
      </c>
      <c r="B151">
        <v>2016</v>
      </c>
      <c r="C151" t="s">
        <v>146</v>
      </c>
      <c r="D151" t="s">
        <v>163</v>
      </c>
      <c r="E151">
        <v>580756.03689999995</v>
      </c>
      <c r="G151">
        <v>185</v>
      </c>
      <c r="H151">
        <v>530548.55590000004</v>
      </c>
      <c r="J151">
        <v>245</v>
      </c>
      <c r="K151">
        <v>3.1855000000000002E-4</v>
      </c>
      <c r="M151">
        <v>4.61786E-4</v>
      </c>
      <c r="T151">
        <v>540986.05229999998</v>
      </c>
      <c r="V151">
        <v>212</v>
      </c>
      <c r="W151">
        <v>759427.74950000003</v>
      </c>
      <c r="Y151">
        <v>226</v>
      </c>
      <c r="Z151">
        <v>3.91877E-4</v>
      </c>
      <c r="AB151">
        <v>2.9759200000000001E-4</v>
      </c>
      <c r="AI151" s="1"/>
    </row>
    <row r="152" spans="1:36" x14ac:dyDescent="0.3">
      <c r="A152" t="s">
        <v>105</v>
      </c>
      <c r="B152">
        <v>2016</v>
      </c>
      <c r="C152" t="s">
        <v>146</v>
      </c>
      <c r="D152" t="s">
        <v>164</v>
      </c>
      <c r="E152">
        <v>703209.96499999997</v>
      </c>
      <c r="G152">
        <v>182</v>
      </c>
      <c r="H152">
        <v>440481.21169999999</v>
      </c>
      <c r="J152">
        <v>254</v>
      </c>
      <c r="K152">
        <v>2.5881299999999999E-4</v>
      </c>
      <c r="M152">
        <v>5.7664200000000004E-4</v>
      </c>
      <c r="T152">
        <v>609107.86860000005</v>
      </c>
      <c r="V152">
        <v>175</v>
      </c>
      <c r="W152">
        <v>703827.54729999998</v>
      </c>
      <c r="Y152">
        <v>274</v>
      </c>
      <c r="Z152">
        <v>2.8730500000000001E-4</v>
      </c>
      <c r="AB152">
        <v>3.8929999999999998E-4</v>
      </c>
      <c r="AI152" s="1"/>
    </row>
    <row r="153" spans="1:36" x14ac:dyDescent="0.3">
      <c r="A153" t="s">
        <v>105</v>
      </c>
      <c r="B153">
        <v>2016</v>
      </c>
      <c r="C153" t="s">
        <v>146</v>
      </c>
      <c r="D153" t="s">
        <v>165</v>
      </c>
      <c r="E153">
        <v>557085.90599999996</v>
      </c>
      <c r="G153">
        <v>191</v>
      </c>
      <c r="H153">
        <v>397739.0012</v>
      </c>
      <c r="J153">
        <v>128</v>
      </c>
      <c r="K153">
        <v>3.42856E-4</v>
      </c>
      <c r="M153">
        <v>3.2181899999999999E-4</v>
      </c>
      <c r="T153">
        <v>563031.24769999995</v>
      </c>
      <c r="V153">
        <v>181</v>
      </c>
      <c r="W153">
        <v>639814.34389999998</v>
      </c>
      <c r="Y153">
        <v>236</v>
      </c>
      <c r="Z153">
        <v>3.2147399999999998E-4</v>
      </c>
      <c r="AB153">
        <v>3.68857E-4</v>
      </c>
      <c r="AI153" s="1"/>
      <c r="AJ153" s="1"/>
    </row>
    <row r="154" spans="1:36" x14ac:dyDescent="0.3">
      <c r="A154" t="s">
        <v>105</v>
      </c>
      <c r="B154">
        <v>2016</v>
      </c>
      <c r="C154" t="s">
        <v>146</v>
      </c>
      <c r="D154" t="s">
        <v>166</v>
      </c>
      <c r="E154">
        <v>625836.87309999997</v>
      </c>
      <c r="G154">
        <v>235</v>
      </c>
      <c r="H154">
        <v>611888.76859999995</v>
      </c>
      <c r="J154">
        <v>170</v>
      </c>
      <c r="K154">
        <v>3.7549700000000003E-4</v>
      </c>
      <c r="M154">
        <v>2.7782799999999998E-4</v>
      </c>
      <c r="T154">
        <v>650687.88540000003</v>
      </c>
      <c r="V154">
        <v>235</v>
      </c>
      <c r="W154">
        <v>821732.36800000002</v>
      </c>
      <c r="Y154">
        <v>249</v>
      </c>
      <c r="Z154">
        <v>3.6115600000000001E-4</v>
      </c>
      <c r="AB154">
        <v>3.03018E-4</v>
      </c>
      <c r="AI154" s="1"/>
      <c r="AJ154" s="1"/>
    </row>
    <row r="155" spans="1:36" x14ac:dyDescent="0.3">
      <c r="A155" t="s">
        <v>105</v>
      </c>
      <c r="B155">
        <v>2016</v>
      </c>
      <c r="C155" t="s">
        <v>146</v>
      </c>
      <c r="D155" t="s">
        <v>167</v>
      </c>
      <c r="E155">
        <v>627592.62210000004</v>
      </c>
      <c r="G155">
        <v>159</v>
      </c>
      <c r="H155">
        <v>415554.5589</v>
      </c>
      <c r="J155">
        <v>159</v>
      </c>
      <c r="K155">
        <v>2.5334899999999999E-4</v>
      </c>
      <c r="M155">
        <v>3.8262099999999998E-4</v>
      </c>
      <c r="T155">
        <v>716515.57039999997</v>
      </c>
      <c r="V155">
        <v>209</v>
      </c>
      <c r="W155">
        <v>699183.22180000006</v>
      </c>
      <c r="Y155">
        <v>234</v>
      </c>
      <c r="Z155">
        <v>2.9168899999999998E-4</v>
      </c>
      <c r="AB155">
        <v>3.3467600000000001E-4</v>
      </c>
      <c r="AI155" s="1"/>
      <c r="AJ155" s="1"/>
    </row>
    <row r="156" spans="1:36" x14ac:dyDescent="0.3">
      <c r="A156" t="s">
        <v>105</v>
      </c>
      <c r="B156">
        <v>2016</v>
      </c>
      <c r="C156" t="s">
        <v>146</v>
      </c>
      <c r="D156" t="s">
        <v>168</v>
      </c>
      <c r="E156">
        <v>591811.11549999996</v>
      </c>
      <c r="G156">
        <v>170</v>
      </c>
      <c r="H156">
        <v>299773.011</v>
      </c>
      <c r="J156">
        <v>163</v>
      </c>
      <c r="K156">
        <v>2.8725400000000002E-4</v>
      </c>
      <c r="M156">
        <v>5.4374499999999999E-4</v>
      </c>
      <c r="T156">
        <v>487052.6103</v>
      </c>
      <c r="V156">
        <v>154</v>
      </c>
      <c r="W156">
        <v>543271.28469999996</v>
      </c>
      <c r="Y156">
        <v>354</v>
      </c>
      <c r="Z156">
        <v>3.1618800000000002E-4</v>
      </c>
      <c r="AB156">
        <v>6.5160800000000003E-4</v>
      </c>
      <c r="AI156" s="1"/>
      <c r="AJ156" s="1"/>
    </row>
    <row r="157" spans="1:36" x14ac:dyDescent="0.3">
      <c r="A157" t="s">
        <v>105</v>
      </c>
      <c r="B157">
        <v>2016</v>
      </c>
      <c r="C157" t="s">
        <v>146</v>
      </c>
      <c r="D157" t="s">
        <v>169</v>
      </c>
      <c r="E157">
        <v>733803.42460000003</v>
      </c>
      <c r="G157">
        <v>249</v>
      </c>
      <c r="H157">
        <v>448020.34279999998</v>
      </c>
      <c r="J157">
        <v>183</v>
      </c>
      <c r="K157">
        <v>3.3932800000000001E-4</v>
      </c>
      <c r="M157">
        <v>4.0846399999999998E-4</v>
      </c>
      <c r="T157">
        <v>705515.66480000003</v>
      </c>
      <c r="V157">
        <v>259</v>
      </c>
      <c r="W157">
        <v>701440.86769999994</v>
      </c>
      <c r="Y157">
        <v>262</v>
      </c>
      <c r="Z157">
        <v>3.6710699999999998E-4</v>
      </c>
      <c r="AB157">
        <v>3.7351700000000002E-4</v>
      </c>
      <c r="AI157" s="1"/>
      <c r="AJ157" s="1"/>
    </row>
    <row r="158" spans="1:36" x14ac:dyDescent="0.3">
      <c r="A158" t="s">
        <v>105</v>
      </c>
      <c r="B158">
        <v>2016</v>
      </c>
      <c r="C158" t="s">
        <v>146</v>
      </c>
      <c r="D158" t="s">
        <v>170</v>
      </c>
      <c r="E158">
        <v>673995.83189999999</v>
      </c>
      <c r="G158">
        <v>300</v>
      </c>
      <c r="H158">
        <v>462887.70159999997</v>
      </c>
      <c r="J158">
        <v>165</v>
      </c>
      <c r="K158">
        <v>4.4510699999999998E-4</v>
      </c>
      <c r="M158">
        <v>3.5645799999999998E-4</v>
      </c>
      <c r="T158">
        <v>673523.30130000005</v>
      </c>
      <c r="V158">
        <v>330</v>
      </c>
      <c r="W158">
        <v>857769.27240000002</v>
      </c>
      <c r="Y158">
        <v>390</v>
      </c>
      <c r="Z158">
        <v>4.8996100000000002E-4</v>
      </c>
      <c r="AB158">
        <v>4.5466799999999998E-4</v>
      </c>
      <c r="AI158" s="1"/>
      <c r="AJ158" s="1"/>
    </row>
    <row r="159" spans="1:36" x14ac:dyDescent="0.3">
      <c r="A159" t="s">
        <v>105</v>
      </c>
      <c r="B159">
        <v>2016</v>
      </c>
      <c r="C159" t="s">
        <v>146</v>
      </c>
      <c r="D159" t="s">
        <v>171</v>
      </c>
      <c r="E159">
        <v>639105.10320000001</v>
      </c>
      <c r="G159">
        <v>150</v>
      </c>
      <c r="H159">
        <v>461181.78629999998</v>
      </c>
      <c r="J159">
        <v>207</v>
      </c>
      <c r="K159">
        <v>2.3470300000000001E-4</v>
      </c>
      <c r="M159">
        <v>4.4884699999999999E-4</v>
      </c>
      <c r="T159">
        <v>682806.61300000001</v>
      </c>
      <c r="V159">
        <v>212</v>
      </c>
      <c r="W159">
        <v>779330.09470000002</v>
      </c>
      <c r="Y159">
        <v>460</v>
      </c>
      <c r="Z159">
        <v>3.1048300000000002E-4</v>
      </c>
      <c r="AB159">
        <v>5.9025099999999997E-4</v>
      </c>
      <c r="AI159" s="1"/>
      <c r="AJ159" s="1"/>
    </row>
    <row r="160" spans="1:36" x14ac:dyDescent="0.3">
      <c r="A160" t="s">
        <v>105</v>
      </c>
      <c r="B160">
        <v>2016</v>
      </c>
      <c r="C160" t="s">
        <v>146</v>
      </c>
      <c r="D160" t="s">
        <v>172</v>
      </c>
      <c r="E160">
        <v>639553.6067</v>
      </c>
      <c r="G160">
        <v>134</v>
      </c>
      <c r="H160">
        <v>417264.92359999998</v>
      </c>
      <c r="J160">
        <v>169</v>
      </c>
      <c r="K160">
        <v>2.09521E-4</v>
      </c>
      <c r="M160">
        <v>4.0501799999999999E-4</v>
      </c>
      <c r="T160">
        <v>621156.95209999999</v>
      </c>
      <c r="V160">
        <v>136</v>
      </c>
      <c r="W160">
        <v>602692.66599999997</v>
      </c>
      <c r="Y160">
        <v>204</v>
      </c>
      <c r="Z160">
        <v>2.18946E-4</v>
      </c>
      <c r="AB160">
        <v>3.3848100000000001E-4</v>
      </c>
      <c r="AI160" s="1"/>
      <c r="AJ160" s="1"/>
    </row>
    <row r="161" spans="1:36" x14ac:dyDescent="0.3">
      <c r="A161" t="s">
        <v>105</v>
      </c>
      <c r="B161">
        <v>2016</v>
      </c>
      <c r="C161" t="s">
        <v>146</v>
      </c>
      <c r="D161" t="s">
        <v>173</v>
      </c>
      <c r="E161">
        <v>695535.57090000005</v>
      </c>
      <c r="G161">
        <v>143</v>
      </c>
      <c r="H161">
        <v>407997.63</v>
      </c>
      <c r="J161">
        <v>177</v>
      </c>
      <c r="K161">
        <v>2.0559699999999999E-4</v>
      </c>
      <c r="M161">
        <v>4.33826E-4</v>
      </c>
      <c r="T161">
        <v>684803.52159999998</v>
      </c>
      <c r="V161">
        <v>126</v>
      </c>
      <c r="W161">
        <v>680461.75809999998</v>
      </c>
      <c r="Y161">
        <v>254</v>
      </c>
      <c r="Z161">
        <v>1.8399399999999999E-4</v>
      </c>
      <c r="AB161">
        <v>3.7327600000000002E-4</v>
      </c>
      <c r="AI161" s="1"/>
      <c r="AJ161" s="1"/>
    </row>
    <row r="162" spans="1:36" x14ac:dyDescent="0.3">
      <c r="A162" t="s">
        <v>105</v>
      </c>
      <c r="B162">
        <v>2016</v>
      </c>
      <c r="C162" t="s">
        <v>146</v>
      </c>
      <c r="D162" t="s">
        <v>174</v>
      </c>
      <c r="E162">
        <v>603166.08640000003</v>
      </c>
      <c r="G162">
        <v>272</v>
      </c>
      <c r="H162">
        <v>606305.61129999999</v>
      </c>
      <c r="J162">
        <v>238</v>
      </c>
      <c r="K162">
        <v>4.5095399999999999E-4</v>
      </c>
      <c r="M162">
        <v>3.9254099999999999E-4</v>
      </c>
      <c r="T162">
        <v>589911.20460000006</v>
      </c>
      <c r="V162">
        <v>247</v>
      </c>
      <c r="W162">
        <v>802298.99380000005</v>
      </c>
      <c r="Y162">
        <v>325</v>
      </c>
      <c r="Z162">
        <v>4.1870699999999999E-4</v>
      </c>
      <c r="AB162">
        <v>4.0508599999999998E-4</v>
      </c>
      <c r="AI162" s="1"/>
      <c r="AJ162" s="1"/>
    </row>
    <row r="163" spans="1:36" x14ac:dyDescent="0.3">
      <c r="A163" t="s">
        <v>105</v>
      </c>
      <c r="B163">
        <v>2016</v>
      </c>
      <c r="C163" t="s">
        <v>146</v>
      </c>
      <c r="D163" t="s">
        <v>175</v>
      </c>
      <c r="E163">
        <v>574412.91520000005</v>
      </c>
      <c r="G163">
        <v>80</v>
      </c>
      <c r="H163">
        <v>369820.54489999998</v>
      </c>
      <c r="J163">
        <v>210</v>
      </c>
      <c r="K163">
        <v>1.3927300000000001E-4</v>
      </c>
      <c r="M163">
        <v>5.6784299999999995E-4</v>
      </c>
      <c r="T163">
        <v>538747.09409999999</v>
      </c>
      <c r="V163">
        <v>76</v>
      </c>
      <c r="W163">
        <v>585669.99840000004</v>
      </c>
      <c r="Y163">
        <v>302</v>
      </c>
      <c r="Z163">
        <v>1.41068E-4</v>
      </c>
      <c r="AB163">
        <v>5.1564899999999997E-4</v>
      </c>
      <c r="AI163" s="1"/>
      <c r="AJ163" s="1"/>
    </row>
    <row r="164" spans="1:36" x14ac:dyDescent="0.3">
      <c r="A164" t="s">
        <v>105</v>
      </c>
      <c r="B164">
        <v>2016</v>
      </c>
      <c r="C164" t="s">
        <v>146</v>
      </c>
      <c r="D164" t="s">
        <v>176</v>
      </c>
      <c r="E164">
        <v>645265.79779999994</v>
      </c>
      <c r="G164">
        <v>202</v>
      </c>
      <c r="H164">
        <v>355879.55949999997</v>
      </c>
      <c r="J164">
        <v>159</v>
      </c>
      <c r="K164">
        <v>3.1304899999999998E-4</v>
      </c>
      <c r="M164">
        <v>4.4677999999999997E-4</v>
      </c>
      <c r="T164">
        <v>600622.78650000005</v>
      </c>
      <c r="V164">
        <v>207</v>
      </c>
      <c r="W164">
        <v>740174.13280000002</v>
      </c>
      <c r="Y164">
        <v>184</v>
      </c>
      <c r="Z164">
        <v>3.4464199999999998E-4</v>
      </c>
      <c r="AB164">
        <v>2.4858999999999998E-4</v>
      </c>
      <c r="AI164" s="1"/>
    </row>
    <row r="165" spans="1:36" x14ac:dyDescent="0.3">
      <c r="A165" t="s">
        <v>105</v>
      </c>
      <c r="B165">
        <v>2016</v>
      </c>
      <c r="C165" t="s">
        <v>146</v>
      </c>
      <c r="D165" t="s">
        <v>177</v>
      </c>
      <c r="E165">
        <v>605310.71649999998</v>
      </c>
      <c r="G165">
        <v>269</v>
      </c>
      <c r="H165">
        <v>360054.02409999998</v>
      </c>
      <c r="J165">
        <v>124</v>
      </c>
      <c r="K165">
        <v>4.4440000000000001E-4</v>
      </c>
      <c r="M165">
        <v>3.4439300000000002E-4</v>
      </c>
      <c r="T165">
        <v>612055.17760000005</v>
      </c>
      <c r="V165">
        <v>297</v>
      </c>
      <c r="W165">
        <v>645922.53509999998</v>
      </c>
      <c r="Y165">
        <v>195</v>
      </c>
      <c r="Z165">
        <v>4.8525E-4</v>
      </c>
      <c r="AB165">
        <v>3.0189399999999998E-4</v>
      </c>
      <c r="AI165" s="1"/>
      <c r="AJ165" s="1"/>
    </row>
    <row r="166" spans="1:36" x14ac:dyDescent="0.3">
      <c r="A166" t="s">
        <v>105</v>
      </c>
      <c r="B166">
        <v>2016</v>
      </c>
      <c r="C166" t="s">
        <v>146</v>
      </c>
      <c r="D166" t="s">
        <v>178</v>
      </c>
      <c r="E166">
        <v>565855.75219999999</v>
      </c>
      <c r="G166">
        <v>191</v>
      </c>
      <c r="H166">
        <v>343563.50959999999</v>
      </c>
      <c r="J166">
        <v>157</v>
      </c>
      <c r="K166">
        <v>3.3754199999999997E-4</v>
      </c>
      <c r="M166">
        <v>4.5697499999999998E-4</v>
      </c>
      <c r="T166">
        <v>541437.22549999994</v>
      </c>
      <c r="V166">
        <v>189</v>
      </c>
      <c r="W166">
        <v>553497.87760000001</v>
      </c>
      <c r="Y166">
        <v>163</v>
      </c>
      <c r="Z166">
        <v>3.4907100000000001E-4</v>
      </c>
      <c r="AB166">
        <v>2.9449100000000002E-4</v>
      </c>
      <c r="AI166" s="1"/>
    </row>
    <row r="167" spans="1:36" x14ac:dyDescent="0.3">
      <c r="A167" t="s">
        <v>105</v>
      </c>
      <c r="B167">
        <v>2016</v>
      </c>
      <c r="C167" t="s">
        <v>146</v>
      </c>
      <c r="D167" t="s">
        <v>179</v>
      </c>
      <c r="E167">
        <v>689183.55039999995</v>
      </c>
      <c r="G167">
        <v>197</v>
      </c>
      <c r="H167">
        <v>489954.53499999997</v>
      </c>
      <c r="J167">
        <v>257</v>
      </c>
      <c r="K167">
        <v>2.8584500000000001E-4</v>
      </c>
      <c r="M167">
        <v>5.2453799999999996E-4</v>
      </c>
      <c r="T167">
        <v>625498.7156</v>
      </c>
      <c r="V167">
        <v>214</v>
      </c>
      <c r="W167">
        <v>704868.71629999997</v>
      </c>
      <c r="Y167">
        <v>337</v>
      </c>
      <c r="Z167">
        <v>3.4212700000000001E-4</v>
      </c>
      <c r="AB167">
        <v>4.7810300000000001E-4</v>
      </c>
      <c r="AI167" s="1"/>
      <c r="AJ167" s="1"/>
    </row>
    <row r="168" spans="1:36" x14ac:dyDescent="0.3">
      <c r="A168" t="s">
        <v>105</v>
      </c>
      <c r="B168">
        <v>2016</v>
      </c>
      <c r="C168" t="s">
        <v>146</v>
      </c>
      <c r="D168" t="s">
        <v>180</v>
      </c>
      <c r="E168">
        <v>596787.36919999996</v>
      </c>
      <c r="G168">
        <v>238</v>
      </c>
      <c r="H168">
        <v>364175.9853</v>
      </c>
      <c r="J168">
        <v>191</v>
      </c>
      <c r="K168">
        <v>3.9880200000000002E-4</v>
      </c>
      <c r="M168">
        <v>5.24472E-4</v>
      </c>
      <c r="T168">
        <v>612537.49690000003</v>
      </c>
      <c r="V168">
        <v>277</v>
      </c>
      <c r="W168">
        <v>604240.18119999999</v>
      </c>
      <c r="Y168">
        <v>252</v>
      </c>
      <c r="Z168">
        <v>4.5221699999999998E-4</v>
      </c>
      <c r="AB168">
        <v>4.1705300000000002E-4</v>
      </c>
      <c r="AI168" s="1"/>
      <c r="AJ168" s="1"/>
    </row>
    <row r="169" spans="1:36" x14ac:dyDescent="0.3">
      <c r="A169" t="s">
        <v>105</v>
      </c>
      <c r="B169">
        <v>2016</v>
      </c>
      <c r="C169" t="s">
        <v>146</v>
      </c>
      <c r="D169" t="s">
        <v>181</v>
      </c>
      <c r="E169">
        <v>594034.94559999998</v>
      </c>
      <c r="G169">
        <v>179</v>
      </c>
      <c r="H169">
        <v>335574.09509999998</v>
      </c>
      <c r="J169">
        <v>165</v>
      </c>
      <c r="K169">
        <v>3.0132899999999997E-4</v>
      </c>
      <c r="M169">
        <v>4.91695E-4</v>
      </c>
      <c r="T169">
        <v>644841.32120000001</v>
      </c>
      <c r="V169">
        <v>195</v>
      </c>
      <c r="W169">
        <v>665178.82160000002</v>
      </c>
      <c r="Y169">
        <v>218</v>
      </c>
      <c r="Z169">
        <v>3.0239999999999998E-4</v>
      </c>
      <c r="AB169">
        <v>3.27731E-4</v>
      </c>
      <c r="AI169" s="1"/>
    </row>
    <row r="170" spans="1:36" x14ac:dyDescent="0.3">
      <c r="A170" t="s">
        <v>105</v>
      </c>
      <c r="B170">
        <v>2016</v>
      </c>
      <c r="C170" t="s">
        <v>146</v>
      </c>
      <c r="D170" t="s">
        <v>182</v>
      </c>
      <c r="E170">
        <v>580734.67960000003</v>
      </c>
      <c r="G170">
        <v>62</v>
      </c>
      <c r="H170">
        <v>549288.70730000001</v>
      </c>
      <c r="J170">
        <v>233</v>
      </c>
      <c r="K170">
        <v>1.06761E-4</v>
      </c>
      <c r="M170">
        <v>4.2418499999999999E-4</v>
      </c>
      <c r="T170">
        <v>650338.1594</v>
      </c>
      <c r="V170">
        <v>81</v>
      </c>
      <c r="W170">
        <v>601949.60950000002</v>
      </c>
      <c r="Y170">
        <v>203</v>
      </c>
      <c r="Z170">
        <v>1.2455100000000001E-4</v>
      </c>
      <c r="AB170">
        <v>3.3723800000000001E-4</v>
      </c>
      <c r="AI170" s="1"/>
      <c r="AJ170" s="1"/>
    </row>
    <row r="171" spans="1:36" x14ac:dyDescent="0.3">
      <c r="A171" t="s">
        <v>105</v>
      </c>
      <c r="B171">
        <v>2016</v>
      </c>
      <c r="C171" t="s">
        <v>146</v>
      </c>
      <c r="D171" t="s">
        <v>183</v>
      </c>
      <c r="E171">
        <v>692308.83700000006</v>
      </c>
      <c r="G171">
        <v>395</v>
      </c>
      <c r="H171">
        <v>467600.54849999998</v>
      </c>
      <c r="J171">
        <v>211</v>
      </c>
      <c r="K171">
        <v>5.7055500000000004E-4</v>
      </c>
      <c r="M171">
        <v>4.5124E-4</v>
      </c>
      <c r="T171">
        <v>629980.19160000002</v>
      </c>
      <c r="V171">
        <v>381</v>
      </c>
      <c r="W171">
        <v>649877.19739999995</v>
      </c>
      <c r="Y171">
        <v>243</v>
      </c>
      <c r="Z171">
        <v>6.0478099999999998E-4</v>
      </c>
      <c r="AB171">
        <v>3.7391699999999998E-4</v>
      </c>
      <c r="AI171" s="1"/>
      <c r="AJ171" s="1"/>
    </row>
    <row r="172" spans="1:36" x14ac:dyDescent="0.3">
      <c r="A172" t="s">
        <v>105</v>
      </c>
      <c r="B172">
        <v>2016</v>
      </c>
      <c r="C172" t="s">
        <v>146</v>
      </c>
      <c r="D172" t="s">
        <v>184</v>
      </c>
      <c r="E172">
        <v>736211.46149999998</v>
      </c>
      <c r="G172">
        <v>251</v>
      </c>
      <c r="H172">
        <v>427625.88959999999</v>
      </c>
      <c r="J172">
        <v>165</v>
      </c>
      <c r="K172">
        <v>3.40935E-4</v>
      </c>
      <c r="M172">
        <v>3.8585099999999999E-4</v>
      </c>
      <c r="T172">
        <v>665700.29590000003</v>
      </c>
      <c r="V172">
        <v>275</v>
      </c>
      <c r="W172">
        <v>693422.97679999995</v>
      </c>
      <c r="Y172">
        <v>193</v>
      </c>
      <c r="Z172">
        <v>4.13099E-4</v>
      </c>
      <c r="AB172">
        <v>2.7832900000000001E-4</v>
      </c>
      <c r="AI172" s="1"/>
      <c r="AJ172" s="1"/>
    </row>
    <row r="173" spans="1:36" x14ac:dyDescent="0.3">
      <c r="A173" t="s">
        <v>105</v>
      </c>
      <c r="B173">
        <v>2016</v>
      </c>
      <c r="C173" t="s">
        <v>146</v>
      </c>
      <c r="D173" t="s">
        <v>185</v>
      </c>
      <c r="E173">
        <v>539349.54830000002</v>
      </c>
      <c r="G173">
        <v>147</v>
      </c>
      <c r="H173">
        <v>418301.64319999999</v>
      </c>
      <c r="J173">
        <v>205</v>
      </c>
      <c r="K173">
        <v>2.72551E-4</v>
      </c>
      <c r="M173">
        <v>4.90077E-4</v>
      </c>
      <c r="T173">
        <v>503193.39880000002</v>
      </c>
      <c r="V173">
        <v>202</v>
      </c>
      <c r="W173">
        <v>492061.78980000003</v>
      </c>
      <c r="Y173">
        <v>174</v>
      </c>
      <c r="Z173">
        <v>4.0143600000000002E-4</v>
      </c>
      <c r="AB173">
        <v>3.5361399999999998E-4</v>
      </c>
      <c r="AI173" s="1"/>
      <c r="AJ173" s="1"/>
    </row>
    <row r="174" spans="1:36" x14ac:dyDescent="0.3">
      <c r="A174" t="s">
        <v>105</v>
      </c>
      <c r="B174">
        <v>2016</v>
      </c>
      <c r="C174" t="s">
        <v>146</v>
      </c>
      <c r="D174" t="s">
        <v>186</v>
      </c>
      <c r="E174">
        <v>548389.92039999994</v>
      </c>
      <c r="G174">
        <v>85</v>
      </c>
      <c r="H174">
        <v>398756.14309999999</v>
      </c>
      <c r="J174">
        <v>204</v>
      </c>
      <c r="K174">
        <v>1.5499900000000001E-4</v>
      </c>
      <c r="M174">
        <v>5.1159100000000004E-4</v>
      </c>
      <c r="T174">
        <v>460242.95449999999</v>
      </c>
      <c r="V174">
        <v>97</v>
      </c>
      <c r="W174">
        <v>644346.54350000003</v>
      </c>
      <c r="Y174">
        <v>263</v>
      </c>
      <c r="Z174">
        <v>2.1075799999999999E-4</v>
      </c>
      <c r="AB174">
        <v>4.0816499999999999E-4</v>
      </c>
      <c r="AI174" s="1"/>
      <c r="AJ174" s="1"/>
    </row>
    <row r="175" spans="1:36" x14ac:dyDescent="0.3">
      <c r="A175" t="s">
        <v>105</v>
      </c>
      <c r="B175">
        <v>2016</v>
      </c>
      <c r="C175" t="s">
        <v>146</v>
      </c>
      <c r="D175" t="s">
        <v>187</v>
      </c>
      <c r="E175">
        <v>597945.11349999998</v>
      </c>
      <c r="G175">
        <v>130</v>
      </c>
      <c r="H175">
        <v>529756.55559999996</v>
      </c>
      <c r="J175">
        <v>262</v>
      </c>
      <c r="K175">
        <v>2.1741100000000001E-4</v>
      </c>
      <c r="M175">
        <v>4.9456700000000001E-4</v>
      </c>
      <c r="T175">
        <v>587628.64190000005</v>
      </c>
      <c r="V175">
        <v>166</v>
      </c>
      <c r="W175">
        <v>653791.81469999999</v>
      </c>
      <c r="Y175">
        <v>242</v>
      </c>
      <c r="Z175">
        <v>2.82491E-4</v>
      </c>
      <c r="AB175">
        <v>3.7014799999999999E-4</v>
      </c>
      <c r="AI175" s="1"/>
      <c r="AJ175" s="1"/>
    </row>
    <row r="176" spans="1:36" x14ac:dyDescent="0.3">
      <c r="A176" t="s">
        <v>105</v>
      </c>
      <c r="B176">
        <v>2016</v>
      </c>
      <c r="C176" t="s">
        <v>188</v>
      </c>
      <c r="D176" t="s">
        <v>189</v>
      </c>
      <c r="E176">
        <v>755004.11629999999</v>
      </c>
      <c r="G176">
        <v>265</v>
      </c>
      <c r="H176">
        <v>404240.52289999998</v>
      </c>
      <c r="J176">
        <v>182</v>
      </c>
      <c r="K176">
        <v>3.5099099999999999E-4</v>
      </c>
      <c r="M176">
        <v>4.5022699999999998E-4</v>
      </c>
      <c r="T176">
        <v>780670.26599999995</v>
      </c>
      <c r="V176">
        <v>412</v>
      </c>
      <c r="W176">
        <v>604430.61719999998</v>
      </c>
      <c r="Y176">
        <v>163</v>
      </c>
      <c r="Z176">
        <v>5.2775200000000004E-4</v>
      </c>
      <c r="AB176">
        <v>2.6967499999999998E-4</v>
      </c>
    </row>
    <row r="177" spans="1:36" x14ac:dyDescent="0.3">
      <c r="A177" t="s">
        <v>105</v>
      </c>
      <c r="B177">
        <v>2016</v>
      </c>
      <c r="C177" t="s">
        <v>188</v>
      </c>
      <c r="D177" t="s">
        <v>190</v>
      </c>
      <c r="E177">
        <v>577512.39509999997</v>
      </c>
      <c r="G177">
        <v>185</v>
      </c>
      <c r="H177">
        <v>378688.27879999997</v>
      </c>
      <c r="J177">
        <v>174</v>
      </c>
      <c r="K177">
        <v>3.20339E-4</v>
      </c>
      <c r="M177">
        <v>4.5948099999999997E-4</v>
      </c>
      <c r="T177">
        <v>611660.06740000006</v>
      </c>
      <c r="V177">
        <v>248</v>
      </c>
      <c r="W177">
        <v>626074.47320000001</v>
      </c>
      <c r="Y177">
        <v>226</v>
      </c>
      <c r="Z177">
        <v>4.0545400000000002E-4</v>
      </c>
      <c r="AB177">
        <v>3.6097899999999999E-4</v>
      </c>
      <c r="AI177" s="1"/>
      <c r="AJ177" s="1"/>
    </row>
    <row r="178" spans="1:36" x14ac:dyDescent="0.3">
      <c r="A178" t="s">
        <v>105</v>
      </c>
      <c r="B178">
        <v>2016</v>
      </c>
      <c r="C178" t="s">
        <v>188</v>
      </c>
      <c r="D178" t="s">
        <v>191</v>
      </c>
      <c r="E178">
        <v>649181.30500000005</v>
      </c>
      <c r="G178">
        <v>165</v>
      </c>
      <c r="H178">
        <v>503178.27069999999</v>
      </c>
      <c r="J178">
        <v>179</v>
      </c>
      <c r="K178">
        <v>2.5416600000000001E-4</v>
      </c>
      <c r="M178">
        <v>3.5573899999999999E-4</v>
      </c>
      <c r="T178">
        <v>721714.29610000004</v>
      </c>
      <c r="V178">
        <v>257</v>
      </c>
      <c r="W178">
        <v>536751.07530000003</v>
      </c>
      <c r="Y178">
        <v>161</v>
      </c>
      <c r="Z178">
        <v>3.5609699999999999E-4</v>
      </c>
      <c r="AB178">
        <v>2.9995299999999999E-4</v>
      </c>
      <c r="AI178" s="1"/>
      <c r="AJ178" s="1"/>
    </row>
    <row r="179" spans="1:36" x14ac:dyDescent="0.3">
      <c r="A179" t="s">
        <v>105</v>
      </c>
      <c r="B179">
        <v>2016</v>
      </c>
      <c r="C179" t="s">
        <v>188</v>
      </c>
      <c r="D179" t="s">
        <v>192</v>
      </c>
      <c r="E179">
        <v>549421.30059999996</v>
      </c>
      <c r="G179">
        <v>217</v>
      </c>
      <c r="H179">
        <v>245545.90599999999</v>
      </c>
      <c r="J179">
        <v>140</v>
      </c>
      <c r="K179">
        <v>3.9496099999999999E-4</v>
      </c>
      <c r="M179">
        <v>5.7015799999999997E-4</v>
      </c>
      <c r="T179">
        <v>756979.66760000004</v>
      </c>
      <c r="V179">
        <v>248</v>
      </c>
      <c r="W179">
        <v>680798.13569999998</v>
      </c>
      <c r="Y179">
        <v>260</v>
      </c>
      <c r="Z179">
        <v>3.2761800000000001E-4</v>
      </c>
      <c r="AB179">
        <v>3.8190499999999998E-4</v>
      </c>
      <c r="AI179" s="1"/>
    </row>
    <row r="180" spans="1:36" x14ac:dyDescent="0.3">
      <c r="A180" t="s">
        <v>105</v>
      </c>
      <c r="B180">
        <v>2016</v>
      </c>
      <c r="C180" t="s">
        <v>188</v>
      </c>
      <c r="D180" t="s">
        <v>193</v>
      </c>
      <c r="E180">
        <v>719857.09979999997</v>
      </c>
      <c r="G180">
        <v>180</v>
      </c>
      <c r="H180">
        <v>473753.2341</v>
      </c>
      <c r="J180">
        <v>144</v>
      </c>
      <c r="K180">
        <v>2.5004999999999998E-4</v>
      </c>
      <c r="M180">
        <v>3.0395599999999997E-4</v>
      </c>
      <c r="T180">
        <v>859983.3138</v>
      </c>
      <c r="V180">
        <v>291</v>
      </c>
      <c r="W180">
        <v>638130.67579999997</v>
      </c>
      <c r="Y180">
        <v>200</v>
      </c>
      <c r="Z180">
        <v>3.3837899999999998E-4</v>
      </c>
      <c r="AB180">
        <v>3.1341499999999999E-4</v>
      </c>
      <c r="AI180" s="1"/>
      <c r="AJ180" s="1"/>
    </row>
    <row r="181" spans="1:36" x14ac:dyDescent="0.3">
      <c r="A181" t="s">
        <v>105</v>
      </c>
      <c r="B181">
        <v>2016</v>
      </c>
      <c r="C181" t="s">
        <v>188</v>
      </c>
      <c r="D181" t="s">
        <v>194</v>
      </c>
      <c r="E181">
        <v>648185.52029999997</v>
      </c>
      <c r="G181">
        <v>291</v>
      </c>
      <c r="H181">
        <v>447136.68400000001</v>
      </c>
      <c r="J181">
        <v>166</v>
      </c>
      <c r="K181">
        <v>4.4894599999999998E-4</v>
      </c>
      <c r="M181">
        <v>3.7125100000000001E-4</v>
      </c>
      <c r="T181">
        <v>844268.78159999999</v>
      </c>
      <c r="V181">
        <v>381</v>
      </c>
      <c r="W181">
        <v>612808.02289999998</v>
      </c>
      <c r="Y181">
        <v>225</v>
      </c>
      <c r="Z181">
        <v>4.51278E-4</v>
      </c>
      <c r="AB181">
        <v>3.6716199999999998E-4</v>
      </c>
      <c r="AI181" s="1"/>
      <c r="AJ181" s="1"/>
    </row>
    <row r="182" spans="1:36" x14ac:dyDescent="0.3">
      <c r="A182" t="s">
        <v>105</v>
      </c>
      <c r="B182">
        <v>2016</v>
      </c>
      <c r="C182" t="s">
        <v>188</v>
      </c>
      <c r="D182" t="s">
        <v>195</v>
      </c>
      <c r="E182">
        <v>669980.65720000002</v>
      </c>
      <c r="G182">
        <v>217</v>
      </c>
      <c r="H182">
        <v>488324.26020000002</v>
      </c>
      <c r="J182">
        <v>225</v>
      </c>
      <c r="K182">
        <v>3.2389000000000002E-4</v>
      </c>
      <c r="M182">
        <v>4.6075899999999998E-4</v>
      </c>
      <c r="T182">
        <v>743884.96569999994</v>
      </c>
      <c r="V182">
        <v>357</v>
      </c>
      <c r="W182">
        <v>696594.53760000004</v>
      </c>
      <c r="Y182">
        <v>199</v>
      </c>
      <c r="Z182">
        <v>4.79913E-4</v>
      </c>
      <c r="AB182">
        <v>2.8567600000000001E-4</v>
      </c>
    </row>
    <row r="183" spans="1:36" x14ac:dyDescent="0.3">
      <c r="A183" t="s">
        <v>105</v>
      </c>
      <c r="B183">
        <v>2016</v>
      </c>
      <c r="C183" t="s">
        <v>188</v>
      </c>
      <c r="D183" t="s">
        <v>196</v>
      </c>
      <c r="E183">
        <v>762771.9486</v>
      </c>
      <c r="G183">
        <v>223</v>
      </c>
      <c r="H183">
        <v>491438.86820000003</v>
      </c>
      <c r="J183">
        <v>177</v>
      </c>
      <c r="K183">
        <v>2.92355E-4</v>
      </c>
      <c r="M183">
        <v>3.60167E-4</v>
      </c>
      <c r="T183">
        <v>939892.58649999998</v>
      </c>
      <c r="V183">
        <v>339</v>
      </c>
      <c r="W183">
        <v>543079.95880000002</v>
      </c>
      <c r="Y183">
        <v>167</v>
      </c>
      <c r="Z183">
        <v>3.6068E-4</v>
      </c>
      <c r="AB183">
        <v>3.0750500000000002E-4</v>
      </c>
      <c r="AI183" s="1"/>
      <c r="AJ183" s="1"/>
    </row>
    <row r="184" spans="1:36" x14ac:dyDescent="0.3">
      <c r="A184" t="s">
        <v>105</v>
      </c>
      <c r="B184">
        <v>2016</v>
      </c>
      <c r="C184" t="s">
        <v>188</v>
      </c>
      <c r="D184" t="s">
        <v>197</v>
      </c>
      <c r="E184">
        <v>572286.97279999999</v>
      </c>
      <c r="G184">
        <v>71</v>
      </c>
      <c r="H184">
        <v>365161.98119999998</v>
      </c>
      <c r="J184">
        <v>133</v>
      </c>
      <c r="K184">
        <v>1.2406400000000001E-4</v>
      </c>
      <c r="M184">
        <v>3.6422199999999998E-4</v>
      </c>
      <c r="T184">
        <v>704330.33400000003</v>
      </c>
      <c r="V184">
        <v>130</v>
      </c>
      <c r="W184">
        <v>806222.51</v>
      </c>
      <c r="Y184">
        <v>212</v>
      </c>
      <c r="Z184">
        <v>1.8457200000000001E-4</v>
      </c>
      <c r="AB184">
        <v>2.6295499999999999E-4</v>
      </c>
      <c r="AI184" s="1"/>
      <c r="AJ184" s="1"/>
    </row>
    <row r="185" spans="1:36" x14ac:dyDescent="0.3">
      <c r="A185" t="s">
        <v>105</v>
      </c>
      <c r="B185">
        <v>2016</v>
      </c>
      <c r="C185" t="s">
        <v>188</v>
      </c>
      <c r="D185" t="s">
        <v>198</v>
      </c>
      <c r="E185">
        <v>621539.60389999999</v>
      </c>
      <c r="G185">
        <v>226</v>
      </c>
      <c r="H185">
        <v>385491.47259999998</v>
      </c>
      <c r="J185">
        <v>164</v>
      </c>
      <c r="K185">
        <v>3.6361299999999999E-4</v>
      </c>
      <c r="M185">
        <v>4.2543099999999999E-4</v>
      </c>
      <c r="T185">
        <v>714548.9179</v>
      </c>
      <c r="V185">
        <v>349</v>
      </c>
      <c r="W185">
        <v>601884.64769999997</v>
      </c>
      <c r="Y185">
        <v>195</v>
      </c>
      <c r="Z185">
        <v>4.8842000000000004E-4</v>
      </c>
      <c r="AB185">
        <v>3.23982E-4</v>
      </c>
      <c r="AI185" s="1"/>
      <c r="AJ185" s="1"/>
    </row>
    <row r="186" spans="1:36" x14ac:dyDescent="0.3">
      <c r="A186" t="s">
        <v>105</v>
      </c>
      <c r="B186">
        <v>2016</v>
      </c>
      <c r="C186" t="s">
        <v>188</v>
      </c>
      <c r="D186" t="s">
        <v>199</v>
      </c>
      <c r="E186">
        <v>655193.38829999999</v>
      </c>
      <c r="G186">
        <v>160</v>
      </c>
      <c r="H186">
        <v>420416.9069</v>
      </c>
      <c r="J186">
        <v>119</v>
      </c>
      <c r="K186">
        <v>2.4420300000000002E-4</v>
      </c>
      <c r="M186">
        <v>2.83052E-4</v>
      </c>
      <c r="T186">
        <v>733368.26930000004</v>
      </c>
      <c r="V186">
        <v>285</v>
      </c>
      <c r="W186">
        <v>588788.16599999997</v>
      </c>
      <c r="Y186">
        <v>144</v>
      </c>
      <c r="Z186">
        <v>3.8861800000000003E-4</v>
      </c>
      <c r="AB186">
        <v>2.4457E-4</v>
      </c>
      <c r="AJ186" s="1"/>
    </row>
    <row r="187" spans="1:36" x14ac:dyDescent="0.3">
      <c r="A187" t="s">
        <v>105</v>
      </c>
      <c r="B187">
        <v>2016</v>
      </c>
      <c r="C187" t="s">
        <v>188</v>
      </c>
      <c r="D187" t="s">
        <v>200</v>
      </c>
      <c r="E187">
        <v>538334.18599999999</v>
      </c>
      <c r="G187">
        <v>49</v>
      </c>
      <c r="H187">
        <v>487451.28009999997</v>
      </c>
      <c r="J187">
        <v>184</v>
      </c>
      <c r="K187" s="1">
        <v>9.1000000000000003E-5</v>
      </c>
      <c r="L187" s="1"/>
      <c r="M187">
        <v>3.7747399999999998E-4</v>
      </c>
      <c r="T187">
        <v>536048.0638</v>
      </c>
      <c r="V187">
        <v>106</v>
      </c>
      <c r="W187">
        <v>679667.978</v>
      </c>
      <c r="Y187">
        <v>139</v>
      </c>
      <c r="Z187">
        <v>1.9774300000000001E-4</v>
      </c>
      <c r="AB187">
        <v>2.0451200000000001E-4</v>
      </c>
      <c r="AI187" s="1"/>
    </row>
    <row r="188" spans="1:36" x14ac:dyDescent="0.3">
      <c r="A188" t="s">
        <v>105</v>
      </c>
      <c r="B188">
        <v>2016</v>
      </c>
      <c r="C188" t="s">
        <v>188</v>
      </c>
      <c r="D188" t="s">
        <v>201</v>
      </c>
      <c r="E188">
        <v>728398.24490000005</v>
      </c>
      <c r="G188">
        <v>184</v>
      </c>
      <c r="H188">
        <v>507270.86560000002</v>
      </c>
      <c r="J188">
        <v>203</v>
      </c>
      <c r="K188">
        <v>2.5260899999999999E-4</v>
      </c>
      <c r="M188">
        <v>4.00181E-4</v>
      </c>
      <c r="T188">
        <v>735819.91079999995</v>
      </c>
      <c r="V188">
        <v>234</v>
      </c>
      <c r="W188">
        <v>704071.37659999996</v>
      </c>
      <c r="Y188">
        <v>203</v>
      </c>
      <c r="Z188">
        <v>3.1801300000000002E-4</v>
      </c>
      <c r="AB188">
        <v>2.88323E-4</v>
      </c>
      <c r="AI188" s="1"/>
      <c r="AJ188" s="1"/>
    </row>
    <row r="189" spans="1:36" x14ac:dyDescent="0.3">
      <c r="A189" t="s">
        <v>105</v>
      </c>
      <c r="B189">
        <v>2016</v>
      </c>
      <c r="C189" t="s">
        <v>188</v>
      </c>
      <c r="D189" t="s">
        <v>202</v>
      </c>
      <c r="E189">
        <v>428906.43849999999</v>
      </c>
      <c r="G189">
        <v>79</v>
      </c>
      <c r="H189">
        <v>593265.1925</v>
      </c>
      <c r="J189">
        <v>77</v>
      </c>
      <c r="K189">
        <v>1.8418899999999999E-4</v>
      </c>
      <c r="M189">
        <v>1.2978999999999999E-4</v>
      </c>
      <c r="T189">
        <v>470649.30479999998</v>
      </c>
      <c r="V189">
        <v>103</v>
      </c>
      <c r="W189">
        <v>662906.04760000005</v>
      </c>
      <c r="Y189">
        <v>50</v>
      </c>
      <c r="Z189">
        <v>2.1884699999999999E-4</v>
      </c>
      <c r="AB189" s="1">
        <v>7.5400000000000003E-5</v>
      </c>
      <c r="AC189" s="1"/>
      <c r="AD189" s="1"/>
      <c r="AE189" s="1"/>
      <c r="AF189" s="1"/>
      <c r="AG189" s="1"/>
      <c r="AH189" s="1"/>
      <c r="AI189" s="1"/>
      <c r="AJ189" s="1"/>
    </row>
    <row r="190" spans="1:36" x14ac:dyDescent="0.3">
      <c r="A190" t="s">
        <v>105</v>
      </c>
      <c r="B190">
        <v>2016</v>
      </c>
      <c r="C190" t="s">
        <v>188</v>
      </c>
      <c r="D190" t="s">
        <v>203</v>
      </c>
      <c r="E190">
        <v>651233.38670000003</v>
      </c>
      <c r="G190">
        <v>178</v>
      </c>
      <c r="H190">
        <v>482862.12770000001</v>
      </c>
      <c r="J190">
        <v>187</v>
      </c>
      <c r="K190">
        <v>2.7332799999999998E-4</v>
      </c>
      <c r="M190">
        <v>3.8727400000000001E-4</v>
      </c>
      <c r="T190">
        <v>630961.73809999996</v>
      </c>
      <c r="V190">
        <v>219</v>
      </c>
      <c r="W190">
        <v>609210.20570000005</v>
      </c>
      <c r="Y190">
        <v>150</v>
      </c>
      <c r="Z190">
        <v>3.4708900000000002E-4</v>
      </c>
      <c r="AB190">
        <v>2.4622000000000001E-4</v>
      </c>
      <c r="AI190" s="1"/>
      <c r="AJ190" s="1"/>
    </row>
    <row r="191" spans="1:36" x14ac:dyDescent="0.3">
      <c r="A191" t="s">
        <v>105</v>
      </c>
      <c r="B191">
        <v>2016</v>
      </c>
      <c r="C191" t="s">
        <v>188</v>
      </c>
      <c r="D191" t="s">
        <v>204</v>
      </c>
      <c r="E191">
        <v>713199.84770000004</v>
      </c>
      <c r="G191">
        <v>248</v>
      </c>
      <c r="H191">
        <v>367424.96639999998</v>
      </c>
      <c r="J191">
        <v>140</v>
      </c>
      <c r="K191">
        <v>3.4772900000000002E-4</v>
      </c>
      <c r="M191">
        <v>3.8102999999999998E-4</v>
      </c>
      <c r="T191">
        <v>615928.86010000005</v>
      </c>
      <c r="V191">
        <v>272</v>
      </c>
      <c r="W191">
        <v>653151.9852</v>
      </c>
      <c r="Y191">
        <v>173</v>
      </c>
      <c r="Z191">
        <v>4.4160899999999998E-4</v>
      </c>
      <c r="AB191">
        <v>2.6486899999999999E-4</v>
      </c>
      <c r="AI191" s="1"/>
      <c r="AJ191" s="1"/>
    </row>
    <row r="192" spans="1:36" x14ac:dyDescent="0.3">
      <c r="A192" t="s">
        <v>105</v>
      </c>
      <c r="B192">
        <v>2016</v>
      </c>
      <c r="C192" t="s">
        <v>188</v>
      </c>
      <c r="D192" t="s">
        <v>205</v>
      </c>
      <c r="E192">
        <v>629666.0612</v>
      </c>
      <c r="G192">
        <v>70</v>
      </c>
      <c r="H192">
        <v>549388.37479999999</v>
      </c>
      <c r="J192">
        <v>110</v>
      </c>
      <c r="K192">
        <v>1.1116999999999999E-4</v>
      </c>
      <c r="M192">
        <v>2.00223E-4</v>
      </c>
      <c r="T192">
        <v>610606.43999999994</v>
      </c>
      <c r="V192">
        <v>78</v>
      </c>
      <c r="W192">
        <v>568846.66579999996</v>
      </c>
      <c r="Y192">
        <v>97</v>
      </c>
      <c r="Z192">
        <v>1.27742E-4</v>
      </c>
      <c r="AB192">
        <v>1.7051999999999999E-4</v>
      </c>
      <c r="AI192" s="1"/>
      <c r="AJ192" s="1"/>
    </row>
    <row r="193" spans="1:36" x14ac:dyDescent="0.3">
      <c r="A193" t="s">
        <v>105</v>
      </c>
      <c r="B193">
        <v>2016</v>
      </c>
      <c r="C193" t="s">
        <v>188</v>
      </c>
      <c r="D193" t="s">
        <v>206</v>
      </c>
      <c r="E193">
        <v>592303.22360000003</v>
      </c>
      <c r="G193">
        <v>193</v>
      </c>
      <c r="H193">
        <v>396366.79389999999</v>
      </c>
      <c r="J193">
        <v>152</v>
      </c>
      <c r="K193">
        <v>3.2584699999999999E-4</v>
      </c>
      <c r="M193">
        <v>3.83483E-4</v>
      </c>
      <c r="T193">
        <v>491894.49089999998</v>
      </c>
      <c r="V193">
        <v>258</v>
      </c>
      <c r="W193">
        <v>665367.47779999999</v>
      </c>
      <c r="Y193">
        <v>157</v>
      </c>
      <c r="Z193">
        <v>5.2450299999999995E-4</v>
      </c>
      <c r="AB193">
        <v>2.3596000000000001E-4</v>
      </c>
    </row>
    <row r="194" spans="1:36" x14ac:dyDescent="0.3">
      <c r="A194" t="s">
        <v>105</v>
      </c>
      <c r="B194">
        <v>2016</v>
      </c>
      <c r="C194" t="s">
        <v>188</v>
      </c>
      <c r="D194" t="s">
        <v>207</v>
      </c>
      <c r="E194">
        <v>638755.37719999999</v>
      </c>
      <c r="G194">
        <v>220</v>
      </c>
      <c r="H194">
        <v>421869.20419999998</v>
      </c>
      <c r="J194">
        <v>150</v>
      </c>
      <c r="K194">
        <v>3.4442000000000001E-4</v>
      </c>
      <c r="M194">
        <v>3.5555999999999999E-4</v>
      </c>
      <c r="T194">
        <v>627241.11640000006</v>
      </c>
      <c r="V194">
        <v>199</v>
      </c>
      <c r="W194">
        <v>614805.82140000002</v>
      </c>
      <c r="Y194">
        <v>109</v>
      </c>
      <c r="Z194">
        <v>3.1726200000000001E-4</v>
      </c>
      <c r="AB194">
        <v>1.7729200000000001E-4</v>
      </c>
      <c r="AI194" s="1"/>
    </row>
    <row r="195" spans="1:36" x14ac:dyDescent="0.3">
      <c r="A195" t="s">
        <v>105</v>
      </c>
      <c r="B195">
        <v>2016</v>
      </c>
      <c r="C195" t="s">
        <v>188</v>
      </c>
      <c r="D195" t="s">
        <v>208</v>
      </c>
      <c r="E195">
        <v>669514.35589999997</v>
      </c>
      <c r="G195">
        <v>268</v>
      </c>
      <c r="H195">
        <v>463058.5601</v>
      </c>
      <c r="J195">
        <v>181</v>
      </c>
      <c r="K195">
        <v>4.0028999999999998E-4</v>
      </c>
      <c r="M195">
        <v>3.9087900000000001E-4</v>
      </c>
      <c r="T195">
        <v>709097.46400000004</v>
      </c>
      <c r="V195">
        <v>301</v>
      </c>
      <c r="W195">
        <v>723420.21140000003</v>
      </c>
      <c r="Y195">
        <v>184</v>
      </c>
      <c r="Z195">
        <v>4.2448300000000002E-4</v>
      </c>
      <c r="AB195">
        <v>2.5434699999999998E-4</v>
      </c>
      <c r="AI195" s="1"/>
      <c r="AJ195" s="1"/>
    </row>
    <row r="196" spans="1:36" x14ac:dyDescent="0.3">
      <c r="A196" t="s">
        <v>105</v>
      </c>
      <c r="B196">
        <v>2016</v>
      </c>
      <c r="C196" t="s">
        <v>188</v>
      </c>
      <c r="D196" t="s">
        <v>209</v>
      </c>
      <c r="E196">
        <v>519088.57829999999</v>
      </c>
      <c r="G196">
        <v>161</v>
      </c>
      <c r="H196">
        <v>398759.70270000002</v>
      </c>
      <c r="J196">
        <v>158</v>
      </c>
      <c r="K196">
        <v>3.1015900000000001E-4</v>
      </c>
      <c r="M196">
        <v>3.96229E-4</v>
      </c>
      <c r="T196">
        <v>590927.45669999998</v>
      </c>
      <c r="V196">
        <v>206</v>
      </c>
      <c r="W196">
        <v>773196.98659999995</v>
      </c>
      <c r="Y196">
        <v>194</v>
      </c>
      <c r="Z196">
        <v>3.4860499999999999E-4</v>
      </c>
      <c r="AB196">
        <v>2.5090600000000001E-4</v>
      </c>
      <c r="AI196" s="1"/>
    </row>
    <row r="197" spans="1:36" x14ac:dyDescent="0.3">
      <c r="A197" t="s">
        <v>105</v>
      </c>
      <c r="B197">
        <v>2016</v>
      </c>
      <c r="C197" t="s">
        <v>188</v>
      </c>
      <c r="D197" t="s">
        <v>210</v>
      </c>
      <c r="E197">
        <v>569051.34</v>
      </c>
      <c r="G197">
        <v>180</v>
      </c>
      <c r="H197">
        <v>441465.4278</v>
      </c>
      <c r="J197">
        <v>134</v>
      </c>
      <c r="K197">
        <v>3.1631600000000003E-4</v>
      </c>
      <c r="M197">
        <v>3.0353500000000001E-4</v>
      </c>
      <c r="T197">
        <v>537326.83279999997</v>
      </c>
      <c r="V197">
        <v>196</v>
      </c>
      <c r="W197">
        <v>606418.62699999998</v>
      </c>
      <c r="Y197">
        <v>130</v>
      </c>
      <c r="Z197">
        <v>3.6476899999999998E-4</v>
      </c>
      <c r="AB197">
        <v>2.1437299999999999E-4</v>
      </c>
      <c r="AI197" s="1"/>
      <c r="AJ197" s="1"/>
    </row>
    <row r="198" spans="1:36" x14ac:dyDescent="0.3">
      <c r="A198" t="s">
        <v>105</v>
      </c>
      <c r="B198">
        <v>2016</v>
      </c>
      <c r="C198" t="s">
        <v>188</v>
      </c>
      <c r="D198" t="s">
        <v>211</v>
      </c>
      <c r="E198">
        <v>575976.44839999999</v>
      </c>
      <c r="G198">
        <v>232</v>
      </c>
      <c r="H198">
        <v>321521.8737</v>
      </c>
      <c r="J198">
        <v>101</v>
      </c>
      <c r="K198">
        <v>4.0279399999999999E-4</v>
      </c>
      <c r="M198">
        <v>3.1413099999999999E-4</v>
      </c>
      <c r="T198">
        <v>587832.42630000005</v>
      </c>
      <c r="V198">
        <v>314</v>
      </c>
      <c r="W198">
        <v>673795.60710000002</v>
      </c>
      <c r="Y198">
        <v>164</v>
      </c>
      <c r="Z198">
        <v>5.3416599999999998E-4</v>
      </c>
      <c r="AB198">
        <v>2.4339699999999999E-4</v>
      </c>
      <c r="AI198" s="1"/>
      <c r="AJ198" s="1"/>
    </row>
    <row r="199" spans="1:36" x14ac:dyDescent="0.3">
      <c r="A199" t="s">
        <v>105</v>
      </c>
      <c r="B199">
        <v>2016</v>
      </c>
      <c r="C199" t="s">
        <v>188</v>
      </c>
      <c r="D199" t="s">
        <v>212</v>
      </c>
      <c r="E199">
        <v>633254.97950000002</v>
      </c>
      <c r="G199">
        <v>165</v>
      </c>
      <c r="H199">
        <v>428857.49459999998</v>
      </c>
      <c r="J199">
        <v>158</v>
      </c>
      <c r="K199">
        <v>2.60559E-4</v>
      </c>
      <c r="M199">
        <v>3.6842100000000002E-4</v>
      </c>
      <c r="T199">
        <v>565931.39269999997</v>
      </c>
      <c r="V199">
        <v>173</v>
      </c>
      <c r="W199">
        <v>395482.2452</v>
      </c>
      <c r="Y199">
        <v>95</v>
      </c>
      <c r="Z199">
        <v>3.0569100000000002E-4</v>
      </c>
      <c r="AB199">
        <v>2.40213E-4</v>
      </c>
      <c r="AI199" s="1"/>
      <c r="AJ199" s="1"/>
    </row>
    <row r="200" spans="1:36" x14ac:dyDescent="0.3">
      <c r="A200" t="s">
        <v>105</v>
      </c>
      <c r="B200">
        <v>2016</v>
      </c>
      <c r="C200" t="s">
        <v>188</v>
      </c>
      <c r="D200" t="s">
        <v>213</v>
      </c>
      <c r="E200">
        <v>668521.24089999998</v>
      </c>
      <c r="G200">
        <v>148</v>
      </c>
      <c r="H200">
        <v>369098.84580000001</v>
      </c>
      <c r="J200">
        <v>135</v>
      </c>
      <c r="K200">
        <v>2.2138400000000001E-4</v>
      </c>
      <c r="M200">
        <v>3.6575600000000001E-4</v>
      </c>
      <c r="T200">
        <v>637017.42590000003</v>
      </c>
      <c r="V200">
        <v>135</v>
      </c>
      <c r="W200">
        <v>597293.71550000005</v>
      </c>
      <c r="Y200">
        <v>127</v>
      </c>
      <c r="Z200">
        <v>2.1192499999999999E-4</v>
      </c>
      <c r="AB200">
        <v>2.1262599999999999E-4</v>
      </c>
      <c r="AI200" s="1"/>
    </row>
    <row r="201" spans="1:36" x14ac:dyDescent="0.3">
      <c r="A201" t="s">
        <v>105</v>
      </c>
      <c r="B201">
        <v>2016</v>
      </c>
      <c r="C201" t="s">
        <v>188</v>
      </c>
      <c r="D201" t="s">
        <v>214</v>
      </c>
      <c r="E201">
        <v>457174.62070000003</v>
      </c>
      <c r="G201">
        <v>128</v>
      </c>
      <c r="H201">
        <v>337162.54519999999</v>
      </c>
      <c r="J201">
        <v>118</v>
      </c>
      <c r="K201">
        <v>2.79981E-4</v>
      </c>
      <c r="M201">
        <v>3.4998000000000001E-4</v>
      </c>
      <c r="T201">
        <v>473124.97320000001</v>
      </c>
      <c r="V201">
        <v>128</v>
      </c>
      <c r="W201">
        <v>532282.05779999995</v>
      </c>
      <c r="Y201">
        <v>118</v>
      </c>
      <c r="Z201">
        <v>2.7054200000000003E-4</v>
      </c>
      <c r="AB201">
        <v>2.2168700000000001E-4</v>
      </c>
      <c r="AI201" s="1"/>
      <c r="AJ201" s="1"/>
    </row>
    <row r="202" spans="1:36" x14ac:dyDescent="0.3">
      <c r="A202" t="s">
        <v>105</v>
      </c>
      <c r="B202">
        <v>2016</v>
      </c>
      <c r="C202" t="s">
        <v>188</v>
      </c>
      <c r="D202" t="s">
        <v>215</v>
      </c>
      <c r="E202">
        <v>629456.9375</v>
      </c>
      <c r="G202">
        <v>200</v>
      </c>
      <c r="H202">
        <v>359816.424</v>
      </c>
      <c r="J202">
        <v>135</v>
      </c>
      <c r="K202">
        <v>3.1773400000000002E-4</v>
      </c>
      <c r="M202">
        <v>3.7519099999999998E-4</v>
      </c>
      <c r="T202">
        <v>599929.56370000006</v>
      </c>
      <c r="V202">
        <v>201</v>
      </c>
      <c r="W202">
        <v>584700.02049999998</v>
      </c>
      <c r="Y202">
        <v>162</v>
      </c>
      <c r="Z202">
        <v>3.3503899999999997E-4</v>
      </c>
      <c r="AB202">
        <v>2.77065E-4</v>
      </c>
      <c r="AI202" s="1"/>
      <c r="AJ202" s="1"/>
    </row>
    <row r="203" spans="1:36" x14ac:dyDescent="0.3">
      <c r="A203" t="s">
        <v>105</v>
      </c>
      <c r="B203">
        <v>2016</v>
      </c>
      <c r="C203" t="s">
        <v>188</v>
      </c>
      <c r="D203" t="s">
        <v>216</v>
      </c>
      <c r="E203">
        <v>476905.21740000002</v>
      </c>
      <c r="G203">
        <v>52</v>
      </c>
      <c r="H203">
        <v>368135.09710000001</v>
      </c>
      <c r="J203">
        <v>164</v>
      </c>
      <c r="K203">
        <v>1.09036E-4</v>
      </c>
      <c r="M203">
        <v>4.4548899999999998E-4</v>
      </c>
      <c r="T203">
        <v>526428.37450000003</v>
      </c>
      <c r="V203">
        <v>58</v>
      </c>
      <c r="W203">
        <v>557570.89489999996</v>
      </c>
      <c r="Y203">
        <v>139</v>
      </c>
      <c r="Z203">
        <v>1.10176E-4</v>
      </c>
      <c r="AB203">
        <v>2.4929599999999998E-4</v>
      </c>
      <c r="AI203" s="1"/>
    </row>
    <row r="204" spans="1:36" x14ac:dyDescent="0.3">
      <c r="A204" t="s">
        <v>105</v>
      </c>
      <c r="B204">
        <v>2016</v>
      </c>
      <c r="C204" t="s">
        <v>188</v>
      </c>
      <c r="D204" t="s">
        <v>217</v>
      </c>
      <c r="E204">
        <v>565437.50490000006</v>
      </c>
      <c r="G204">
        <v>146</v>
      </c>
      <c r="H204">
        <v>470505.14289999998</v>
      </c>
      <c r="J204">
        <v>241</v>
      </c>
      <c r="K204">
        <v>2.5820699999999999E-4</v>
      </c>
      <c r="M204">
        <v>5.12215E-4</v>
      </c>
      <c r="T204">
        <v>576335.9632</v>
      </c>
      <c r="V204">
        <v>178</v>
      </c>
      <c r="W204">
        <v>673857.00930000003</v>
      </c>
      <c r="Y204">
        <v>268</v>
      </c>
      <c r="Z204">
        <v>3.0884800000000002E-4</v>
      </c>
      <c r="AB204">
        <v>3.9771000000000001E-4</v>
      </c>
      <c r="AI204" s="1"/>
      <c r="AJ204" s="1"/>
    </row>
    <row r="205" spans="1:36" x14ac:dyDescent="0.3">
      <c r="A205" t="s">
        <v>105</v>
      </c>
      <c r="B205">
        <v>2016</v>
      </c>
      <c r="C205" t="s">
        <v>188</v>
      </c>
      <c r="D205" t="s">
        <v>218</v>
      </c>
      <c r="E205">
        <v>661015.92550000001</v>
      </c>
      <c r="G205">
        <v>189</v>
      </c>
      <c r="H205">
        <v>364579.99449999997</v>
      </c>
      <c r="J205">
        <v>147</v>
      </c>
      <c r="K205">
        <v>2.8592400000000001E-4</v>
      </c>
      <c r="M205">
        <v>4.03204E-4</v>
      </c>
      <c r="T205">
        <v>575843.85510000004</v>
      </c>
      <c r="V205">
        <v>192</v>
      </c>
      <c r="W205">
        <v>575019.81880000001</v>
      </c>
      <c r="Y205">
        <v>205</v>
      </c>
      <c r="Z205">
        <v>3.3342400000000003E-4</v>
      </c>
      <c r="AB205">
        <v>3.5650900000000003E-4</v>
      </c>
      <c r="AI205" s="1"/>
      <c r="AJ205" s="1"/>
    </row>
    <row r="206" spans="1:36" x14ac:dyDescent="0.3">
      <c r="A206" t="s">
        <v>105</v>
      </c>
      <c r="B206">
        <v>2016</v>
      </c>
      <c r="C206" t="s">
        <v>188</v>
      </c>
      <c r="D206" t="s">
        <v>219</v>
      </c>
      <c r="E206">
        <v>566027.50060000003</v>
      </c>
      <c r="G206">
        <v>142</v>
      </c>
      <c r="H206">
        <v>345200.01360000001</v>
      </c>
      <c r="J206">
        <v>173</v>
      </c>
      <c r="K206">
        <v>2.50871E-4</v>
      </c>
      <c r="M206">
        <v>5.0115900000000004E-4</v>
      </c>
      <c r="T206">
        <v>567974.57559999998</v>
      </c>
      <c r="V206">
        <v>136</v>
      </c>
      <c r="W206">
        <v>507892.00750000001</v>
      </c>
      <c r="Y206">
        <v>239</v>
      </c>
      <c r="Z206">
        <v>2.39447E-4</v>
      </c>
      <c r="AB206">
        <v>4.7057199999999999E-4</v>
      </c>
      <c r="AI206" s="1"/>
      <c r="AJ206" s="1"/>
    </row>
    <row r="207" spans="1:36" x14ac:dyDescent="0.3">
      <c r="A207" t="s">
        <v>105</v>
      </c>
      <c r="B207">
        <v>2016</v>
      </c>
      <c r="C207" t="s">
        <v>188</v>
      </c>
      <c r="D207" t="s">
        <v>220</v>
      </c>
      <c r="E207">
        <v>520809.62170000002</v>
      </c>
      <c r="G207">
        <v>148</v>
      </c>
      <c r="H207">
        <v>480699.6998</v>
      </c>
      <c r="J207">
        <v>188</v>
      </c>
      <c r="K207">
        <v>2.8417299999999998E-4</v>
      </c>
      <c r="M207">
        <v>3.9109700000000003E-4</v>
      </c>
      <c r="T207">
        <v>523862.82740000001</v>
      </c>
      <c r="V207">
        <v>150</v>
      </c>
      <c r="W207">
        <v>520253.44170000002</v>
      </c>
      <c r="Y207">
        <v>158</v>
      </c>
      <c r="Z207">
        <v>2.8633400000000001E-4</v>
      </c>
      <c r="AB207">
        <v>3.0369799999999998E-4</v>
      </c>
      <c r="AI207" s="1"/>
      <c r="AJ207" s="1"/>
    </row>
    <row r="208" spans="1:36" x14ac:dyDescent="0.3">
      <c r="A208" t="s">
        <v>105</v>
      </c>
      <c r="B208">
        <v>2016</v>
      </c>
      <c r="C208" t="s">
        <v>188</v>
      </c>
      <c r="D208" t="s">
        <v>221</v>
      </c>
      <c r="E208">
        <v>603449.96070000005</v>
      </c>
      <c r="G208">
        <v>192</v>
      </c>
      <c r="H208">
        <v>418826.67709999997</v>
      </c>
      <c r="J208">
        <v>126</v>
      </c>
      <c r="K208">
        <v>3.1817100000000001E-4</v>
      </c>
      <c r="M208">
        <v>3.0084000000000003E-4</v>
      </c>
      <c r="T208">
        <v>623832.84530000004</v>
      </c>
      <c r="V208">
        <v>220</v>
      </c>
      <c r="W208">
        <v>458199.77159999998</v>
      </c>
      <c r="Y208">
        <v>98</v>
      </c>
      <c r="Z208">
        <v>3.5265900000000001E-4</v>
      </c>
      <c r="AB208">
        <v>2.1388099999999999E-4</v>
      </c>
      <c r="AI208" s="1"/>
      <c r="AJ208" s="1"/>
    </row>
    <row r="209" spans="1:36" x14ac:dyDescent="0.3">
      <c r="A209" t="s">
        <v>105</v>
      </c>
      <c r="B209">
        <v>2016</v>
      </c>
      <c r="C209" t="s">
        <v>188</v>
      </c>
      <c r="D209" t="s">
        <v>222</v>
      </c>
      <c r="E209">
        <v>641641.28399999999</v>
      </c>
      <c r="G209">
        <v>94</v>
      </c>
      <c r="H209">
        <v>395893.37339999998</v>
      </c>
      <c r="J209">
        <v>179</v>
      </c>
      <c r="K209">
        <v>1.4649899999999999E-4</v>
      </c>
      <c r="M209">
        <v>4.52142E-4</v>
      </c>
      <c r="T209">
        <v>658372.95810000005</v>
      </c>
      <c r="V209">
        <v>108</v>
      </c>
      <c r="W209">
        <v>582269.73640000005</v>
      </c>
      <c r="Y209">
        <v>160</v>
      </c>
      <c r="Z209">
        <v>1.64041E-4</v>
      </c>
      <c r="AB209">
        <v>2.7478700000000002E-4</v>
      </c>
      <c r="AI209" s="1"/>
    </row>
    <row r="210" spans="1:36" x14ac:dyDescent="0.3">
      <c r="A210" t="s">
        <v>105</v>
      </c>
      <c r="B210">
        <v>2016</v>
      </c>
      <c r="C210" t="s">
        <v>188</v>
      </c>
      <c r="D210" t="s">
        <v>223</v>
      </c>
      <c r="E210">
        <v>512698.29249999998</v>
      </c>
      <c r="G210">
        <v>83</v>
      </c>
      <c r="H210">
        <v>543645.03760000004</v>
      </c>
      <c r="J210">
        <v>125</v>
      </c>
      <c r="K210">
        <v>1.6188899999999999E-4</v>
      </c>
      <c r="M210">
        <v>2.29929E-4</v>
      </c>
      <c r="T210">
        <v>705602.87390000001</v>
      </c>
      <c r="V210">
        <v>107</v>
      </c>
      <c r="W210">
        <v>696656.82979999995</v>
      </c>
      <c r="Y210">
        <v>123</v>
      </c>
      <c r="Z210">
        <v>1.51643E-4</v>
      </c>
      <c r="AB210">
        <v>1.76558E-4</v>
      </c>
      <c r="AI210" s="1"/>
      <c r="AJ210" s="1"/>
    </row>
    <row r="211" spans="1:36" x14ac:dyDescent="0.3">
      <c r="A211" t="s">
        <v>105</v>
      </c>
      <c r="B211">
        <v>2016</v>
      </c>
      <c r="C211" t="s">
        <v>188</v>
      </c>
      <c r="D211" t="s">
        <v>224</v>
      </c>
      <c r="E211">
        <v>594843.85380000004</v>
      </c>
      <c r="G211">
        <v>122</v>
      </c>
      <c r="H211">
        <v>446357.1421</v>
      </c>
      <c r="J211">
        <v>155</v>
      </c>
      <c r="K211">
        <v>2.0509599999999999E-4</v>
      </c>
      <c r="M211">
        <v>3.47256E-4</v>
      </c>
      <c r="T211">
        <v>601933.59149999998</v>
      </c>
      <c r="V211">
        <v>127</v>
      </c>
      <c r="W211">
        <v>565523.82400000002</v>
      </c>
      <c r="Y211">
        <v>141</v>
      </c>
      <c r="Z211">
        <v>2.1098699999999999E-4</v>
      </c>
      <c r="AB211">
        <v>2.4932600000000002E-4</v>
      </c>
      <c r="AI211" s="1"/>
      <c r="AJ211" s="1"/>
    </row>
    <row r="212" spans="1:36" x14ac:dyDescent="0.3">
      <c r="A212" t="s">
        <v>105</v>
      </c>
      <c r="B212">
        <v>2016</v>
      </c>
      <c r="C212" t="s">
        <v>188</v>
      </c>
      <c r="D212" t="s">
        <v>225</v>
      </c>
      <c r="E212">
        <v>604710.04209999996</v>
      </c>
      <c r="G212">
        <v>146</v>
      </c>
      <c r="H212">
        <v>442354.42589999997</v>
      </c>
      <c r="J212">
        <v>158</v>
      </c>
      <c r="K212">
        <v>2.4143799999999999E-4</v>
      </c>
      <c r="M212">
        <v>3.5718000000000002E-4</v>
      </c>
      <c r="T212">
        <v>599384.9523</v>
      </c>
      <c r="V212">
        <v>128</v>
      </c>
      <c r="W212">
        <v>519662.55599999998</v>
      </c>
      <c r="Y212">
        <v>176</v>
      </c>
      <c r="Z212">
        <v>2.1355199999999999E-4</v>
      </c>
      <c r="AB212">
        <v>3.3868100000000002E-4</v>
      </c>
      <c r="AI212" s="1"/>
      <c r="AJ212" s="1"/>
    </row>
    <row r="213" spans="1:36" x14ac:dyDescent="0.3">
      <c r="A213" t="s">
        <v>105</v>
      </c>
      <c r="B213">
        <v>2016</v>
      </c>
      <c r="C213" t="s">
        <v>188</v>
      </c>
      <c r="D213" t="s">
        <v>226</v>
      </c>
      <c r="E213">
        <v>665534.77679999999</v>
      </c>
      <c r="G213">
        <v>134</v>
      </c>
      <c r="H213">
        <v>330628.09759999998</v>
      </c>
      <c r="J213">
        <v>122</v>
      </c>
      <c r="K213">
        <v>2.01342E-4</v>
      </c>
      <c r="M213">
        <v>3.68995E-4</v>
      </c>
      <c r="T213">
        <v>588686.71880000003</v>
      </c>
      <c r="V213">
        <v>107</v>
      </c>
      <c r="W213">
        <v>557041.41159999999</v>
      </c>
      <c r="Y213">
        <v>157</v>
      </c>
      <c r="Z213">
        <v>1.8176100000000001E-4</v>
      </c>
      <c r="AB213">
        <v>2.8184599999999998E-4</v>
      </c>
      <c r="AI213" s="1"/>
      <c r="AJ213" s="1"/>
    </row>
    <row r="214" spans="1:36" x14ac:dyDescent="0.3">
      <c r="A214" t="s">
        <v>105</v>
      </c>
      <c r="B214">
        <v>2016</v>
      </c>
      <c r="C214" t="s">
        <v>188</v>
      </c>
      <c r="D214" t="s">
        <v>227</v>
      </c>
      <c r="E214">
        <v>580621.66379999998</v>
      </c>
      <c r="G214">
        <v>117</v>
      </c>
      <c r="H214">
        <v>457513.66800000001</v>
      </c>
      <c r="J214">
        <v>137</v>
      </c>
      <c r="K214">
        <v>2.0150800000000001E-4</v>
      </c>
      <c r="M214">
        <v>2.9944500000000002E-4</v>
      </c>
      <c r="T214">
        <v>606190.81570000004</v>
      </c>
      <c r="V214">
        <v>118</v>
      </c>
      <c r="W214">
        <v>557131.29029999999</v>
      </c>
      <c r="Y214">
        <v>103</v>
      </c>
      <c r="Z214">
        <v>1.9465800000000001E-4</v>
      </c>
      <c r="AB214">
        <v>1.84876E-4</v>
      </c>
      <c r="AI214" s="1"/>
      <c r="AJ214" s="1"/>
    </row>
    <row r="215" spans="1:36" x14ac:dyDescent="0.3">
      <c r="A215" t="s">
        <v>228</v>
      </c>
      <c r="B215">
        <v>2016</v>
      </c>
      <c r="C215" t="s">
        <v>229</v>
      </c>
      <c r="D215" t="s">
        <v>230</v>
      </c>
      <c r="E215">
        <v>604483.12060000002</v>
      </c>
      <c r="G215">
        <v>191</v>
      </c>
      <c r="H215">
        <v>391767.85269999999</v>
      </c>
      <c r="J215">
        <v>151</v>
      </c>
      <c r="K215">
        <v>3.1597199999999998E-4</v>
      </c>
      <c r="M215">
        <v>3.8543200000000001E-4</v>
      </c>
      <c r="T215">
        <v>653037.18969999999</v>
      </c>
      <c r="V215">
        <v>194</v>
      </c>
      <c r="W215">
        <v>488989.00660000002</v>
      </c>
      <c r="Y215">
        <v>175</v>
      </c>
      <c r="Z215">
        <v>2.9707300000000002E-4</v>
      </c>
      <c r="AB215">
        <v>3.57881E-4</v>
      </c>
      <c r="AI215" s="1"/>
      <c r="AJ215" s="1"/>
    </row>
    <row r="216" spans="1:36" x14ac:dyDescent="0.3">
      <c r="A216" t="s">
        <v>228</v>
      </c>
      <c r="B216">
        <v>2016</v>
      </c>
      <c r="C216" t="s">
        <v>229</v>
      </c>
      <c r="D216" t="s">
        <v>231</v>
      </c>
      <c r="E216">
        <v>487313.34749999997</v>
      </c>
      <c r="G216">
        <v>149</v>
      </c>
      <c r="H216">
        <v>398280.05310000002</v>
      </c>
      <c r="J216">
        <v>207</v>
      </c>
      <c r="K216">
        <v>3.05758E-4</v>
      </c>
      <c r="M216">
        <v>5.1973500000000001E-4</v>
      </c>
      <c r="T216">
        <v>526657.9656</v>
      </c>
      <c r="V216">
        <v>159</v>
      </c>
      <c r="W216">
        <v>512978.60729999997</v>
      </c>
      <c r="Y216">
        <v>258</v>
      </c>
      <c r="Z216">
        <v>3.0190399999999997E-4</v>
      </c>
      <c r="AB216">
        <v>5.0294499999999998E-4</v>
      </c>
      <c r="AI216" s="1"/>
      <c r="AJ216" s="1"/>
    </row>
    <row r="217" spans="1:36" x14ac:dyDescent="0.3">
      <c r="A217" t="s">
        <v>228</v>
      </c>
      <c r="B217">
        <v>2016</v>
      </c>
      <c r="C217" t="s">
        <v>229</v>
      </c>
      <c r="D217" t="s">
        <v>232</v>
      </c>
      <c r="E217">
        <v>469439.05709999998</v>
      </c>
      <c r="G217">
        <v>99</v>
      </c>
      <c r="H217">
        <v>398216.87099999998</v>
      </c>
      <c r="J217">
        <v>150</v>
      </c>
      <c r="K217">
        <v>2.1089000000000001E-4</v>
      </c>
      <c r="M217">
        <v>3.7667899999999999E-4</v>
      </c>
      <c r="T217">
        <v>496084.97350000002</v>
      </c>
      <c r="V217">
        <v>97</v>
      </c>
      <c r="W217">
        <v>516407.34570000001</v>
      </c>
      <c r="Y217">
        <v>180</v>
      </c>
      <c r="Z217">
        <v>1.9553100000000001E-4</v>
      </c>
      <c r="AB217">
        <v>3.4856200000000001E-4</v>
      </c>
      <c r="AI217" s="1"/>
      <c r="AJ217" s="1"/>
    </row>
    <row r="218" spans="1:36" x14ac:dyDescent="0.3">
      <c r="A218" t="s">
        <v>228</v>
      </c>
      <c r="B218">
        <v>2016</v>
      </c>
      <c r="C218" t="s">
        <v>229</v>
      </c>
      <c r="D218" t="s">
        <v>233</v>
      </c>
      <c r="E218">
        <v>335264.41409999999</v>
      </c>
      <c r="G218">
        <v>83</v>
      </c>
      <c r="H218">
        <v>493359.24650000001</v>
      </c>
      <c r="J218">
        <v>199</v>
      </c>
      <c r="K218">
        <v>2.4756600000000001E-4</v>
      </c>
      <c r="M218">
        <v>4.0335700000000002E-4</v>
      </c>
      <c r="T218">
        <v>330095.94459999999</v>
      </c>
      <c r="V218">
        <v>98</v>
      </c>
      <c r="W218">
        <v>604524.94539999997</v>
      </c>
      <c r="Y218">
        <v>215</v>
      </c>
      <c r="Z218">
        <v>2.9688300000000001E-4</v>
      </c>
      <c r="AB218">
        <v>3.5565100000000001E-4</v>
      </c>
      <c r="AI218" s="1"/>
      <c r="AJ218" s="1"/>
    </row>
    <row r="219" spans="1:36" x14ac:dyDescent="0.3">
      <c r="A219" t="s">
        <v>228</v>
      </c>
      <c r="B219">
        <v>2016</v>
      </c>
      <c r="C219" t="s">
        <v>229</v>
      </c>
      <c r="D219" t="s">
        <v>234</v>
      </c>
      <c r="E219">
        <v>378216.63819999999</v>
      </c>
      <c r="G219">
        <v>116</v>
      </c>
      <c r="H219">
        <v>422143.28970000002</v>
      </c>
      <c r="J219">
        <v>168</v>
      </c>
      <c r="K219">
        <v>3.0670300000000002E-4</v>
      </c>
      <c r="M219">
        <v>3.9796900000000002E-4</v>
      </c>
      <c r="T219">
        <v>350031.2156</v>
      </c>
      <c r="V219">
        <v>98</v>
      </c>
      <c r="W219">
        <v>681841.0845</v>
      </c>
      <c r="Y219">
        <v>253</v>
      </c>
      <c r="Z219">
        <v>2.7997500000000002E-4</v>
      </c>
      <c r="AB219">
        <v>3.71054E-4</v>
      </c>
      <c r="AI219" s="1"/>
      <c r="AJ219" s="1"/>
    </row>
    <row r="220" spans="1:36" x14ac:dyDescent="0.3">
      <c r="A220" t="s">
        <v>228</v>
      </c>
      <c r="B220">
        <v>2016</v>
      </c>
      <c r="C220" t="s">
        <v>229</v>
      </c>
      <c r="D220" t="s">
        <v>235</v>
      </c>
      <c r="E220">
        <v>652579.78729999997</v>
      </c>
      <c r="G220">
        <v>210</v>
      </c>
      <c r="H220">
        <v>653960.89339999994</v>
      </c>
      <c r="J220">
        <v>209</v>
      </c>
      <c r="K220">
        <v>3.2180000000000002E-4</v>
      </c>
      <c r="M220">
        <v>3.1959099999999998E-4</v>
      </c>
      <c r="T220">
        <v>658625.68629999994</v>
      </c>
      <c r="V220">
        <v>227</v>
      </c>
      <c r="W220">
        <v>505734.02909999999</v>
      </c>
      <c r="Y220">
        <v>222</v>
      </c>
      <c r="Z220">
        <v>3.44657E-4</v>
      </c>
      <c r="AB220">
        <v>4.38966E-4</v>
      </c>
      <c r="AI220" s="1"/>
      <c r="AJ220" s="1"/>
    </row>
    <row r="221" spans="1:36" x14ac:dyDescent="0.3">
      <c r="A221" t="s">
        <v>228</v>
      </c>
      <c r="B221">
        <v>2016</v>
      </c>
      <c r="C221" t="s">
        <v>229</v>
      </c>
      <c r="D221" t="s">
        <v>236</v>
      </c>
      <c r="E221">
        <v>661360.31220000004</v>
      </c>
      <c r="G221">
        <v>206</v>
      </c>
      <c r="H221">
        <v>522099.06939999998</v>
      </c>
      <c r="J221">
        <v>129</v>
      </c>
      <c r="K221">
        <v>3.1147899999999998E-4</v>
      </c>
      <c r="M221">
        <v>2.4708E-4</v>
      </c>
      <c r="T221">
        <v>632957.75690000004</v>
      </c>
      <c r="V221">
        <v>197</v>
      </c>
      <c r="W221">
        <v>513932.56719999999</v>
      </c>
      <c r="Y221">
        <v>139</v>
      </c>
      <c r="Z221">
        <v>3.1123700000000002E-4</v>
      </c>
      <c r="AB221">
        <v>2.7046299999999998E-4</v>
      </c>
      <c r="AI221" s="1"/>
      <c r="AJ221" s="1"/>
    </row>
    <row r="222" spans="1:36" x14ac:dyDescent="0.3">
      <c r="A222" t="s">
        <v>228</v>
      </c>
      <c r="B222">
        <v>2016</v>
      </c>
      <c r="C222" t="s">
        <v>229</v>
      </c>
      <c r="D222" t="s">
        <v>237</v>
      </c>
      <c r="E222">
        <v>603137.61</v>
      </c>
      <c r="G222">
        <v>242</v>
      </c>
      <c r="H222">
        <v>461771.78210000001</v>
      </c>
      <c r="J222">
        <v>184</v>
      </c>
      <c r="K222">
        <v>4.01235E-4</v>
      </c>
      <c r="M222">
        <v>3.9846499999999997E-4</v>
      </c>
      <c r="T222">
        <v>613446.96250000002</v>
      </c>
      <c r="V222">
        <v>242</v>
      </c>
      <c r="W222">
        <v>545463.07880000002</v>
      </c>
      <c r="Y222">
        <v>200</v>
      </c>
      <c r="Z222">
        <v>3.9449199999999998E-4</v>
      </c>
      <c r="AB222">
        <v>3.6666100000000001E-4</v>
      </c>
      <c r="AI222" s="1"/>
      <c r="AJ222" s="1"/>
    </row>
    <row r="223" spans="1:36" x14ac:dyDescent="0.3">
      <c r="A223" t="s">
        <v>228</v>
      </c>
      <c r="B223">
        <v>2016</v>
      </c>
      <c r="C223" t="s">
        <v>229</v>
      </c>
      <c r="D223" t="s">
        <v>238</v>
      </c>
      <c r="E223">
        <v>624010.82290000003</v>
      </c>
      <c r="G223">
        <v>170</v>
      </c>
      <c r="H223">
        <v>481191.80790000001</v>
      </c>
      <c r="J223">
        <v>195</v>
      </c>
      <c r="K223">
        <v>2.7243100000000001E-4</v>
      </c>
      <c r="M223">
        <v>4.0524400000000003E-4</v>
      </c>
      <c r="T223">
        <v>674096.38919999998</v>
      </c>
      <c r="V223">
        <v>195</v>
      </c>
      <c r="W223">
        <v>517193.11680000002</v>
      </c>
      <c r="Y223">
        <v>228</v>
      </c>
      <c r="Z223">
        <v>2.8927599999999999E-4</v>
      </c>
      <c r="AB223">
        <v>4.4084099999999998E-4</v>
      </c>
      <c r="AI223" s="1"/>
      <c r="AJ223" s="1"/>
    </row>
    <row r="224" spans="1:36" x14ac:dyDescent="0.3">
      <c r="A224" t="s">
        <v>228</v>
      </c>
      <c r="B224">
        <v>2016</v>
      </c>
      <c r="C224" t="s">
        <v>229</v>
      </c>
      <c r="D224" t="s">
        <v>239</v>
      </c>
      <c r="E224">
        <v>575536.84380000003</v>
      </c>
      <c r="G224">
        <v>289</v>
      </c>
      <c r="H224">
        <v>520549.77439999999</v>
      </c>
      <c r="J224">
        <v>231</v>
      </c>
      <c r="K224">
        <v>5.0213999999999999E-4</v>
      </c>
      <c r="M224">
        <v>4.43762E-4</v>
      </c>
      <c r="T224">
        <v>599505.08719999995</v>
      </c>
      <c r="V224">
        <v>294</v>
      </c>
      <c r="W224">
        <v>547825.73149999999</v>
      </c>
      <c r="Y224">
        <v>249</v>
      </c>
      <c r="Z224">
        <v>4.9040499999999996E-4</v>
      </c>
      <c r="AB224">
        <v>4.5452399999999999E-4</v>
      </c>
      <c r="AI224" s="1"/>
      <c r="AJ224" s="1"/>
    </row>
    <row r="225" spans="1:39" x14ac:dyDescent="0.3">
      <c r="A225" t="s">
        <v>228</v>
      </c>
      <c r="B225">
        <v>2016</v>
      </c>
      <c r="C225" t="s">
        <v>229</v>
      </c>
      <c r="D225" t="s">
        <v>240</v>
      </c>
      <c r="E225">
        <v>502978.93579999998</v>
      </c>
      <c r="G225">
        <v>122</v>
      </c>
      <c r="H225">
        <v>486855.94500000001</v>
      </c>
      <c r="J225">
        <v>74</v>
      </c>
      <c r="K225">
        <v>2.4255500000000001E-4</v>
      </c>
      <c r="M225">
        <v>1.51996E-4</v>
      </c>
      <c r="T225">
        <v>531605.74289999995</v>
      </c>
      <c r="V225">
        <v>118</v>
      </c>
      <c r="W225">
        <v>603564.75619999995</v>
      </c>
      <c r="Y225">
        <v>86</v>
      </c>
      <c r="Z225">
        <v>2.21969E-4</v>
      </c>
      <c r="AB225">
        <v>1.4248700000000001E-4</v>
      </c>
      <c r="AI225" s="1"/>
      <c r="AJ225" s="1"/>
    </row>
    <row r="226" spans="1:39" x14ac:dyDescent="0.3">
      <c r="A226" t="s">
        <v>228</v>
      </c>
      <c r="B226">
        <v>2016</v>
      </c>
      <c r="C226" t="s">
        <v>229</v>
      </c>
      <c r="D226" t="s">
        <v>241</v>
      </c>
      <c r="E226">
        <v>546425.93759999995</v>
      </c>
      <c r="G226">
        <v>134</v>
      </c>
      <c r="H226">
        <v>483396.95039999997</v>
      </c>
      <c r="J226">
        <v>82</v>
      </c>
      <c r="K226">
        <v>2.4522999999999998E-4</v>
      </c>
      <c r="M226">
        <v>1.6963300000000001E-4</v>
      </c>
      <c r="T226">
        <v>526846.62190000003</v>
      </c>
      <c r="V226">
        <v>122</v>
      </c>
      <c r="W226">
        <v>524847.04350000003</v>
      </c>
      <c r="Y226">
        <v>117</v>
      </c>
      <c r="Z226">
        <v>2.31566E-4</v>
      </c>
      <c r="AB226">
        <v>2.2292199999999999E-4</v>
      </c>
      <c r="AI226" s="1"/>
      <c r="AJ226" s="1"/>
    </row>
    <row r="227" spans="1:39" x14ac:dyDescent="0.3">
      <c r="A227" t="s">
        <v>228</v>
      </c>
      <c r="B227">
        <v>2016</v>
      </c>
      <c r="C227" t="s">
        <v>229</v>
      </c>
      <c r="D227" t="s">
        <v>242</v>
      </c>
      <c r="E227">
        <v>504113.54300000001</v>
      </c>
      <c r="G227">
        <v>72</v>
      </c>
      <c r="H227">
        <v>359038.66190000001</v>
      </c>
      <c r="J227">
        <v>96</v>
      </c>
      <c r="K227">
        <v>1.4282499999999999E-4</v>
      </c>
      <c r="M227">
        <v>2.6738100000000002E-4</v>
      </c>
      <c r="T227">
        <v>560903.52549999999</v>
      </c>
      <c r="V227">
        <v>68</v>
      </c>
      <c r="W227">
        <v>579182.71490000002</v>
      </c>
      <c r="Y227">
        <v>138</v>
      </c>
      <c r="Z227">
        <v>1.21233E-4</v>
      </c>
      <c r="AB227">
        <v>2.3826699999999999E-4</v>
      </c>
      <c r="AI227" s="1"/>
      <c r="AJ227" s="1"/>
    </row>
    <row r="228" spans="1:39" x14ac:dyDescent="0.3">
      <c r="A228" t="s">
        <v>228</v>
      </c>
      <c r="B228">
        <v>2016</v>
      </c>
      <c r="C228" t="s">
        <v>229</v>
      </c>
      <c r="D228" t="s">
        <v>243</v>
      </c>
      <c r="E228">
        <v>444130.64240000001</v>
      </c>
      <c r="G228">
        <v>138</v>
      </c>
      <c r="H228">
        <v>451150.07890000002</v>
      </c>
      <c r="J228">
        <v>169</v>
      </c>
      <c r="K228">
        <v>3.1071899999999999E-4</v>
      </c>
      <c r="M228">
        <v>3.7459800000000002E-4</v>
      </c>
      <c r="T228">
        <v>471675.3456</v>
      </c>
      <c r="V228">
        <v>172</v>
      </c>
      <c r="W228">
        <v>556313.48320000002</v>
      </c>
      <c r="Y228">
        <v>175</v>
      </c>
      <c r="Z228">
        <v>3.6465800000000002E-4</v>
      </c>
      <c r="AB228">
        <v>3.1457099999999998E-4</v>
      </c>
      <c r="AI228" s="1"/>
      <c r="AJ228" s="1"/>
    </row>
    <row r="229" spans="1:39" x14ac:dyDescent="0.3">
      <c r="A229" t="s">
        <v>228</v>
      </c>
      <c r="B229">
        <v>2016</v>
      </c>
      <c r="C229" t="s">
        <v>229</v>
      </c>
      <c r="D229" t="s">
        <v>244</v>
      </c>
      <c r="E229">
        <v>559026.75170000002</v>
      </c>
      <c r="G229">
        <v>99</v>
      </c>
      <c r="H229">
        <v>439037.81329999998</v>
      </c>
      <c r="J229">
        <v>194</v>
      </c>
      <c r="K229">
        <v>1.7709299999999999E-4</v>
      </c>
      <c r="M229">
        <v>4.4187499999999999E-4</v>
      </c>
      <c r="T229">
        <v>558991.15619999997</v>
      </c>
      <c r="V229">
        <v>111</v>
      </c>
      <c r="W229">
        <v>631866.75419999997</v>
      </c>
      <c r="Y229">
        <v>245</v>
      </c>
      <c r="Z229">
        <v>1.98572E-4</v>
      </c>
      <c r="AB229">
        <v>3.8774000000000002E-4</v>
      </c>
      <c r="AI229" s="1"/>
      <c r="AJ229" s="1"/>
    </row>
    <row r="230" spans="1:39" x14ac:dyDescent="0.3">
      <c r="A230" t="s">
        <v>228</v>
      </c>
      <c r="B230">
        <v>2016</v>
      </c>
      <c r="C230" t="s">
        <v>229</v>
      </c>
      <c r="D230" t="s">
        <v>245</v>
      </c>
      <c r="E230">
        <v>536680.77410000004</v>
      </c>
      <c r="G230">
        <v>65</v>
      </c>
      <c r="H230">
        <v>476819.78820000001</v>
      </c>
      <c r="J230">
        <v>156</v>
      </c>
      <c r="K230">
        <v>1.2111499999999999E-4</v>
      </c>
      <c r="M230">
        <v>3.2716800000000002E-4</v>
      </c>
      <c r="T230">
        <v>578965.58219999995</v>
      </c>
      <c r="V230">
        <v>67</v>
      </c>
      <c r="W230">
        <v>657099.52839999995</v>
      </c>
      <c r="Y230">
        <v>202</v>
      </c>
      <c r="Z230">
        <v>1.1572400000000001E-4</v>
      </c>
      <c r="AB230">
        <v>3.0741200000000002E-4</v>
      </c>
      <c r="AI230" s="1"/>
      <c r="AJ230" s="1"/>
    </row>
    <row r="231" spans="1:39" x14ac:dyDescent="0.3">
      <c r="A231" t="s">
        <v>228</v>
      </c>
      <c r="B231">
        <v>2016</v>
      </c>
      <c r="C231" t="s">
        <v>229</v>
      </c>
      <c r="D231" t="s">
        <v>246</v>
      </c>
      <c r="E231">
        <v>478293.44270000001</v>
      </c>
      <c r="G231">
        <v>72</v>
      </c>
      <c r="H231">
        <v>441319.48619999998</v>
      </c>
      <c r="J231">
        <v>137</v>
      </c>
      <c r="K231">
        <v>1.5053500000000001E-4</v>
      </c>
      <c r="M231">
        <v>3.1043299999999999E-4</v>
      </c>
      <c r="T231">
        <v>556548.41359999997</v>
      </c>
      <c r="V231">
        <v>80</v>
      </c>
      <c r="W231">
        <v>660102.90040000004</v>
      </c>
      <c r="Y231">
        <v>180</v>
      </c>
      <c r="Z231">
        <v>1.43743E-4</v>
      </c>
      <c r="AB231">
        <v>2.72685E-4</v>
      </c>
      <c r="AI231" s="1"/>
      <c r="AJ231" s="1"/>
    </row>
    <row r="232" spans="1:39" x14ac:dyDescent="0.3">
      <c r="A232" t="s">
        <v>228</v>
      </c>
      <c r="B232">
        <v>2016</v>
      </c>
      <c r="C232" t="s">
        <v>229</v>
      </c>
      <c r="D232" t="s">
        <v>247</v>
      </c>
      <c r="E232">
        <v>574532.16020000004</v>
      </c>
      <c r="G232">
        <v>45</v>
      </c>
      <c r="H232">
        <v>496451.60729999997</v>
      </c>
      <c r="J232">
        <v>156</v>
      </c>
      <c r="K232" s="1">
        <v>7.8300000000000006E-5</v>
      </c>
      <c r="L232" s="1"/>
      <c r="M232">
        <v>3.1422999999999998E-4</v>
      </c>
      <c r="T232">
        <v>585519.60739999998</v>
      </c>
      <c r="V232">
        <v>43</v>
      </c>
      <c r="W232">
        <v>606713.18000000005</v>
      </c>
      <c r="Y232">
        <v>186</v>
      </c>
      <c r="Z232" s="1">
        <v>7.3399999999999995E-5</v>
      </c>
      <c r="AA232" s="1"/>
      <c r="AB232">
        <v>3.0656999999999999E-4</v>
      </c>
      <c r="AI232" s="1"/>
      <c r="AJ232" s="1"/>
      <c r="AM232" s="1"/>
    </row>
    <row r="233" spans="1:39" x14ac:dyDescent="0.3">
      <c r="A233" t="s">
        <v>228</v>
      </c>
      <c r="B233">
        <v>2016</v>
      </c>
      <c r="C233" t="s">
        <v>229</v>
      </c>
      <c r="D233" t="s">
        <v>248</v>
      </c>
      <c r="E233">
        <v>488202.3456</v>
      </c>
      <c r="G233">
        <v>103</v>
      </c>
      <c r="H233">
        <v>458167.73570000002</v>
      </c>
      <c r="J233">
        <v>214</v>
      </c>
      <c r="K233">
        <v>2.1097800000000001E-4</v>
      </c>
      <c r="M233">
        <v>4.67078E-4</v>
      </c>
      <c r="T233">
        <v>575877.67090000003</v>
      </c>
      <c r="V233">
        <v>130</v>
      </c>
      <c r="W233">
        <v>612514.35979999998</v>
      </c>
      <c r="Y233">
        <v>267</v>
      </c>
      <c r="Z233">
        <v>2.2574199999999999E-4</v>
      </c>
      <c r="AB233">
        <v>4.3590799999999999E-4</v>
      </c>
      <c r="AI233" s="1"/>
      <c r="AJ233" s="1"/>
    </row>
    <row r="234" spans="1:39" x14ac:dyDescent="0.3">
      <c r="A234" t="s">
        <v>228</v>
      </c>
      <c r="B234">
        <v>2016</v>
      </c>
      <c r="C234" t="s">
        <v>229</v>
      </c>
      <c r="D234" t="s">
        <v>249</v>
      </c>
      <c r="E234">
        <v>527737.39969999995</v>
      </c>
      <c r="G234">
        <v>148</v>
      </c>
      <c r="H234">
        <v>474794.4031</v>
      </c>
      <c r="J234">
        <v>166</v>
      </c>
      <c r="K234">
        <v>2.8044300000000001E-4</v>
      </c>
      <c r="M234">
        <v>3.49625E-4</v>
      </c>
      <c r="T234">
        <v>544820.5797</v>
      </c>
      <c r="V234">
        <v>175</v>
      </c>
      <c r="W234">
        <v>573933.26560000004</v>
      </c>
      <c r="Y234">
        <v>179</v>
      </c>
      <c r="Z234">
        <v>3.21207E-4</v>
      </c>
      <c r="AB234">
        <v>3.11883E-4</v>
      </c>
      <c r="AI234" s="1"/>
      <c r="AJ234" s="1"/>
    </row>
    <row r="235" spans="1:39" x14ac:dyDescent="0.3">
      <c r="A235" t="s">
        <v>228</v>
      </c>
      <c r="B235">
        <v>2016</v>
      </c>
      <c r="C235" t="s">
        <v>229</v>
      </c>
      <c r="D235" t="s">
        <v>250</v>
      </c>
      <c r="E235">
        <v>571285.84880000004</v>
      </c>
      <c r="G235">
        <v>132</v>
      </c>
      <c r="H235">
        <v>505012.32990000001</v>
      </c>
      <c r="J235">
        <v>220</v>
      </c>
      <c r="K235">
        <v>2.31058E-4</v>
      </c>
      <c r="M235">
        <v>4.3563299999999999E-4</v>
      </c>
      <c r="T235">
        <v>572946.3798</v>
      </c>
      <c r="V235">
        <v>126</v>
      </c>
      <c r="W235">
        <v>671775.56129999994</v>
      </c>
      <c r="Y235">
        <v>304</v>
      </c>
      <c r="Z235">
        <v>2.1991600000000001E-4</v>
      </c>
      <c r="AB235">
        <v>4.5253200000000001E-4</v>
      </c>
      <c r="AI235" s="1"/>
      <c r="AJ235" s="1"/>
    </row>
    <row r="236" spans="1:39" x14ac:dyDescent="0.3">
      <c r="A236" t="s">
        <v>228</v>
      </c>
      <c r="B236">
        <v>2016</v>
      </c>
      <c r="C236" t="s">
        <v>229</v>
      </c>
      <c r="D236" t="s">
        <v>251</v>
      </c>
      <c r="E236">
        <v>592894.99910000002</v>
      </c>
      <c r="G236">
        <v>230</v>
      </c>
      <c r="H236">
        <v>469311.80310000002</v>
      </c>
      <c r="J236">
        <v>157</v>
      </c>
      <c r="K236">
        <v>3.8792699999999999E-4</v>
      </c>
      <c r="M236">
        <v>3.3453200000000002E-4</v>
      </c>
      <c r="T236">
        <v>577398.48950000003</v>
      </c>
      <c r="V236">
        <v>262</v>
      </c>
      <c r="W236">
        <v>558566.67960000003</v>
      </c>
      <c r="Y236">
        <v>202</v>
      </c>
      <c r="Z236">
        <v>4.5375899999999998E-4</v>
      </c>
      <c r="AB236">
        <v>3.6163999999999999E-4</v>
      </c>
      <c r="AI236" s="1"/>
      <c r="AJ236" s="1"/>
    </row>
    <row r="237" spans="1:39" x14ac:dyDescent="0.3">
      <c r="A237" t="s">
        <v>228</v>
      </c>
      <c r="B237">
        <v>2016</v>
      </c>
      <c r="C237" t="s">
        <v>229</v>
      </c>
      <c r="D237" t="s">
        <v>252</v>
      </c>
      <c r="E237">
        <v>622989.23149999999</v>
      </c>
      <c r="G237">
        <v>201</v>
      </c>
      <c r="H237">
        <v>457976.40980000002</v>
      </c>
      <c r="J237">
        <v>98</v>
      </c>
      <c r="K237">
        <v>3.2263799999999998E-4</v>
      </c>
      <c r="M237">
        <v>2.1398500000000001E-4</v>
      </c>
      <c r="T237">
        <v>603110.02350000001</v>
      </c>
      <c r="V237">
        <v>153</v>
      </c>
      <c r="W237">
        <v>612723.48349999997</v>
      </c>
      <c r="Y237">
        <v>144</v>
      </c>
      <c r="Z237">
        <v>2.5368500000000002E-4</v>
      </c>
      <c r="AB237">
        <v>2.35016E-4</v>
      </c>
      <c r="AI237" s="1"/>
      <c r="AJ237" s="1"/>
    </row>
    <row r="238" spans="1:39" x14ac:dyDescent="0.3">
      <c r="A238" t="s">
        <v>228</v>
      </c>
      <c r="B238">
        <v>2016</v>
      </c>
      <c r="C238" t="s">
        <v>229</v>
      </c>
      <c r="D238" t="s">
        <v>253</v>
      </c>
      <c r="E238">
        <v>607568.36230000004</v>
      </c>
      <c r="G238">
        <v>195</v>
      </c>
      <c r="H238">
        <v>520304.16529999999</v>
      </c>
      <c r="J238">
        <v>193</v>
      </c>
      <c r="K238">
        <v>3.20952E-4</v>
      </c>
      <c r="M238">
        <v>3.70937E-4</v>
      </c>
      <c r="T238">
        <v>635583.81640000001</v>
      </c>
      <c r="V238">
        <v>206</v>
      </c>
      <c r="W238">
        <v>736912.69319999998</v>
      </c>
      <c r="Y238">
        <v>245</v>
      </c>
      <c r="Z238">
        <v>3.2411099999999997E-4</v>
      </c>
      <c r="AB238">
        <v>3.3246799999999999E-4</v>
      </c>
      <c r="AI238" s="1"/>
      <c r="AJ238" s="1"/>
    </row>
    <row r="239" spans="1:39" x14ac:dyDescent="0.3">
      <c r="A239" t="s">
        <v>228</v>
      </c>
      <c r="B239">
        <v>2016</v>
      </c>
      <c r="C239" t="s">
        <v>229</v>
      </c>
      <c r="D239" t="s">
        <v>254</v>
      </c>
      <c r="E239">
        <v>522841.23599999998</v>
      </c>
      <c r="G239">
        <v>93</v>
      </c>
      <c r="H239">
        <v>493363.696</v>
      </c>
      <c r="J239">
        <v>178</v>
      </c>
      <c r="K239">
        <v>1.7787400000000001E-4</v>
      </c>
      <c r="M239">
        <v>3.6078899999999998E-4</v>
      </c>
      <c r="T239">
        <v>606964.12840000005</v>
      </c>
      <c r="V239">
        <v>105</v>
      </c>
      <c r="W239">
        <v>740476.69469999999</v>
      </c>
      <c r="Y239">
        <v>249</v>
      </c>
      <c r="Z239">
        <v>1.7299200000000001E-4</v>
      </c>
      <c r="AB239">
        <v>3.3627E-4</v>
      </c>
      <c r="AI239" s="1"/>
      <c r="AJ239" s="1"/>
    </row>
    <row r="240" spans="1:39" x14ac:dyDescent="0.3">
      <c r="A240" t="s">
        <v>228</v>
      </c>
      <c r="B240">
        <v>2016</v>
      </c>
      <c r="C240" t="s">
        <v>229</v>
      </c>
      <c r="D240" t="s">
        <v>255</v>
      </c>
      <c r="E240">
        <v>639607</v>
      </c>
      <c r="G240">
        <v>144</v>
      </c>
      <c r="H240">
        <v>394086.9008</v>
      </c>
      <c r="J240">
        <v>185</v>
      </c>
      <c r="K240">
        <v>2.25138E-4</v>
      </c>
      <c r="M240">
        <v>4.6944E-4</v>
      </c>
      <c r="T240">
        <v>580222.99399999995</v>
      </c>
      <c r="V240">
        <v>138</v>
      </c>
      <c r="W240">
        <v>540098.83400000003</v>
      </c>
      <c r="Y240">
        <v>270</v>
      </c>
      <c r="Z240">
        <v>2.3784000000000001E-4</v>
      </c>
      <c r="AB240">
        <v>4.9990899999999999E-4</v>
      </c>
      <c r="AI240" s="1"/>
      <c r="AJ240" s="1"/>
    </row>
    <row r="241" spans="1:36" x14ac:dyDescent="0.3">
      <c r="A241" t="s">
        <v>228</v>
      </c>
      <c r="B241">
        <v>2016</v>
      </c>
      <c r="C241" t="s">
        <v>229</v>
      </c>
      <c r="D241" t="s">
        <v>256</v>
      </c>
      <c r="E241">
        <v>442460.32260000001</v>
      </c>
      <c r="G241">
        <v>79</v>
      </c>
      <c r="H241">
        <v>437720.77909999999</v>
      </c>
      <c r="J241">
        <v>84</v>
      </c>
      <c r="K241">
        <v>1.7854700000000001E-4</v>
      </c>
      <c r="M241">
        <v>1.91903E-4</v>
      </c>
      <c r="T241">
        <v>459376.20360000001</v>
      </c>
      <c r="V241">
        <v>72</v>
      </c>
      <c r="W241">
        <v>689085.66269999999</v>
      </c>
      <c r="Y241">
        <v>61</v>
      </c>
      <c r="Z241">
        <v>1.5673400000000001E-4</v>
      </c>
      <c r="AB241" s="1">
        <v>8.8499999999999996E-5</v>
      </c>
      <c r="AC241" s="1"/>
      <c r="AD241" s="1"/>
      <c r="AE241" s="1"/>
      <c r="AF241" s="1"/>
      <c r="AG241" s="1"/>
      <c r="AH241" s="1"/>
      <c r="AI241" s="1"/>
      <c r="AJ241" s="1"/>
    </row>
    <row r="242" spans="1:36" x14ac:dyDescent="0.3">
      <c r="A242" t="s">
        <v>228</v>
      </c>
      <c r="B242">
        <v>2016</v>
      </c>
      <c r="C242" t="s">
        <v>229</v>
      </c>
      <c r="D242" t="s">
        <v>257</v>
      </c>
      <c r="E242">
        <v>531275.59439999994</v>
      </c>
      <c r="G242">
        <v>227</v>
      </c>
      <c r="H242">
        <v>430538.49310000002</v>
      </c>
      <c r="J242">
        <v>202</v>
      </c>
      <c r="K242">
        <v>4.27274E-4</v>
      </c>
      <c r="M242">
        <v>4.6917999999999998E-4</v>
      </c>
      <c r="T242">
        <v>521096.16560000001</v>
      </c>
      <c r="V242">
        <v>207</v>
      </c>
      <c r="W242">
        <v>667730.13049999997</v>
      </c>
      <c r="Y242">
        <v>303</v>
      </c>
      <c r="Z242">
        <v>3.9723999999999998E-4</v>
      </c>
      <c r="AB242">
        <v>4.5377599999999997E-4</v>
      </c>
      <c r="AI242" s="1"/>
      <c r="AJ242" s="1"/>
    </row>
    <row r="243" spans="1:36" x14ac:dyDescent="0.3">
      <c r="A243" t="s">
        <v>228</v>
      </c>
      <c r="B243">
        <v>2016</v>
      </c>
      <c r="C243" t="s">
        <v>229</v>
      </c>
      <c r="D243" t="s">
        <v>258</v>
      </c>
      <c r="E243">
        <v>493082.4914</v>
      </c>
      <c r="G243">
        <v>60</v>
      </c>
      <c r="H243">
        <v>432789.01980000001</v>
      </c>
      <c r="J243">
        <v>108</v>
      </c>
      <c r="K243">
        <v>1.2168299999999999E-4</v>
      </c>
      <c r="M243">
        <v>2.4954399999999998E-4</v>
      </c>
      <c r="T243">
        <v>510812.61989999999</v>
      </c>
      <c r="V243">
        <v>54</v>
      </c>
      <c r="W243">
        <v>618279.94420000003</v>
      </c>
      <c r="Y243">
        <v>105</v>
      </c>
      <c r="Z243">
        <v>1.05714E-4</v>
      </c>
      <c r="AB243">
        <v>1.6982600000000001E-4</v>
      </c>
      <c r="AI243" s="1"/>
      <c r="AJ243" s="1"/>
    </row>
    <row r="244" spans="1:36" x14ac:dyDescent="0.3">
      <c r="A244" t="s">
        <v>228</v>
      </c>
      <c r="B244">
        <v>2016</v>
      </c>
      <c r="C244" t="s">
        <v>229</v>
      </c>
      <c r="D244" t="s">
        <v>259</v>
      </c>
      <c r="E244">
        <v>565437.50490000006</v>
      </c>
      <c r="G244">
        <v>287</v>
      </c>
      <c r="H244">
        <v>514220.8909</v>
      </c>
      <c r="J244">
        <v>173</v>
      </c>
      <c r="K244">
        <v>5.0757199999999997E-4</v>
      </c>
      <c r="M244">
        <v>3.3643099999999999E-4</v>
      </c>
      <c r="T244">
        <v>583560.07400000002</v>
      </c>
      <c r="V244">
        <v>212</v>
      </c>
      <c r="W244">
        <v>505702.88299999997</v>
      </c>
      <c r="Y244">
        <v>181</v>
      </c>
      <c r="Z244">
        <v>3.6328700000000001E-4</v>
      </c>
      <c r="AB244">
        <v>3.5791799999999998E-4</v>
      </c>
      <c r="AJ244" s="1"/>
    </row>
    <row r="245" spans="1:36" x14ac:dyDescent="0.3">
      <c r="A245" t="s">
        <v>228</v>
      </c>
      <c r="B245">
        <v>2016</v>
      </c>
      <c r="C245" t="s">
        <v>229</v>
      </c>
      <c r="D245" t="s">
        <v>260</v>
      </c>
      <c r="E245">
        <v>470303.13829999999</v>
      </c>
      <c r="G245">
        <v>86</v>
      </c>
      <c r="H245">
        <v>437664.71620000002</v>
      </c>
      <c r="J245">
        <v>142</v>
      </c>
      <c r="K245">
        <v>1.8286100000000001E-4</v>
      </c>
      <c r="M245">
        <v>3.2444899999999998E-4</v>
      </c>
      <c r="T245">
        <v>509766.1116</v>
      </c>
      <c r="V245">
        <v>91</v>
      </c>
      <c r="W245">
        <v>602484.43220000004</v>
      </c>
      <c r="Y245">
        <v>234</v>
      </c>
      <c r="Z245">
        <v>1.7851299999999999E-4</v>
      </c>
      <c r="AB245">
        <v>3.8839199999999999E-4</v>
      </c>
      <c r="AI245" s="1"/>
      <c r="AJ245" s="1"/>
    </row>
    <row r="246" spans="1:36" x14ac:dyDescent="0.3">
      <c r="A246" t="s">
        <v>228</v>
      </c>
      <c r="B246">
        <v>2016</v>
      </c>
      <c r="C246" t="s">
        <v>229</v>
      </c>
      <c r="D246" t="s">
        <v>261</v>
      </c>
      <c r="E246">
        <v>674584.04779999994</v>
      </c>
      <c r="G246">
        <v>176</v>
      </c>
      <c r="H246">
        <v>618840.5736</v>
      </c>
      <c r="J246">
        <v>244</v>
      </c>
      <c r="K246">
        <v>2.6090199999999998E-4</v>
      </c>
      <c r="M246">
        <v>3.9428599999999999E-4</v>
      </c>
      <c r="T246">
        <v>699976.11199999996</v>
      </c>
      <c r="V246">
        <v>252</v>
      </c>
      <c r="W246">
        <v>662709.3824</v>
      </c>
      <c r="Y246">
        <v>266</v>
      </c>
      <c r="Z246">
        <v>3.6001199999999999E-4</v>
      </c>
      <c r="AB246">
        <v>4.01383E-4</v>
      </c>
      <c r="AI246" s="1"/>
      <c r="AJ246" s="1"/>
    </row>
    <row r="247" spans="1:36" x14ac:dyDescent="0.3">
      <c r="A247" t="s">
        <v>228</v>
      </c>
      <c r="B247">
        <v>2016</v>
      </c>
      <c r="C247" t="s">
        <v>229</v>
      </c>
      <c r="D247" t="s">
        <v>262</v>
      </c>
      <c r="E247">
        <v>564118.69079999998</v>
      </c>
      <c r="G247">
        <v>141</v>
      </c>
      <c r="H247">
        <v>572738.14599999995</v>
      </c>
      <c r="J247">
        <v>144</v>
      </c>
      <c r="K247">
        <v>2.4994699999999998E-4</v>
      </c>
      <c r="M247">
        <v>2.5142399999999998E-4</v>
      </c>
      <c r="T247">
        <v>559010.73369999998</v>
      </c>
      <c r="V247">
        <v>141</v>
      </c>
      <c r="W247">
        <v>586907.83259999997</v>
      </c>
      <c r="Y247">
        <v>118</v>
      </c>
      <c r="Z247">
        <v>2.52231E-4</v>
      </c>
      <c r="AB247">
        <v>2.0105399999999999E-4</v>
      </c>
      <c r="AI247" s="1"/>
      <c r="AJ247" s="1"/>
    </row>
    <row r="248" spans="1:36" x14ac:dyDescent="0.3">
      <c r="A248" t="s">
        <v>228</v>
      </c>
      <c r="B248">
        <v>2016</v>
      </c>
      <c r="C248" t="s">
        <v>229</v>
      </c>
      <c r="D248" t="s">
        <v>263</v>
      </c>
      <c r="E248">
        <v>791959.38520000002</v>
      </c>
      <c r="G248">
        <v>255</v>
      </c>
      <c r="H248">
        <v>540559.79590000003</v>
      </c>
      <c r="J248">
        <v>181</v>
      </c>
      <c r="K248">
        <v>3.2198600000000002E-4</v>
      </c>
      <c r="M248">
        <v>3.3483800000000001E-4</v>
      </c>
      <c r="T248">
        <v>777423.95460000006</v>
      </c>
      <c r="V248">
        <v>238</v>
      </c>
      <c r="W248">
        <v>679900.23880000005</v>
      </c>
      <c r="Y248">
        <v>192</v>
      </c>
      <c r="Z248">
        <v>3.0613899999999998E-4</v>
      </c>
      <c r="AB248">
        <v>2.8239399999999999E-4</v>
      </c>
      <c r="AI248" s="1"/>
      <c r="AJ248" s="1"/>
    </row>
    <row r="249" spans="1:36" x14ac:dyDescent="0.3">
      <c r="A249" t="s">
        <v>228</v>
      </c>
      <c r="B249">
        <v>2016</v>
      </c>
      <c r="C249" t="s">
        <v>229</v>
      </c>
      <c r="D249" t="s">
        <v>264</v>
      </c>
      <c r="E249">
        <v>616502.83790000004</v>
      </c>
      <c r="G249">
        <v>316</v>
      </c>
      <c r="H249">
        <v>557003.14639999997</v>
      </c>
      <c r="J249">
        <v>192</v>
      </c>
      <c r="K249">
        <v>5.1256900000000005E-4</v>
      </c>
      <c r="M249">
        <v>3.4470200000000001E-4</v>
      </c>
      <c r="T249">
        <v>624835.74910000002</v>
      </c>
      <c r="V249">
        <v>309</v>
      </c>
      <c r="W249">
        <v>556331.28099999996</v>
      </c>
      <c r="Y249">
        <v>166</v>
      </c>
      <c r="Z249">
        <v>4.9452999999999997E-4</v>
      </c>
      <c r="AB249">
        <v>2.9838299999999999E-4</v>
      </c>
      <c r="AI249" s="1"/>
      <c r="AJ249" s="1"/>
    </row>
    <row r="250" spans="1:36" x14ac:dyDescent="0.3">
      <c r="A250" t="s">
        <v>228</v>
      </c>
      <c r="B250">
        <v>2016</v>
      </c>
      <c r="C250" t="s">
        <v>229</v>
      </c>
      <c r="D250" t="s">
        <v>265</v>
      </c>
      <c r="E250">
        <v>569254.23450000002</v>
      </c>
      <c r="G250">
        <v>252</v>
      </c>
      <c r="H250">
        <v>546474.88150000002</v>
      </c>
      <c r="J250">
        <v>180</v>
      </c>
      <c r="K250">
        <v>4.4268399999999999E-4</v>
      </c>
      <c r="M250">
        <v>3.29384E-4</v>
      </c>
      <c r="T250">
        <v>536388.8909</v>
      </c>
      <c r="V250">
        <v>231</v>
      </c>
      <c r="W250">
        <v>521628.3186</v>
      </c>
      <c r="Y250">
        <v>150</v>
      </c>
      <c r="Z250">
        <v>4.30658E-4</v>
      </c>
      <c r="AB250">
        <v>2.8756099999999998E-4</v>
      </c>
      <c r="AI250" s="1"/>
      <c r="AJ250" s="1"/>
    </row>
    <row r="251" spans="1:36" x14ac:dyDescent="0.3">
      <c r="A251" t="s">
        <v>228</v>
      </c>
      <c r="B251">
        <v>2016</v>
      </c>
      <c r="C251" t="s">
        <v>229</v>
      </c>
      <c r="D251" t="s">
        <v>266</v>
      </c>
      <c r="E251">
        <v>673828.53289999999</v>
      </c>
      <c r="G251">
        <v>138</v>
      </c>
      <c r="H251">
        <v>490881.79830000002</v>
      </c>
      <c r="J251">
        <v>167</v>
      </c>
      <c r="K251">
        <v>2.0479999999999999E-4</v>
      </c>
      <c r="M251">
        <v>3.4020399999999998E-4</v>
      </c>
      <c r="T251">
        <v>666316.09840000002</v>
      </c>
      <c r="V251">
        <v>130</v>
      </c>
      <c r="W251">
        <v>734130.0135</v>
      </c>
      <c r="Y251">
        <v>221</v>
      </c>
      <c r="Z251">
        <v>1.9510299999999999E-4</v>
      </c>
      <c r="AB251">
        <v>3.0103699999999998E-4</v>
      </c>
      <c r="AI251" s="1"/>
      <c r="AJ251" s="1"/>
    </row>
    <row r="252" spans="1:36" x14ac:dyDescent="0.3">
      <c r="A252" t="s">
        <v>228</v>
      </c>
      <c r="B252">
        <v>2016</v>
      </c>
      <c r="C252" t="s">
        <v>229</v>
      </c>
      <c r="D252" t="s">
        <v>267</v>
      </c>
      <c r="E252">
        <v>721634.20620000002</v>
      </c>
      <c r="G252">
        <v>253</v>
      </c>
      <c r="H252">
        <v>509847.09139999998</v>
      </c>
      <c r="J252">
        <v>219</v>
      </c>
      <c r="K252">
        <v>3.5059300000000001E-4</v>
      </c>
      <c r="M252">
        <v>4.2954100000000003E-4</v>
      </c>
      <c r="T252">
        <v>710057.65319999994</v>
      </c>
      <c r="V252">
        <v>230</v>
      </c>
      <c r="W252">
        <v>696809.89049999998</v>
      </c>
      <c r="Y252">
        <v>241</v>
      </c>
      <c r="Z252">
        <v>3.2391700000000001E-4</v>
      </c>
      <c r="AB252">
        <v>3.45862E-4</v>
      </c>
      <c r="AI252" s="1"/>
      <c r="AJ252" s="1"/>
    </row>
    <row r="253" spans="1:36" x14ac:dyDescent="0.3">
      <c r="A253" t="s">
        <v>228</v>
      </c>
      <c r="B253">
        <v>2016</v>
      </c>
      <c r="C253" t="s">
        <v>268</v>
      </c>
      <c r="D253" t="s">
        <v>269</v>
      </c>
      <c r="E253">
        <v>580132.2254</v>
      </c>
      <c r="G253">
        <v>388</v>
      </c>
      <c r="H253">
        <v>482000.71610000002</v>
      </c>
      <c r="J253">
        <v>176</v>
      </c>
      <c r="K253">
        <v>6.6881299999999998E-4</v>
      </c>
      <c r="M253">
        <v>3.6514499999999999E-4</v>
      </c>
      <c r="T253">
        <v>640563.62959999999</v>
      </c>
      <c r="V253">
        <v>389</v>
      </c>
      <c r="W253">
        <v>786749.09089999995</v>
      </c>
      <c r="Y253">
        <v>236</v>
      </c>
      <c r="Z253">
        <v>6.0727800000000005E-4</v>
      </c>
      <c r="AB253">
        <v>2.9996899999999997E-4</v>
      </c>
      <c r="AI253" s="1"/>
      <c r="AJ253" s="1"/>
    </row>
    <row r="254" spans="1:36" x14ac:dyDescent="0.3">
      <c r="A254" t="s">
        <v>228</v>
      </c>
      <c r="B254">
        <v>2016</v>
      </c>
      <c r="C254" t="s">
        <v>268</v>
      </c>
      <c r="D254" t="s">
        <v>270</v>
      </c>
      <c r="E254">
        <v>518695.24780000001</v>
      </c>
      <c r="G254">
        <v>302</v>
      </c>
      <c r="H254">
        <v>586795.70680000004</v>
      </c>
      <c r="J254">
        <v>201</v>
      </c>
      <c r="K254">
        <v>5.8222999999999999E-4</v>
      </c>
      <c r="M254">
        <v>3.4253799999999998E-4</v>
      </c>
      <c r="T254">
        <v>594417.59750000003</v>
      </c>
      <c r="V254">
        <v>339</v>
      </c>
      <c r="W254">
        <v>699484.00399999996</v>
      </c>
      <c r="Y254">
        <v>248</v>
      </c>
      <c r="Z254">
        <v>5.7030600000000002E-4</v>
      </c>
      <c r="AB254">
        <v>3.5454699999999998E-4</v>
      </c>
      <c r="AI254" s="1"/>
      <c r="AJ254" s="1"/>
    </row>
    <row r="255" spans="1:36" x14ac:dyDescent="0.3">
      <c r="A255" t="s">
        <v>228</v>
      </c>
      <c r="B255">
        <v>2016</v>
      </c>
      <c r="C255" t="s">
        <v>268</v>
      </c>
      <c r="D255" t="s">
        <v>271</v>
      </c>
      <c r="E255">
        <v>508493.57169999997</v>
      </c>
      <c r="G255">
        <v>298</v>
      </c>
      <c r="H255">
        <v>466198.97489999997</v>
      </c>
      <c r="J255">
        <v>154</v>
      </c>
      <c r="K255">
        <v>5.8604499999999999E-4</v>
      </c>
      <c r="M255">
        <v>3.3033100000000001E-4</v>
      </c>
      <c r="T255">
        <v>615464.33860000002</v>
      </c>
      <c r="V255">
        <v>335</v>
      </c>
      <c r="W255">
        <v>624331.18259999994</v>
      </c>
      <c r="Y255">
        <v>198</v>
      </c>
      <c r="Z255">
        <v>5.4430400000000001E-4</v>
      </c>
      <c r="AB255">
        <v>3.1713899999999997E-4</v>
      </c>
      <c r="AI255" s="1"/>
      <c r="AJ255" s="1"/>
    </row>
    <row r="256" spans="1:36" x14ac:dyDescent="0.3">
      <c r="A256" t="s">
        <v>228</v>
      </c>
      <c r="B256">
        <v>2016</v>
      </c>
      <c r="C256" t="s">
        <v>268</v>
      </c>
      <c r="D256" t="s">
        <v>272</v>
      </c>
      <c r="E256">
        <v>411463.7438</v>
      </c>
      <c r="G256">
        <v>124</v>
      </c>
      <c r="H256">
        <v>466892.19760000001</v>
      </c>
      <c r="J256">
        <v>146</v>
      </c>
      <c r="K256">
        <v>3.0136300000000002E-4</v>
      </c>
      <c r="M256">
        <v>3.12706E-4</v>
      </c>
      <c r="T256">
        <v>430501.11780000001</v>
      </c>
      <c r="V256">
        <v>152</v>
      </c>
      <c r="W256">
        <v>572783.53029999998</v>
      </c>
      <c r="Y256">
        <v>140</v>
      </c>
      <c r="Z256">
        <v>3.5307699999999998E-4</v>
      </c>
      <c r="AB256">
        <v>2.4442000000000002E-4</v>
      </c>
      <c r="AI256" s="1"/>
      <c r="AJ256" s="1"/>
    </row>
    <row r="257" spans="1:36" x14ac:dyDescent="0.3">
      <c r="A257" t="s">
        <v>228</v>
      </c>
      <c r="B257">
        <v>2016</v>
      </c>
      <c r="C257" t="s">
        <v>268</v>
      </c>
      <c r="D257" t="s">
        <v>273</v>
      </c>
      <c r="E257">
        <v>797303.16260000004</v>
      </c>
      <c r="G257">
        <v>378</v>
      </c>
      <c r="H257">
        <v>524968.06830000004</v>
      </c>
      <c r="J257">
        <v>176</v>
      </c>
      <c r="K257">
        <v>4.74098E-4</v>
      </c>
      <c r="M257">
        <v>3.3525800000000001E-4</v>
      </c>
      <c r="T257">
        <v>835231.96889999998</v>
      </c>
      <c r="V257">
        <v>439</v>
      </c>
      <c r="W257">
        <v>650538.38419999997</v>
      </c>
      <c r="Y257">
        <v>212</v>
      </c>
      <c r="Z257">
        <v>5.2560200000000001E-4</v>
      </c>
      <c r="AB257">
        <v>3.2588400000000003E-4</v>
      </c>
      <c r="AI257" s="1"/>
      <c r="AJ257" s="1"/>
    </row>
    <row r="258" spans="1:36" x14ac:dyDescent="0.3">
      <c r="A258" t="s">
        <v>228</v>
      </c>
      <c r="B258">
        <v>2016</v>
      </c>
      <c r="C258" t="s">
        <v>268</v>
      </c>
      <c r="D258" t="s">
        <v>274</v>
      </c>
      <c r="E258">
        <v>492404.39669999998</v>
      </c>
      <c r="G258">
        <v>130</v>
      </c>
      <c r="H258">
        <v>471163.66</v>
      </c>
      <c r="J258">
        <v>153</v>
      </c>
      <c r="K258">
        <v>2.6401099999999998E-4</v>
      </c>
      <c r="M258">
        <v>3.2472799999999998E-4</v>
      </c>
      <c r="T258">
        <v>549978.37049999996</v>
      </c>
      <c r="V258">
        <v>171</v>
      </c>
      <c r="W258">
        <v>519641.19870000001</v>
      </c>
      <c r="Y258">
        <v>161</v>
      </c>
      <c r="Z258">
        <v>3.1092099999999997E-4</v>
      </c>
      <c r="AB258">
        <v>3.0982900000000002E-4</v>
      </c>
      <c r="AI258" s="1"/>
      <c r="AJ258" s="1"/>
    </row>
    <row r="259" spans="1:36" x14ac:dyDescent="0.3">
      <c r="A259" t="s">
        <v>228</v>
      </c>
      <c r="B259">
        <v>2016</v>
      </c>
      <c r="C259" t="s">
        <v>268</v>
      </c>
      <c r="D259" t="s">
        <v>275</v>
      </c>
      <c r="E259">
        <v>747556.64359999995</v>
      </c>
      <c r="G259">
        <v>357</v>
      </c>
      <c r="H259">
        <v>477325.24449999997</v>
      </c>
      <c r="J259">
        <v>174</v>
      </c>
      <c r="K259">
        <v>4.7755600000000002E-4</v>
      </c>
      <c r="M259">
        <v>3.6453100000000002E-4</v>
      </c>
      <c r="T259">
        <v>759137.64599999995</v>
      </c>
      <c r="V259">
        <v>385</v>
      </c>
      <c r="W259">
        <v>739933.86300000001</v>
      </c>
      <c r="Y259">
        <v>200</v>
      </c>
      <c r="Z259">
        <v>5.07154E-4</v>
      </c>
      <c r="AB259">
        <v>2.7029400000000002E-4</v>
      </c>
      <c r="AI259" s="1"/>
      <c r="AJ259" s="1"/>
    </row>
    <row r="260" spans="1:36" x14ac:dyDescent="0.3">
      <c r="A260" t="s">
        <v>228</v>
      </c>
      <c r="B260">
        <v>2016</v>
      </c>
      <c r="C260" t="s">
        <v>268</v>
      </c>
      <c r="D260" t="s">
        <v>276</v>
      </c>
      <c r="E260">
        <v>655277.9277</v>
      </c>
      <c r="G260">
        <v>275</v>
      </c>
      <c r="H260">
        <v>389297.52360000001</v>
      </c>
      <c r="J260">
        <v>135</v>
      </c>
      <c r="K260">
        <v>4.1966900000000001E-4</v>
      </c>
      <c r="M260">
        <v>3.4677800000000001E-4</v>
      </c>
      <c r="T260">
        <v>659537.82149999996</v>
      </c>
      <c r="V260">
        <v>296</v>
      </c>
      <c r="W260">
        <v>533555.48750000005</v>
      </c>
      <c r="Y260">
        <v>175</v>
      </c>
      <c r="Z260">
        <v>4.48799E-4</v>
      </c>
      <c r="AB260">
        <v>3.2798799999999998E-4</v>
      </c>
      <c r="AI260" s="1"/>
      <c r="AJ260" s="1"/>
    </row>
    <row r="261" spans="1:36" x14ac:dyDescent="0.3">
      <c r="A261" t="s">
        <v>228</v>
      </c>
      <c r="B261">
        <v>2016</v>
      </c>
      <c r="C261" t="s">
        <v>268</v>
      </c>
      <c r="D261" t="s">
        <v>277</v>
      </c>
      <c r="E261">
        <v>629006.65410000004</v>
      </c>
      <c r="G261">
        <v>127</v>
      </c>
      <c r="H261">
        <v>456461.82040000003</v>
      </c>
      <c r="J261">
        <v>199</v>
      </c>
      <c r="K261">
        <v>2.0190599999999999E-4</v>
      </c>
      <c r="M261">
        <v>4.3596200000000002E-4</v>
      </c>
      <c r="T261">
        <v>687190.20120000001</v>
      </c>
      <c r="V261">
        <v>122</v>
      </c>
      <c r="W261">
        <v>613646.29740000004</v>
      </c>
      <c r="Y261">
        <v>239</v>
      </c>
      <c r="Z261">
        <v>1.7753499999999999E-4</v>
      </c>
      <c r="AB261">
        <v>3.8947500000000002E-4</v>
      </c>
      <c r="AI261" s="1"/>
      <c r="AJ261" s="1"/>
    </row>
    <row r="262" spans="1:36" x14ac:dyDescent="0.3">
      <c r="A262" t="s">
        <v>228</v>
      </c>
      <c r="B262">
        <v>2016</v>
      </c>
      <c r="C262" t="s">
        <v>268</v>
      </c>
      <c r="D262" t="s">
        <v>278</v>
      </c>
      <c r="E262">
        <v>548535.86210000003</v>
      </c>
      <c r="G262">
        <v>134</v>
      </c>
      <c r="H262">
        <v>503221.87520000001</v>
      </c>
      <c r="J262">
        <v>186</v>
      </c>
      <c r="K262">
        <v>2.4428699999999999E-4</v>
      </c>
      <c r="M262">
        <v>3.69618E-4</v>
      </c>
      <c r="T262">
        <v>565500.68689999997</v>
      </c>
      <c r="V262">
        <v>148</v>
      </c>
      <c r="W262">
        <v>599584.28720000002</v>
      </c>
      <c r="Y262">
        <v>225</v>
      </c>
      <c r="Z262">
        <v>2.6171499999999998E-4</v>
      </c>
      <c r="AB262">
        <v>3.7525999999999998E-4</v>
      </c>
      <c r="AI262" s="1"/>
      <c r="AJ262" s="1"/>
    </row>
    <row r="263" spans="1:36" x14ac:dyDescent="0.3">
      <c r="A263" t="s">
        <v>228</v>
      </c>
      <c r="B263">
        <v>2016</v>
      </c>
      <c r="C263" t="s">
        <v>268</v>
      </c>
      <c r="D263" t="s">
        <v>279</v>
      </c>
      <c r="E263">
        <v>492811.07549999998</v>
      </c>
      <c r="G263">
        <v>121</v>
      </c>
      <c r="H263">
        <v>362860.73090000002</v>
      </c>
      <c r="J263">
        <v>164</v>
      </c>
      <c r="K263">
        <v>2.4552999999999999E-4</v>
      </c>
      <c r="M263">
        <v>4.5196400000000001E-4</v>
      </c>
      <c r="T263">
        <v>533229.78850000002</v>
      </c>
      <c r="V263">
        <v>124</v>
      </c>
      <c r="W263">
        <v>465486.17460000003</v>
      </c>
      <c r="Y263">
        <v>198</v>
      </c>
      <c r="Z263">
        <v>2.3254499999999999E-4</v>
      </c>
      <c r="AB263">
        <v>4.2536199999999998E-4</v>
      </c>
      <c r="AI263" s="1"/>
      <c r="AJ263" s="1"/>
    </row>
    <row r="264" spans="1:36" x14ac:dyDescent="0.3">
      <c r="A264" t="s">
        <v>228</v>
      </c>
      <c r="B264">
        <v>2016</v>
      </c>
      <c r="C264" t="s">
        <v>268</v>
      </c>
      <c r="D264" t="s">
        <v>280</v>
      </c>
      <c r="E264">
        <v>581702.87769999995</v>
      </c>
      <c r="G264">
        <v>142</v>
      </c>
      <c r="H264">
        <v>433969.01130000001</v>
      </c>
      <c r="J264">
        <v>209</v>
      </c>
      <c r="K264">
        <v>2.4411100000000001E-4</v>
      </c>
      <c r="M264">
        <v>4.8160100000000001E-4</v>
      </c>
      <c r="T264">
        <v>634079.01569999999</v>
      </c>
      <c r="V264">
        <v>145</v>
      </c>
      <c r="W264">
        <v>459038.93599999999</v>
      </c>
      <c r="Y264">
        <v>227</v>
      </c>
      <c r="Z264">
        <v>2.2867800000000001E-4</v>
      </c>
      <c r="AB264">
        <v>4.94511E-4</v>
      </c>
      <c r="AI264" s="1"/>
      <c r="AJ264" s="1"/>
    </row>
    <row r="265" spans="1:36" x14ac:dyDescent="0.3">
      <c r="A265" t="s">
        <v>228</v>
      </c>
      <c r="B265">
        <v>2016</v>
      </c>
      <c r="C265" t="s">
        <v>268</v>
      </c>
      <c r="D265" t="s">
        <v>281</v>
      </c>
      <c r="E265">
        <v>857087.61820000003</v>
      </c>
      <c r="G265">
        <v>254</v>
      </c>
      <c r="H265">
        <v>506170.07419999997</v>
      </c>
      <c r="J265">
        <v>225</v>
      </c>
      <c r="K265">
        <v>2.96352E-4</v>
      </c>
      <c r="M265">
        <v>4.4451499999999998E-4</v>
      </c>
      <c r="T265">
        <v>891269.10620000004</v>
      </c>
      <c r="V265">
        <v>272</v>
      </c>
      <c r="W265">
        <v>594818.04709999997</v>
      </c>
      <c r="Y265">
        <v>254</v>
      </c>
      <c r="Z265">
        <v>3.05183E-4</v>
      </c>
      <c r="AB265">
        <v>4.2702099999999998E-4</v>
      </c>
      <c r="AI265" s="1"/>
      <c r="AJ265" s="1"/>
    </row>
    <row r="266" spans="1:36" x14ac:dyDescent="0.3">
      <c r="A266" t="s">
        <v>228</v>
      </c>
      <c r="B266">
        <v>2016</v>
      </c>
      <c r="C266" t="s">
        <v>268</v>
      </c>
      <c r="D266" t="s">
        <v>282</v>
      </c>
      <c r="E266">
        <v>910135.62170000002</v>
      </c>
      <c r="G266">
        <v>364</v>
      </c>
      <c r="H266">
        <v>633988.24719999998</v>
      </c>
      <c r="J266">
        <v>217</v>
      </c>
      <c r="K266">
        <v>3.9994E-4</v>
      </c>
      <c r="M266">
        <v>3.42278E-4</v>
      </c>
      <c r="T266">
        <v>901368.44510000001</v>
      </c>
      <c r="V266">
        <v>315</v>
      </c>
      <c r="W266">
        <v>757946.97589999996</v>
      </c>
      <c r="Y266">
        <v>263</v>
      </c>
      <c r="Z266">
        <v>3.4946899999999998E-4</v>
      </c>
      <c r="AB266">
        <v>3.4698999999999998E-4</v>
      </c>
      <c r="AI266" s="1"/>
      <c r="AJ266" s="1"/>
    </row>
    <row r="267" spans="1:36" x14ac:dyDescent="0.3">
      <c r="A267" t="s">
        <v>228</v>
      </c>
      <c r="B267">
        <v>2016</v>
      </c>
      <c r="C267" t="s">
        <v>268</v>
      </c>
      <c r="D267" t="s">
        <v>283</v>
      </c>
      <c r="E267">
        <v>692967.3541</v>
      </c>
      <c r="G267">
        <v>178</v>
      </c>
      <c r="H267">
        <v>470179.44390000001</v>
      </c>
      <c r="J267">
        <v>160</v>
      </c>
      <c r="K267">
        <v>2.5686600000000002E-4</v>
      </c>
      <c r="M267">
        <v>3.4029600000000002E-4</v>
      </c>
      <c r="T267">
        <v>727215.58369999996</v>
      </c>
      <c r="V267">
        <v>182</v>
      </c>
      <c r="W267">
        <v>462329.74190000002</v>
      </c>
      <c r="Y267">
        <v>140</v>
      </c>
      <c r="Z267">
        <v>2.5026999999999997E-4</v>
      </c>
      <c r="AB267">
        <v>3.0281399999999999E-4</v>
      </c>
      <c r="AI267" s="1"/>
      <c r="AJ267" s="1"/>
    </row>
    <row r="268" spans="1:36" x14ac:dyDescent="0.3">
      <c r="A268" t="s">
        <v>228</v>
      </c>
      <c r="B268">
        <v>2016</v>
      </c>
      <c r="C268" t="s">
        <v>268</v>
      </c>
      <c r="D268" t="s">
        <v>284</v>
      </c>
      <c r="E268">
        <v>687063.83719999995</v>
      </c>
      <c r="G268">
        <v>355</v>
      </c>
      <c r="H268">
        <v>505723.3504</v>
      </c>
      <c r="J268">
        <v>272</v>
      </c>
      <c r="K268">
        <v>5.16691E-4</v>
      </c>
      <c r="M268">
        <v>5.3784299999999998E-4</v>
      </c>
      <c r="T268">
        <v>738441.52080000006</v>
      </c>
      <c r="V268">
        <v>389</v>
      </c>
      <c r="W268">
        <v>672533.74589999998</v>
      </c>
      <c r="Y268">
        <v>325</v>
      </c>
      <c r="Z268">
        <v>5.2678499999999999E-4</v>
      </c>
      <c r="AB268">
        <v>4.8324700000000002E-4</v>
      </c>
      <c r="AI268" s="1"/>
      <c r="AJ268" s="1"/>
    </row>
    <row r="269" spans="1:36" x14ac:dyDescent="0.3">
      <c r="A269" t="s">
        <v>228</v>
      </c>
      <c r="B269">
        <v>2016</v>
      </c>
      <c r="C269" t="s">
        <v>268</v>
      </c>
      <c r="D269" t="s">
        <v>285</v>
      </c>
      <c r="E269">
        <v>594279.66480000003</v>
      </c>
      <c r="G269">
        <v>240</v>
      </c>
      <c r="H269">
        <v>452477.79180000001</v>
      </c>
      <c r="J269">
        <v>190</v>
      </c>
      <c r="K269">
        <v>4.0384999999999998E-4</v>
      </c>
      <c r="M269">
        <v>4.1991000000000001E-4</v>
      </c>
      <c r="T269">
        <v>609561.71149999998</v>
      </c>
      <c r="V269">
        <v>249</v>
      </c>
      <c r="W269">
        <v>534117.00679999997</v>
      </c>
      <c r="Y269">
        <v>241</v>
      </c>
      <c r="Z269">
        <v>4.0849000000000001E-4</v>
      </c>
      <c r="AB269">
        <v>4.5121199999999999E-4</v>
      </c>
      <c r="AI269" s="1"/>
      <c r="AJ269" s="1"/>
    </row>
    <row r="270" spans="1:36" x14ac:dyDescent="0.3">
      <c r="A270" t="s">
        <v>228</v>
      </c>
      <c r="B270">
        <v>2016</v>
      </c>
      <c r="C270" t="s">
        <v>268</v>
      </c>
      <c r="D270" t="s">
        <v>286</v>
      </c>
      <c r="E270">
        <v>628124.77509999997</v>
      </c>
      <c r="G270">
        <v>119</v>
      </c>
      <c r="H270">
        <v>599100.18810000003</v>
      </c>
      <c r="J270">
        <v>247</v>
      </c>
      <c r="K270">
        <v>1.8945299999999999E-4</v>
      </c>
      <c r="M270">
        <v>4.1228499999999997E-4</v>
      </c>
      <c r="T270">
        <v>697035.03220000002</v>
      </c>
      <c r="V270">
        <v>149</v>
      </c>
      <c r="W270">
        <v>574865.86820000003</v>
      </c>
      <c r="Y270">
        <v>254</v>
      </c>
      <c r="Z270">
        <v>2.1376300000000001E-4</v>
      </c>
      <c r="AB270">
        <v>4.4184200000000002E-4</v>
      </c>
      <c r="AI270" s="1"/>
      <c r="AJ270" s="1"/>
    </row>
    <row r="271" spans="1:36" x14ac:dyDescent="0.3">
      <c r="A271" t="s">
        <v>228</v>
      </c>
      <c r="B271">
        <v>2016</v>
      </c>
      <c r="C271" t="s">
        <v>268</v>
      </c>
      <c r="D271" t="s">
        <v>287</v>
      </c>
      <c r="E271">
        <v>654720.8578</v>
      </c>
      <c r="G271">
        <v>293</v>
      </c>
      <c r="H271">
        <v>524456.38269999996</v>
      </c>
      <c r="J271">
        <v>170</v>
      </c>
      <c r="K271">
        <v>4.4751900000000001E-4</v>
      </c>
      <c r="M271">
        <v>3.2414500000000002E-4</v>
      </c>
      <c r="T271">
        <v>644797.71669999999</v>
      </c>
      <c r="V271">
        <v>267</v>
      </c>
      <c r="W271">
        <v>599921.55480000004</v>
      </c>
      <c r="Y271">
        <v>152</v>
      </c>
      <c r="Z271">
        <v>4.1408299999999999E-4</v>
      </c>
      <c r="AB271">
        <v>2.5336599999999999E-4</v>
      </c>
      <c r="AI271" s="1"/>
      <c r="AJ271" s="1"/>
    </row>
    <row r="272" spans="1:36" x14ac:dyDescent="0.3">
      <c r="A272" t="s">
        <v>228</v>
      </c>
      <c r="B272">
        <v>2016</v>
      </c>
      <c r="C272" t="s">
        <v>268</v>
      </c>
      <c r="D272" t="s">
        <v>288</v>
      </c>
      <c r="E272">
        <v>609316.99230000004</v>
      </c>
      <c r="G272">
        <v>426</v>
      </c>
      <c r="H272">
        <v>515117.89799999999</v>
      </c>
      <c r="J272">
        <v>222</v>
      </c>
      <c r="K272">
        <v>6.9914300000000005E-4</v>
      </c>
      <c r="M272">
        <v>4.3096900000000001E-4</v>
      </c>
      <c r="T272">
        <v>641449.95799999998</v>
      </c>
      <c r="V272">
        <v>465</v>
      </c>
      <c r="W272">
        <v>649525.69160000002</v>
      </c>
      <c r="Y272">
        <v>320</v>
      </c>
      <c r="Z272">
        <v>7.2491999999999999E-4</v>
      </c>
      <c r="AB272">
        <v>4.9266700000000002E-4</v>
      </c>
      <c r="AI272" s="1"/>
      <c r="AJ272" s="1"/>
    </row>
    <row r="273" spans="1:36" x14ac:dyDescent="0.3">
      <c r="A273" t="s">
        <v>228</v>
      </c>
      <c r="B273">
        <v>2016</v>
      </c>
      <c r="C273" t="s">
        <v>268</v>
      </c>
      <c r="D273" t="s">
        <v>289</v>
      </c>
      <c r="E273">
        <v>682200.59920000006</v>
      </c>
      <c r="G273">
        <v>490</v>
      </c>
      <c r="H273">
        <v>579420.31499999994</v>
      </c>
      <c r="J273">
        <v>232</v>
      </c>
      <c r="K273">
        <v>7.1826400000000003E-4</v>
      </c>
      <c r="M273">
        <v>4.0039999999999997E-4</v>
      </c>
      <c r="T273">
        <v>641485.55359999998</v>
      </c>
      <c r="V273">
        <v>431</v>
      </c>
      <c r="W273">
        <v>692623.85739999998</v>
      </c>
      <c r="Y273">
        <v>350</v>
      </c>
      <c r="Z273">
        <v>6.7187799999999999E-4</v>
      </c>
      <c r="AB273">
        <v>5.0532500000000004E-4</v>
      </c>
      <c r="AI273" s="1"/>
      <c r="AJ273" s="1"/>
    </row>
    <row r="274" spans="1:36" x14ac:dyDescent="0.3">
      <c r="A274" t="s">
        <v>228</v>
      </c>
      <c r="B274">
        <v>2016</v>
      </c>
      <c r="C274" t="s">
        <v>268</v>
      </c>
      <c r="D274" t="s">
        <v>290</v>
      </c>
      <c r="E274">
        <v>591931.25040000002</v>
      </c>
      <c r="G274">
        <v>341</v>
      </c>
      <c r="H274">
        <v>528612.15960000001</v>
      </c>
      <c r="J274">
        <v>222</v>
      </c>
      <c r="K274">
        <v>5.7607999999999997E-4</v>
      </c>
      <c r="M274">
        <v>4.19968E-4</v>
      </c>
      <c r="T274">
        <v>618572.71730000002</v>
      </c>
      <c r="V274">
        <v>377</v>
      </c>
      <c r="W274">
        <v>591655.38509999996</v>
      </c>
      <c r="Y274">
        <v>282</v>
      </c>
      <c r="Z274">
        <v>6.0946800000000005E-4</v>
      </c>
      <c r="AB274">
        <v>4.7662900000000001E-4</v>
      </c>
      <c r="AI274" s="1"/>
      <c r="AJ274" s="1"/>
    </row>
    <row r="275" spans="1:36" x14ac:dyDescent="0.3">
      <c r="A275" t="s">
        <v>228</v>
      </c>
      <c r="B275">
        <v>2016</v>
      </c>
      <c r="C275" t="s">
        <v>268</v>
      </c>
      <c r="D275" t="s">
        <v>291</v>
      </c>
      <c r="E275">
        <v>492716.74739999999</v>
      </c>
      <c r="G275">
        <v>300</v>
      </c>
      <c r="H275">
        <v>492553.00799999997</v>
      </c>
      <c r="J275">
        <v>187</v>
      </c>
      <c r="K275">
        <v>6.0886899999999995E-4</v>
      </c>
      <c r="M275">
        <v>3.7965500000000001E-4</v>
      </c>
      <c r="T275">
        <v>522903.5281</v>
      </c>
      <c r="V275">
        <v>331</v>
      </c>
      <c r="W275">
        <v>649031.80379999999</v>
      </c>
      <c r="Y275">
        <v>254</v>
      </c>
      <c r="Z275">
        <v>6.3300400000000005E-4</v>
      </c>
      <c r="AB275">
        <v>3.9135199999999998E-4</v>
      </c>
      <c r="AI275" s="1"/>
      <c r="AJ275" s="1"/>
    </row>
    <row r="276" spans="1:36" x14ac:dyDescent="0.3">
      <c r="A276" t="s">
        <v>228</v>
      </c>
      <c r="B276">
        <v>2016</v>
      </c>
      <c r="C276" t="s">
        <v>268</v>
      </c>
      <c r="D276" t="s">
        <v>292</v>
      </c>
      <c r="E276">
        <v>470071.76750000002</v>
      </c>
      <c r="G276">
        <v>180</v>
      </c>
      <c r="H276">
        <v>337606.5993</v>
      </c>
      <c r="J276">
        <v>96</v>
      </c>
      <c r="K276">
        <v>3.8292000000000003E-4</v>
      </c>
      <c r="M276">
        <v>2.8435500000000002E-4</v>
      </c>
      <c r="T276">
        <v>480722.83689999999</v>
      </c>
      <c r="V276">
        <v>119</v>
      </c>
      <c r="W276">
        <v>648319.89339999994</v>
      </c>
      <c r="Y276">
        <v>233</v>
      </c>
      <c r="Z276">
        <v>2.4754399999999999E-4</v>
      </c>
      <c r="AB276">
        <v>3.5939000000000001E-4</v>
      </c>
      <c r="AI276" s="1"/>
      <c r="AJ276" s="1"/>
    </row>
    <row r="277" spans="1:36" x14ac:dyDescent="0.3">
      <c r="A277" t="s">
        <v>228</v>
      </c>
      <c r="B277">
        <v>2016</v>
      </c>
      <c r="C277" t="s">
        <v>268</v>
      </c>
      <c r="D277" t="s">
        <v>293</v>
      </c>
      <c r="E277">
        <v>493983.94790000003</v>
      </c>
      <c r="G277">
        <v>336</v>
      </c>
      <c r="H277">
        <v>296812.35359999997</v>
      </c>
      <c r="J277">
        <v>119</v>
      </c>
      <c r="K277">
        <v>6.8018400000000002E-4</v>
      </c>
      <c r="M277">
        <v>4.0092699999999998E-4</v>
      </c>
      <c r="T277">
        <v>526356.29359999998</v>
      </c>
      <c r="V277">
        <v>253</v>
      </c>
      <c r="W277">
        <v>632464.75890000002</v>
      </c>
      <c r="Y277">
        <v>253</v>
      </c>
      <c r="Z277">
        <v>4.8066299999999999E-4</v>
      </c>
      <c r="AB277">
        <v>4.0002199999999999E-4</v>
      </c>
      <c r="AJ277" s="1"/>
    </row>
    <row r="278" spans="1:36" x14ac:dyDescent="0.3">
      <c r="A278" t="s">
        <v>228</v>
      </c>
      <c r="B278">
        <v>2016</v>
      </c>
      <c r="C278" t="s">
        <v>268</v>
      </c>
      <c r="D278" t="s">
        <v>294</v>
      </c>
      <c r="E278">
        <v>493542.56349999999</v>
      </c>
      <c r="G278">
        <v>296</v>
      </c>
      <c r="H278">
        <v>311997.40250000003</v>
      </c>
      <c r="J278">
        <v>124</v>
      </c>
      <c r="K278">
        <v>5.9974599999999996E-4</v>
      </c>
      <c r="M278">
        <v>3.9743899999999997E-4</v>
      </c>
      <c r="T278">
        <v>457801.1018</v>
      </c>
      <c r="V278">
        <v>281</v>
      </c>
      <c r="W278">
        <v>592119.01679999998</v>
      </c>
      <c r="Y278">
        <v>200</v>
      </c>
      <c r="Z278">
        <v>6.1380400000000002E-4</v>
      </c>
      <c r="AB278">
        <v>3.3776999999999999E-4</v>
      </c>
      <c r="AI278" s="1"/>
      <c r="AJ278" s="1"/>
    </row>
    <row r="279" spans="1:36" x14ac:dyDescent="0.3">
      <c r="A279" t="s">
        <v>228</v>
      </c>
      <c r="B279">
        <v>2016</v>
      </c>
      <c r="C279" t="s">
        <v>268</v>
      </c>
      <c r="D279" t="s">
        <v>295</v>
      </c>
      <c r="E279">
        <v>434526.08120000002</v>
      </c>
      <c r="G279">
        <v>163</v>
      </c>
      <c r="H279">
        <v>309123.06420000002</v>
      </c>
      <c r="J279">
        <v>110</v>
      </c>
      <c r="K279">
        <v>3.7512100000000002E-4</v>
      </c>
      <c r="M279">
        <v>3.5584499999999998E-4</v>
      </c>
      <c r="T279">
        <v>516640.4964</v>
      </c>
      <c r="V279">
        <v>133</v>
      </c>
      <c r="W279">
        <v>435333.2096</v>
      </c>
      <c r="Y279">
        <v>164</v>
      </c>
      <c r="Z279">
        <v>2.5743199999999998E-4</v>
      </c>
      <c r="AB279">
        <v>3.7672299999999998E-4</v>
      </c>
      <c r="AI279" s="1"/>
      <c r="AJ279" s="1"/>
    </row>
    <row r="280" spans="1:36" x14ac:dyDescent="0.3">
      <c r="A280" t="s">
        <v>228</v>
      </c>
      <c r="B280">
        <v>2016</v>
      </c>
      <c r="C280" t="s">
        <v>268</v>
      </c>
      <c r="D280" t="s">
        <v>296</v>
      </c>
      <c r="E280">
        <v>558933.31350000005</v>
      </c>
      <c r="G280">
        <v>238</v>
      </c>
      <c r="H280">
        <v>422170.8762</v>
      </c>
      <c r="J280">
        <v>125</v>
      </c>
      <c r="K280">
        <v>4.2581100000000001E-4</v>
      </c>
      <c r="M280">
        <v>2.9608899999999998E-4</v>
      </c>
      <c r="T280">
        <v>506581.20240000001</v>
      </c>
      <c r="V280">
        <v>195</v>
      </c>
      <c r="W280">
        <v>662782.35320000001</v>
      </c>
      <c r="Y280">
        <v>254</v>
      </c>
      <c r="Z280">
        <v>3.8493300000000001E-4</v>
      </c>
      <c r="AB280">
        <v>3.8323300000000002E-4</v>
      </c>
      <c r="AI280" s="1"/>
      <c r="AJ280" s="1"/>
    </row>
    <row r="281" spans="1:36" x14ac:dyDescent="0.3">
      <c r="A281" t="s">
        <v>228</v>
      </c>
      <c r="B281">
        <v>2016</v>
      </c>
      <c r="C281" t="s">
        <v>268</v>
      </c>
      <c r="D281" t="s">
        <v>297</v>
      </c>
      <c r="E281">
        <v>523385.84740000003</v>
      </c>
      <c r="G281">
        <v>331</v>
      </c>
      <c r="H281">
        <v>334475.08350000001</v>
      </c>
      <c r="J281">
        <v>123</v>
      </c>
      <c r="K281">
        <v>6.3242099999999998E-4</v>
      </c>
      <c r="M281">
        <v>3.6774000000000003E-4</v>
      </c>
      <c r="T281">
        <v>590957.71290000004</v>
      </c>
      <c r="V281">
        <v>321</v>
      </c>
      <c r="W281">
        <v>635137.98250000004</v>
      </c>
      <c r="Y281">
        <v>302</v>
      </c>
      <c r="Z281">
        <v>5.4318599999999997E-4</v>
      </c>
      <c r="AB281">
        <v>4.7548700000000002E-4</v>
      </c>
      <c r="AI281" s="1"/>
      <c r="AJ281" s="1"/>
    </row>
    <row r="282" spans="1:36" x14ac:dyDescent="0.3">
      <c r="A282" t="s">
        <v>228</v>
      </c>
      <c r="B282">
        <v>2016</v>
      </c>
      <c r="C282" t="s">
        <v>268</v>
      </c>
      <c r="D282" t="s">
        <v>298</v>
      </c>
      <c r="E282">
        <v>701100.93050000002</v>
      </c>
      <c r="G282">
        <v>391</v>
      </c>
      <c r="H282">
        <v>367558.44959999999</v>
      </c>
      <c r="J282">
        <v>126</v>
      </c>
      <c r="K282">
        <v>5.5769399999999996E-4</v>
      </c>
      <c r="M282">
        <v>3.4280299999999998E-4</v>
      </c>
      <c r="T282">
        <v>655774.4852</v>
      </c>
      <c r="V282">
        <v>298</v>
      </c>
      <c r="W282">
        <v>717941.17099999997</v>
      </c>
      <c r="Y282">
        <v>336</v>
      </c>
      <c r="Z282">
        <v>4.54425E-4</v>
      </c>
      <c r="AB282">
        <v>4.6800500000000002E-4</v>
      </c>
      <c r="AI282" s="1"/>
      <c r="AJ282" s="1"/>
    </row>
    <row r="283" spans="1:36" x14ac:dyDescent="0.3">
      <c r="A283" t="s">
        <v>228</v>
      </c>
      <c r="B283">
        <v>2016</v>
      </c>
      <c r="C283" t="s">
        <v>268</v>
      </c>
      <c r="D283" t="s">
        <v>299</v>
      </c>
      <c r="E283">
        <v>524707.33109999995</v>
      </c>
      <c r="G283">
        <v>274</v>
      </c>
      <c r="H283">
        <v>484322.4339</v>
      </c>
      <c r="J283">
        <v>176</v>
      </c>
      <c r="K283">
        <v>5.2219600000000005E-4</v>
      </c>
      <c r="M283">
        <v>3.6339400000000001E-4</v>
      </c>
      <c r="T283">
        <v>594226.27159999998</v>
      </c>
      <c r="V283">
        <v>164</v>
      </c>
      <c r="W283">
        <v>486532.91570000001</v>
      </c>
      <c r="Y283">
        <v>229</v>
      </c>
      <c r="Z283">
        <v>2.7598899999999998E-4</v>
      </c>
      <c r="AB283">
        <v>4.7067700000000002E-4</v>
      </c>
      <c r="AJ283" s="1"/>
    </row>
    <row r="284" spans="1:36" x14ac:dyDescent="0.3">
      <c r="A284" t="s">
        <v>228</v>
      </c>
      <c r="B284">
        <v>2016</v>
      </c>
      <c r="C284" t="s">
        <v>268</v>
      </c>
      <c r="D284" t="s">
        <v>300</v>
      </c>
      <c r="E284">
        <v>540469.91720000003</v>
      </c>
      <c r="G284">
        <v>78</v>
      </c>
      <c r="H284">
        <v>386610.95169999998</v>
      </c>
      <c r="J284">
        <v>192</v>
      </c>
      <c r="K284">
        <v>1.4431900000000001E-4</v>
      </c>
      <c r="M284">
        <v>4.9662299999999996E-4</v>
      </c>
      <c r="T284">
        <v>517351.51689999999</v>
      </c>
      <c r="V284">
        <v>68</v>
      </c>
      <c r="W284">
        <v>548280.46420000005</v>
      </c>
      <c r="Y284">
        <v>284</v>
      </c>
      <c r="Z284">
        <v>1.3143900000000001E-4</v>
      </c>
      <c r="AB284">
        <v>5.1798299999999996E-4</v>
      </c>
      <c r="AI284" s="1"/>
      <c r="AJ284" s="1"/>
    </row>
    <row r="285" spans="1:36" x14ac:dyDescent="0.3">
      <c r="A285" t="s">
        <v>228</v>
      </c>
      <c r="B285">
        <v>2016</v>
      </c>
      <c r="C285" t="s">
        <v>268</v>
      </c>
      <c r="D285" t="s">
        <v>301</v>
      </c>
      <c r="E285">
        <v>520004.27299999999</v>
      </c>
      <c r="G285">
        <v>134</v>
      </c>
      <c r="H285">
        <v>464989.61709999997</v>
      </c>
      <c r="J285">
        <v>149</v>
      </c>
      <c r="K285">
        <v>2.5768999999999998E-4</v>
      </c>
      <c r="M285">
        <v>3.2043700000000002E-4</v>
      </c>
      <c r="T285">
        <v>513881.84360000002</v>
      </c>
      <c r="V285">
        <v>118</v>
      </c>
      <c r="W285">
        <v>600903.10120000003</v>
      </c>
      <c r="Y285">
        <v>230</v>
      </c>
      <c r="Z285">
        <v>2.2962500000000001E-4</v>
      </c>
      <c r="AB285">
        <v>3.8275700000000001E-4</v>
      </c>
      <c r="AI285" s="1"/>
      <c r="AJ285" s="1"/>
    </row>
    <row r="286" spans="1:36" x14ac:dyDescent="0.3">
      <c r="A286" t="s">
        <v>228</v>
      </c>
      <c r="B286">
        <v>2016</v>
      </c>
      <c r="C286" t="s">
        <v>268</v>
      </c>
      <c r="D286" t="s">
        <v>302</v>
      </c>
      <c r="E286">
        <v>575468.32239999995</v>
      </c>
      <c r="G286">
        <v>391</v>
      </c>
      <c r="H286">
        <v>288941.29430000001</v>
      </c>
      <c r="J286">
        <v>126</v>
      </c>
      <c r="K286">
        <v>6.7944700000000002E-4</v>
      </c>
      <c r="M286">
        <v>4.3607500000000002E-4</v>
      </c>
      <c r="T286">
        <v>559491.27320000005</v>
      </c>
      <c r="V286">
        <v>212</v>
      </c>
      <c r="W286">
        <v>579673.04319999996</v>
      </c>
      <c r="Y286">
        <v>270</v>
      </c>
      <c r="Z286">
        <v>3.7891599999999998E-4</v>
      </c>
      <c r="AB286">
        <v>4.6578E-4</v>
      </c>
      <c r="AJ286" s="1"/>
    </row>
    <row r="287" spans="1:36" x14ac:dyDescent="0.3">
      <c r="A287" t="s">
        <v>228</v>
      </c>
      <c r="B287">
        <v>2016</v>
      </c>
      <c r="C287" t="s">
        <v>268</v>
      </c>
      <c r="D287" t="s">
        <v>303</v>
      </c>
      <c r="E287">
        <v>676561.37899999996</v>
      </c>
      <c r="G287">
        <v>278</v>
      </c>
      <c r="H287">
        <v>352051.26130000001</v>
      </c>
      <c r="J287">
        <v>99</v>
      </c>
      <c r="K287">
        <v>4.1090099999999997E-4</v>
      </c>
      <c r="M287">
        <v>2.8120899999999998E-4</v>
      </c>
      <c r="T287">
        <v>645642.22039999999</v>
      </c>
      <c r="V287">
        <v>228</v>
      </c>
      <c r="W287">
        <v>353889.77</v>
      </c>
      <c r="Y287">
        <v>117</v>
      </c>
      <c r="Z287">
        <v>3.53137E-4</v>
      </c>
      <c r="AB287">
        <v>3.3061100000000002E-4</v>
      </c>
      <c r="AI287" s="1"/>
      <c r="AJ287" s="1"/>
    </row>
    <row r="288" spans="1:36" x14ac:dyDescent="0.3">
      <c r="A288" t="s">
        <v>228</v>
      </c>
      <c r="B288">
        <v>2016</v>
      </c>
      <c r="C288" t="s">
        <v>268</v>
      </c>
      <c r="D288" t="s">
        <v>304</v>
      </c>
      <c r="E288">
        <v>781058.25719999999</v>
      </c>
      <c r="G288">
        <v>297</v>
      </c>
      <c r="H288">
        <v>511923.20010000002</v>
      </c>
      <c r="J288">
        <v>165</v>
      </c>
      <c r="K288">
        <v>3.8025299999999999E-4</v>
      </c>
      <c r="M288">
        <v>3.2231399999999998E-4</v>
      </c>
      <c r="T288">
        <v>657827.45680000004</v>
      </c>
      <c r="V288">
        <v>266</v>
      </c>
      <c r="W288">
        <v>729321.05870000005</v>
      </c>
      <c r="Y288">
        <v>364</v>
      </c>
      <c r="Z288">
        <v>4.04361E-4</v>
      </c>
      <c r="AB288">
        <v>4.9909399999999995E-4</v>
      </c>
      <c r="AI288" s="1"/>
    </row>
    <row r="289" spans="1:36" x14ac:dyDescent="0.3">
      <c r="A289" t="s">
        <v>228</v>
      </c>
      <c r="B289">
        <v>2016</v>
      </c>
      <c r="C289" t="s">
        <v>268</v>
      </c>
      <c r="D289" t="s">
        <v>305</v>
      </c>
      <c r="E289">
        <v>683716.07849999995</v>
      </c>
      <c r="G289">
        <v>291</v>
      </c>
      <c r="H289">
        <v>526235.26879999996</v>
      </c>
      <c r="J289">
        <v>115</v>
      </c>
      <c r="K289">
        <v>4.2561500000000001E-4</v>
      </c>
      <c r="M289">
        <v>2.18533E-4</v>
      </c>
      <c r="T289">
        <v>654290.152</v>
      </c>
      <c r="V289">
        <v>274</v>
      </c>
      <c r="W289">
        <v>615958.22640000004</v>
      </c>
      <c r="Y289">
        <v>202</v>
      </c>
      <c r="Z289">
        <v>4.1877400000000001E-4</v>
      </c>
      <c r="AB289">
        <v>3.2794399999999999E-4</v>
      </c>
      <c r="AI289" s="1"/>
      <c r="AJ289" s="1"/>
    </row>
    <row r="290" spans="1:36" x14ac:dyDescent="0.3">
      <c r="A290" t="s">
        <v>228</v>
      </c>
      <c r="B290">
        <v>2016</v>
      </c>
      <c r="C290" t="s">
        <v>268</v>
      </c>
      <c r="D290" t="s">
        <v>306</v>
      </c>
      <c r="E290">
        <v>836570.36049999995</v>
      </c>
      <c r="G290">
        <v>358</v>
      </c>
      <c r="H290">
        <v>478070.0808</v>
      </c>
      <c r="J290">
        <v>173</v>
      </c>
      <c r="K290">
        <v>4.2793799999999999E-4</v>
      </c>
      <c r="M290">
        <v>3.6187200000000001E-4</v>
      </c>
      <c r="T290">
        <v>609441.57660000003</v>
      </c>
      <c r="V290">
        <v>262</v>
      </c>
      <c r="W290">
        <v>600635.24490000005</v>
      </c>
      <c r="Y290">
        <v>252</v>
      </c>
      <c r="Z290">
        <v>4.2990200000000002E-4</v>
      </c>
      <c r="AB290">
        <v>4.1955600000000002E-4</v>
      </c>
      <c r="AI290" s="1"/>
      <c r="AJ290" s="1"/>
    </row>
    <row r="291" spans="1:36" x14ac:dyDescent="0.3">
      <c r="A291" t="s">
        <v>228</v>
      </c>
      <c r="B291">
        <v>2016</v>
      </c>
      <c r="C291" t="s">
        <v>307</v>
      </c>
      <c r="D291" t="s">
        <v>308</v>
      </c>
      <c r="E291">
        <v>565843.29379999998</v>
      </c>
      <c r="G291">
        <v>209</v>
      </c>
      <c r="H291">
        <v>278906.02730000002</v>
      </c>
      <c r="J291">
        <v>88</v>
      </c>
      <c r="K291">
        <v>3.6936E-4</v>
      </c>
      <c r="M291">
        <v>3.1551799999999998E-4</v>
      </c>
      <c r="T291">
        <v>481891.2599</v>
      </c>
      <c r="V291">
        <v>183</v>
      </c>
      <c r="W291">
        <v>677377.40630000003</v>
      </c>
      <c r="Y291">
        <v>231</v>
      </c>
      <c r="Z291">
        <v>3.79754E-4</v>
      </c>
      <c r="AB291">
        <v>3.41021E-4</v>
      </c>
      <c r="AI291" s="1"/>
      <c r="AJ291" s="1"/>
    </row>
    <row r="292" spans="1:36" x14ac:dyDescent="0.3">
      <c r="A292" t="s">
        <v>228</v>
      </c>
      <c r="B292">
        <v>2016</v>
      </c>
      <c r="C292" t="s">
        <v>307</v>
      </c>
      <c r="D292" t="s">
        <v>309</v>
      </c>
      <c r="E292">
        <v>461896.3664</v>
      </c>
      <c r="G292">
        <v>159</v>
      </c>
      <c r="H292">
        <v>323095.19569999998</v>
      </c>
      <c r="J292">
        <v>132</v>
      </c>
      <c r="K292">
        <v>3.44233E-4</v>
      </c>
      <c r="M292">
        <v>4.0854800000000001E-4</v>
      </c>
      <c r="T292">
        <v>417573.71480000002</v>
      </c>
      <c r="V292">
        <v>129</v>
      </c>
      <c r="W292">
        <v>575780.67310000001</v>
      </c>
      <c r="Y292">
        <v>216</v>
      </c>
      <c r="Z292">
        <v>3.0892700000000002E-4</v>
      </c>
      <c r="AB292">
        <v>3.7514299999999998E-4</v>
      </c>
      <c r="AI292" s="1"/>
      <c r="AJ292" s="1"/>
    </row>
    <row r="293" spans="1:36" x14ac:dyDescent="0.3">
      <c r="A293" t="s">
        <v>228</v>
      </c>
      <c r="B293">
        <v>2016</v>
      </c>
      <c r="C293" t="s">
        <v>307</v>
      </c>
      <c r="D293" t="s">
        <v>310</v>
      </c>
      <c r="E293">
        <v>445511.74849999999</v>
      </c>
      <c r="G293">
        <v>212</v>
      </c>
      <c r="H293">
        <v>293536.67589999997</v>
      </c>
      <c r="J293">
        <v>118</v>
      </c>
      <c r="K293">
        <v>4.7585699999999999E-4</v>
      </c>
      <c r="M293">
        <v>4.0199399999999997E-4</v>
      </c>
      <c r="T293">
        <v>442656.098</v>
      </c>
      <c r="V293">
        <v>234</v>
      </c>
      <c r="W293">
        <v>524931.58290000004</v>
      </c>
      <c r="Y293">
        <v>191</v>
      </c>
      <c r="Z293">
        <v>5.2862700000000005E-4</v>
      </c>
      <c r="AB293">
        <v>3.6385699999999998E-4</v>
      </c>
      <c r="AI293" s="1"/>
      <c r="AJ293" s="1"/>
    </row>
    <row r="294" spans="1:36" x14ac:dyDescent="0.3">
      <c r="A294" t="s">
        <v>228</v>
      </c>
      <c r="B294">
        <v>2016</v>
      </c>
      <c r="C294" t="s">
        <v>307</v>
      </c>
      <c r="D294" t="s">
        <v>311</v>
      </c>
      <c r="E294">
        <v>509553.42839999998</v>
      </c>
      <c r="G294">
        <v>256</v>
      </c>
      <c r="H294">
        <v>307969.76939999999</v>
      </c>
      <c r="J294">
        <v>126</v>
      </c>
      <c r="K294">
        <v>5.0240099999999998E-4</v>
      </c>
      <c r="M294">
        <v>4.0913100000000002E-4</v>
      </c>
      <c r="T294">
        <v>485032.56449999998</v>
      </c>
      <c r="V294">
        <v>249</v>
      </c>
      <c r="W294">
        <v>720677.57660000003</v>
      </c>
      <c r="Y294">
        <v>321</v>
      </c>
      <c r="Z294">
        <v>5.1336800000000005E-4</v>
      </c>
      <c r="AB294">
        <v>4.4541399999999999E-4</v>
      </c>
      <c r="AI294" s="1"/>
      <c r="AJ294" s="1"/>
    </row>
    <row r="295" spans="1:36" x14ac:dyDescent="0.3">
      <c r="A295" t="s">
        <v>228</v>
      </c>
      <c r="B295">
        <v>2016</v>
      </c>
      <c r="C295" t="s">
        <v>307</v>
      </c>
      <c r="D295" t="s">
        <v>312</v>
      </c>
      <c r="E295">
        <v>522834.11690000002</v>
      </c>
      <c r="G295">
        <v>142</v>
      </c>
      <c r="H295">
        <v>267869.63630000001</v>
      </c>
      <c r="J295">
        <v>77</v>
      </c>
      <c r="K295">
        <v>2.71597E-4</v>
      </c>
      <c r="M295">
        <v>2.8745300000000001E-4</v>
      </c>
      <c r="T295">
        <v>526356.29359999998</v>
      </c>
      <c r="V295">
        <v>116</v>
      </c>
      <c r="W295">
        <v>605744.0919</v>
      </c>
      <c r="Y295">
        <v>207</v>
      </c>
      <c r="Z295">
        <v>2.2038299999999999E-4</v>
      </c>
      <c r="AB295">
        <v>3.4172800000000002E-4</v>
      </c>
      <c r="AI295" s="1"/>
      <c r="AJ295" s="1"/>
    </row>
    <row r="296" spans="1:36" x14ac:dyDescent="0.3">
      <c r="A296" t="s">
        <v>228</v>
      </c>
      <c r="B296">
        <v>2016</v>
      </c>
      <c r="C296" t="s">
        <v>307</v>
      </c>
      <c r="D296" t="s">
        <v>313</v>
      </c>
      <c r="E296">
        <v>520430.5294</v>
      </c>
      <c r="G296">
        <v>335</v>
      </c>
      <c r="H296">
        <v>312635.4522</v>
      </c>
      <c r="J296">
        <v>148</v>
      </c>
      <c r="K296">
        <v>6.4369799999999995E-4</v>
      </c>
      <c r="M296">
        <v>4.7339499999999999E-4</v>
      </c>
      <c r="T296">
        <v>562583.63399999996</v>
      </c>
      <c r="V296">
        <v>322</v>
      </c>
      <c r="W296">
        <v>719906.93359999999</v>
      </c>
      <c r="Y296">
        <v>316</v>
      </c>
      <c r="Z296">
        <v>5.7235900000000004E-4</v>
      </c>
      <c r="AB296">
        <v>4.3894600000000001E-4</v>
      </c>
      <c r="AI296" s="1"/>
      <c r="AJ296" s="1"/>
    </row>
    <row r="297" spans="1:36" x14ac:dyDescent="0.3">
      <c r="A297" t="s">
        <v>228</v>
      </c>
      <c r="B297">
        <v>2016</v>
      </c>
      <c r="C297" t="s">
        <v>307</v>
      </c>
      <c r="D297" t="s">
        <v>314</v>
      </c>
      <c r="E297">
        <v>437904.98590000003</v>
      </c>
      <c r="G297">
        <v>212</v>
      </c>
      <c r="H297">
        <v>307005.13079999998</v>
      </c>
      <c r="J297">
        <v>135</v>
      </c>
      <c r="K297">
        <v>4.8412299999999999E-4</v>
      </c>
      <c r="M297">
        <v>4.3973200000000002E-4</v>
      </c>
      <c r="T297">
        <v>436228.43689999997</v>
      </c>
      <c r="V297">
        <v>247</v>
      </c>
      <c r="W297">
        <v>559976.2622</v>
      </c>
      <c r="Y297">
        <v>199</v>
      </c>
      <c r="Z297">
        <v>5.6621700000000004E-4</v>
      </c>
      <c r="AB297">
        <v>3.5537200000000001E-4</v>
      </c>
      <c r="AI297" s="1"/>
      <c r="AJ297" s="1"/>
    </row>
    <row r="298" spans="1:36" x14ac:dyDescent="0.3">
      <c r="A298" t="s">
        <v>228</v>
      </c>
      <c r="B298">
        <v>2016</v>
      </c>
      <c r="C298" t="s">
        <v>307</v>
      </c>
      <c r="D298" t="s">
        <v>315</v>
      </c>
      <c r="E298">
        <v>502934.44140000001</v>
      </c>
      <c r="G298">
        <v>202</v>
      </c>
      <c r="H298">
        <v>304370.17239999998</v>
      </c>
      <c r="J298">
        <v>95</v>
      </c>
      <c r="K298">
        <v>4.0164299999999998E-4</v>
      </c>
      <c r="M298">
        <v>3.1211999999999999E-4</v>
      </c>
      <c r="T298">
        <v>457039.35769999999</v>
      </c>
      <c r="V298">
        <v>228</v>
      </c>
      <c r="W298">
        <v>591751.49300000002</v>
      </c>
      <c r="Y298">
        <v>204</v>
      </c>
      <c r="Z298">
        <v>4.98863E-4</v>
      </c>
      <c r="AB298">
        <v>3.4473899999999999E-4</v>
      </c>
      <c r="AI298" s="1"/>
      <c r="AJ298" s="1"/>
    </row>
    <row r="299" spans="1:36" x14ac:dyDescent="0.3">
      <c r="A299" t="s">
        <v>228</v>
      </c>
      <c r="B299">
        <v>2016</v>
      </c>
      <c r="C299" t="s">
        <v>307</v>
      </c>
      <c r="D299" t="s">
        <v>316</v>
      </c>
      <c r="E299">
        <v>505857.72350000002</v>
      </c>
      <c r="G299">
        <v>174</v>
      </c>
      <c r="H299">
        <v>295583.41830000002</v>
      </c>
      <c r="J299">
        <v>87</v>
      </c>
      <c r="K299">
        <v>3.4396999999999997E-4</v>
      </c>
      <c r="M299">
        <v>2.9433299999999998E-4</v>
      </c>
      <c r="T299">
        <v>521644.33659999998</v>
      </c>
      <c r="V299">
        <v>158</v>
      </c>
      <c r="W299">
        <v>642734.95629999996</v>
      </c>
      <c r="Y299">
        <v>168</v>
      </c>
      <c r="Z299">
        <v>3.0288800000000002E-4</v>
      </c>
      <c r="AB299">
        <v>2.6138300000000001E-4</v>
      </c>
      <c r="AI299" s="1"/>
      <c r="AJ299" s="1"/>
    </row>
    <row r="300" spans="1:36" x14ac:dyDescent="0.3">
      <c r="A300" t="s">
        <v>228</v>
      </c>
      <c r="B300">
        <v>2016</v>
      </c>
      <c r="C300" t="s">
        <v>307</v>
      </c>
      <c r="D300" t="s">
        <v>317</v>
      </c>
      <c r="E300">
        <v>627324.76580000005</v>
      </c>
      <c r="G300">
        <v>153</v>
      </c>
      <c r="H300">
        <v>307237.39159999997</v>
      </c>
      <c r="J300">
        <v>108</v>
      </c>
      <c r="K300">
        <v>2.4389299999999999E-4</v>
      </c>
      <c r="M300">
        <v>3.5152000000000002E-4</v>
      </c>
      <c r="T300">
        <v>551689.62520000001</v>
      </c>
      <c r="V300">
        <v>145</v>
      </c>
      <c r="W300">
        <v>708486.11100000003</v>
      </c>
      <c r="Y300">
        <v>220</v>
      </c>
      <c r="Z300">
        <v>2.6282900000000001E-4</v>
      </c>
      <c r="AB300">
        <v>3.1052100000000002E-4</v>
      </c>
      <c r="AI300" s="1"/>
      <c r="AJ300" s="1"/>
    </row>
    <row r="301" spans="1:36" x14ac:dyDescent="0.3">
      <c r="A301" t="s">
        <v>228</v>
      </c>
      <c r="B301">
        <v>2016</v>
      </c>
      <c r="C301" t="s">
        <v>307</v>
      </c>
      <c r="D301" t="s">
        <v>318</v>
      </c>
      <c r="E301">
        <v>631444.05740000005</v>
      </c>
      <c r="G301">
        <v>209</v>
      </c>
      <c r="H301">
        <v>159064.81030000001</v>
      </c>
      <c r="J301">
        <v>86</v>
      </c>
      <c r="K301">
        <v>3.3098699999999998E-4</v>
      </c>
      <c r="M301">
        <v>5.4065999999999999E-4</v>
      </c>
      <c r="T301">
        <v>569199.06140000001</v>
      </c>
      <c r="V301">
        <v>192</v>
      </c>
      <c r="W301">
        <v>599909.09629999998</v>
      </c>
      <c r="Y301">
        <v>181</v>
      </c>
      <c r="Z301">
        <v>3.3731599999999999E-4</v>
      </c>
      <c r="AB301">
        <v>3.0171199999999999E-4</v>
      </c>
      <c r="AI301" s="1"/>
    </row>
    <row r="302" spans="1:36" x14ac:dyDescent="0.3">
      <c r="A302" t="s">
        <v>228</v>
      </c>
      <c r="B302">
        <v>2016</v>
      </c>
      <c r="C302" t="s">
        <v>307</v>
      </c>
      <c r="D302" t="s">
        <v>319</v>
      </c>
      <c r="E302">
        <v>538965.11659999995</v>
      </c>
      <c r="G302">
        <v>261</v>
      </c>
      <c r="H302">
        <v>361880.07429999998</v>
      </c>
      <c r="J302">
        <v>168</v>
      </c>
      <c r="K302">
        <v>4.8426099999999999E-4</v>
      </c>
      <c r="M302">
        <v>4.6424200000000002E-4</v>
      </c>
      <c r="T302">
        <v>582625.69160000002</v>
      </c>
      <c r="V302">
        <v>258</v>
      </c>
      <c r="W302">
        <v>552799.31550000003</v>
      </c>
      <c r="Y302">
        <v>186</v>
      </c>
      <c r="Z302">
        <v>4.4282300000000001E-4</v>
      </c>
      <c r="AB302">
        <v>3.3646899999999999E-4</v>
      </c>
      <c r="AI302" s="1"/>
      <c r="AJ302" s="1"/>
    </row>
    <row r="303" spans="1:36" x14ac:dyDescent="0.3">
      <c r="A303" t="s">
        <v>228</v>
      </c>
      <c r="B303">
        <v>2016</v>
      </c>
      <c r="C303" t="s">
        <v>307</v>
      </c>
      <c r="D303" t="s">
        <v>320</v>
      </c>
      <c r="E303">
        <v>634467.00690000004</v>
      </c>
      <c r="G303">
        <v>386</v>
      </c>
      <c r="H303">
        <v>288374.43560000003</v>
      </c>
      <c r="J303">
        <v>117</v>
      </c>
      <c r="K303">
        <v>6.0838500000000002E-4</v>
      </c>
      <c r="M303">
        <v>4.0572299999999998E-4</v>
      </c>
      <c r="T303">
        <v>624695.14679999999</v>
      </c>
      <c r="V303">
        <v>384</v>
      </c>
      <c r="W303">
        <v>632832.28269999998</v>
      </c>
      <c r="Y303">
        <v>303</v>
      </c>
      <c r="Z303">
        <v>6.1470000000000003E-4</v>
      </c>
      <c r="AB303">
        <v>4.7879999999999998E-4</v>
      </c>
      <c r="AI303" s="1"/>
      <c r="AJ303" s="1"/>
    </row>
    <row r="304" spans="1:36" x14ac:dyDescent="0.3">
      <c r="A304" t="s">
        <v>228</v>
      </c>
      <c r="B304">
        <v>2016</v>
      </c>
      <c r="C304" t="s">
        <v>307</v>
      </c>
      <c r="D304" t="s">
        <v>321</v>
      </c>
      <c r="E304">
        <v>665302.51599999995</v>
      </c>
      <c r="G304">
        <v>338</v>
      </c>
      <c r="H304">
        <v>258113.7942</v>
      </c>
      <c r="J304">
        <v>103</v>
      </c>
      <c r="K304">
        <v>5.0803999999999997E-4</v>
      </c>
      <c r="M304">
        <v>3.9904900000000001E-4</v>
      </c>
      <c r="T304">
        <v>670243.17420000001</v>
      </c>
      <c r="V304">
        <v>208</v>
      </c>
      <c r="W304">
        <v>479445.84759999998</v>
      </c>
      <c r="Y304">
        <v>183</v>
      </c>
      <c r="Z304">
        <v>3.1033500000000002E-4</v>
      </c>
      <c r="AB304">
        <v>3.8169099999999997E-4</v>
      </c>
      <c r="AJ304" s="1"/>
    </row>
    <row r="305" spans="1:36" x14ac:dyDescent="0.3">
      <c r="A305" t="s">
        <v>228</v>
      </c>
      <c r="B305">
        <v>2016</v>
      </c>
      <c r="C305" t="s">
        <v>307</v>
      </c>
      <c r="D305" t="s">
        <v>322</v>
      </c>
      <c r="E305">
        <v>574005.34649999999</v>
      </c>
      <c r="G305">
        <v>213</v>
      </c>
      <c r="H305">
        <v>334146.71480000002</v>
      </c>
      <c r="J305">
        <v>105</v>
      </c>
      <c r="K305">
        <v>3.7107699999999998E-4</v>
      </c>
      <c r="M305">
        <v>3.1423300000000003E-4</v>
      </c>
      <c r="T305">
        <v>504505.98359999998</v>
      </c>
      <c r="V305">
        <v>209</v>
      </c>
      <c r="W305">
        <v>702769.47050000005</v>
      </c>
      <c r="Y305">
        <v>238</v>
      </c>
      <c r="Z305">
        <v>4.1426700000000001E-4</v>
      </c>
      <c r="AB305">
        <v>3.3866000000000001E-4</v>
      </c>
      <c r="AI305" s="1"/>
      <c r="AJ305" s="1"/>
    </row>
    <row r="306" spans="1:36" x14ac:dyDescent="0.3">
      <c r="A306" t="s">
        <v>228</v>
      </c>
      <c r="B306">
        <v>2016</v>
      </c>
      <c r="C306" t="s">
        <v>307</v>
      </c>
      <c r="D306" t="s">
        <v>323</v>
      </c>
      <c r="E306">
        <v>470516.71149999998</v>
      </c>
      <c r="G306">
        <v>193</v>
      </c>
      <c r="H306">
        <v>309618.73180000001</v>
      </c>
      <c r="J306">
        <v>136</v>
      </c>
      <c r="K306">
        <v>4.1018700000000001E-4</v>
      </c>
      <c r="M306">
        <v>4.3925000000000002E-4</v>
      </c>
      <c r="T306">
        <v>447243.4706</v>
      </c>
      <c r="V306">
        <v>189</v>
      </c>
      <c r="W306">
        <v>631390.66410000005</v>
      </c>
      <c r="Y306">
        <v>196</v>
      </c>
      <c r="Z306">
        <v>4.2258900000000002E-4</v>
      </c>
      <c r="AB306">
        <v>3.1042599999999999E-4</v>
      </c>
      <c r="AI306" s="1"/>
      <c r="AJ306" s="1"/>
    </row>
    <row r="307" spans="1:36" x14ac:dyDescent="0.3">
      <c r="A307" t="s">
        <v>228</v>
      </c>
      <c r="B307">
        <v>2016</v>
      </c>
      <c r="C307" t="s">
        <v>307</v>
      </c>
      <c r="D307" t="s">
        <v>324</v>
      </c>
      <c r="E307">
        <v>546519.37589999998</v>
      </c>
      <c r="G307">
        <v>307</v>
      </c>
      <c r="H307">
        <v>275467.5001</v>
      </c>
      <c r="J307">
        <v>132</v>
      </c>
      <c r="K307">
        <v>5.6173699999999998E-4</v>
      </c>
      <c r="M307">
        <v>4.7918499999999997E-4</v>
      </c>
      <c r="T307">
        <v>664964.35860000004</v>
      </c>
      <c r="V307">
        <v>310</v>
      </c>
      <c r="W307">
        <v>592145.71340000001</v>
      </c>
      <c r="Y307">
        <v>212</v>
      </c>
      <c r="Z307">
        <v>4.6619000000000001E-4</v>
      </c>
      <c r="AB307">
        <v>3.5802000000000002E-4</v>
      </c>
      <c r="AI307" s="1"/>
      <c r="AJ307" s="1"/>
    </row>
    <row r="308" spans="1:36" x14ac:dyDescent="0.3">
      <c r="A308" t="s">
        <v>228</v>
      </c>
      <c r="B308">
        <v>2016</v>
      </c>
      <c r="C308" t="s">
        <v>307</v>
      </c>
      <c r="D308" t="s">
        <v>325</v>
      </c>
      <c r="E308">
        <v>621629.48259999999</v>
      </c>
      <c r="G308">
        <v>313</v>
      </c>
      <c r="H308">
        <v>370439.0171</v>
      </c>
      <c r="J308">
        <v>131</v>
      </c>
      <c r="K308">
        <v>5.0351499999999995E-4</v>
      </c>
      <c r="M308">
        <v>3.5363400000000002E-4</v>
      </c>
      <c r="T308">
        <v>589145.90099999995</v>
      </c>
      <c r="V308">
        <v>251</v>
      </c>
      <c r="W308">
        <v>520298.826</v>
      </c>
      <c r="Y308">
        <v>189</v>
      </c>
      <c r="Z308">
        <v>4.2603999999999998E-4</v>
      </c>
      <c r="AB308">
        <v>3.6325300000000001E-4</v>
      </c>
      <c r="AI308" s="1"/>
      <c r="AJ308" s="1"/>
    </row>
    <row r="309" spans="1:36" x14ac:dyDescent="0.3">
      <c r="A309" t="s">
        <v>228</v>
      </c>
      <c r="B309">
        <v>2016</v>
      </c>
      <c r="C309" t="s">
        <v>307</v>
      </c>
      <c r="D309" t="s">
        <v>326</v>
      </c>
      <c r="E309">
        <v>684836.44750000001</v>
      </c>
      <c r="G309">
        <v>203</v>
      </c>
      <c r="H309">
        <v>254424.31849999999</v>
      </c>
      <c r="J309">
        <v>116</v>
      </c>
      <c r="K309">
        <v>2.96421E-4</v>
      </c>
      <c r="M309">
        <v>4.5593100000000002E-4</v>
      </c>
      <c r="T309">
        <v>529951.44110000005</v>
      </c>
      <c r="V309">
        <v>127</v>
      </c>
      <c r="W309">
        <v>604836.40619999997</v>
      </c>
      <c r="Y309">
        <v>254</v>
      </c>
      <c r="Z309">
        <v>2.39645E-4</v>
      </c>
      <c r="AB309">
        <v>4.1994800000000001E-4</v>
      </c>
      <c r="AI309" s="1"/>
      <c r="AJ309" s="1"/>
    </row>
    <row r="310" spans="1:36" x14ac:dyDescent="0.3">
      <c r="A310" t="s">
        <v>228</v>
      </c>
      <c r="B310">
        <v>2016</v>
      </c>
      <c r="C310" t="s">
        <v>307</v>
      </c>
      <c r="D310" t="s">
        <v>327</v>
      </c>
      <c r="E310">
        <v>646156.57570000004</v>
      </c>
      <c r="G310">
        <v>286</v>
      </c>
      <c r="H310">
        <v>342079.1764</v>
      </c>
      <c r="J310">
        <v>121</v>
      </c>
      <c r="K310">
        <v>4.4261700000000002E-4</v>
      </c>
      <c r="M310">
        <v>3.5371900000000001E-4</v>
      </c>
      <c r="T310">
        <v>526709.57909999997</v>
      </c>
      <c r="V310">
        <v>237</v>
      </c>
      <c r="W310">
        <v>516435.82209999999</v>
      </c>
      <c r="Y310">
        <v>159</v>
      </c>
      <c r="Z310">
        <v>4.49963E-4</v>
      </c>
      <c r="AB310">
        <v>3.07879E-4</v>
      </c>
      <c r="AI310" s="1"/>
      <c r="AJ310" s="1"/>
    </row>
    <row r="311" spans="1:36" x14ac:dyDescent="0.3">
      <c r="A311" t="s">
        <v>228</v>
      </c>
      <c r="B311">
        <v>2016</v>
      </c>
      <c r="C311" t="s">
        <v>307</v>
      </c>
      <c r="D311" t="s">
        <v>328</v>
      </c>
      <c r="E311">
        <v>575285.00549999997</v>
      </c>
      <c r="G311">
        <v>335</v>
      </c>
      <c r="H311">
        <v>357937.87050000002</v>
      </c>
      <c r="J311">
        <v>157</v>
      </c>
      <c r="K311">
        <v>5.8231999999999999E-4</v>
      </c>
      <c r="M311">
        <v>4.3862399999999998E-4</v>
      </c>
      <c r="T311">
        <v>449307.12089999998</v>
      </c>
      <c r="V311">
        <v>203</v>
      </c>
      <c r="W311">
        <v>559661.24190000002</v>
      </c>
      <c r="Y311">
        <v>213</v>
      </c>
      <c r="Z311">
        <v>4.5180699999999998E-4</v>
      </c>
      <c r="AB311">
        <v>3.8058699999999999E-4</v>
      </c>
      <c r="AI311" s="1"/>
      <c r="AJ311" s="1"/>
    </row>
    <row r="312" spans="1:36" x14ac:dyDescent="0.3">
      <c r="A312" t="s">
        <v>228</v>
      </c>
      <c r="B312">
        <v>2016</v>
      </c>
      <c r="C312" t="s">
        <v>307</v>
      </c>
      <c r="D312" t="s">
        <v>329</v>
      </c>
      <c r="E312">
        <v>520598.7182</v>
      </c>
      <c r="G312">
        <v>237</v>
      </c>
      <c r="H312">
        <v>226056.46890000001</v>
      </c>
      <c r="J312">
        <v>89</v>
      </c>
      <c r="K312">
        <v>4.5524500000000001E-4</v>
      </c>
      <c r="M312">
        <v>3.9370699999999998E-4</v>
      </c>
      <c r="T312">
        <v>455009.5232</v>
      </c>
      <c r="V312">
        <v>158</v>
      </c>
      <c r="W312">
        <v>615384.24860000005</v>
      </c>
      <c r="Y312">
        <v>219</v>
      </c>
      <c r="Z312">
        <v>3.4724499999999999E-4</v>
      </c>
      <c r="AB312">
        <v>3.5587500000000002E-4</v>
      </c>
      <c r="AI312" s="1"/>
      <c r="AJ312" s="1"/>
    </row>
    <row r="313" spans="1:36" x14ac:dyDescent="0.3">
      <c r="A313" t="s">
        <v>228</v>
      </c>
      <c r="B313">
        <v>2016</v>
      </c>
      <c r="C313" t="s">
        <v>307</v>
      </c>
      <c r="D313" t="s">
        <v>330</v>
      </c>
      <c r="E313">
        <v>575635.6213</v>
      </c>
      <c r="G313">
        <v>197</v>
      </c>
      <c r="H313">
        <v>524684.19400000002</v>
      </c>
      <c r="J313">
        <v>172</v>
      </c>
      <c r="K313">
        <v>3.4223000000000001E-4</v>
      </c>
      <c r="M313">
        <v>3.2781599999999998E-4</v>
      </c>
      <c r="T313">
        <v>522540.45380000002</v>
      </c>
      <c r="V313">
        <v>158</v>
      </c>
      <c r="W313">
        <v>696078.40260000003</v>
      </c>
      <c r="Y313">
        <v>233</v>
      </c>
      <c r="Z313">
        <v>3.0236899999999998E-4</v>
      </c>
      <c r="AB313">
        <v>3.3473200000000002E-4</v>
      </c>
      <c r="AI313" s="1"/>
      <c r="AJ313" s="1"/>
    </row>
    <row r="314" spans="1:36" x14ac:dyDescent="0.3">
      <c r="A314" t="s">
        <v>228</v>
      </c>
      <c r="B314">
        <v>2016</v>
      </c>
      <c r="C314" t="s">
        <v>307</v>
      </c>
      <c r="D314" t="s">
        <v>331</v>
      </c>
      <c r="E314">
        <v>683439.32330000005</v>
      </c>
      <c r="G314">
        <v>261</v>
      </c>
      <c r="H314">
        <v>274259.92200000002</v>
      </c>
      <c r="J314">
        <v>113</v>
      </c>
      <c r="K314">
        <v>3.81892E-4</v>
      </c>
      <c r="M314">
        <v>4.12018E-4</v>
      </c>
      <c r="T314">
        <v>551153.91260000004</v>
      </c>
      <c r="V314">
        <v>188</v>
      </c>
      <c r="W314">
        <v>525394.32460000005</v>
      </c>
      <c r="Y314">
        <v>207</v>
      </c>
      <c r="Z314">
        <v>3.4110299999999999E-4</v>
      </c>
      <c r="AB314">
        <v>3.9398999999999999E-4</v>
      </c>
      <c r="AI314" s="1"/>
      <c r="AJ314" s="1"/>
    </row>
    <row r="315" spans="1:36" x14ac:dyDescent="0.3">
      <c r="A315" t="s">
        <v>228</v>
      </c>
      <c r="B315">
        <v>2016</v>
      </c>
      <c r="C315" t="s">
        <v>307</v>
      </c>
      <c r="D315" t="s">
        <v>332</v>
      </c>
      <c r="E315">
        <v>559988.7206</v>
      </c>
      <c r="G315">
        <v>180</v>
      </c>
      <c r="H315">
        <v>315035.48009999999</v>
      </c>
      <c r="J315">
        <v>109</v>
      </c>
      <c r="K315">
        <v>3.2143500000000001E-4</v>
      </c>
      <c r="M315">
        <v>3.4599300000000001E-4</v>
      </c>
      <c r="T315">
        <v>495598.2047</v>
      </c>
      <c r="V315">
        <v>179</v>
      </c>
      <c r="W315">
        <v>663357.22080000001</v>
      </c>
      <c r="Y315">
        <v>230</v>
      </c>
      <c r="Z315">
        <v>3.6118000000000001E-4</v>
      </c>
      <c r="AB315">
        <v>3.4672099999999998E-4</v>
      </c>
      <c r="AI315" s="1"/>
      <c r="AJ315" s="1"/>
    </row>
    <row r="316" spans="1:36" x14ac:dyDescent="0.3">
      <c r="A316" t="s">
        <v>228</v>
      </c>
      <c r="B316">
        <v>2016</v>
      </c>
      <c r="C316" t="s">
        <v>307</v>
      </c>
      <c r="D316" t="s">
        <v>333</v>
      </c>
      <c r="E316">
        <v>733313.09629999998</v>
      </c>
      <c r="G316">
        <v>171</v>
      </c>
      <c r="H316">
        <v>291860.12689999997</v>
      </c>
      <c r="J316">
        <v>105</v>
      </c>
      <c r="K316">
        <v>2.33188E-4</v>
      </c>
      <c r="M316">
        <v>3.59761E-4</v>
      </c>
      <c r="T316">
        <v>636035.87950000004</v>
      </c>
      <c r="V316">
        <v>178</v>
      </c>
      <c r="W316">
        <v>575178.21889999998</v>
      </c>
      <c r="Y316">
        <v>215</v>
      </c>
      <c r="Z316">
        <v>2.7985800000000002E-4</v>
      </c>
      <c r="AB316">
        <v>3.7379699999999999E-4</v>
      </c>
      <c r="AI316" s="1"/>
      <c r="AJ316" s="1"/>
    </row>
    <row r="317" spans="1:36" x14ac:dyDescent="0.3">
      <c r="A317" t="s">
        <v>228</v>
      </c>
      <c r="B317">
        <v>2016</v>
      </c>
      <c r="C317" t="s">
        <v>307</v>
      </c>
      <c r="D317" t="s">
        <v>334</v>
      </c>
      <c r="E317">
        <v>583512.90989999997</v>
      </c>
      <c r="G317">
        <v>229</v>
      </c>
      <c r="H317">
        <v>354800.12540000002</v>
      </c>
      <c r="J317">
        <v>171</v>
      </c>
      <c r="K317">
        <v>3.9245099999999999E-4</v>
      </c>
      <c r="M317">
        <v>4.8196099999999999E-4</v>
      </c>
      <c r="T317">
        <v>620054.38089999999</v>
      </c>
      <c r="V317">
        <v>243</v>
      </c>
      <c r="W317">
        <v>628648.02930000005</v>
      </c>
      <c r="Y317">
        <v>310</v>
      </c>
      <c r="Z317">
        <v>3.91901E-4</v>
      </c>
      <c r="AB317">
        <v>4.9312200000000003E-4</v>
      </c>
      <c r="AI317" s="1"/>
      <c r="AJ317" s="1"/>
    </row>
    <row r="318" spans="1:36" x14ac:dyDescent="0.3">
      <c r="A318" t="s">
        <v>228</v>
      </c>
      <c r="B318">
        <v>2016</v>
      </c>
      <c r="C318" t="s">
        <v>307</v>
      </c>
      <c r="D318" t="s">
        <v>335</v>
      </c>
      <c r="E318">
        <v>527125.1568</v>
      </c>
      <c r="G318">
        <v>279</v>
      </c>
      <c r="H318">
        <v>344687.43810000003</v>
      </c>
      <c r="J318">
        <v>192</v>
      </c>
      <c r="K318">
        <v>5.2928600000000001E-4</v>
      </c>
      <c r="M318">
        <v>5.5702599999999996E-4</v>
      </c>
      <c r="T318">
        <v>489484.67420000001</v>
      </c>
      <c r="V318">
        <v>250</v>
      </c>
      <c r="W318">
        <v>508849.5269</v>
      </c>
      <c r="Y318">
        <v>202</v>
      </c>
      <c r="Z318">
        <v>5.1074099999999999E-4</v>
      </c>
      <c r="AB318">
        <v>3.9697400000000002E-4</v>
      </c>
      <c r="AI318" s="1"/>
    </row>
    <row r="319" spans="1:36" x14ac:dyDescent="0.3">
      <c r="A319" t="s">
        <v>228</v>
      </c>
      <c r="B319">
        <v>2016</v>
      </c>
      <c r="C319" t="s">
        <v>307</v>
      </c>
      <c r="D319" t="s">
        <v>336</v>
      </c>
      <c r="E319">
        <v>467082.63370000001</v>
      </c>
      <c r="G319">
        <v>184</v>
      </c>
      <c r="H319">
        <v>369136.22110000002</v>
      </c>
      <c r="J319">
        <v>105</v>
      </c>
      <c r="K319">
        <v>3.9393499999999999E-4</v>
      </c>
      <c r="M319">
        <v>2.8444800000000003E-4</v>
      </c>
      <c r="T319">
        <v>424731.97389999998</v>
      </c>
      <c r="V319">
        <v>182</v>
      </c>
      <c r="W319">
        <v>539635.2023</v>
      </c>
      <c r="Y319">
        <v>169</v>
      </c>
      <c r="Z319">
        <v>4.2850599999999999E-4</v>
      </c>
      <c r="AB319">
        <v>3.1317500000000001E-4</v>
      </c>
      <c r="AI319" s="1"/>
      <c r="AJ319" s="1"/>
    </row>
    <row r="320" spans="1:36" x14ac:dyDescent="0.3">
      <c r="A320" t="s">
        <v>228</v>
      </c>
      <c r="B320">
        <v>2016</v>
      </c>
      <c r="C320" t="s">
        <v>307</v>
      </c>
      <c r="D320" t="s">
        <v>337</v>
      </c>
      <c r="E320">
        <v>729708.16</v>
      </c>
      <c r="G320">
        <v>249</v>
      </c>
      <c r="H320">
        <v>359486.27559999999</v>
      </c>
      <c r="J320">
        <v>131</v>
      </c>
      <c r="K320">
        <v>3.4123200000000002E-4</v>
      </c>
      <c r="M320">
        <v>3.64409E-4</v>
      </c>
      <c r="T320">
        <v>687995.54989999998</v>
      </c>
      <c r="V320">
        <v>272</v>
      </c>
      <c r="W320">
        <v>601000.09900000005</v>
      </c>
      <c r="Y320">
        <v>198</v>
      </c>
      <c r="Z320">
        <v>3.95351E-4</v>
      </c>
      <c r="AB320">
        <v>3.2945099999999997E-4</v>
      </c>
      <c r="AI320" s="1"/>
      <c r="AJ320" s="1"/>
    </row>
    <row r="321" spans="1:36" x14ac:dyDescent="0.3">
      <c r="A321" t="s">
        <v>228</v>
      </c>
      <c r="B321">
        <v>2016</v>
      </c>
      <c r="C321" t="s">
        <v>307</v>
      </c>
      <c r="D321" t="s">
        <v>338</v>
      </c>
      <c r="E321">
        <v>619594.3088</v>
      </c>
      <c r="G321">
        <v>188</v>
      </c>
      <c r="H321">
        <v>326782.00170000002</v>
      </c>
      <c r="J321">
        <v>140</v>
      </c>
      <c r="K321">
        <v>3.03424E-4</v>
      </c>
      <c r="M321">
        <v>4.2841999999999999E-4</v>
      </c>
      <c r="T321">
        <v>512637.78019999998</v>
      </c>
      <c r="V321">
        <v>145</v>
      </c>
      <c r="W321">
        <v>563182.52870000002</v>
      </c>
      <c r="Y321">
        <v>157</v>
      </c>
      <c r="Z321">
        <v>2.8285099999999998E-4</v>
      </c>
      <c r="AB321">
        <v>2.7877300000000001E-4</v>
      </c>
      <c r="AI321" s="1"/>
    </row>
    <row r="322" spans="1:36" x14ac:dyDescent="0.3">
      <c r="A322" t="s">
        <v>228</v>
      </c>
      <c r="B322">
        <v>2016</v>
      </c>
      <c r="C322" t="s">
        <v>307</v>
      </c>
      <c r="D322" t="s">
        <v>339</v>
      </c>
      <c r="E322">
        <v>583887.55279999995</v>
      </c>
      <c r="G322">
        <v>311</v>
      </c>
      <c r="H322">
        <v>486486.64150000003</v>
      </c>
      <c r="J322">
        <v>107</v>
      </c>
      <c r="K322">
        <v>5.3263699999999998E-4</v>
      </c>
      <c r="M322">
        <v>2.1994399999999999E-4</v>
      </c>
      <c r="T322">
        <v>494775.05829999998</v>
      </c>
      <c r="V322">
        <v>261</v>
      </c>
      <c r="W322">
        <v>675918.8798</v>
      </c>
      <c r="Y322">
        <v>138</v>
      </c>
      <c r="Z322">
        <v>5.2751199999999995E-4</v>
      </c>
      <c r="AB322">
        <v>2.04167E-4</v>
      </c>
      <c r="AI322" s="1"/>
      <c r="AJ322" s="1"/>
    </row>
    <row r="323" spans="1:36" x14ac:dyDescent="0.3">
      <c r="A323" t="s">
        <v>228</v>
      </c>
      <c r="B323">
        <v>2016</v>
      </c>
      <c r="C323" t="s">
        <v>307</v>
      </c>
      <c r="D323" t="s">
        <v>340</v>
      </c>
      <c r="E323">
        <v>559607.84860000003</v>
      </c>
      <c r="G323">
        <v>131</v>
      </c>
      <c r="H323">
        <v>282918.53230000002</v>
      </c>
      <c r="J323">
        <v>101</v>
      </c>
      <c r="K323">
        <v>2.3409200000000001E-4</v>
      </c>
      <c r="M323">
        <v>3.56993E-4</v>
      </c>
      <c r="T323">
        <v>408560.92910000001</v>
      </c>
      <c r="V323">
        <v>106</v>
      </c>
      <c r="W323">
        <v>553129.46389999997</v>
      </c>
      <c r="Y323">
        <v>210</v>
      </c>
      <c r="Z323">
        <v>2.59447E-4</v>
      </c>
      <c r="AB323">
        <v>3.79658E-4</v>
      </c>
      <c r="AI323" s="1"/>
      <c r="AJ323" s="1"/>
    </row>
    <row r="324" spans="1:36" x14ac:dyDescent="0.3">
      <c r="A324" t="s">
        <v>228</v>
      </c>
      <c r="B324">
        <v>2016</v>
      </c>
      <c r="C324" t="s">
        <v>307</v>
      </c>
      <c r="D324" t="s">
        <v>341</v>
      </c>
      <c r="E324">
        <v>522057.24459999998</v>
      </c>
      <c r="G324">
        <v>128</v>
      </c>
      <c r="H324">
        <v>319043.5356</v>
      </c>
      <c r="J324">
        <v>132</v>
      </c>
      <c r="K324">
        <v>2.4518400000000002E-4</v>
      </c>
      <c r="M324">
        <v>4.1373700000000001E-4</v>
      </c>
      <c r="T324">
        <v>481625.18339999998</v>
      </c>
      <c r="V324">
        <v>140</v>
      </c>
      <c r="W324">
        <v>468232.36900000001</v>
      </c>
      <c r="Y324">
        <v>168</v>
      </c>
      <c r="Z324">
        <v>2.9068200000000001E-4</v>
      </c>
      <c r="AB324">
        <v>3.5879599999999998E-4</v>
      </c>
      <c r="AI324" s="1"/>
      <c r="AJ324" s="1"/>
    </row>
    <row r="325" spans="1:36" x14ac:dyDescent="0.3">
      <c r="A325" t="s">
        <v>228</v>
      </c>
      <c r="B325">
        <v>2016</v>
      </c>
      <c r="C325" t="s">
        <v>307</v>
      </c>
      <c r="D325" t="s">
        <v>342</v>
      </c>
      <c r="E325">
        <v>687523.90919999999</v>
      </c>
      <c r="G325">
        <v>331</v>
      </c>
      <c r="H325">
        <v>300445.76630000002</v>
      </c>
      <c r="J325">
        <v>98</v>
      </c>
      <c r="K325">
        <v>4.8143799999999999E-4</v>
      </c>
      <c r="M325">
        <v>3.26182E-4</v>
      </c>
      <c r="T325">
        <v>622274.65139999997</v>
      </c>
      <c r="V325">
        <v>296</v>
      </c>
      <c r="W325">
        <v>702496.27480000001</v>
      </c>
      <c r="Y325">
        <v>261</v>
      </c>
      <c r="Z325">
        <v>4.7567399999999999E-4</v>
      </c>
      <c r="AB325">
        <v>3.7153199999999999E-4</v>
      </c>
      <c r="AI325" s="1"/>
      <c r="AJ325" s="1"/>
    </row>
    <row r="326" spans="1:36" x14ac:dyDescent="0.3">
      <c r="A326" t="s">
        <v>228</v>
      </c>
      <c r="B326">
        <v>2016</v>
      </c>
      <c r="C326" t="s">
        <v>307</v>
      </c>
      <c r="D326" t="s">
        <v>343</v>
      </c>
      <c r="E326">
        <v>727078.54099999997</v>
      </c>
      <c r="G326">
        <v>181</v>
      </c>
      <c r="H326">
        <v>382125.02630000003</v>
      </c>
      <c r="J326">
        <v>112</v>
      </c>
      <c r="K326">
        <v>2.4894099999999997E-4</v>
      </c>
      <c r="M326">
        <v>2.9309799999999999E-4</v>
      </c>
      <c r="T326">
        <v>572204.2132</v>
      </c>
      <c r="V326">
        <v>119</v>
      </c>
      <c r="W326">
        <v>678545.82920000004</v>
      </c>
      <c r="Y326">
        <v>232</v>
      </c>
      <c r="Z326">
        <v>2.07968E-4</v>
      </c>
      <c r="AB326">
        <v>3.4190799999999998E-4</v>
      </c>
      <c r="AI326" s="1"/>
      <c r="AJ326" s="1"/>
    </row>
    <row r="327" spans="1:36" x14ac:dyDescent="0.3">
      <c r="A327" t="s">
        <v>228</v>
      </c>
      <c r="B327">
        <v>2016</v>
      </c>
      <c r="C327" t="s">
        <v>307</v>
      </c>
      <c r="D327" t="s">
        <v>344</v>
      </c>
      <c r="E327">
        <v>581879.96539999999</v>
      </c>
      <c r="G327">
        <v>298</v>
      </c>
      <c r="H327">
        <v>345492.7868</v>
      </c>
      <c r="J327">
        <v>155</v>
      </c>
      <c r="K327">
        <v>5.1213300000000001E-4</v>
      </c>
      <c r="M327">
        <v>4.4863500000000002E-4</v>
      </c>
      <c r="T327">
        <v>522339.33909999998</v>
      </c>
      <c r="V327">
        <v>250</v>
      </c>
      <c r="W327">
        <v>596686.81189999997</v>
      </c>
      <c r="Y327">
        <v>251</v>
      </c>
      <c r="Z327">
        <v>4.7861600000000001E-4</v>
      </c>
      <c r="AB327">
        <v>4.2065599999999999E-4</v>
      </c>
      <c r="AI327" s="1"/>
      <c r="AJ327" s="1"/>
    </row>
    <row r="328" spans="1:36" x14ac:dyDescent="0.3">
      <c r="A328" t="s">
        <v>228</v>
      </c>
      <c r="B328">
        <v>2016</v>
      </c>
      <c r="C328" t="s">
        <v>307</v>
      </c>
      <c r="D328" t="s">
        <v>345</v>
      </c>
      <c r="E328">
        <v>572519.23360000004</v>
      </c>
      <c r="G328">
        <v>177</v>
      </c>
      <c r="H328">
        <v>439357.2831</v>
      </c>
      <c r="J328">
        <v>149</v>
      </c>
      <c r="K328">
        <v>3.0916E-4</v>
      </c>
      <c r="M328">
        <v>3.3913200000000002E-4</v>
      </c>
      <c r="T328">
        <v>504551.36790000001</v>
      </c>
      <c r="V328">
        <v>130</v>
      </c>
      <c r="W328">
        <v>718591.67909999995</v>
      </c>
      <c r="Y328">
        <v>279</v>
      </c>
      <c r="Z328">
        <v>2.5765500000000003E-4</v>
      </c>
      <c r="AB328">
        <v>3.8825900000000001E-4</v>
      </c>
      <c r="AI328" s="1"/>
      <c r="AJ328" s="1"/>
    </row>
    <row r="329" spans="1:36" x14ac:dyDescent="0.3">
      <c r="A329" t="s">
        <v>228</v>
      </c>
      <c r="B329">
        <v>2016</v>
      </c>
      <c r="C329" t="s">
        <v>307</v>
      </c>
      <c r="D329" t="s">
        <v>346</v>
      </c>
      <c r="E329">
        <v>495769.06319999998</v>
      </c>
      <c r="G329">
        <v>178</v>
      </c>
      <c r="H329">
        <v>418469.83199999999</v>
      </c>
      <c r="J329">
        <v>171</v>
      </c>
      <c r="K329">
        <v>3.59038E-4</v>
      </c>
      <c r="M329">
        <v>4.0863199999999997E-4</v>
      </c>
      <c r="T329">
        <v>415123.85310000001</v>
      </c>
      <c r="V329">
        <v>140</v>
      </c>
      <c r="W329">
        <v>588020.19259999995</v>
      </c>
      <c r="Y329">
        <v>195</v>
      </c>
      <c r="Z329">
        <v>3.3724900000000002E-4</v>
      </c>
      <c r="AB329">
        <v>3.3162099999999999E-4</v>
      </c>
      <c r="AI329" s="1"/>
      <c r="AJ329" s="1"/>
    </row>
    <row r="330" spans="1:36" x14ac:dyDescent="0.3">
      <c r="A330" t="s">
        <v>347</v>
      </c>
      <c r="B330">
        <v>2017</v>
      </c>
      <c r="C330" t="s">
        <v>348</v>
      </c>
      <c r="D330" t="s">
        <v>349</v>
      </c>
      <c r="E330">
        <v>136582.67989999999</v>
      </c>
      <c r="G330">
        <v>85</v>
      </c>
      <c r="H330">
        <v>433201.038</v>
      </c>
      <c r="J330">
        <v>158</v>
      </c>
      <c r="K330">
        <v>6.2233399999999999E-4</v>
      </c>
      <c r="M330">
        <v>3.6472700000000002E-4</v>
      </c>
      <c r="T330">
        <v>553823.57660000003</v>
      </c>
      <c r="V330">
        <v>115</v>
      </c>
      <c r="W330">
        <v>415826.86459999997</v>
      </c>
      <c r="Y330">
        <v>171</v>
      </c>
      <c r="Z330">
        <v>2.0764700000000001E-4</v>
      </c>
      <c r="AB330">
        <v>4.1122899999999999E-4</v>
      </c>
      <c r="AJ330" s="1"/>
    </row>
    <row r="331" spans="1:36" x14ac:dyDescent="0.3">
      <c r="A331" t="s">
        <v>347</v>
      </c>
      <c r="B331">
        <v>2017</v>
      </c>
      <c r="C331" t="s">
        <v>348</v>
      </c>
      <c r="D331" t="s">
        <v>350</v>
      </c>
      <c r="E331">
        <v>337838.86009999999</v>
      </c>
      <c r="G331">
        <v>143</v>
      </c>
      <c r="H331">
        <v>496325.24320000003</v>
      </c>
      <c r="J331">
        <v>190</v>
      </c>
      <c r="K331">
        <v>4.2327899999999998E-4</v>
      </c>
      <c r="M331">
        <v>3.8281300000000002E-4</v>
      </c>
      <c r="T331">
        <v>622401.01549999998</v>
      </c>
      <c r="V331">
        <v>220</v>
      </c>
      <c r="W331">
        <v>442379.34279999998</v>
      </c>
      <c r="Y331">
        <v>212</v>
      </c>
      <c r="Z331">
        <v>3.5346999999999999E-4</v>
      </c>
      <c r="AB331">
        <v>4.7922699999999998E-4</v>
      </c>
      <c r="AI331" s="1"/>
      <c r="AJ331" s="1"/>
    </row>
    <row r="332" spans="1:36" x14ac:dyDescent="0.3">
      <c r="A332" t="s">
        <v>347</v>
      </c>
      <c r="B332">
        <v>2017</v>
      </c>
      <c r="C332" t="s">
        <v>348</v>
      </c>
      <c r="D332" t="s">
        <v>351</v>
      </c>
      <c r="E332">
        <v>350800.96870000003</v>
      </c>
      <c r="G332">
        <v>173</v>
      </c>
      <c r="H332">
        <v>450104.46049999999</v>
      </c>
      <c r="J332">
        <v>211</v>
      </c>
      <c r="K332">
        <v>4.9315700000000004E-4</v>
      </c>
      <c r="M332">
        <v>4.6878000000000002E-4</v>
      </c>
      <c r="T332">
        <v>587456.00360000005</v>
      </c>
      <c r="V332">
        <v>241</v>
      </c>
      <c r="W332">
        <v>413126.05459999997</v>
      </c>
      <c r="Y332">
        <v>228</v>
      </c>
      <c r="Z332">
        <v>4.1024300000000002E-4</v>
      </c>
      <c r="AB332">
        <v>5.5188999999999998E-4</v>
      </c>
      <c r="AI332" s="1"/>
      <c r="AJ332" s="1"/>
    </row>
    <row r="333" spans="1:36" x14ac:dyDescent="0.3">
      <c r="A333" t="s">
        <v>347</v>
      </c>
      <c r="B333">
        <v>2017</v>
      </c>
      <c r="C333" t="s">
        <v>348</v>
      </c>
      <c r="D333" t="s">
        <v>352</v>
      </c>
      <c r="E333">
        <v>280581.68640000001</v>
      </c>
      <c r="G333">
        <v>159</v>
      </c>
      <c r="H333">
        <v>478471.4203</v>
      </c>
      <c r="J333">
        <v>294</v>
      </c>
      <c r="K333">
        <v>5.6667999999999996E-4</v>
      </c>
      <c r="M333">
        <v>6.14457E-4</v>
      </c>
      <c r="T333">
        <v>570345.23719999997</v>
      </c>
      <c r="V333">
        <v>215</v>
      </c>
      <c r="W333">
        <v>412394.56660000002</v>
      </c>
      <c r="Y333">
        <v>247</v>
      </c>
      <c r="Z333">
        <v>3.7696499999999999E-4</v>
      </c>
      <c r="AB333">
        <v>5.9894099999999997E-4</v>
      </c>
      <c r="AJ333" s="1"/>
    </row>
    <row r="334" spans="1:36" x14ac:dyDescent="0.3">
      <c r="A334" t="s">
        <v>347</v>
      </c>
      <c r="B334">
        <v>2017</v>
      </c>
      <c r="C334" t="s">
        <v>348</v>
      </c>
      <c r="D334" t="s">
        <v>353</v>
      </c>
      <c r="E334">
        <v>217410.31709999999</v>
      </c>
      <c r="G334">
        <v>152</v>
      </c>
      <c r="H334">
        <v>482723.3052</v>
      </c>
      <c r="J334">
        <v>231</v>
      </c>
      <c r="K334">
        <v>6.9913899999999999E-4</v>
      </c>
      <c r="M334">
        <v>4.7853499999999998E-4</v>
      </c>
      <c r="T334">
        <v>563543.82319999998</v>
      </c>
      <c r="V334">
        <v>279</v>
      </c>
      <c r="W334">
        <v>506152.27639999997</v>
      </c>
      <c r="Y334">
        <v>249</v>
      </c>
      <c r="Z334">
        <v>4.9508099999999997E-4</v>
      </c>
      <c r="AB334">
        <v>4.9194699999999996E-4</v>
      </c>
      <c r="AJ334" s="1"/>
    </row>
    <row r="335" spans="1:36" x14ac:dyDescent="0.3">
      <c r="A335" t="s">
        <v>347</v>
      </c>
      <c r="B335">
        <v>2017</v>
      </c>
      <c r="C335" t="s">
        <v>348</v>
      </c>
      <c r="D335" t="s">
        <v>354</v>
      </c>
      <c r="E335">
        <v>293469.93430000002</v>
      </c>
      <c r="G335">
        <v>189</v>
      </c>
      <c r="H335">
        <v>535801.56480000005</v>
      </c>
      <c r="J335">
        <v>253</v>
      </c>
      <c r="K335">
        <v>6.44018E-4</v>
      </c>
      <c r="M335">
        <v>4.7218999999999999E-4</v>
      </c>
      <c r="T335">
        <v>609175.50009999995</v>
      </c>
      <c r="V335">
        <v>302</v>
      </c>
      <c r="W335">
        <v>451215.93060000002</v>
      </c>
      <c r="Y335">
        <v>276</v>
      </c>
      <c r="Z335">
        <v>4.9575200000000002E-4</v>
      </c>
      <c r="AB335">
        <v>6.1168099999999999E-4</v>
      </c>
      <c r="AJ335" s="1"/>
    </row>
    <row r="336" spans="1:36" x14ac:dyDescent="0.3">
      <c r="A336" t="s">
        <v>347</v>
      </c>
      <c r="B336">
        <v>2017</v>
      </c>
      <c r="C336" t="s">
        <v>348</v>
      </c>
      <c r="D336" t="s">
        <v>355</v>
      </c>
      <c r="E336">
        <v>297432.60560000001</v>
      </c>
      <c r="G336">
        <v>127</v>
      </c>
      <c r="H336">
        <v>438524.348</v>
      </c>
      <c r="J336">
        <v>243</v>
      </c>
      <c r="K336">
        <v>4.2698699999999998E-4</v>
      </c>
      <c r="M336">
        <v>5.5413100000000002E-4</v>
      </c>
      <c r="T336">
        <v>588130.53879999998</v>
      </c>
      <c r="V336">
        <v>106</v>
      </c>
      <c r="W336">
        <v>395691.3689</v>
      </c>
      <c r="Y336">
        <v>273</v>
      </c>
      <c r="Z336">
        <v>1.8023200000000001E-4</v>
      </c>
      <c r="AB336">
        <v>6.8993199999999998E-4</v>
      </c>
      <c r="AJ336" s="1"/>
    </row>
    <row r="337" spans="1:36" x14ac:dyDescent="0.3">
      <c r="A337" t="s">
        <v>347</v>
      </c>
      <c r="B337">
        <v>2017</v>
      </c>
      <c r="C337" t="s">
        <v>348</v>
      </c>
      <c r="D337" t="s">
        <v>356</v>
      </c>
      <c r="E337">
        <v>327978.01120000001</v>
      </c>
      <c r="G337">
        <v>167</v>
      </c>
      <c r="H337">
        <v>436225.76730000001</v>
      </c>
      <c r="J337">
        <v>269</v>
      </c>
      <c r="K337">
        <v>5.0918000000000003E-4</v>
      </c>
      <c r="M337">
        <v>6.1665299999999999E-4</v>
      </c>
      <c r="T337">
        <v>624922.06819999998</v>
      </c>
      <c r="V337">
        <v>226</v>
      </c>
      <c r="W337">
        <v>452294.47489999997</v>
      </c>
      <c r="Y337">
        <v>287</v>
      </c>
      <c r="Z337">
        <v>3.6164500000000001E-4</v>
      </c>
      <c r="AB337">
        <v>6.3454199999999998E-4</v>
      </c>
      <c r="AJ337" s="1"/>
    </row>
    <row r="338" spans="1:36" x14ac:dyDescent="0.3">
      <c r="A338" t="s">
        <v>347</v>
      </c>
      <c r="B338">
        <v>2017</v>
      </c>
      <c r="C338" t="s">
        <v>348</v>
      </c>
      <c r="D338" t="s">
        <v>357</v>
      </c>
      <c r="E338">
        <v>357133.4117</v>
      </c>
      <c r="G338">
        <v>179</v>
      </c>
      <c r="H338">
        <v>499530.61979999999</v>
      </c>
      <c r="J338">
        <v>265</v>
      </c>
      <c r="K338">
        <v>5.0121300000000003E-4</v>
      </c>
      <c r="M338">
        <v>5.3049800000000002E-4</v>
      </c>
      <c r="T338">
        <v>669698.56270000001</v>
      </c>
      <c r="V338">
        <v>281</v>
      </c>
      <c r="W338">
        <v>494840.91</v>
      </c>
      <c r="Y338">
        <v>254</v>
      </c>
      <c r="Z338">
        <v>4.1959199999999999E-4</v>
      </c>
      <c r="AB338">
        <v>5.13296E-4</v>
      </c>
      <c r="AI338" s="1"/>
      <c r="AJ338" s="1"/>
    </row>
    <row r="339" spans="1:36" x14ac:dyDescent="0.3">
      <c r="A339" t="s">
        <v>347</v>
      </c>
      <c r="B339">
        <v>2017</v>
      </c>
      <c r="C339" t="s">
        <v>348</v>
      </c>
      <c r="D339" t="s">
        <v>358</v>
      </c>
      <c r="E339">
        <v>352006.76689999999</v>
      </c>
      <c r="G339">
        <v>235</v>
      </c>
      <c r="H339">
        <v>421375.31630000001</v>
      </c>
      <c r="J339">
        <v>183</v>
      </c>
      <c r="K339">
        <v>6.6760099999999998E-4</v>
      </c>
      <c r="M339">
        <v>4.3429200000000002E-4</v>
      </c>
      <c r="T339">
        <v>645850.45420000004</v>
      </c>
      <c r="V339">
        <v>301</v>
      </c>
      <c r="W339">
        <v>401521.91499999998</v>
      </c>
      <c r="Y339">
        <v>162</v>
      </c>
      <c r="Z339">
        <v>4.66052E-4</v>
      </c>
      <c r="AB339">
        <v>4.0346499999999999E-4</v>
      </c>
      <c r="AJ339" s="1"/>
    </row>
    <row r="340" spans="1:36" x14ac:dyDescent="0.3">
      <c r="A340" t="s">
        <v>347</v>
      </c>
      <c r="B340">
        <v>2017</v>
      </c>
      <c r="C340" t="s">
        <v>348</v>
      </c>
      <c r="D340" t="s">
        <v>359</v>
      </c>
      <c r="E340">
        <v>317812.82049999997</v>
      </c>
      <c r="G340">
        <v>123</v>
      </c>
      <c r="H340">
        <v>544675.52789999999</v>
      </c>
      <c r="J340">
        <v>202</v>
      </c>
      <c r="K340">
        <v>3.8702000000000002E-4</v>
      </c>
      <c r="M340">
        <v>3.7086299999999998E-4</v>
      </c>
      <c r="T340">
        <v>591156.15800000005</v>
      </c>
      <c r="V340">
        <v>169</v>
      </c>
      <c r="W340">
        <v>457218.22519999999</v>
      </c>
      <c r="Y340">
        <v>191</v>
      </c>
      <c r="Z340">
        <v>2.8588000000000002E-4</v>
      </c>
      <c r="AB340">
        <v>4.17744E-4</v>
      </c>
      <c r="AI340" s="1"/>
      <c r="AJ340" s="1"/>
    </row>
    <row r="341" spans="1:36" x14ac:dyDescent="0.3">
      <c r="A341" t="s">
        <v>347</v>
      </c>
      <c r="B341">
        <v>2017</v>
      </c>
      <c r="C341" t="s">
        <v>348</v>
      </c>
      <c r="D341" t="s">
        <v>360</v>
      </c>
      <c r="E341">
        <v>339078.47409999999</v>
      </c>
      <c r="G341">
        <v>163</v>
      </c>
      <c r="H341">
        <v>462179.35080000001</v>
      </c>
      <c r="J341">
        <v>253</v>
      </c>
      <c r="K341">
        <v>4.8071499999999999E-4</v>
      </c>
      <c r="M341">
        <v>5.4740699999999997E-4</v>
      </c>
      <c r="T341">
        <v>606982.81599999999</v>
      </c>
      <c r="V341">
        <v>278</v>
      </c>
      <c r="W341">
        <v>508225.71549999999</v>
      </c>
      <c r="Y341">
        <v>302</v>
      </c>
      <c r="Z341">
        <v>4.5800300000000001E-4</v>
      </c>
      <c r="AB341">
        <v>5.9422399999999997E-4</v>
      </c>
      <c r="AI341" s="1"/>
      <c r="AJ341" s="1"/>
    </row>
    <row r="342" spans="1:36" x14ac:dyDescent="0.3">
      <c r="A342" t="s">
        <v>347</v>
      </c>
      <c r="B342">
        <v>2017</v>
      </c>
      <c r="C342" t="s">
        <v>348</v>
      </c>
      <c r="D342" t="s">
        <v>361</v>
      </c>
      <c r="E342">
        <v>247106.76949999999</v>
      </c>
      <c r="G342">
        <v>154</v>
      </c>
      <c r="H342">
        <v>530134.75800000003</v>
      </c>
      <c r="J342">
        <v>248</v>
      </c>
      <c r="K342">
        <v>6.2321200000000005E-4</v>
      </c>
      <c r="M342">
        <v>4.6780600000000003E-4</v>
      </c>
      <c r="T342">
        <v>532776.83550000004</v>
      </c>
      <c r="V342">
        <v>211</v>
      </c>
      <c r="W342">
        <v>496268.2904</v>
      </c>
      <c r="Y342">
        <v>298</v>
      </c>
      <c r="Z342">
        <v>3.9603799999999998E-4</v>
      </c>
      <c r="AB342">
        <v>6.0048199999999995E-4</v>
      </c>
      <c r="AJ342" s="1"/>
    </row>
    <row r="343" spans="1:36" x14ac:dyDescent="0.3">
      <c r="A343" t="s">
        <v>347</v>
      </c>
      <c r="B343">
        <v>2017</v>
      </c>
      <c r="C343" t="s">
        <v>348</v>
      </c>
      <c r="D343" t="s">
        <v>362</v>
      </c>
      <c r="E343">
        <v>280959.88880000002</v>
      </c>
      <c r="G343">
        <v>168</v>
      </c>
      <c r="H343">
        <v>541701.52220000001</v>
      </c>
      <c r="J343">
        <v>232</v>
      </c>
      <c r="K343">
        <v>5.9794999999999998E-4</v>
      </c>
      <c r="M343">
        <v>4.2828000000000001E-4</v>
      </c>
      <c r="T343">
        <v>638391.41299999994</v>
      </c>
      <c r="V343">
        <v>210</v>
      </c>
      <c r="W343">
        <v>550185.71440000006</v>
      </c>
      <c r="Y343">
        <v>264</v>
      </c>
      <c r="Z343">
        <v>3.2895199999999998E-4</v>
      </c>
      <c r="AB343">
        <v>4.7983800000000001E-4</v>
      </c>
      <c r="AJ343" s="1"/>
    </row>
    <row r="344" spans="1:36" x14ac:dyDescent="0.3">
      <c r="A344" t="s">
        <v>347</v>
      </c>
      <c r="B344">
        <v>2017</v>
      </c>
      <c r="C344" t="s">
        <v>348</v>
      </c>
      <c r="D344" t="s">
        <v>363</v>
      </c>
      <c r="E344">
        <v>231274.7721</v>
      </c>
      <c r="G344">
        <v>150</v>
      </c>
      <c r="H344">
        <v>438679.18849999999</v>
      </c>
      <c r="J344">
        <v>179</v>
      </c>
      <c r="K344">
        <v>6.4857900000000004E-4</v>
      </c>
      <c r="M344">
        <v>4.0804300000000002E-4</v>
      </c>
      <c r="T344">
        <v>600621.00670000003</v>
      </c>
      <c r="V344">
        <v>300</v>
      </c>
      <c r="W344">
        <v>379452.69260000001</v>
      </c>
      <c r="Y344">
        <v>197</v>
      </c>
      <c r="Z344">
        <v>4.99483E-4</v>
      </c>
      <c r="AB344">
        <v>5.1916899999999999E-4</v>
      </c>
      <c r="AJ344" s="1"/>
    </row>
    <row r="345" spans="1:36" x14ac:dyDescent="0.3">
      <c r="A345" t="s">
        <v>347</v>
      </c>
      <c r="B345">
        <v>2017</v>
      </c>
      <c r="C345" t="s">
        <v>348</v>
      </c>
      <c r="D345" t="s">
        <v>364</v>
      </c>
      <c r="E345">
        <v>333570.9572</v>
      </c>
      <c r="G345">
        <v>119</v>
      </c>
      <c r="H345">
        <v>482758.01079999999</v>
      </c>
      <c r="J345">
        <v>229</v>
      </c>
      <c r="K345">
        <v>3.5674600000000002E-4</v>
      </c>
      <c r="M345">
        <v>4.7435799999999997E-4</v>
      </c>
      <c r="T345">
        <v>732699.96349999995</v>
      </c>
      <c r="V345">
        <v>215</v>
      </c>
      <c r="W345">
        <v>407154.90610000002</v>
      </c>
      <c r="Y345">
        <v>217</v>
      </c>
      <c r="Z345">
        <v>2.9343499999999998E-4</v>
      </c>
      <c r="AB345">
        <v>5.3296699999999997E-4</v>
      </c>
      <c r="AI345" s="1"/>
      <c r="AJ345" s="1"/>
    </row>
    <row r="346" spans="1:36" x14ac:dyDescent="0.3">
      <c r="A346" t="s">
        <v>347</v>
      </c>
      <c r="B346">
        <v>2017</v>
      </c>
      <c r="C346" t="s">
        <v>348</v>
      </c>
      <c r="D346" t="s">
        <v>365</v>
      </c>
      <c r="E346">
        <v>304787.52990000002</v>
      </c>
      <c r="G346">
        <v>179</v>
      </c>
      <c r="H346">
        <v>546949.19180000003</v>
      </c>
      <c r="J346">
        <v>273</v>
      </c>
      <c r="K346">
        <v>5.8729400000000003E-4</v>
      </c>
      <c r="M346">
        <v>4.99132E-4</v>
      </c>
      <c r="T346">
        <v>630094.09730000002</v>
      </c>
      <c r="V346">
        <v>319</v>
      </c>
      <c r="W346">
        <v>456027.55499999999</v>
      </c>
      <c r="Y346">
        <v>268</v>
      </c>
      <c r="Z346">
        <v>5.0627400000000003E-4</v>
      </c>
      <c r="AB346">
        <v>5.8768399999999999E-4</v>
      </c>
      <c r="AI346" s="1"/>
      <c r="AJ346" s="1"/>
    </row>
    <row r="347" spans="1:36" x14ac:dyDescent="0.3">
      <c r="A347" t="s">
        <v>347</v>
      </c>
      <c r="B347">
        <v>2017</v>
      </c>
      <c r="C347" t="s">
        <v>348</v>
      </c>
      <c r="D347" t="s">
        <v>366</v>
      </c>
      <c r="E347">
        <v>686228.23230000003</v>
      </c>
      <c r="G347">
        <v>141</v>
      </c>
      <c r="H347">
        <v>385621.39630000002</v>
      </c>
      <c r="J347">
        <v>173</v>
      </c>
      <c r="K347">
        <v>2.0547100000000001E-4</v>
      </c>
      <c r="M347">
        <v>4.48627E-4</v>
      </c>
      <c r="T347">
        <v>682866.23549999995</v>
      </c>
      <c r="V347">
        <v>163</v>
      </c>
      <c r="W347">
        <v>345440.28340000001</v>
      </c>
      <c r="Y347">
        <v>134</v>
      </c>
      <c r="Z347">
        <v>2.387E-4</v>
      </c>
      <c r="AB347">
        <v>3.8791100000000001E-4</v>
      </c>
      <c r="AI347" s="1"/>
      <c r="AJ347" s="1"/>
    </row>
    <row r="348" spans="1:36" x14ac:dyDescent="0.3">
      <c r="A348" t="s">
        <v>347</v>
      </c>
      <c r="B348">
        <v>2017</v>
      </c>
      <c r="C348" t="s">
        <v>348</v>
      </c>
      <c r="D348" t="s">
        <v>367</v>
      </c>
      <c r="E348">
        <v>245757.69930000001</v>
      </c>
      <c r="G348">
        <v>152</v>
      </c>
      <c r="H348">
        <v>397558.35389999999</v>
      </c>
      <c r="J348">
        <v>153</v>
      </c>
      <c r="K348">
        <v>6.1849500000000005E-4</v>
      </c>
      <c r="M348">
        <v>3.8484899999999999E-4</v>
      </c>
      <c r="T348">
        <v>551438.67669999995</v>
      </c>
      <c r="V348">
        <v>310</v>
      </c>
      <c r="W348">
        <v>406770.47450000001</v>
      </c>
      <c r="Y348">
        <v>102</v>
      </c>
      <c r="Z348">
        <v>5.6216600000000001E-4</v>
      </c>
      <c r="AB348">
        <v>2.5075599999999998E-4</v>
      </c>
      <c r="AI348" s="1"/>
      <c r="AJ348" s="1"/>
    </row>
    <row r="349" spans="1:36" x14ac:dyDescent="0.3">
      <c r="A349" t="s">
        <v>347</v>
      </c>
      <c r="B349">
        <v>2017</v>
      </c>
      <c r="C349" t="s">
        <v>348</v>
      </c>
      <c r="D349" t="s">
        <v>368</v>
      </c>
      <c r="E349">
        <v>503897.3002</v>
      </c>
      <c r="G349">
        <v>303</v>
      </c>
      <c r="H349">
        <v>459521.25530000002</v>
      </c>
      <c r="J349">
        <v>173</v>
      </c>
      <c r="K349">
        <v>6.0131300000000002E-4</v>
      </c>
      <c r="M349">
        <v>3.7647899999999998E-4</v>
      </c>
      <c r="T349">
        <v>527938.51439999999</v>
      </c>
      <c r="V349">
        <v>354</v>
      </c>
      <c r="W349">
        <v>523942.02740000002</v>
      </c>
      <c r="Y349">
        <v>250</v>
      </c>
      <c r="Z349">
        <v>6.7053299999999996E-4</v>
      </c>
      <c r="AB349">
        <v>4.77152E-4</v>
      </c>
      <c r="AI349" s="1"/>
      <c r="AJ349" s="1"/>
    </row>
    <row r="350" spans="1:36" x14ac:dyDescent="0.3">
      <c r="A350" t="s">
        <v>347</v>
      </c>
      <c r="B350">
        <v>2017</v>
      </c>
      <c r="C350" t="s">
        <v>348</v>
      </c>
      <c r="D350" t="s">
        <v>369</v>
      </c>
      <c r="E350">
        <v>369957.58769999997</v>
      </c>
      <c r="G350">
        <v>196</v>
      </c>
      <c r="H350">
        <v>483590.05609999999</v>
      </c>
      <c r="J350">
        <v>211</v>
      </c>
      <c r="K350">
        <v>5.2979000000000004E-4</v>
      </c>
      <c r="M350">
        <v>4.3632000000000002E-4</v>
      </c>
      <c r="T350">
        <v>782677.85329999996</v>
      </c>
      <c r="V350">
        <v>365</v>
      </c>
      <c r="W350">
        <v>425592.49560000002</v>
      </c>
      <c r="Y350">
        <v>248</v>
      </c>
      <c r="Z350">
        <v>4.66348E-4</v>
      </c>
      <c r="AB350">
        <v>5.8271699999999996E-4</v>
      </c>
      <c r="AI350" s="1"/>
    </row>
    <row r="351" spans="1:36" x14ac:dyDescent="0.3">
      <c r="A351" t="s">
        <v>347</v>
      </c>
      <c r="B351">
        <v>2017</v>
      </c>
      <c r="C351" t="s">
        <v>348</v>
      </c>
      <c r="D351" t="s">
        <v>370</v>
      </c>
      <c r="E351">
        <v>356455.31709999999</v>
      </c>
      <c r="G351">
        <v>205</v>
      </c>
      <c r="H351">
        <v>413863.77169999998</v>
      </c>
      <c r="J351">
        <v>221</v>
      </c>
      <c r="K351">
        <v>5.7510700000000005E-4</v>
      </c>
      <c r="M351">
        <v>5.3399199999999995E-4</v>
      </c>
      <c r="T351">
        <v>675020.9828</v>
      </c>
      <c r="V351">
        <v>402</v>
      </c>
      <c r="W351">
        <v>402948.40549999999</v>
      </c>
      <c r="Y351">
        <v>273</v>
      </c>
      <c r="Z351">
        <v>5.9553700000000004E-4</v>
      </c>
      <c r="AB351">
        <v>6.7750600000000003E-4</v>
      </c>
      <c r="AI351" s="1"/>
    </row>
    <row r="352" spans="1:36" x14ac:dyDescent="0.3">
      <c r="A352" t="s">
        <v>347</v>
      </c>
      <c r="B352">
        <v>2017</v>
      </c>
      <c r="C352" t="s">
        <v>348</v>
      </c>
      <c r="D352" t="s">
        <v>371</v>
      </c>
      <c r="E352">
        <v>280262.21659999999</v>
      </c>
      <c r="G352">
        <v>99</v>
      </c>
      <c r="H352">
        <v>393297.57010000001</v>
      </c>
      <c r="J352">
        <v>269</v>
      </c>
      <c r="K352">
        <v>3.5324100000000002E-4</v>
      </c>
      <c r="M352">
        <v>6.8395999999999995E-4</v>
      </c>
      <c r="T352">
        <v>537832.2892</v>
      </c>
      <c r="V352">
        <v>149</v>
      </c>
      <c r="W352">
        <v>483477.04029999999</v>
      </c>
      <c r="Y352">
        <v>254</v>
      </c>
      <c r="Z352">
        <v>2.7703800000000001E-4</v>
      </c>
      <c r="AB352">
        <v>5.2536100000000001E-4</v>
      </c>
      <c r="AI352" s="1"/>
    </row>
    <row r="353" spans="1:36" x14ac:dyDescent="0.3">
      <c r="A353" t="s">
        <v>347</v>
      </c>
      <c r="B353">
        <v>2017</v>
      </c>
      <c r="C353" t="s">
        <v>348</v>
      </c>
      <c r="D353" t="s">
        <v>372</v>
      </c>
      <c r="E353">
        <v>397011.96269999997</v>
      </c>
      <c r="G353">
        <v>150</v>
      </c>
      <c r="H353">
        <v>407142.44760000001</v>
      </c>
      <c r="J353">
        <v>194</v>
      </c>
      <c r="K353">
        <v>3.7782199999999999E-4</v>
      </c>
      <c r="M353">
        <v>4.7649200000000002E-4</v>
      </c>
      <c r="T353">
        <v>750617.85829999996</v>
      </c>
      <c r="V353">
        <v>229</v>
      </c>
      <c r="W353">
        <v>407386.277</v>
      </c>
      <c r="Y353">
        <v>246</v>
      </c>
      <c r="Z353">
        <v>3.0508199999999998E-4</v>
      </c>
      <c r="AB353">
        <v>6.0384999999999996E-4</v>
      </c>
      <c r="AI353" s="1"/>
      <c r="AJ353" s="1"/>
    </row>
    <row r="354" spans="1:36" x14ac:dyDescent="0.3">
      <c r="A354" t="s">
        <v>347</v>
      </c>
      <c r="B354">
        <v>2017</v>
      </c>
      <c r="C354" t="s">
        <v>348</v>
      </c>
      <c r="D354" t="s">
        <v>373</v>
      </c>
      <c r="E354">
        <v>269175.10200000001</v>
      </c>
      <c r="G354">
        <v>171</v>
      </c>
      <c r="H354">
        <v>539127.07629999996</v>
      </c>
      <c r="J354">
        <v>233</v>
      </c>
      <c r="K354">
        <v>6.3527400000000002E-4</v>
      </c>
      <c r="M354">
        <v>4.3218E-4</v>
      </c>
      <c r="T354">
        <v>585775.89509999997</v>
      </c>
      <c r="V354">
        <v>274</v>
      </c>
      <c r="W354">
        <v>458003.9963</v>
      </c>
      <c r="Y354">
        <v>162</v>
      </c>
      <c r="Z354">
        <v>4.67756E-4</v>
      </c>
      <c r="AB354">
        <v>3.5370900000000001E-4</v>
      </c>
      <c r="AJ354" s="1"/>
    </row>
    <row r="355" spans="1:36" x14ac:dyDescent="0.3">
      <c r="A355" t="s">
        <v>347</v>
      </c>
      <c r="B355">
        <v>2017</v>
      </c>
      <c r="C355" t="s">
        <v>348</v>
      </c>
      <c r="D355" t="s">
        <v>374</v>
      </c>
      <c r="E355">
        <v>247632.69330000001</v>
      </c>
      <c r="G355">
        <v>185</v>
      </c>
      <c r="H355">
        <v>443543.31630000001</v>
      </c>
      <c r="J355">
        <v>222</v>
      </c>
      <c r="K355">
        <v>7.4707400000000002E-4</v>
      </c>
      <c r="M355">
        <v>5.0051499999999999E-4</v>
      </c>
      <c r="T355">
        <v>583515.57960000006</v>
      </c>
      <c r="V355">
        <v>228</v>
      </c>
      <c r="W355">
        <v>409461.49579999998</v>
      </c>
      <c r="Y355">
        <v>209</v>
      </c>
      <c r="Z355">
        <v>3.9073500000000002E-4</v>
      </c>
      <c r="AB355">
        <v>5.1042700000000004E-4</v>
      </c>
      <c r="AJ355" s="1"/>
    </row>
    <row r="356" spans="1:36" x14ac:dyDescent="0.3">
      <c r="A356" t="s">
        <v>347</v>
      </c>
      <c r="B356">
        <v>2017</v>
      </c>
      <c r="C356" t="s">
        <v>348</v>
      </c>
      <c r="D356" t="s">
        <v>375</v>
      </c>
      <c r="E356">
        <v>299313.82880000002</v>
      </c>
      <c r="G356">
        <v>241</v>
      </c>
      <c r="H356">
        <v>488724.70980000001</v>
      </c>
      <c r="J356">
        <v>230</v>
      </c>
      <c r="K356">
        <v>8.0517499999999999E-4</v>
      </c>
      <c r="M356">
        <v>4.7061299999999999E-4</v>
      </c>
      <c r="T356">
        <v>608631.77850000001</v>
      </c>
      <c r="V356">
        <v>369</v>
      </c>
      <c r="W356">
        <v>461539.52130000002</v>
      </c>
      <c r="Y356">
        <v>252</v>
      </c>
      <c r="Z356">
        <v>6.0627800000000003E-4</v>
      </c>
      <c r="AB356">
        <v>5.4599900000000003E-4</v>
      </c>
      <c r="AJ356" s="1"/>
    </row>
    <row r="357" spans="1:36" x14ac:dyDescent="0.3">
      <c r="A357" t="s">
        <v>347</v>
      </c>
      <c r="B357">
        <v>2017</v>
      </c>
      <c r="C357" t="s">
        <v>348</v>
      </c>
      <c r="D357" t="s">
        <v>376</v>
      </c>
      <c r="E357">
        <v>283706.08319999999</v>
      </c>
      <c r="G357">
        <v>198</v>
      </c>
      <c r="H357">
        <v>368111.96</v>
      </c>
      <c r="J357">
        <v>237</v>
      </c>
      <c r="K357">
        <v>6.9790499999999997E-4</v>
      </c>
      <c r="M357">
        <v>6.4382600000000001E-4</v>
      </c>
      <c r="T357">
        <v>530689.15819999995</v>
      </c>
      <c r="V357">
        <v>245</v>
      </c>
      <c r="W357">
        <v>368644.11300000001</v>
      </c>
      <c r="Y357">
        <v>197</v>
      </c>
      <c r="Z357">
        <v>4.6166399999999998E-4</v>
      </c>
      <c r="AB357">
        <v>5.3439099999999995E-4</v>
      </c>
      <c r="AJ357" s="1"/>
    </row>
    <row r="358" spans="1:36" x14ac:dyDescent="0.3">
      <c r="A358" t="s">
        <v>347</v>
      </c>
      <c r="B358">
        <v>2017</v>
      </c>
      <c r="C358" t="s">
        <v>348</v>
      </c>
      <c r="D358" t="s">
        <v>377</v>
      </c>
      <c r="E358">
        <v>295301.32380000001</v>
      </c>
      <c r="G358">
        <v>134</v>
      </c>
      <c r="H358">
        <v>442103.47749999998</v>
      </c>
      <c r="J358">
        <v>219</v>
      </c>
      <c r="K358">
        <v>4.53774E-4</v>
      </c>
      <c r="M358">
        <v>4.9535900000000001E-4</v>
      </c>
      <c r="T358">
        <v>585836.40749999997</v>
      </c>
      <c r="V358">
        <v>253</v>
      </c>
      <c r="W358">
        <v>413925.174</v>
      </c>
      <c r="Y358">
        <v>203</v>
      </c>
      <c r="Z358">
        <v>4.3186100000000002E-4</v>
      </c>
      <c r="AB358">
        <v>4.9042699999999999E-4</v>
      </c>
      <c r="AI358" s="1"/>
      <c r="AJ358" s="1"/>
    </row>
    <row r="359" spans="1:36" x14ac:dyDescent="0.3">
      <c r="A359" t="s">
        <v>347</v>
      </c>
      <c r="B359">
        <v>2017</v>
      </c>
      <c r="C359" t="s">
        <v>348</v>
      </c>
      <c r="D359" t="s">
        <v>378</v>
      </c>
      <c r="E359">
        <v>234152.66990000001</v>
      </c>
      <c r="G359">
        <v>146</v>
      </c>
      <c r="H359">
        <v>467765.1778</v>
      </c>
      <c r="J359">
        <v>192</v>
      </c>
      <c r="K359">
        <v>6.2352499999999999E-4</v>
      </c>
      <c r="M359">
        <v>4.10462E-4</v>
      </c>
      <c r="T359">
        <v>478866.5306</v>
      </c>
      <c r="V359">
        <v>244</v>
      </c>
      <c r="W359">
        <v>386277.24369999999</v>
      </c>
      <c r="Y359">
        <v>218</v>
      </c>
      <c r="Z359">
        <v>5.0953700000000001E-4</v>
      </c>
      <c r="AB359">
        <v>5.6436099999999999E-4</v>
      </c>
      <c r="AI359" s="1"/>
    </row>
    <row r="360" spans="1:36" x14ac:dyDescent="0.3">
      <c r="A360" t="s">
        <v>347</v>
      </c>
      <c r="B360">
        <v>2017</v>
      </c>
      <c r="C360" t="s">
        <v>348</v>
      </c>
      <c r="D360" t="s">
        <v>379</v>
      </c>
      <c r="E360">
        <v>277552.50760000001</v>
      </c>
      <c r="G360">
        <v>157</v>
      </c>
      <c r="H360">
        <v>409066.38549999997</v>
      </c>
      <c r="J360">
        <v>198</v>
      </c>
      <c r="K360">
        <v>5.6565900000000004E-4</v>
      </c>
      <c r="M360">
        <v>4.8402900000000002E-4</v>
      </c>
      <c r="T360">
        <v>556725.5013</v>
      </c>
      <c r="V360">
        <v>245</v>
      </c>
      <c r="W360">
        <v>352704.43910000002</v>
      </c>
      <c r="Y360">
        <v>218</v>
      </c>
      <c r="Z360">
        <v>4.4007300000000003E-4</v>
      </c>
      <c r="AB360">
        <v>6.1808100000000003E-4</v>
      </c>
      <c r="AI360" s="1"/>
      <c r="AJ360" s="1"/>
    </row>
    <row r="361" spans="1:36" x14ac:dyDescent="0.3">
      <c r="A361" t="s">
        <v>347</v>
      </c>
      <c r="B361">
        <v>2017</v>
      </c>
      <c r="C361" t="s">
        <v>348</v>
      </c>
      <c r="D361" t="s">
        <v>380</v>
      </c>
      <c r="E361">
        <v>367388.48100000003</v>
      </c>
      <c r="G361">
        <v>239</v>
      </c>
      <c r="H361">
        <v>477065.39720000001</v>
      </c>
      <c r="J361">
        <v>258</v>
      </c>
      <c r="K361">
        <v>6.5053799999999998E-4</v>
      </c>
      <c r="M361">
        <v>5.4080600000000001E-4</v>
      </c>
      <c r="T361">
        <v>584648.40700000001</v>
      </c>
      <c r="V361">
        <v>313</v>
      </c>
      <c r="W361">
        <v>461362.43359999999</v>
      </c>
      <c r="Y361">
        <v>260</v>
      </c>
      <c r="Z361">
        <v>5.3536399999999998E-4</v>
      </c>
      <c r="AB361">
        <v>5.6354799999999998E-4</v>
      </c>
      <c r="AI361" s="1"/>
      <c r="AJ361" s="1"/>
    </row>
    <row r="362" spans="1:36" x14ac:dyDescent="0.3">
      <c r="A362" t="s">
        <v>347</v>
      </c>
      <c r="B362">
        <v>2017</v>
      </c>
      <c r="C362" t="s">
        <v>348</v>
      </c>
      <c r="D362" t="s">
        <v>381</v>
      </c>
      <c r="E362">
        <v>587467.57220000005</v>
      </c>
      <c r="G362">
        <v>278</v>
      </c>
      <c r="H362">
        <v>477884.9841</v>
      </c>
      <c r="J362">
        <v>186</v>
      </c>
      <c r="K362">
        <v>4.7321800000000002E-4</v>
      </c>
      <c r="M362">
        <v>3.8921499999999999E-4</v>
      </c>
      <c r="T362">
        <v>624406.82310000004</v>
      </c>
      <c r="V362">
        <v>232</v>
      </c>
      <c r="W362">
        <v>460589.12089999998</v>
      </c>
      <c r="Y362">
        <v>177</v>
      </c>
      <c r="Z362">
        <v>3.71553E-4</v>
      </c>
      <c r="AB362">
        <v>3.8429000000000002E-4</v>
      </c>
      <c r="AI362" s="1"/>
      <c r="AJ362" s="1"/>
    </row>
    <row r="363" spans="1:36" x14ac:dyDescent="0.3">
      <c r="A363" t="s">
        <v>347</v>
      </c>
      <c r="B363">
        <v>2017</v>
      </c>
      <c r="C363" t="s">
        <v>348</v>
      </c>
      <c r="D363" t="s">
        <v>382</v>
      </c>
      <c r="E363">
        <v>624435.29949999996</v>
      </c>
      <c r="G363">
        <v>346</v>
      </c>
      <c r="H363">
        <v>447158.04129999998</v>
      </c>
      <c r="J363">
        <v>185</v>
      </c>
      <c r="K363">
        <v>5.5410099999999999E-4</v>
      </c>
      <c r="M363">
        <v>4.1372400000000003E-4</v>
      </c>
      <c r="T363">
        <v>589231.33019999997</v>
      </c>
      <c r="V363">
        <v>312</v>
      </c>
      <c r="W363">
        <v>425597.83490000002</v>
      </c>
      <c r="Y363">
        <v>169</v>
      </c>
      <c r="Z363">
        <v>5.2950299999999996E-4</v>
      </c>
      <c r="AB363">
        <v>3.9708799999999998E-4</v>
      </c>
      <c r="AI363" s="1"/>
      <c r="AJ363" s="1"/>
    </row>
    <row r="364" spans="1:36" x14ac:dyDescent="0.3">
      <c r="A364" t="s">
        <v>347</v>
      </c>
      <c r="B364">
        <v>2017</v>
      </c>
      <c r="C364" t="s">
        <v>348</v>
      </c>
      <c r="D364" t="s">
        <v>383</v>
      </c>
      <c r="E364">
        <v>590571.50150000001</v>
      </c>
      <c r="G364">
        <v>249</v>
      </c>
      <c r="H364">
        <v>474517.64789999998</v>
      </c>
      <c r="J364">
        <v>247</v>
      </c>
      <c r="K364">
        <v>4.2162500000000002E-4</v>
      </c>
      <c r="M364">
        <v>5.2052900000000004E-4</v>
      </c>
      <c r="T364">
        <v>624623.06590000005</v>
      </c>
      <c r="V364">
        <v>322</v>
      </c>
      <c r="W364">
        <v>447421.44819999998</v>
      </c>
      <c r="Y364">
        <v>233</v>
      </c>
      <c r="Z364">
        <v>5.1551099999999996E-4</v>
      </c>
      <c r="AB364">
        <v>5.2076200000000003E-4</v>
      </c>
      <c r="AI364" s="1"/>
      <c r="AJ364" s="1"/>
    </row>
    <row r="365" spans="1:36" x14ac:dyDescent="0.3">
      <c r="A365" t="s">
        <v>347</v>
      </c>
      <c r="B365">
        <v>2017</v>
      </c>
      <c r="C365" t="s">
        <v>384</v>
      </c>
      <c r="D365" t="s">
        <v>385</v>
      </c>
      <c r="E365">
        <v>392666.63959999999</v>
      </c>
      <c r="G365">
        <v>218</v>
      </c>
      <c r="H365">
        <v>478287.21350000001</v>
      </c>
      <c r="J365">
        <v>241</v>
      </c>
      <c r="K365">
        <v>5.5517800000000003E-4</v>
      </c>
      <c r="M365">
        <v>5.0388099999999997E-4</v>
      </c>
      <c r="T365">
        <v>659709.5699</v>
      </c>
      <c r="V365">
        <v>335</v>
      </c>
      <c r="W365">
        <v>436412.64370000002</v>
      </c>
      <c r="Y365">
        <v>189</v>
      </c>
      <c r="Z365">
        <v>5.0779899999999997E-4</v>
      </c>
      <c r="AB365">
        <v>4.3307600000000001E-4</v>
      </c>
      <c r="AI365" s="1"/>
      <c r="AJ365" s="1"/>
    </row>
    <row r="366" spans="1:36" x14ac:dyDescent="0.3">
      <c r="A366" t="s">
        <v>347</v>
      </c>
      <c r="B366">
        <v>2017</v>
      </c>
      <c r="C366" t="s">
        <v>384</v>
      </c>
      <c r="D366" t="s">
        <v>386</v>
      </c>
      <c r="E366">
        <v>297375.65269999998</v>
      </c>
      <c r="G366">
        <v>221</v>
      </c>
      <c r="H366">
        <v>457988.86820000003</v>
      </c>
      <c r="J366">
        <v>331</v>
      </c>
      <c r="K366">
        <v>7.43168E-4</v>
      </c>
      <c r="M366">
        <v>7.2272500000000002E-4</v>
      </c>
      <c r="T366">
        <v>580137.56469999999</v>
      </c>
      <c r="V366">
        <v>416</v>
      </c>
      <c r="W366">
        <v>337409.0442</v>
      </c>
      <c r="Y366">
        <v>204</v>
      </c>
      <c r="Z366">
        <v>7.1707100000000001E-4</v>
      </c>
      <c r="AB366">
        <v>6.0460699999999995E-4</v>
      </c>
      <c r="AI366" s="1"/>
      <c r="AJ366" s="1"/>
    </row>
    <row r="367" spans="1:36" x14ac:dyDescent="0.3">
      <c r="A367" t="s">
        <v>347</v>
      </c>
      <c r="B367">
        <v>2017</v>
      </c>
      <c r="C367" t="s">
        <v>384</v>
      </c>
      <c r="D367" t="s">
        <v>387</v>
      </c>
      <c r="E367">
        <v>479727.05229999998</v>
      </c>
      <c r="G367">
        <v>276</v>
      </c>
      <c r="H367">
        <v>415128.3026</v>
      </c>
      <c r="J367">
        <v>218</v>
      </c>
      <c r="K367">
        <v>5.7532700000000004E-4</v>
      </c>
      <c r="M367">
        <v>5.2513899999999999E-4</v>
      </c>
      <c r="T367">
        <v>475640.68660000002</v>
      </c>
      <c r="V367">
        <v>262</v>
      </c>
      <c r="W367">
        <v>370386.51370000001</v>
      </c>
      <c r="Y367">
        <v>160</v>
      </c>
      <c r="Z367">
        <v>5.5083599999999997E-4</v>
      </c>
      <c r="AB367">
        <v>4.3198100000000001E-4</v>
      </c>
      <c r="AI367" s="1"/>
      <c r="AJ367" s="1"/>
    </row>
    <row r="368" spans="1:36" x14ac:dyDescent="0.3">
      <c r="A368" t="s">
        <v>347</v>
      </c>
      <c r="B368">
        <v>2017</v>
      </c>
      <c r="C368" t="s">
        <v>384</v>
      </c>
      <c r="D368" t="s">
        <v>388</v>
      </c>
      <c r="E368">
        <v>336227.27289999998</v>
      </c>
      <c r="G368">
        <v>145</v>
      </c>
      <c r="H368">
        <v>360390.40179999999</v>
      </c>
      <c r="J368">
        <v>137</v>
      </c>
      <c r="K368">
        <v>4.3125599999999998E-4</v>
      </c>
      <c r="M368">
        <v>3.80143E-4</v>
      </c>
      <c r="T368">
        <v>637264.81480000005</v>
      </c>
      <c r="V368">
        <v>278</v>
      </c>
      <c r="W368">
        <v>391406.55810000002</v>
      </c>
      <c r="Y368">
        <v>143</v>
      </c>
      <c r="Z368">
        <v>4.36239E-4</v>
      </c>
      <c r="AB368">
        <v>3.65349E-4</v>
      </c>
      <c r="AI368" s="1"/>
      <c r="AJ368" s="1"/>
    </row>
    <row r="369" spans="1:36" x14ac:dyDescent="0.3">
      <c r="A369" t="s">
        <v>347</v>
      </c>
      <c r="B369">
        <v>2017</v>
      </c>
      <c r="C369" t="s">
        <v>384</v>
      </c>
      <c r="D369" t="s">
        <v>389</v>
      </c>
      <c r="E369">
        <v>301319.63640000002</v>
      </c>
      <c r="G369">
        <v>137</v>
      </c>
      <c r="H369">
        <v>390650.15330000001</v>
      </c>
      <c r="J369">
        <v>214</v>
      </c>
      <c r="K369">
        <v>4.5466700000000002E-4</v>
      </c>
      <c r="M369">
        <v>5.4780499999999995E-4</v>
      </c>
      <c r="T369">
        <v>573106.55960000004</v>
      </c>
      <c r="V369">
        <v>234</v>
      </c>
      <c r="W369">
        <v>363526.36709999997</v>
      </c>
      <c r="Y369">
        <v>174</v>
      </c>
      <c r="Z369">
        <v>4.0830100000000002E-4</v>
      </c>
      <c r="AB369">
        <v>4.7864499999999998E-4</v>
      </c>
      <c r="AI369" s="1"/>
      <c r="AJ369" s="1"/>
    </row>
    <row r="370" spans="1:36" x14ac:dyDescent="0.3">
      <c r="A370" t="s">
        <v>347</v>
      </c>
      <c r="B370">
        <v>2017</v>
      </c>
      <c r="C370" t="s">
        <v>384</v>
      </c>
      <c r="D370" t="s">
        <v>390</v>
      </c>
      <c r="E370">
        <v>626936.77469999995</v>
      </c>
      <c r="G370">
        <v>333</v>
      </c>
      <c r="H370">
        <v>445852.57559999998</v>
      </c>
      <c r="J370">
        <v>257</v>
      </c>
      <c r="K370">
        <v>5.3115400000000004E-4</v>
      </c>
      <c r="M370">
        <v>5.7642399999999997E-4</v>
      </c>
      <c r="T370">
        <v>607986.60970000003</v>
      </c>
      <c r="V370">
        <v>238</v>
      </c>
      <c r="W370">
        <v>383151.9571</v>
      </c>
      <c r="Y370">
        <v>149</v>
      </c>
      <c r="Z370">
        <v>3.9145599999999999E-4</v>
      </c>
      <c r="AB370">
        <v>3.8887999999999998E-4</v>
      </c>
      <c r="AI370" s="1"/>
    </row>
    <row r="371" spans="1:36" x14ac:dyDescent="0.3">
      <c r="A371" t="s">
        <v>347</v>
      </c>
      <c r="B371">
        <v>2017</v>
      </c>
      <c r="C371" t="s">
        <v>384</v>
      </c>
      <c r="D371" t="s">
        <v>391</v>
      </c>
      <c r="E371">
        <v>275482.62819999998</v>
      </c>
      <c r="G371">
        <v>157</v>
      </c>
      <c r="H371">
        <v>346604.25689999998</v>
      </c>
      <c r="J371">
        <v>187</v>
      </c>
      <c r="K371">
        <v>5.6990899999999995E-4</v>
      </c>
      <c r="M371">
        <v>5.3952000000000004E-4</v>
      </c>
      <c r="T371">
        <v>607362.79819999996</v>
      </c>
      <c r="V371">
        <v>346</v>
      </c>
      <c r="W371">
        <v>448287.30920000002</v>
      </c>
      <c r="Y371">
        <v>140</v>
      </c>
      <c r="Z371">
        <v>5.6967599999999997E-4</v>
      </c>
      <c r="AB371">
        <v>3.123E-4</v>
      </c>
      <c r="AI371" s="1"/>
    </row>
    <row r="372" spans="1:36" x14ac:dyDescent="0.3">
      <c r="A372" t="s">
        <v>347</v>
      </c>
      <c r="B372">
        <v>2017</v>
      </c>
      <c r="C372" t="s">
        <v>384</v>
      </c>
      <c r="D372" t="s">
        <v>392</v>
      </c>
      <c r="E372">
        <v>293335.5612</v>
      </c>
      <c r="G372">
        <v>152</v>
      </c>
      <c r="H372">
        <v>397438.21899999998</v>
      </c>
      <c r="J372">
        <v>203</v>
      </c>
      <c r="K372">
        <v>5.18178E-4</v>
      </c>
      <c r="M372">
        <v>5.1077100000000003E-4</v>
      </c>
      <c r="T372">
        <v>491737.87060000002</v>
      </c>
      <c r="V372">
        <v>266</v>
      </c>
      <c r="W372">
        <v>417272.9326</v>
      </c>
      <c r="Y372">
        <v>222</v>
      </c>
      <c r="Z372">
        <v>5.4093900000000005E-4</v>
      </c>
      <c r="AB372">
        <v>5.32026E-4</v>
      </c>
      <c r="AI372" s="1"/>
      <c r="AJ372" s="1"/>
    </row>
    <row r="373" spans="1:36" x14ac:dyDescent="0.3">
      <c r="A373" t="s">
        <v>347</v>
      </c>
      <c r="B373">
        <v>2017</v>
      </c>
      <c r="C373" t="s">
        <v>384</v>
      </c>
      <c r="D373" t="s">
        <v>393</v>
      </c>
      <c r="E373">
        <v>232315.05119999999</v>
      </c>
      <c r="G373">
        <v>51</v>
      </c>
      <c r="H373">
        <v>381743.26439999999</v>
      </c>
      <c r="J373">
        <v>210</v>
      </c>
      <c r="K373">
        <v>2.1952899999999999E-4</v>
      </c>
      <c r="M373">
        <v>5.50108E-4</v>
      </c>
      <c r="T373">
        <v>500755.99560000002</v>
      </c>
      <c r="V373">
        <v>104</v>
      </c>
      <c r="W373">
        <v>437995.75449999998</v>
      </c>
      <c r="Y373">
        <v>170</v>
      </c>
      <c r="Z373">
        <v>2.07686E-4</v>
      </c>
      <c r="AB373">
        <v>3.8813200000000002E-4</v>
      </c>
      <c r="AI373" s="1"/>
    </row>
    <row r="374" spans="1:36" x14ac:dyDescent="0.3">
      <c r="A374" t="s">
        <v>347</v>
      </c>
      <c r="B374">
        <v>2017</v>
      </c>
      <c r="C374" t="s">
        <v>384</v>
      </c>
      <c r="D374" t="s">
        <v>394</v>
      </c>
      <c r="E374">
        <v>242295.14509999999</v>
      </c>
      <c r="G374">
        <v>144</v>
      </c>
      <c r="H374">
        <v>354649.73430000001</v>
      </c>
      <c r="J374">
        <v>176</v>
      </c>
      <c r="K374">
        <v>5.9431600000000001E-4</v>
      </c>
      <c r="M374">
        <v>4.9626399999999995E-4</v>
      </c>
      <c r="T374">
        <v>536739.50679999997</v>
      </c>
      <c r="V374">
        <v>280</v>
      </c>
      <c r="W374">
        <v>446334.00510000001</v>
      </c>
      <c r="Y374">
        <v>170</v>
      </c>
      <c r="Z374">
        <v>5.2166799999999998E-4</v>
      </c>
      <c r="AB374">
        <v>3.8088100000000001E-4</v>
      </c>
      <c r="AI374" s="1"/>
      <c r="AJ374" s="1"/>
    </row>
    <row r="375" spans="1:36" x14ac:dyDescent="0.3">
      <c r="A375" t="s">
        <v>347</v>
      </c>
      <c r="B375">
        <v>2017</v>
      </c>
      <c r="C375" t="s">
        <v>384</v>
      </c>
      <c r="D375" t="s">
        <v>395</v>
      </c>
      <c r="E375">
        <v>256961.38920000001</v>
      </c>
      <c r="G375">
        <v>212</v>
      </c>
      <c r="H375">
        <v>421531.04670000001</v>
      </c>
      <c r="J375">
        <v>214</v>
      </c>
      <c r="K375">
        <v>8.2502699999999999E-4</v>
      </c>
      <c r="M375">
        <v>5.0767300000000004E-4</v>
      </c>
      <c r="T375">
        <v>589782.17090000003</v>
      </c>
      <c r="V375">
        <v>393</v>
      </c>
      <c r="W375">
        <v>428242.58199999999</v>
      </c>
      <c r="Y375">
        <v>198</v>
      </c>
      <c r="Z375">
        <v>6.6634799999999998E-4</v>
      </c>
      <c r="AB375">
        <v>4.6235500000000001E-4</v>
      </c>
      <c r="AJ375" s="1"/>
    </row>
    <row r="376" spans="1:36" x14ac:dyDescent="0.3">
      <c r="A376" t="s">
        <v>347</v>
      </c>
      <c r="B376">
        <v>2017</v>
      </c>
      <c r="C376" t="s">
        <v>384</v>
      </c>
      <c r="D376" t="s">
        <v>396</v>
      </c>
      <c r="E376">
        <v>383377.98859999998</v>
      </c>
      <c r="G376">
        <v>192</v>
      </c>
      <c r="H376">
        <v>436703.63709999999</v>
      </c>
      <c r="J376">
        <v>238</v>
      </c>
      <c r="K376">
        <v>5.0081099999999999E-4</v>
      </c>
      <c r="M376">
        <v>5.44992E-4</v>
      </c>
      <c r="T376">
        <v>430281.31540000002</v>
      </c>
      <c r="V376">
        <v>222</v>
      </c>
      <c r="W376">
        <v>458878.7562</v>
      </c>
      <c r="Y376">
        <v>223</v>
      </c>
      <c r="Z376">
        <v>5.1594200000000003E-4</v>
      </c>
      <c r="AB376">
        <v>4.8596700000000002E-4</v>
      </c>
      <c r="AI376" s="1"/>
      <c r="AJ376" s="1"/>
    </row>
    <row r="377" spans="1:36" x14ac:dyDescent="0.3">
      <c r="A377" t="s">
        <v>347</v>
      </c>
      <c r="B377">
        <v>2017</v>
      </c>
      <c r="C377" t="s">
        <v>384</v>
      </c>
      <c r="D377" t="s">
        <v>397</v>
      </c>
      <c r="E377">
        <v>428837.02720000001</v>
      </c>
      <c r="G377">
        <v>225</v>
      </c>
      <c r="H377">
        <v>427568.04690000002</v>
      </c>
      <c r="J377">
        <v>210</v>
      </c>
      <c r="K377">
        <v>5.2467499999999995E-4</v>
      </c>
      <c r="M377">
        <v>4.9114999999999999E-4</v>
      </c>
      <c r="T377">
        <v>559299.05740000005</v>
      </c>
      <c r="V377">
        <v>251</v>
      </c>
      <c r="W377">
        <v>448350.49129999999</v>
      </c>
      <c r="Y377">
        <v>171</v>
      </c>
      <c r="Z377">
        <v>4.4877600000000001E-4</v>
      </c>
      <c r="AB377">
        <v>3.8139800000000002E-4</v>
      </c>
      <c r="AI377" s="1"/>
      <c r="AJ377" s="1"/>
    </row>
    <row r="378" spans="1:36" x14ac:dyDescent="0.3">
      <c r="A378" t="s">
        <v>347</v>
      </c>
      <c r="B378">
        <v>2017</v>
      </c>
      <c r="C378" t="s">
        <v>384</v>
      </c>
      <c r="D378" t="s">
        <v>398</v>
      </c>
      <c r="E378">
        <v>335189.66350000002</v>
      </c>
      <c r="G378">
        <v>164</v>
      </c>
      <c r="H378">
        <v>468737.82530000003</v>
      </c>
      <c r="J378">
        <v>234</v>
      </c>
      <c r="K378">
        <v>4.8927499999999995E-4</v>
      </c>
      <c r="M378">
        <v>4.9921299999999998E-4</v>
      </c>
      <c r="T378">
        <v>462415.17109999998</v>
      </c>
      <c r="V378">
        <v>191</v>
      </c>
      <c r="W378">
        <v>473601.95319999999</v>
      </c>
      <c r="Y378">
        <v>161</v>
      </c>
      <c r="Z378">
        <v>4.1304900000000002E-4</v>
      </c>
      <c r="AB378">
        <v>3.3994800000000002E-4</v>
      </c>
      <c r="AI378" s="1"/>
    </row>
    <row r="379" spans="1:36" x14ac:dyDescent="0.3">
      <c r="A379" t="s">
        <v>347</v>
      </c>
      <c r="B379">
        <v>2017</v>
      </c>
      <c r="C379" t="s">
        <v>384</v>
      </c>
      <c r="D379" t="s">
        <v>399</v>
      </c>
      <c r="E379">
        <v>415980.81530000002</v>
      </c>
      <c r="G379">
        <v>175</v>
      </c>
      <c r="H379">
        <v>447699.0932</v>
      </c>
      <c r="J379">
        <v>255</v>
      </c>
      <c r="K379">
        <v>4.2069200000000002E-4</v>
      </c>
      <c r="M379">
        <v>5.6957899999999996E-4</v>
      </c>
      <c r="T379">
        <v>518630.28600000002</v>
      </c>
      <c r="V379">
        <v>234</v>
      </c>
      <c r="W379">
        <v>413054.86349999998</v>
      </c>
      <c r="Y379">
        <v>219</v>
      </c>
      <c r="Z379">
        <v>4.5118799999999999E-4</v>
      </c>
      <c r="AB379">
        <v>5.3019600000000003E-4</v>
      </c>
      <c r="AI379" s="1"/>
      <c r="AJ379" s="1"/>
    </row>
    <row r="380" spans="1:36" x14ac:dyDescent="0.3">
      <c r="A380" t="s">
        <v>347</v>
      </c>
      <c r="B380">
        <v>2017</v>
      </c>
      <c r="C380" t="s">
        <v>384</v>
      </c>
      <c r="D380" t="s">
        <v>400</v>
      </c>
      <c r="E380">
        <v>398467.81939999998</v>
      </c>
      <c r="G380">
        <v>126</v>
      </c>
      <c r="H380">
        <v>393915.15240000002</v>
      </c>
      <c r="J380">
        <v>170</v>
      </c>
      <c r="K380">
        <v>3.16211E-4</v>
      </c>
      <c r="M380">
        <v>4.3156500000000002E-4</v>
      </c>
      <c r="T380">
        <v>499618.71870000003</v>
      </c>
      <c r="V380">
        <v>181</v>
      </c>
      <c r="W380">
        <v>341309.42330000002</v>
      </c>
      <c r="Y380">
        <v>105</v>
      </c>
      <c r="Z380">
        <v>3.6227600000000003E-4</v>
      </c>
      <c r="AB380">
        <v>3.0763900000000001E-4</v>
      </c>
      <c r="AI380" s="1"/>
      <c r="AJ380" s="1"/>
    </row>
    <row r="381" spans="1:36" x14ac:dyDescent="0.3">
      <c r="A381" t="s">
        <v>347</v>
      </c>
      <c r="B381">
        <v>2017</v>
      </c>
      <c r="C381" t="s">
        <v>384</v>
      </c>
      <c r="D381" t="s">
        <v>401</v>
      </c>
      <c r="E381">
        <v>553280.74490000005</v>
      </c>
      <c r="G381">
        <v>201</v>
      </c>
      <c r="H381">
        <v>353805.23060000001</v>
      </c>
      <c r="J381">
        <v>128</v>
      </c>
      <c r="K381">
        <v>3.6328800000000002E-4</v>
      </c>
      <c r="M381">
        <v>3.6178099999999998E-4</v>
      </c>
      <c r="T381">
        <v>584180.32590000005</v>
      </c>
      <c r="V381">
        <v>212</v>
      </c>
      <c r="W381">
        <v>395392.3665</v>
      </c>
      <c r="Y381">
        <v>103</v>
      </c>
      <c r="Z381">
        <v>3.6290200000000002E-4</v>
      </c>
      <c r="AB381">
        <v>2.6050100000000001E-4</v>
      </c>
      <c r="AI381" s="1"/>
      <c r="AJ381" s="1"/>
    </row>
    <row r="382" spans="1:36" x14ac:dyDescent="0.3">
      <c r="A382" t="s">
        <v>347</v>
      </c>
      <c r="B382">
        <v>2017</v>
      </c>
      <c r="C382" t="s">
        <v>384</v>
      </c>
      <c r="D382" t="s">
        <v>402</v>
      </c>
      <c r="E382">
        <v>533729.90549999999</v>
      </c>
      <c r="G382">
        <v>192</v>
      </c>
      <c r="H382">
        <v>459169.74959999998</v>
      </c>
      <c r="J382">
        <v>293</v>
      </c>
      <c r="K382">
        <v>3.5973299999999999E-4</v>
      </c>
      <c r="M382">
        <v>6.3810799999999997E-4</v>
      </c>
      <c r="T382">
        <v>652695.47270000004</v>
      </c>
      <c r="V382">
        <v>290</v>
      </c>
      <c r="W382">
        <v>465348.24200000003</v>
      </c>
      <c r="Y382">
        <v>241</v>
      </c>
      <c r="Z382">
        <v>4.4431100000000002E-4</v>
      </c>
      <c r="AB382">
        <v>5.1789200000000005E-4</v>
      </c>
      <c r="AI382" s="1"/>
      <c r="AJ382" s="1"/>
    </row>
    <row r="383" spans="1:36" x14ac:dyDescent="0.3">
      <c r="A383" t="s">
        <v>347</v>
      </c>
      <c r="B383">
        <v>2017</v>
      </c>
      <c r="C383" t="s">
        <v>384</v>
      </c>
      <c r="D383" t="s">
        <v>403</v>
      </c>
      <c r="E383">
        <v>426900.63089999999</v>
      </c>
      <c r="G383">
        <v>151</v>
      </c>
      <c r="H383">
        <v>363744.3897</v>
      </c>
      <c r="J383">
        <v>239</v>
      </c>
      <c r="K383">
        <v>3.53712E-4</v>
      </c>
      <c r="M383">
        <v>6.5705500000000003E-4</v>
      </c>
      <c r="T383">
        <v>613019.8162</v>
      </c>
      <c r="V383">
        <v>246</v>
      </c>
      <c r="W383">
        <v>448831.03080000001</v>
      </c>
      <c r="Y383">
        <v>208</v>
      </c>
      <c r="Z383">
        <v>4.0129199999999998E-4</v>
      </c>
      <c r="AB383">
        <v>4.6342600000000002E-4</v>
      </c>
      <c r="AI383" s="1"/>
    </row>
    <row r="384" spans="1:36" x14ac:dyDescent="0.3">
      <c r="A384" t="s">
        <v>347</v>
      </c>
      <c r="B384">
        <v>2017</v>
      </c>
      <c r="C384" t="s">
        <v>384</v>
      </c>
      <c r="D384" t="s">
        <v>404</v>
      </c>
      <c r="E384">
        <v>396029.52630000003</v>
      </c>
      <c r="G384">
        <v>144</v>
      </c>
      <c r="H384">
        <v>413499.8075</v>
      </c>
      <c r="J384">
        <v>219</v>
      </c>
      <c r="K384">
        <v>3.6360899999999998E-4</v>
      </c>
      <c r="M384">
        <v>5.2962500000000004E-4</v>
      </c>
      <c r="T384">
        <v>587164.12040000001</v>
      </c>
      <c r="V384">
        <v>252</v>
      </c>
      <c r="W384">
        <v>475446.69099999999</v>
      </c>
      <c r="Y384">
        <v>237</v>
      </c>
      <c r="Z384">
        <v>4.2918200000000001E-4</v>
      </c>
      <c r="AB384">
        <v>4.9847900000000002E-4</v>
      </c>
      <c r="AI384" s="1"/>
      <c r="AJ384" s="1"/>
    </row>
    <row r="385" spans="1:36" x14ac:dyDescent="0.3">
      <c r="A385" t="s">
        <v>347</v>
      </c>
      <c r="B385">
        <v>2017</v>
      </c>
      <c r="C385" t="s">
        <v>384</v>
      </c>
      <c r="D385" t="s">
        <v>405</v>
      </c>
      <c r="E385">
        <v>471399.4804</v>
      </c>
      <c r="G385">
        <v>196</v>
      </c>
      <c r="H385">
        <v>386975.80579999997</v>
      </c>
      <c r="J385">
        <v>181</v>
      </c>
      <c r="K385">
        <v>4.1578299999999997E-4</v>
      </c>
      <c r="M385">
        <v>4.6772900000000001E-4</v>
      </c>
      <c r="T385">
        <v>628699.64280000003</v>
      </c>
      <c r="V385">
        <v>300</v>
      </c>
      <c r="W385">
        <v>387902.17920000001</v>
      </c>
      <c r="Y385">
        <v>158</v>
      </c>
      <c r="Z385">
        <v>4.7717499999999998E-4</v>
      </c>
      <c r="AB385">
        <v>4.0731900000000001E-4</v>
      </c>
      <c r="AI385" s="1"/>
      <c r="AJ385" s="1"/>
    </row>
    <row r="386" spans="1:36" x14ac:dyDescent="0.3">
      <c r="A386" t="s">
        <v>347</v>
      </c>
      <c r="B386">
        <v>2017</v>
      </c>
      <c r="C386" t="s">
        <v>384</v>
      </c>
      <c r="D386" t="s">
        <v>406</v>
      </c>
      <c r="E386">
        <v>236492.18539999999</v>
      </c>
      <c r="G386">
        <v>104</v>
      </c>
      <c r="H386">
        <v>399406.65130000003</v>
      </c>
      <c r="J386">
        <v>243</v>
      </c>
      <c r="K386">
        <v>4.3976099999999999E-4</v>
      </c>
      <c r="M386">
        <v>6.0840199999999997E-4</v>
      </c>
      <c r="T386">
        <v>553347.4865</v>
      </c>
      <c r="V386">
        <v>276</v>
      </c>
      <c r="W386">
        <v>389655.2586</v>
      </c>
      <c r="Y386">
        <v>232</v>
      </c>
      <c r="Z386">
        <v>4.9878200000000002E-4</v>
      </c>
      <c r="AB386">
        <v>5.9539800000000002E-4</v>
      </c>
      <c r="AI386" s="1"/>
      <c r="AJ386" s="1"/>
    </row>
    <row r="387" spans="1:36" x14ac:dyDescent="0.3">
      <c r="A387" t="s">
        <v>347</v>
      </c>
      <c r="B387">
        <v>2017</v>
      </c>
      <c r="C387" t="s">
        <v>384</v>
      </c>
      <c r="D387" t="s">
        <v>407</v>
      </c>
      <c r="E387">
        <v>443293.25780000002</v>
      </c>
      <c r="G387">
        <v>119</v>
      </c>
      <c r="H387">
        <v>412961.4253</v>
      </c>
      <c r="J387">
        <v>193</v>
      </c>
      <c r="K387">
        <v>2.6844500000000002E-4</v>
      </c>
      <c r="M387">
        <v>4.6735599999999999E-4</v>
      </c>
      <c r="T387">
        <v>670719.26430000004</v>
      </c>
      <c r="V387">
        <v>260</v>
      </c>
      <c r="W387">
        <v>431110.69099999999</v>
      </c>
      <c r="Y387">
        <v>158</v>
      </c>
      <c r="Z387">
        <v>3.8764399999999998E-4</v>
      </c>
      <c r="AB387">
        <v>3.6649499999999999E-4</v>
      </c>
      <c r="AI387" s="1"/>
      <c r="AJ387" s="1"/>
    </row>
    <row r="388" spans="1:36" x14ac:dyDescent="0.3">
      <c r="A388" t="s">
        <v>347</v>
      </c>
      <c r="B388">
        <v>2017</v>
      </c>
      <c r="C388" t="s">
        <v>384</v>
      </c>
      <c r="D388" t="s">
        <v>408</v>
      </c>
      <c r="E388">
        <v>366091.9142</v>
      </c>
      <c r="G388">
        <v>118</v>
      </c>
      <c r="H388">
        <v>339656.01140000002</v>
      </c>
      <c r="J388">
        <v>167</v>
      </c>
      <c r="K388">
        <v>3.2232300000000001E-4</v>
      </c>
      <c r="M388">
        <v>4.91674E-4</v>
      </c>
      <c r="T388">
        <v>542449.02819999994</v>
      </c>
      <c r="V388">
        <v>291</v>
      </c>
      <c r="W388">
        <v>451212.37109999999</v>
      </c>
      <c r="Y388">
        <v>308</v>
      </c>
      <c r="Z388">
        <v>5.3645600000000004E-4</v>
      </c>
      <c r="AB388">
        <v>6.8260499999999997E-4</v>
      </c>
    </row>
    <row r="389" spans="1:36" x14ac:dyDescent="0.3">
      <c r="A389" t="s">
        <v>347</v>
      </c>
      <c r="B389">
        <v>2017</v>
      </c>
      <c r="C389" t="s">
        <v>384</v>
      </c>
      <c r="D389" t="s">
        <v>409</v>
      </c>
      <c r="E389">
        <v>439156.16840000002</v>
      </c>
      <c r="G389">
        <v>169</v>
      </c>
      <c r="H389">
        <v>434833.98239999998</v>
      </c>
      <c r="J389">
        <v>170</v>
      </c>
      <c r="K389">
        <v>3.84829E-4</v>
      </c>
      <c r="M389">
        <v>3.90954E-4</v>
      </c>
      <c r="T389">
        <v>596652.99609999999</v>
      </c>
      <c r="V389">
        <v>247</v>
      </c>
      <c r="W389">
        <v>414903.16090000002</v>
      </c>
      <c r="Y389">
        <v>172</v>
      </c>
      <c r="Z389">
        <v>4.1397599999999998E-4</v>
      </c>
      <c r="AB389">
        <v>4.1455499999999999E-4</v>
      </c>
      <c r="AI389" s="1"/>
      <c r="AJ389" s="1"/>
    </row>
    <row r="390" spans="1:36" x14ac:dyDescent="0.3">
      <c r="A390" t="s">
        <v>347</v>
      </c>
      <c r="B390">
        <v>2017</v>
      </c>
      <c r="C390" t="s">
        <v>384</v>
      </c>
      <c r="D390" t="s">
        <v>410</v>
      </c>
      <c r="E390">
        <v>384289.23389999999</v>
      </c>
      <c r="G390">
        <v>106</v>
      </c>
      <c r="H390">
        <v>344503.23129999998</v>
      </c>
      <c r="J390">
        <v>279</v>
      </c>
      <c r="K390">
        <v>2.7583399999999998E-4</v>
      </c>
      <c r="M390">
        <v>8.0986199999999995E-4</v>
      </c>
      <c r="T390">
        <v>531642.22829999996</v>
      </c>
      <c r="V390">
        <v>193</v>
      </c>
      <c r="W390">
        <v>326014.91820000001</v>
      </c>
      <c r="Y390">
        <v>255</v>
      </c>
      <c r="Z390">
        <v>3.6302600000000002E-4</v>
      </c>
      <c r="AB390">
        <v>7.8217300000000005E-4</v>
      </c>
      <c r="AI390" s="1"/>
      <c r="AJ390" s="1"/>
    </row>
    <row r="391" spans="1:36" x14ac:dyDescent="0.3">
      <c r="A391" t="s">
        <v>347</v>
      </c>
      <c r="B391">
        <v>2017</v>
      </c>
      <c r="C391" t="s">
        <v>384</v>
      </c>
      <c r="D391" t="s">
        <v>411</v>
      </c>
      <c r="E391">
        <v>492456.01020000002</v>
      </c>
      <c r="G391">
        <v>326</v>
      </c>
      <c r="H391">
        <v>396532.31300000002</v>
      </c>
      <c r="J391">
        <v>204</v>
      </c>
      <c r="K391">
        <v>6.6198799999999996E-4</v>
      </c>
      <c r="M391">
        <v>5.1446E-4</v>
      </c>
      <c r="T391">
        <v>613179.10620000004</v>
      </c>
      <c r="V391">
        <v>375</v>
      </c>
      <c r="W391">
        <v>439211.34149999998</v>
      </c>
      <c r="Y391">
        <v>192</v>
      </c>
      <c r="Z391">
        <v>6.1156700000000004E-4</v>
      </c>
      <c r="AB391">
        <v>4.3714699999999998E-4</v>
      </c>
      <c r="AI391" s="1"/>
      <c r="AJ391" s="1"/>
    </row>
    <row r="392" spans="1:36" x14ac:dyDescent="0.3">
      <c r="A392" t="s">
        <v>347</v>
      </c>
      <c r="B392">
        <v>2017</v>
      </c>
      <c r="C392" t="s">
        <v>384</v>
      </c>
      <c r="D392" t="s">
        <v>412</v>
      </c>
      <c r="E392">
        <v>498888.12070000003</v>
      </c>
      <c r="G392">
        <v>289</v>
      </c>
      <c r="H392">
        <v>406042.54609999998</v>
      </c>
      <c r="J392">
        <v>224</v>
      </c>
      <c r="K392">
        <v>5.7928799999999996E-4</v>
      </c>
      <c r="M392">
        <v>5.5166600000000003E-4</v>
      </c>
      <c r="T392">
        <v>626381.48450000002</v>
      </c>
      <c r="V392">
        <v>389</v>
      </c>
      <c r="W392">
        <v>383882.5551</v>
      </c>
      <c r="Y392">
        <v>190</v>
      </c>
      <c r="Z392">
        <v>6.2102700000000002E-4</v>
      </c>
      <c r="AB392">
        <v>4.9494299999999997E-4</v>
      </c>
      <c r="AI392" s="1"/>
      <c r="AJ392" s="1"/>
    </row>
    <row r="393" spans="1:36" x14ac:dyDescent="0.3">
      <c r="A393" t="s">
        <v>347</v>
      </c>
      <c r="B393">
        <v>2017</v>
      </c>
      <c r="C393" t="s">
        <v>384</v>
      </c>
      <c r="D393" t="s">
        <v>413</v>
      </c>
      <c r="E393">
        <v>536568.6483</v>
      </c>
      <c r="G393">
        <v>217</v>
      </c>
      <c r="H393">
        <v>299822.84470000002</v>
      </c>
      <c r="J393">
        <v>183</v>
      </c>
      <c r="K393">
        <v>4.0442199999999998E-4</v>
      </c>
      <c r="M393">
        <v>6.1036E-4</v>
      </c>
      <c r="T393">
        <v>603950.07770000002</v>
      </c>
      <c r="V393">
        <v>276</v>
      </c>
      <c r="W393">
        <v>284428.67219999997</v>
      </c>
      <c r="Y393">
        <v>157</v>
      </c>
      <c r="Z393">
        <v>4.5699100000000002E-4</v>
      </c>
      <c r="AB393">
        <v>5.5198400000000005E-4</v>
      </c>
      <c r="AI393" s="1"/>
      <c r="AJ393" s="1"/>
    </row>
    <row r="394" spans="1:36" x14ac:dyDescent="0.3">
      <c r="A394" t="s">
        <v>347</v>
      </c>
      <c r="B394">
        <v>2017</v>
      </c>
      <c r="C394" t="s">
        <v>384</v>
      </c>
      <c r="D394" t="s">
        <v>414</v>
      </c>
      <c r="E394">
        <v>317205.91690000001</v>
      </c>
      <c r="G394">
        <v>153</v>
      </c>
      <c r="H394">
        <v>268552.18040000001</v>
      </c>
      <c r="J394">
        <v>140</v>
      </c>
      <c r="K394">
        <v>4.82337E-4</v>
      </c>
      <c r="M394">
        <v>5.2131400000000004E-4</v>
      </c>
      <c r="T394">
        <v>416497.84019999998</v>
      </c>
      <c r="V394">
        <v>212</v>
      </c>
      <c r="W394">
        <v>432839.74339999998</v>
      </c>
      <c r="Y394">
        <v>238</v>
      </c>
      <c r="Z394">
        <v>5.09006E-4</v>
      </c>
      <c r="AB394">
        <v>5.4985699999999995E-4</v>
      </c>
      <c r="AI394" s="1"/>
      <c r="AJ394" s="1"/>
    </row>
    <row r="395" spans="1:36" x14ac:dyDescent="0.3">
      <c r="A395" t="s">
        <v>347</v>
      </c>
      <c r="B395">
        <v>2017</v>
      </c>
      <c r="C395" t="s">
        <v>384</v>
      </c>
      <c r="D395" t="s">
        <v>415</v>
      </c>
      <c r="E395">
        <v>432053.97230000002</v>
      </c>
      <c r="G395">
        <v>227</v>
      </c>
      <c r="H395">
        <v>339079.364</v>
      </c>
      <c r="J395">
        <v>156</v>
      </c>
      <c r="K395">
        <v>5.2539700000000004E-4</v>
      </c>
      <c r="M395">
        <v>4.6006900000000002E-4</v>
      </c>
      <c r="T395">
        <v>502479.70860000001</v>
      </c>
      <c r="V395">
        <v>269</v>
      </c>
      <c r="W395">
        <v>459363.7452</v>
      </c>
      <c r="Y395">
        <v>192</v>
      </c>
      <c r="Z395">
        <v>5.35345E-4</v>
      </c>
      <c r="AB395">
        <v>4.1796900000000002E-4</v>
      </c>
      <c r="AI395" s="1"/>
      <c r="AJ395" s="1"/>
    </row>
    <row r="396" spans="1:36" x14ac:dyDescent="0.3">
      <c r="A396" t="s">
        <v>347</v>
      </c>
      <c r="B396">
        <v>2017</v>
      </c>
      <c r="C396" t="s">
        <v>384</v>
      </c>
      <c r="D396" t="s">
        <v>416</v>
      </c>
      <c r="E396">
        <v>469605.46610000002</v>
      </c>
      <c r="G396">
        <v>268</v>
      </c>
      <c r="H396">
        <v>316445.06270000001</v>
      </c>
      <c r="J396">
        <v>129</v>
      </c>
      <c r="K396">
        <v>5.7069200000000003E-4</v>
      </c>
      <c r="M396">
        <v>4.0765400000000002E-4</v>
      </c>
      <c r="T396">
        <v>550622.64939999999</v>
      </c>
      <c r="V396">
        <v>321</v>
      </c>
      <c r="W396">
        <v>421639.61310000002</v>
      </c>
      <c r="Y396">
        <v>201</v>
      </c>
      <c r="Z396">
        <v>5.8297600000000002E-4</v>
      </c>
      <c r="AB396">
        <v>4.7670999999999998E-4</v>
      </c>
      <c r="AI396" s="1"/>
      <c r="AJ396" s="1"/>
    </row>
    <row r="397" spans="1:36" x14ac:dyDescent="0.3">
      <c r="A397" t="s">
        <v>347</v>
      </c>
      <c r="B397">
        <v>2017</v>
      </c>
      <c r="C397" t="s">
        <v>384</v>
      </c>
      <c r="D397" t="s">
        <v>417</v>
      </c>
      <c r="E397">
        <v>430500.2279</v>
      </c>
      <c r="G397">
        <v>155</v>
      </c>
      <c r="H397">
        <v>377842.88520000002</v>
      </c>
      <c r="J397">
        <v>210</v>
      </c>
      <c r="K397">
        <v>3.6004599999999999E-4</v>
      </c>
      <c r="M397">
        <v>5.5578699999999997E-4</v>
      </c>
      <c r="T397">
        <v>490672.67469999997</v>
      </c>
      <c r="V397">
        <v>177</v>
      </c>
      <c r="W397">
        <v>464865.9227</v>
      </c>
      <c r="Y397">
        <v>321</v>
      </c>
      <c r="Z397">
        <v>3.6072900000000001E-4</v>
      </c>
      <c r="AB397">
        <v>6.9052200000000005E-4</v>
      </c>
      <c r="AI397" s="1"/>
      <c r="AJ397" s="1"/>
    </row>
    <row r="398" spans="1:36" x14ac:dyDescent="0.3">
      <c r="A398" t="s">
        <v>347</v>
      </c>
      <c r="B398">
        <v>2017</v>
      </c>
      <c r="C398" t="s">
        <v>384</v>
      </c>
      <c r="D398" t="s">
        <v>418</v>
      </c>
      <c r="E398">
        <v>443738.20179999998</v>
      </c>
      <c r="G398">
        <v>155</v>
      </c>
      <c r="H398">
        <v>365231.39250000002</v>
      </c>
      <c r="J398">
        <v>184</v>
      </c>
      <c r="K398">
        <v>3.49305E-4</v>
      </c>
      <c r="M398">
        <v>5.0379000000000005E-4</v>
      </c>
      <c r="T398">
        <v>550859.35959999997</v>
      </c>
      <c r="V398">
        <v>213</v>
      </c>
      <c r="W398">
        <v>379511.4252</v>
      </c>
      <c r="Y398">
        <v>217</v>
      </c>
      <c r="Z398">
        <v>3.8666900000000002E-4</v>
      </c>
      <c r="AB398">
        <v>5.7178800000000005E-4</v>
      </c>
      <c r="AI398" s="1"/>
      <c r="AJ398" s="1"/>
    </row>
    <row r="399" spans="1:36" x14ac:dyDescent="0.3">
      <c r="A399" t="s">
        <v>347</v>
      </c>
      <c r="B399">
        <v>2017</v>
      </c>
      <c r="C399" t="s">
        <v>384</v>
      </c>
      <c r="D399" t="s">
        <v>419</v>
      </c>
      <c r="E399">
        <v>386725.74729999999</v>
      </c>
      <c r="G399">
        <v>226</v>
      </c>
      <c r="H399">
        <v>352709.77850000001</v>
      </c>
      <c r="J399">
        <v>169</v>
      </c>
      <c r="K399">
        <v>5.84393E-4</v>
      </c>
      <c r="M399">
        <v>4.7914700000000003E-4</v>
      </c>
      <c r="T399">
        <v>487701.33860000002</v>
      </c>
      <c r="V399">
        <v>353</v>
      </c>
      <c r="W399">
        <v>462602.04759999999</v>
      </c>
      <c r="Y399">
        <v>228</v>
      </c>
      <c r="Z399">
        <v>7.2380399999999998E-4</v>
      </c>
      <c r="AB399">
        <v>4.9286399999999998E-4</v>
      </c>
      <c r="AI399" s="1"/>
      <c r="AJ39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 1dph data with trmt 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Schwemmer</dc:creator>
  <cp:lastModifiedBy>Teresa Schwemmer</cp:lastModifiedBy>
  <dcterms:created xsi:type="dcterms:W3CDTF">2022-01-07T19:44:10Z</dcterms:created>
  <dcterms:modified xsi:type="dcterms:W3CDTF">2022-01-14T15:41:11Z</dcterms:modified>
</cp:coreProperties>
</file>