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es\Documents\GitHub\MenidiaOA\DEBkiss results\Post defense work\Manuscript\Revisions\"/>
    </mc:Choice>
  </mc:AlternateContent>
  <xr:revisionPtr revIDLastSave="0" documentId="13_ncr:1_{F9B46E4B-966D-404E-81D6-B5B7DAACCDF8}" xr6:coauthVersionLast="47" xr6:coauthVersionMax="47" xr10:uidLastSave="{00000000-0000-0000-0000-000000000000}"/>
  <bookViews>
    <workbookView xWindow="-110" yWindow="-110" windowWidth="19420" windowHeight="11500" activeTab="1" xr2:uid="{CAA80D1C-E76C-46F5-9F56-7D3C3A3246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2" i="2" s="1"/>
  <c r="D12" i="2" l="1"/>
  <c r="D11" i="2"/>
  <c r="C18" i="2" l="1"/>
  <c r="I301" i="1"/>
  <c r="I230" i="1"/>
  <c r="I114" i="1"/>
  <c r="H303" i="1"/>
  <c r="H30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C302" i="1"/>
  <c r="D302" i="1"/>
  <c r="E302" i="1"/>
  <c r="F302" i="1"/>
  <c r="G302" i="1"/>
  <c r="B302" i="1"/>
</calcChain>
</file>

<file path=xl/sharedStrings.xml><?xml version="1.0" encoding="utf-8"?>
<sst xmlns="http://schemas.openxmlformats.org/spreadsheetml/2006/main" count="13" uniqueCount="13">
  <si>
    <t>Number</t>
  </si>
  <si>
    <t>Area</t>
  </si>
  <si>
    <t>X</t>
  </si>
  <si>
    <t>Y</t>
  </si>
  <si>
    <t>Major</t>
  </si>
  <si>
    <t>Minor</t>
  </si>
  <si>
    <t>Diameter</t>
  </si>
  <si>
    <t>avg</t>
  </si>
  <si>
    <t>Volume</t>
  </si>
  <si>
    <t>Temp</t>
  </si>
  <si>
    <t>Mean SL</t>
  </si>
  <si>
    <t>Mean DW</t>
  </si>
  <si>
    <t>birth weight x yVA x 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</si>
</sst>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 DW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752799650043744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Sheet2!$B$2:$B$5</c:f>
              <c:numCache>
                <c:formatCode>General</c:formatCode>
                <c:ptCount val="4"/>
                <c:pt idx="0">
                  <c:v>3.9860000000000002</c:v>
                </c:pt>
                <c:pt idx="1">
                  <c:v>3.7850000000000001</c:v>
                </c:pt>
                <c:pt idx="2">
                  <c:v>4.5720000000000001</c:v>
                </c:pt>
                <c:pt idx="3">
                  <c:v>3.7490000000000001</c:v>
                </c:pt>
              </c:numCache>
            </c:numRef>
          </c:xVal>
          <c:yVal>
            <c:numRef>
              <c:f>Sheet2!$C$2:$C$5</c:f>
              <c:numCache>
                <c:formatCode>General</c:formatCode>
                <c:ptCount val="4"/>
                <c:pt idx="0">
                  <c:v>3.4000000000000002E-2</c:v>
                </c:pt>
                <c:pt idx="1">
                  <c:v>2.3E-2</c:v>
                </c:pt>
                <c:pt idx="2">
                  <c:v>4.1000000000000002E-2</c:v>
                </c:pt>
                <c:pt idx="3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4-4F42-8CCA-A185EAD1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697039"/>
        <c:axId val="2007700879"/>
      </c:scatterChart>
      <c:valAx>
        <c:axId val="20076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00879"/>
        <c:crosses val="autoZero"/>
        <c:crossBetween val="midCat"/>
      </c:valAx>
      <c:valAx>
        <c:axId val="20077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9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95250</xdr:rowOff>
    </xdr:from>
    <xdr:to>
      <xdr:col>13</xdr:col>
      <xdr:colOff>231775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6889E-7396-98CF-E811-1F07AE887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B409-5316-48AA-8AAF-E3F6D83B651E}">
  <dimension ref="A1:I303"/>
  <sheetViews>
    <sheetView workbookViewId="0">
      <pane ySplit="1" topLeftCell="A296" activePane="bottomLeft" state="frozen"/>
      <selection pane="bottomLeft" activeCell="H302" sqref="H302"/>
    </sheetView>
  </sheetViews>
  <sheetFormatPr defaultRowHeight="14.5" x14ac:dyDescent="0.35"/>
  <cols>
    <col min="8" max="8" width="11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8" x14ac:dyDescent="0.35">
      <c r="A2">
        <v>1</v>
      </c>
      <c r="B2">
        <v>845000</v>
      </c>
      <c r="C2">
        <v>2712</v>
      </c>
      <c r="D2">
        <v>1291</v>
      </c>
      <c r="E2">
        <v>1082</v>
      </c>
      <c r="F2">
        <v>995</v>
      </c>
      <c r="G2">
        <v>1038.5</v>
      </c>
      <c r="H2">
        <f t="shared" ref="H2:H65" si="0">(4/3)*PI()*((G2/2000)^3)</f>
        <v>0.58643262705027155</v>
      </c>
    </row>
    <row r="3" spans="1:8" x14ac:dyDescent="0.35">
      <c r="A3">
        <v>2</v>
      </c>
      <c r="B3">
        <v>932000</v>
      </c>
      <c r="C3">
        <v>2694</v>
      </c>
      <c r="D3">
        <v>1346</v>
      </c>
      <c r="E3">
        <v>1142</v>
      </c>
      <c r="F3">
        <v>1039</v>
      </c>
      <c r="G3">
        <v>1090.5</v>
      </c>
      <c r="H3">
        <f t="shared" si="0"/>
        <v>0.6790091584296708</v>
      </c>
    </row>
    <row r="4" spans="1:8" x14ac:dyDescent="0.35">
      <c r="A4">
        <v>3</v>
      </c>
      <c r="B4">
        <v>834000</v>
      </c>
      <c r="C4">
        <v>2350</v>
      </c>
      <c r="D4">
        <v>1405</v>
      </c>
      <c r="E4">
        <v>1080</v>
      </c>
      <c r="F4">
        <v>983</v>
      </c>
      <c r="G4">
        <v>1031.5</v>
      </c>
      <c r="H4">
        <f t="shared" si="0"/>
        <v>0.57465384808548059</v>
      </c>
    </row>
    <row r="5" spans="1:8" x14ac:dyDescent="0.35">
      <c r="A5">
        <v>4</v>
      </c>
      <c r="B5">
        <v>958000</v>
      </c>
      <c r="C5">
        <v>2989</v>
      </c>
      <c r="D5">
        <v>1807</v>
      </c>
      <c r="E5">
        <v>1127</v>
      </c>
      <c r="F5">
        <v>1083</v>
      </c>
      <c r="G5">
        <v>1105</v>
      </c>
      <c r="H5">
        <f t="shared" si="0"/>
        <v>0.70645655044727862</v>
      </c>
    </row>
    <row r="6" spans="1:8" x14ac:dyDescent="0.35">
      <c r="A6">
        <v>5</v>
      </c>
      <c r="B6">
        <v>888000</v>
      </c>
      <c r="C6">
        <v>2618</v>
      </c>
      <c r="D6">
        <v>1560</v>
      </c>
      <c r="E6">
        <v>1085</v>
      </c>
      <c r="F6">
        <v>1043</v>
      </c>
      <c r="G6">
        <v>1064</v>
      </c>
      <c r="H6">
        <f t="shared" si="0"/>
        <v>0.63070098054515478</v>
      </c>
    </row>
    <row r="7" spans="1:8" x14ac:dyDescent="0.35">
      <c r="A7">
        <v>6</v>
      </c>
      <c r="B7">
        <v>890000</v>
      </c>
      <c r="C7">
        <v>2615</v>
      </c>
      <c r="D7">
        <v>1567</v>
      </c>
      <c r="E7">
        <v>1084</v>
      </c>
      <c r="F7">
        <v>1046</v>
      </c>
      <c r="G7">
        <v>1065</v>
      </c>
      <c r="H7">
        <f t="shared" si="0"/>
        <v>0.63248094463442406</v>
      </c>
    </row>
    <row r="8" spans="1:8" x14ac:dyDescent="0.35">
      <c r="A8">
        <v>7</v>
      </c>
      <c r="B8">
        <v>917000</v>
      </c>
      <c r="C8">
        <v>3038</v>
      </c>
      <c r="D8">
        <v>2272</v>
      </c>
      <c r="E8">
        <v>1121</v>
      </c>
      <c r="F8">
        <v>1041</v>
      </c>
      <c r="G8">
        <v>1081</v>
      </c>
      <c r="H8">
        <f t="shared" si="0"/>
        <v>0.66141753462568942</v>
      </c>
    </row>
    <row r="9" spans="1:8" x14ac:dyDescent="0.35">
      <c r="A9">
        <v>8</v>
      </c>
      <c r="B9">
        <v>919000</v>
      </c>
      <c r="C9">
        <v>3581</v>
      </c>
      <c r="D9">
        <v>1747</v>
      </c>
      <c r="E9">
        <v>1113</v>
      </c>
      <c r="F9">
        <v>1052</v>
      </c>
      <c r="G9">
        <v>1082.5</v>
      </c>
      <c r="H9">
        <f t="shared" si="0"/>
        <v>0.6641747139518549</v>
      </c>
    </row>
    <row r="10" spans="1:8" x14ac:dyDescent="0.35">
      <c r="A10">
        <v>9</v>
      </c>
      <c r="B10">
        <v>905000</v>
      </c>
      <c r="C10">
        <v>2215</v>
      </c>
      <c r="D10">
        <v>1313</v>
      </c>
      <c r="E10">
        <v>1104</v>
      </c>
      <c r="F10">
        <v>1044</v>
      </c>
      <c r="G10">
        <v>1074</v>
      </c>
      <c r="H10">
        <f t="shared" si="0"/>
        <v>0.64865155925689311</v>
      </c>
    </row>
    <row r="11" spans="1:8" x14ac:dyDescent="0.35">
      <c r="A11">
        <v>10</v>
      </c>
      <c r="B11">
        <v>966000</v>
      </c>
      <c r="C11">
        <v>2428</v>
      </c>
      <c r="D11">
        <v>1952</v>
      </c>
      <c r="E11">
        <v>1152</v>
      </c>
      <c r="F11">
        <v>1068</v>
      </c>
      <c r="G11">
        <v>1110</v>
      </c>
      <c r="H11">
        <f t="shared" si="0"/>
        <v>0.71608991707027714</v>
      </c>
    </row>
    <row r="12" spans="1:8" x14ac:dyDescent="0.35">
      <c r="A12">
        <v>11</v>
      </c>
      <c r="B12">
        <v>943000</v>
      </c>
      <c r="C12">
        <v>4751</v>
      </c>
      <c r="D12">
        <v>1739</v>
      </c>
      <c r="E12">
        <v>1193</v>
      </c>
      <c r="F12">
        <v>1006</v>
      </c>
      <c r="G12">
        <v>1099.5</v>
      </c>
      <c r="H12">
        <f t="shared" si="0"/>
        <v>0.69596007044716468</v>
      </c>
    </row>
    <row r="13" spans="1:8" x14ac:dyDescent="0.35">
      <c r="A13">
        <v>12</v>
      </c>
      <c r="B13">
        <v>807000</v>
      </c>
      <c r="C13">
        <v>5354</v>
      </c>
      <c r="D13">
        <v>1905</v>
      </c>
      <c r="E13">
        <v>1061</v>
      </c>
      <c r="F13">
        <v>968</v>
      </c>
      <c r="G13">
        <v>1014.5</v>
      </c>
      <c r="H13">
        <f t="shared" si="0"/>
        <v>0.5467071785208506</v>
      </c>
    </row>
    <row r="14" spans="1:8" x14ac:dyDescent="0.35">
      <c r="A14">
        <v>13</v>
      </c>
      <c r="B14">
        <v>849000</v>
      </c>
      <c r="C14">
        <v>3631</v>
      </c>
      <c r="D14">
        <v>2061</v>
      </c>
      <c r="E14">
        <v>1089</v>
      </c>
      <c r="F14">
        <v>993</v>
      </c>
      <c r="G14">
        <v>1041</v>
      </c>
      <c r="H14">
        <f t="shared" si="0"/>
        <v>0.59067802057344476</v>
      </c>
    </row>
    <row r="15" spans="1:8" x14ac:dyDescent="0.35">
      <c r="A15">
        <v>14</v>
      </c>
      <c r="B15">
        <v>851000</v>
      </c>
      <c r="C15">
        <v>4487</v>
      </c>
      <c r="D15">
        <v>1602</v>
      </c>
      <c r="E15">
        <v>1098</v>
      </c>
      <c r="F15">
        <v>986</v>
      </c>
      <c r="G15">
        <v>1042</v>
      </c>
      <c r="H15">
        <f t="shared" si="0"/>
        <v>0.59238189843023736</v>
      </c>
    </row>
    <row r="16" spans="1:8" x14ac:dyDescent="0.35">
      <c r="A16">
        <v>15</v>
      </c>
      <c r="B16">
        <v>856000</v>
      </c>
      <c r="C16">
        <v>4727</v>
      </c>
      <c r="D16">
        <v>1558</v>
      </c>
      <c r="E16">
        <v>1076</v>
      </c>
      <c r="F16">
        <v>1012</v>
      </c>
      <c r="G16">
        <v>1044</v>
      </c>
      <c r="H16">
        <f t="shared" si="0"/>
        <v>0.59579947790404986</v>
      </c>
    </row>
    <row r="17" spans="1:8" x14ac:dyDescent="0.35">
      <c r="A17">
        <v>16</v>
      </c>
      <c r="B17">
        <v>904000</v>
      </c>
      <c r="C17">
        <v>5726</v>
      </c>
      <c r="D17">
        <v>1411</v>
      </c>
      <c r="E17">
        <v>1116</v>
      </c>
      <c r="F17">
        <v>1031</v>
      </c>
      <c r="G17">
        <v>1073.5</v>
      </c>
      <c r="H17">
        <f t="shared" si="0"/>
        <v>0.64774604301833372</v>
      </c>
    </row>
    <row r="18" spans="1:8" x14ac:dyDescent="0.35">
      <c r="A18">
        <v>17</v>
      </c>
      <c r="B18">
        <v>783000</v>
      </c>
      <c r="C18">
        <v>4504</v>
      </c>
      <c r="D18">
        <v>2427</v>
      </c>
      <c r="E18">
        <v>1030</v>
      </c>
      <c r="F18">
        <v>968</v>
      </c>
      <c r="G18">
        <v>999</v>
      </c>
      <c r="H18">
        <f t="shared" si="0"/>
        <v>0.52202954954423197</v>
      </c>
    </row>
    <row r="19" spans="1:8" x14ac:dyDescent="0.35">
      <c r="A19">
        <v>18</v>
      </c>
      <c r="B19">
        <v>836000</v>
      </c>
      <c r="C19">
        <v>1329</v>
      </c>
      <c r="D19">
        <v>1918</v>
      </c>
      <c r="E19">
        <v>1032</v>
      </c>
      <c r="F19">
        <v>1031</v>
      </c>
      <c r="G19">
        <v>1031.5</v>
      </c>
      <c r="H19">
        <f t="shared" si="0"/>
        <v>0.57465384808548059</v>
      </c>
    </row>
    <row r="20" spans="1:8" x14ac:dyDescent="0.35">
      <c r="A20">
        <v>19</v>
      </c>
      <c r="B20">
        <v>955000</v>
      </c>
      <c r="C20">
        <v>2551</v>
      </c>
      <c r="D20">
        <v>2303</v>
      </c>
      <c r="E20">
        <v>1103</v>
      </c>
      <c r="F20">
        <v>1103</v>
      </c>
      <c r="G20">
        <v>1103</v>
      </c>
      <c r="H20">
        <f t="shared" si="0"/>
        <v>0.70262752600840339</v>
      </c>
    </row>
    <row r="21" spans="1:8" x14ac:dyDescent="0.35">
      <c r="A21">
        <v>20</v>
      </c>
      <c r="B21">
        <v>1026000</v>
      </c>
      <c r="C21">
        <v>2151</v>
      </c>
      <c r="D21">
        <v>2435</v>
      </c>
      <c r="E21">
        <v>1188</v>
      </c>
      <c r="F21">
        <v>1100</v>
      </c>
      <c r="G21">
        <v>1144</v>
      </c>
      <c r="H21">
        <f t="shared" si="0"/>
        <v>0.78392893685553866</v>
      </c>
    </row>
    <row r="22" spans="1:8" x14ac:dyDescent="0.35">
      <c r="A22">
        <v>21</v>
      </c>
      <c r="B22">
        <v>937000</v>
      </c>
      <c r="C22">
        <v>2956</v>
      </c>
      <c r="D22">
        <v>2113</v>
      </c>
      <c r="E22">
        <v>1125</v>
      </c>
      <c r="F22">
        <v>1060</v>
      </c>
      <c r="G22">
        <v>1092.5</v>
      </c>
      <c r="H22">
        <f t="shared" si="0"/>
        <v>0.68275196578515907</v>
      </c>
    </row>
    <row r="23" spans="1:8" x14ac:dyDescent="0.35">
      <c r="A23">
        <v>22</v>
      </c>
      <c r="B23">
        <v>939000</v>
      </c>
      <c r="C23">
        <v>3408</v>
      </c>
      <c r="D23">
        <v>1888</v>
      </c>
      <c r="E23">
        <v>1099</v>
      </c>
      <c r="F23">
        <v>1087</v>
      </c>
      <c r="G23">
        <v>1093</v>
      </c>
      <c r="H23">
        <f t="shared" si="0"/>
        <v>0.68368981176101706</v>
      </c>
    </row>
    <row r="24" spans="1:8" x14ac:dyDescent="0.35">
      <c r="A24">
        <v>23</v>
      </c>
      <c r="B24">
        <v>853000</v>
      </c>
      <c r="C24">
        <v>2168</v>
      </c>
      <c r="D24">
        <v>2571</v>
      </c>
      <c r="E24">
        <v>1075</v>
      </c>
      <c r="F24">
        <v>1010</v>
      </c>
      <c r="G24">
        <v>1042.5</v>
      </c>
      <c r="H24">
        <f t="shared" si="0"/>
        <v>0.59323506473961318</v>
      </c>
    </row>
    <row r="25" spans="1:8" x14ac:dyDescent="0.35">
      <c r="A25">
        <v>24</v>
      </c>
      <c r="B25">
        <v>885000</v>
      </c>
      <c r="C25">
        <v>4683</v>
      </c>
      <c r="D25">
        <v>1481</v>
      </c>
      <c r="E25">
        <v>1070</v>
      </c>
      <c r="F25">
        <v>1053</v>
      </c>
      <c r="G25">
        <v>1061.5</v>
      </c>
      <c r="H25">
        <f t="shared" si="0"/>
        <v>0.62626568756354895</v>
      </c>
    </row>
    <row r="26" spans="1:8" x14ac:dyDescent="0.35">
      <c r="A26">
        <v>25</v>
      </c>
      <c r="B26">
        <v>878000</v>
      </c>
      <c r="C26">
        <v>3270</v>
      </c>
      <c r="D26">
        <v>2136</v>
      </c>
      <c r="E26">
        <v>1104</v>
      </c>
      <c r="F26">
        <v>1013</v>
      </c>
      <c r="G26">
        <v>1058.5</v>
      </c>
      <c r="H26">
        <f t="shared" si="0"/>
        <v>0.62097084377089684</v>
      </c>
    </row>
    <row r="27" spans="1:8" x14ac:dyDescent="0.35">
      <c r="A27">
        <v>26</v>
      </c>
      <c r="B27">
        <v>842000</v>
      </c>
      <c r="C27">
        <v>4309</v>
      </c>
      <c r="D27">
        <v>2761</v>
      </c>
      <c r="E27">
        <v>1081</v>
      </c>
      <c r="F27">
        <v>992</v>
      </c>
      <c r="G27">
        <v>1036.5</v>
      </c>
      <c r="H27">
        <f t="shared" si="0"/>
        <v>0.5830509960357958</v>
      </c>
    </row>
    <row r="28" spans="1:8" x14ac:dyDescent="0.35">
      <c r="A28">
        <v>27</v>
      </c>
      <c r="B28">
        <v>877000</v>
      </c>
      <c r="C28">
        <v>3802</v>
      </c>
      <c r="D28">
        <v>1551</v>
      </c>
      <c r="E28">
        <v>1131</v>
      </c>
      <c r="F28">
        <v>987</v>
      </c>
      <c r="G28">
        <v>1059</v>
      </c>
      <c r="H28">
        <f t="shared" si="0"/>
        <v>0.62185123708570422</v>
      </c>
    </row>
    <row r="29" spans="1:8" x14ac:dyDescent="0.35">
      <c r="A29">
        <v>28</v>
      </c>
      <c r="B29">
        <v>838000</v>
      </c>
      <c r="C29">
        <v>5709</v>
      </c>
      <c r="D29">
        <v>2454</v>
      </c>
      <c r="E29">
        <v>1072</v>
      </c>
      <c r="F29">
        <v>995</v>
      </c>
      <c r="G29">
        <v>1033.5</v>
      </c>
      <c r="H29">
        <f t="shared" si="0"/>
        <v>0.57800296361599179</v>
      </c>
    </row>
    <row r="30" spans="1:8" x14ac:dyDescent="0.35">
      <c r="A30">
        <v>29</v>
      </c>
      <c r="B30">
        <v>882000</v>
      </c>
      <c r="C30">
        <v>5614</v>
      </c>
      <c r="D30">
        <v>2157</v>
      </c>
      <c r="E30">
        <v>1135</v>
      </c>
      <c r="F30">
        <v>990</v>
      </c>
      <c r="G30">
        <v>1062.5</v>
      </c>
      <c r="H30">
        <f t="shared" si="0"/>
        <v>0.62803730090684617</v>
      </c>
    </row>
    <row r="31" spans="1:8" x14ac:dyDescent="0.35">
      <c r="A31">
        <v>30</v>
      </c>
      <c r="B31">
        <v>857000</v>
      </c>
      <c r="C31">
        <v>4150</v>
      </c>
      <c r="D31">
        <v>2495</v>
      </c>
      <c r="E31">
        <v>1084</v>
      </c>
      <c r="F31">
        <v>1006</v>
      </c>
      <c r="G31">
        <v>1045</v>
      </c>
      <c r="H31">
        <f t="shared" si="0"/>
        <v>0.59751318580425516</v>
      </c>
    </row>
    <row r="32" spans="1:8" x14ac:dyDescent="0.35">
      <c r="A32">
        <v>31</v>
      </c>
      <c r="B32">
        <v>823000</v>
      </c>
      <c r="C32">
        <v>3946</v>
      </c>
      <c r="D32">
        <v>2106</v>
      </c>
      <c r="E32">
        <v>1045</v>
      </c>
      <c r="F32">
        <v>1003</v>
      </c>
      <c r="G32">
        <v>1024</v>
      </c>
      <c r="H32">
        <f t="shared" si="0"/>
        <v>0.56220990435508411</v>
      </c>
    </row>
    <row r="33" spans="1:8" x14ac:dyDescent="0.35">
      <c r="A33">
        <v>32</v>
      </c>
      <c r="B33">
        <v>877000</v>
      </c>
      <c r="C33">
        <v>3213</v>
      </c>
      <c r="D33">
        <v>1970</v>
      </c>
      <c r="E33">
        <v>1105</v>
      </c>
      <c r="F33">
        <v>1011</v>
      </c>
      <c r="G33">
        <v>1058</v>
      </c>
      <c r="H33">
        <f t="shared" si="0"/>
        <v>0.62009128180004536</v>
      </c>
    </row>
    <row r="34" spans="1:8" x14ac:dyDescent="0.35">
      <c r="A34">
        <v>33</v>
      </c>
      <c r="B34">
        <v>905000</v>
      </c>
      <c r="C34">
        <v>2669</v>
      </c>
      <c r="D34">
        <v>698</v>
      </c>
      <c r="E34">
        <v>1090</v>
      </c>
      <c r="F34">
        <v>1057</v>
      </c>
      <c r="G34">
        <v>1073.5</v>
      </c>
      <c r="H34">
        <f t="shared" si="0"/>
        <v>0.64774604301833372</v>
      </c>
    </row>
    <row r="35" spans="1:8" x14ac:dyDescent="0.35">
      <c r="A35">
        <v>34</v>
      </c>
      <c r="B35">
        <v>782000</v>
      </c>
      <c r="C35">
        <v>3147</v>
      </c>
      <c r="D35">
        <v>1145</v>
      </c>
      <c r="E35">
        <v>1057</v>
      </c>
      <c r="F35">
        <v>942</v>
      </c>
      <c r="G35">
        <v>999.5</v>
      </c>
      <c r="H35">
        <f t="shared" si="0"/>
        <v>0.52281377006853325</v>
      </c>
    </row>
    <row r="36" spans="1:8" x14ac:dyDescent="0.35">
      <c r="A36">
        <v>35</v>
      </c>
      <c r="B36">
        <v>901000</v>
      </c>
      <c r="C36">
        <v>5135</v>
      </c>
      <c r="D36">
        <v>1365</v>
      </c>
      <c r="E36">
        <v>1099</v>
      </c>
      <c r="F36">
        <v>1044</v>
      </c>
      <c r="G36">
        <v>1071.5</v>
      </c>
      <c r="H36">
        <f t="shared" si="0"/>
        <v>0.64413240538639049</v>
      </c>
    </row>
    <row r="37" spans="1:8" x14ac:dyDescent="0.35">
      <c r="A37">
        <v>36</v>
      </c>
      <c r="B37">
        <v>847000</v>
      </c>
      <c r="C37">
        <v>3541</v>
      </c>
      <c r="D37">
        <v>1231</v>
      </c>
      <c r="E37">
        <v>1075</v>
      </c>
      <c r="F37">
        <v>1003</v>
      </c>
      <c r="G37">
        <v>1039</v>
      </c>
      <c r="H37">
        <f t="shared" si="0"/>
        <v>0.58728007291212436</v>
      </c>
    </row>
    <row r="38" spans="1:8" x14ac:dyDescent="0.35">
      <c r="A38">
        <v>37</v>
      </c>
      <c r="B38">
        <v>885000</v>
      </c>
      <c r="C38">
        <v>2956</v>
      </c>
      <c r="D38">
        <v>790</v>
      </c>
      <c r="E38">
        <v>1061</v>
      </c>
      <c r="F38">
        <v>1061</v>
      </c>
      <c r="G38">
        <v>1061</v>
      </c>
      <c r="H38">
        <f t="shared" si="0"/>
        <v>0.62538113163847531</v>
      </c>
    </row>
    <row r="39" spans="1:8" x14ac:dyDescent="0.35">
      <c r="A39">
        <v>38</v>
      </c>
      <c r="B39">
        <v>740000</v>
      </c>
      <c r="C39">
        <v>1593</v>
      </c>
      <c r="D39">
        <v>1869</v>
      </c>
      <c r="E39">
        <v>994</v>
      </c>
      <c r="F39">
        <v>948</v>
      </c>
      <c r="G39">
        <v>971</v>
      </c>
      <c r="H39">
        <f t="shared" si="0"/>
        <v>0.47935395178154322</v>
      </c>
    </row>
    <row r="40" spans="1:8" x14ac:dyDescent="0.35">
      <c r="A40">
        <v>39</v>
      </c>
      <c r="B40">
        <v>830000</v>
      </c>
      <c r="C40">
        <v>2376</v>
      </c>
      <c r="D40">
        <v>1529</v>
      </c>
      <c r="E40">
        <v>1053</v>
      </c>
      <c r="F40">
        <v>1004</v>
      </c>
      <c r="G40">
        <v>1028.5</v>
      </c>
      <c r="H40">
        <f t="shared" si="0"/>
        <v>0.56965447108189859</v>
      </c>
    </row>
    <row r="41" spans="1:8" x14ac:dyDescent="0.35">
      <c r="A41">
        <v>40</v>
      </c>
      <c r="B41">
        <v>1024000</v>
      </c>
      <c r="C41">
        <v>3174</v>
      </c>
      <c r="D41">
        <v>1862</v>
      </c>
      <c r="E41">
        <v>1183</v>
      </c>
      <c r="F41">
        <v>1102</v>
      </c>
      <c r="G41">
        <v>1142.5</v>
      </c>
      <c r="H41">
        <f t="shared" si="0"/>
        <v>0.7808493417658221</v>
      </c>
    </row>
    <row r="42" spans="1:8" x14ac:dyDescent="0.35">
      <c r="A42">
        <v>41</v>
      </c>
      <c r="B42">
        <v>888590.68500000006</v>
      </c>
      <c r="C42">
        <v>3344.174</v>
      </c>
      <c r="D42">
        <v>1001.766</v>
      </c>
      <c r="E42">
        <v>1112.8320000000001</v>
      </c>
      <c r="F42">
        <v>1016.675</v>
      </c>
      <c r="G42">
        <v>1064.7535</v>
      </c>
      <c r="H42">
        <f t="shared" si="0"/>
        <v>0.63204187288731728</v>
      </c>
    </row>
    <row r="43" spans="1:8" x14ac:dyDescent="0.35">
      <c r="A43">
        <v>42</v>
      </c>
      <c r="B43">
        <v>1021366.318</v>
      </c>
      <c r="C43">
        <v>3060.1680000000001</v>
      </c>
      <c r="D43">
        <v>1833.5519999999999</v>
      </c>
      <c r="E43">
        <v>1213.866</v>
      </c>
      <c r="F43">
        <v>1071.3240000000001</v>
      </c>
      <c r="G43">
        <v>1142.595</v>
      </c>
      <c r="H43">
        <f t="shared" si="0"/>
        <v>0.78104414313782</v>
      </c>
    </row>
    <row r="44" spans="1:8" x14ac:dyDescent="0.35">
      <c r="A44">
        <v>43</v>
      </c>
      <c r="B44">
        <v>895112.16</v>
      </c>
      <c r="C44">
        <v>3588.0030000000002</v>
      </c>
      <c r="D44">
        <v>1543.886</v>
      </c>
      <c r="E44">
        <v>1124.989</v>
      </c>
      <c r="F44">
        <v>1013.07</v>
      </c>
      <c r="G44">
        <v>1069.0295000000001</v>
      </c>
      <c r="H44">
        <f t="shared" si="0"/>
        <v>0.63968724565155688</v>
      </c>
    </row>
    <row r="45" spans="1:8" x14ac:dyDescent="0.35">
      <c r="A45">
        <v>44</v>
      </c>
      <c r="B45">
        <v>921754.77</v>
      </c>
      <c r="C45">
        <v>4742.4430000000002</v>
      </c>
      <c r="D45">
        <v>1576.8140000000001</v>
      </c>
      <c r="E45">
        <v>1106.038</v>
      </c>
      <c r="F45">
        <v>1061.098</v>
      </c>
      <c r="G45">
        <v>1083.568</v>
      </c>
      <c r="H45">
        <f t="shared" si="0"/>
        <v>0.66614248853397851</v>
      </c>
    </row>
    <row r="46" spans="1:8" x14ac:dyDescent="0.35">
      <c r="A46">
        <v>46</v>
      </c>
      <c r="B46">
        <v>895151.92500000005</v>
      </c>
      <c r="C46">
        <v>4349.8119999999999</v>
      </c>
      <c r="D46">
        <v>1313.9690000000001</v>
      </c>
      <c r="E46">
        <v>1096.836</v>
      </c>
      <c r="F46">
        <v>1039.1189999999999</v>
      </c>
      <c r="G46">
        <v>1067.9775</v>
      </c>
      <c r="H46">
        <f t="shared" si="0"/>
        <v>0.63780061211518202</v>
      </c>
    </row>
    <row r="47" spans="1:8" x14ac:dyDescent="0.35">
      <c r="A47">
        <v>48</v>
      </c>
      <c r="B47">
        <v>860635.82799999998</v>
      </c>
      <c r="C47">
        <v>3781.3240000000001</v>
      </c>
      <c r="D47">
        <v>1402.046</v>
      </c>
      <c r="E47">
        <v>1076.2239999999999</v>
      </c>
      <c r="F47">
        <v>1018.1849999999999</v>
      </c>
      <c r="G47">
        <v>1047.2045000000001</v>
      </c>
      <c r="H47">
        <f t="shared" si="0"/>
        <v>0.60130265528122018</v>
      </c>
    </row>
    <row r="48" spans="1:8" x14ac:dyDescent="0.35">
      <c r="A48">
        <v>49</v>
      </c>
      <c r="B48">
        <v>832747.245</v>
      </c>
      <c r="C48">
        <v>3792.2240000000002</v>
      </c>
      <c r="D48">
        <v>1905.6369999999999</v>
      </c>
      <c r="E48">
        <v>1057.8240000000001</v>
      </c>
      <c r="F48">
        <v>1002.328</v>
      </c>
      <c r="G48">
        <v>1030.076</v>
      </c>
      <c r="H48">
        <f t="shared" si="0"/>
        <v>0.57227717940309464</v>
      </c>
    </row>
    <row r="49" spans="1:8" x14ac:dyDescent="0.35">
      <c r="A49">
        <v>50</v>
      </c>
      <c r="B49">
        <v>781330.98400000005</v>
      </c>
      <c r="C49">
        <v>4490.8810000000003</v>
      </c>
      <c r="D49">
        <v>1463.7149999999999</v>
      </c>
      <c r="E49">
        <v>1050.798</v>
      </c>
      <c r="F49">
        <v>946.73</v>
      </c>
      <c r="G49">
        <v>998.76400000000001</v>
      </c>
      <c r="H49">
        <f t="shared" si="0"/>
        <v>0.52165967004896951</v>
      </c>
    </row>
    <row r="50" spans="1:8" x14ac:dyDescent="0.35">
      <c r="A50">
        <v>51</v>
      </c>
      <c r="B50">
        <v>999177.39899999998</v>
      </c>
      <c r="C50">
        <v>4452.68</v>
      </c>
      <c r="D50">
        <v>848.56</v>
      </c>
      <c r="E50">
        <v>1162.2339999999999</v>
      </c>
      <c r="F50">
        <v>1094.6089999999999</v>
      </c>
      <c r="G50">
        <v>1128.4214999999999</v>
      </c>
      <c r="H50">
        <f t="shared" si="0"/>
        <v>0.75233744704905936</v>
      </c>
    </row>
    <row r="51" spans="1:8" x14ac:dyDescent="0.35">
      <c r="A51">
        <v>52</v>
      </c>
      <c r="B51">
        <v>952148.55299999996</v>
      </c>
      <c r="C51">
        <v>3413.5509999999999</v>
      </c>
      <c r="D51">
        <v>1635.3309999999999</v>
      </c>
      <c r="E51">
        <v>1134.559</v>
      </c>
      <c r="F51">
        <v>1068.5319999999999</v>
      </c>
      <c r="G51">
        <v>1101.5454999999999</v>
      </c>
      <c r="H51">
        <f t="shared" si="0"/>
        <v>0.69985157493223582</v>
      </c>
    </row>
    <row r="52" spans="1:8" x14ac:dyDescent="0.35">
      <c r="A52">
        <v>53</v>
      </c>
      <c r="B52">
        <v>937117.34900000005</v>
      </c>
      <c r="C52">
        <v>2769.511</v>
      </c>
      <c r="D52">
        <v>743.27099999999996</v>
      </c>
      <c r="E52">
        <v>1153.377</v>
      </c>
      <c r="F52">
        <v>1034.5050000000001</v>
      </c>
      <c r="G52">
        <v>1093.941</v>
      </c>
      <c r="H52">
        <f t="shared" si="0"/>
        <v>0.68545716625786945</v>
      </c>
    </row>
    <row r="53" spans="1:8" x14ac:dyDescent="0.35">
      <c r="A53">
        <v>54</v>
      </c>
      <c r="B53">
        <v>929190.84199999995</v>
      </c>
      <c r="C53">
        <v>4445.7749999999996</v>
      </c>
      <c r="D53">
        <v>1540.1990000000001</v>
      </c>
      <c r="E53">
        <v>1127.828</v>
      </c>
      <c r="F53">
        <v>1048.992</v>
      </c>
      <c r="G53">
        <v>1088.4100000000001</v>
      </c>
      <c r="H53">
        <f t="shared" si="0"/>
        <v>0.67511256683727638</v>
      </c>
    </row>
    <row r="54" spans="1:8" x14ac:dyDescent="0.35">
      <c r="A54">
        <v>55</v>
      </c>
      <c r="B54">
        <v>897126.92500000005</v>
      </c>
      <c r="C54">
        <v>1807.933</v>
      </c>
      <c r="D54">
        <v>1766.655</v>
      </c>
      <c r="E54">
        <v>1082.0070000000001</v>
      </c>
      <c r="F54">
        <v>1055.684</v>
      </c>
      <c r="G54">
        <v>1068.8454999999999</v>
      </c>
      <c r="H54">
        <f t="shared" si="0"/>
        <v>0.63935699603103968</v>
      </c>
    </row>
    <row r="55" spans="1:8" x14ac:dyDescent="0.35">
      <c r="A55">
        <v>56</v>
      </c>
      <c r="B55">
        <v>896847.59199999995</v>
      </c>
      <c r="C55">
        <v>2532.4520000000002</v>
      </c>
      <c r="D55">
        <v>1172.3230000000001</v>
      </c>
      <c r="E55">
        <v>1102.7950000000001</v>
      </c>
      <c r="F55">
        <v>1035.462</v>
      </c>
      <c r="G55">
        <v>1069.1285</v>
      </c>
      <c r="H55">
        <f t="shared" si="0"/>
        <v>0.63986498135174674</v>
      </c>
    </row>
    <row r="56" spans="1:8" x14ac:dyDescent="0.35">
      <c r="A56">
        <v>57</v>
      </c>
      <c r="B56">
        <v>973995.93099999998</v>
      </c>
      <c r="C56">
        <v>1976.8579999999999</v>
      </c>
      <c r="D56">
        <v>1436.2370000000001</v>
      </c>
      <c r="E56">
        <v>1148.941</v>
      </c>
      <c r="F56">
        <v>1079.3679999999999</v>
      </c>
      <c r="G56">
        <v>1114.1545000000001</v>
      </c>
      <c r="H56">
        <f t="shared" si="0"/>
        <v>0.72416057718960292</v>
      </c>
    </row>
    <row r="57" spans="1:8" x14ac:dyDescent="0.35">
      <c r="A57">
        <v>58</v>
      </c>
      <c r="B57">
        <v>1035625.671</v>
      </c>
      <c r="C57">
        <v>1696.558</v>
      </c>
      <c r="D57">
        <v>1296.3720000000001</v>
      </c>
      <c r="E57">
        <v>1184.5940000000001</v>
      </c>
      <c r="F57">
        <v>1113.124</v>
      </c>
      <c r="G57">
        <v>1148.8589999999999</v>
      </c>
      <c r="H57">
        <f t="shared" si="0"/>
        <v>0.79396035033842671</v>
      </c>
    </row>
    <row r="58" spans="1:8" x14ac:dyDescent="0.35">
      <c r="A58">
        <v>59</v>
      </c>
      <c r="B58">
        <v>902220.55500000005</v>
      </c>
      <c r="C58">
        <v>3084.694</v>
      </c>
      <c r="D58">
        <v>1289.912</v>
      </c>
      <c r="E58">
        <v>1103.7940000000001</v>
      </c>
      <c r="F58">
        <v>1040.722</v>
      </c>
      <c r="G58">
        <v>1072.258</v>
      </c>
      <c r="H58">
        <f t="shared" si="0"/>
        <v>0.64550038815067112</v>
      </c>
    </row>
    <row r="59" spans="1:8" x14ac:dyDescent="0.35">
      <c r="A59">
        <v>60</v>
      </c>
      <c r="B59">
        <v>968237.59699999995</v>
      </c>
      <c r="C59">
        <v>2029.83</v>
      </c>
      <c r="D59">
        <v>1232.1600000000001</v>
      </c>
      <c r="E59">
        <v>1131.999</v>
      </c>
      <c r="F59">
        <v>1089.0450000000001</v>
      </c>
      <c r="G59">
        <v>1110.5219999999999</v>
      </c>
      <c r="H59">
        <f t="shared" si="0"/>
        <v>0.71710065963998892</v>
      </c>
    </row>
    <row r="60" spans="1:8" x14ac:dyDescent="0.35">
      <c r="A60">
        <v>61</v>
      </c>
      <c r="B60">
        <v>877401.17099999997</v>
      </c>
      <c r="C60">
        <v>2849.1869999999999</v>
      </c>
      <c r="D60">
        <v>1227.7670000000001</v>
      </c>
      <c r="E60">
        <v>1058.6610000000001</v>
      </c>
      <c r="F60">
        <v>1055.241</v>
      </c>
      <c r="G60">
        <v>1056.951</v>
      </c>
      <c r="H60">
        <f t="shared" si="0"/>
        <v>0.61824866074516827</v>
      </c>
    </row>
    <row r="61" spans="1:8" x14ac:dyDescent="0.35">
      <c r="A61">
        <v>62</v>
      </c>
      <c r="B61">
        <v>905155.304</v>
      </c>
      <c r="C61">
        <v>3146.5149999999999</v>
      </c>
      <c r="D61">
        <v>1720.2829999999999</v>
      </c>
      <c r="E61">
        <v>1097.777</v>
      </c>
      <c r="F61">
        <v>1049.83</v>
      </c>
      <c r="G61">
        <v>1073.8035</v>
      </c>
      <c r="H61">
        <f t="shared" si="0"/>
        <v>0.64829559078590138</v>
      </c>
    </row>
    <row r="62" spans="1:8" x14ac:dyDescent="0.35">
      <c r="A62">
        <v>63</v>
      </c>
      <c r="B62">
        <v>915619.61300000001</v>
      </c>
      <c r="C62">
        <v>4148.63</v>
      </c>
      <c r="D62">
        <v>1559.6079999999999</v>
      </c>
      <c r="E62">
        <v>1095.3710000000001</v>
      </c>
      <c r="F62">
        <v>1064.3</v>
      </c>
      <c r="G62">
        <v>1079.8354999999999</v>
      </c>
      <c r="H62">
        <f t="shared" si="0"/>
        <v>0.65928231362133416</v>
      </c>
    </row>
    <row r="63" spans="1:8" x14ac:dyDescent="0.35">
      <c r="A63">
        <v>64</v>
      </c>
      <c r="B63">
        <v>1012955.472</v>
      </c>
      <c r="C63">
        <v>3751.36</v>
      </c>
      <c r="D63">
        <v>1192.0619999999999</v>
      </c>
      <c r="E63">
        <v>1194.432</v>
      </c>
      <c r="F63">
        <v>1079.79</v>
      </c>
      <c r="G63">
        <v>1137.1110000000001</v>
      </c>
      <c r="H63">
        <f t="shared" si="0"/>
        <v>0.76985193303963217</v>
      </c>
    </row>
    <row r="64" spans="1:8" x14ac:dyDescent="0.35">
      <c r="A64">
        <v>65</v>
      </c>
      <c r="B64">
        <v>1027125.272</v>
      </c>
      <c r="C64">
        <v>3863.2809999999999</v>
      </c>
      <c r="D64">
        <v>1506.4359999999999</v>
      </c>
      <c r="E64">
        <v>1170.1300000000001</v>
      </c>
      <c r="F64">
        <v>1117.634</v>
      </c>
      <c r="G64">
        <v>1143.8820000000001</v>
      </c>
      <c r="H64">
        <f t="shared" si="0"/>
        <v>0.78368638246719924</v>
      </c>
    </row>
    <row r="65" spans="1:8" x14ac:dyDescent="0.35">
      <c r="A65">
        <v>66</v>
      </c>
      <c r="B65">
        <v>890600.13199999998</v>
      </c>
      <c r="C65">
        <v>1548.43</v>
      </c>
      <c r="D65">
        <v>1729.712</v>
      </c>
      <c r="E65">
        <v>1131.5329999999999</v>
      </c>
      <c r="F65">
        <v>1002.134</v>
      </c>
      <c r="G65">
        <v>1066.8335</v>
      </c>
      <c r="H65">
        <f t="shared" si="0"/>
        <v>0.63575320213676578</v>
      </c>
    </row>
    <row r="66" spans="1:8" x14ac:dyDescent="0.35">
      <c r="A66">
        <v>67</v>
      </c>
      <c r="B66">
        <v>999474.89300000004</v>
      </c>
      <c r="C66">
        <v>2151.741</v>
      </c>
      <c r="D66">
        <v>1486.3820000000001</v>
      </c>
      <c r="E66">
        <v>1150.682</v>
      </c>
      <c r="F66">
        <v>1105.9280000000001</v>
      </c>
      <c r="G66">
        <v>1128.3050000000001</v>
      </c>
      <c r="H66">
        <f t="shared" ref="H66:H129" si="1">(4/3)*PI()*((G66/2000)^3)</f>
        <v>0.75210445362227629</v>
      </c>
    </row>
    <row r="67" spans="1:8" x14ac:dyDescent="0.35">
      <c r="A67">
        <v>68</v>
      </c>
      <c r="B67">
        <v>971676.29299999995</v>
      </c>
      <c r="C67">
        <v>2205.0889999999999</v>
      </c>
      <c r="D67">
        <v>929.803</v>
      </c>
      <c r="E67">
        <v>1123.9000000000001</v>
      </c>
      <c r="F67">
        <v>1100.789</v>
      </c>
      <c r="G67">
        <v>1112.3444999999999</v>
      </c>
      <c r="H67">
        <f t="shared" si="1"/>
        <v>0.72063700182381418</v>
      </c>
    </row>
    <row r="68" spans="1:8" x14ac:dyDescent="0.35">
      <c r="A68">
        <v>69</v>
      </c>
      <c r="B68">
        <v>1013125.924</v>
      </c>
      <c r="C68">
        <v>1147.105</v>
      </c>
      <c r="D68">
        <v>1589.6379999999999</v>
      </c>
      <c r="E68">
        <v>1160.4860000000001</v>
      </c>
      <c r="F68">
        <v>1111.5619999999999</v>
      </c>
      <c r="G68">
        <v>1136.0239999999999</v>
      </c>
      <c r="H68">
        <f t="shared" si="1"/>
        <v>0.76764626616534715</v>
      </c>
    </row>
    <row r="69" spans="1:8" x14ac:dyDescent="0.35">
      <c r="A69">
        <v>70</v>
      </c>
      <c r="B69">
        <v>874896.25800000003</v>
      </c>
      <c r="C69">
        <v>2779.6320000000001</v>
      </c>
      <c r="D69">
        <v>1887.2829999999999</v>
      </c>
      <c r="E69">
        <v>1101.894</v>
      </c>
      <c r="F69">
        <v>1010.944</v>
      </c>
      <c r="G69">
        <v>1056.4190000000001</v>
      </c>
      <c r="H69">
        <f t="shared" si="1"/>
        <v>0.61731557274665083</v>
      </c>
    </row>
    <row r="70" spans="1:8" x14ac:dyDescent="0.35">
      <c r="A70">
        <v>71</v>
      </c>
      <c r="B70">
        <v>898774.44700000004</v>
      </c>
      <c r="C70">
        <v>2640.2669999999998</v>
      </c>
      <c r="D70">
        <v>1048.5050000000001</v>
      </c>
      <c r="E70">
        <v>1116.806</v>
      </c>
      <c r="F70">
        <v>1024.6679999999999</v>
      </c>
      <c r="G70">
        <v>1070.7370000000001</v>
      </c>
      <c r="H70">
        <f t="shared" si="1"/>
        <v>0.642757352271914</v>
      </c>
    </row>
    <row r="71" spans="1:8" x14ac:dyDescent="0.35">
      <c r="A71">
        <v>72</v>
      </c>
      <c r="B71">
        <v>881180.772</v>
      </c>
      <c r="C71">
        <v>831.74400000000003</v>
      </c>
      <c r="D71">
        <v>1058.894</v>
      </c>
      <c r="E71">
        <v>1112.3</v>
      </c>
      <c r="F71">
        <v>1008.679</v>
      </c>
      <c r="G71">
        <v>1060.4894999999999</v>
      </c>
      <c r="H71">
        <f t="shared" si="1"/>
        <v>0.6244788597765194</v>
      </c>
    </row>
    <row r="72" spans="1:8" x14ac:dyDescent="0.35">
      <c r="A72">
        <v>73</v>
      </c>
      <c r="B72">
        <v>897292.25100000005</v>
      </c>
      <c r="C72">
        <v>2554.9340000000002</v>
      </c>
      <c r="D72">
        <v>593.04600000000005</v>
      </c>
      <c r="E72">
        <v>1108.3520000000001</v>
      </c>
      <c r="F72">
        <v>1030.7809999999999</v>
      </c>
      <c r="G72">
        <v>1069.5664999999999</v>
      </c>
      <c r="H72">
        <f t="shared" si="1"/>
        <v>0.64065172221956612</v>
      </c>
    </row>
    <row r="73" spans="1:8" x14ac:dyDescent="0.35">
      <c r="A73">
        <v>74</v>
      </c>
      <c r="B73">
        <v>884686.16799999995</v>
      </c>
      <c r="C73">
        <v>3419.0320000000002</v>
      </c>
      <c r="D73">
        <v>1441.5139999999999</v>
      </c>
      <c r="E73">
        <v>1101.431</v>
      </c>
      <c r="F73">
        <v>1022.6849999999999</v>
      </c>
      <c r="G73">
        <v>1062.058</v>
      </c>
      <c r="H73">
        <f t="shared" si="1"/>
        <v>0.62725383636697052</v>
      </c>
    </row>
    <row r="74" spans="1:8" x14ac:dyDescent="0.35">
      <c r="A74">
        <v>75</v>
      </c>
      <c r="B74">
        <v>909794.58</v>
      </c>
      <c r="C74">
        <v>2708.0540000000001</v>
      </c>
      <c r="D74">
        <v>794.36699999999996</v>
      </c>
      <c r="E74">
        <v>1076.31</v>
      </c>
      <c r="F74">
        <v>1076.258</v>
      </c>
      <c r="G74">
        <v>1076.2840000000001</v>
      </c>
      <c r="H74">
        <f t="shared" si="1"/>
        <v>0.65279869065109941</v>
      </c>
    </row>
    <row r="75" spans="1:8" x14ac:dyDescent="0.35">
      <c r="A75">
        <v>76</v>
      </c>
      <c r="B75">
        <v>877994.049</v>
      </c>
      <c r="C75">
        <v>3601.0439999999999</v>
      </c>
      <c r="D75">
        <v>1451.3420000000001</v>
      </c>
      <c r="E75">
        <v>1098.4590000000001</v>
      </c>
      <c r="F75">
        <v>1017.696</v>
      </c>
      <c r="G75">
        <v>1058.0775000000001</v>
      </c>
      <c r="H75">
        <f t="shared" si="1"/>
        <v>0.62022755947870589</v>
      </c>
    </row>
    <row r="76" spans="1:8" x14ac:dyDescent="0.35">
      <c r="A76">
        <v>77</v>
      </c>
      <c r="B76">
        <v>907119.21499999997</v>
      </c>
      <c r="C76">
        <v>4383.9750000000004</v>
      </c>
      <c r="D76">
        <v>1521.1179999999999</v>
      </c>
      <c r="E76">
        <v>1080.5229999999999</v>
      </c>
      <c r="F76">
        <v>1068.9090000000001</v>
      </c>
      <c r="G76">
        <v>1074.7159999999999</v>
      </c>
      <c r="H76">
        <f t="shared" si="1"/>
        <v>0.6499497274363456</v>
      </c>
    </row>
    <row r="77" spans="1:8" x14ac:dyDescent="0.35">
      <c r="A77">
        <v>78</v>
      </c>
      <c r="B77">
        <v>769415.72900000005</v>
      </c>
      <c r="C77">
        <v>2053.1109999999999</v>
      </c>
      <c r="D77">
        <v>1226.73</v>
      </c>
      <c r="E77">
        <v>995.01700000000005</v>
      </c>
      <c r="F77">
        <v>984.55700000000002</v>
      </c>
      <c r="G77">
        <v>989.78700000000003</v>
      </c>
      <c r="H77">
        <f t="shared" si="1"/>
        <v>0.50771951742878108</v>
      </c>
    </row>
    <row r="78" spans="1:8" x14ac:dyDescent="0.35">
      <c r="A78">
        <v>80</v>
      </c>
      <c r="B78">
        <v>924475.73899999994</v>
      </c>
      <c r="C78">
        <v>684.03300000000002</v>
      </c>
      <c r="D78">
        <v>1529.8320000000001</v>
      </c>
      <c r="E78">
        <v>1153.576</v>
      </c>
      <c r="F78">
        <v>1020.374</v>
      </c>
      <c r="G78">
        <v>1086.9749999999999</v>
      </c>
      <c r="H78">
        <f t="shared" si="1"/>
        <v>0.67244580575251811</v>
      </c>
    </row>
    <row r="79" spans="1:8" x14ac:dyDescent="0.35">
      <c r="A79">
        <v>161</v>
      </c>
      <c r="B79">
        <v>791955.353</v>
      </c>
      <c r="C79">
        <v>1383.24</v>
      </c>
      <c r="D79">
        <v>766.62800000000004</v>
      </c>
      <c r="E79">
        <v>1016.212</v>
      </c>
      <c r="F79">
        <v>992.26199999999994</v>
      </c>
      <c r="G79">
        <v>1004.237</v>
      </c>
      <c r="H79">
        <f t="shared" si="1"/>
        <v>0.53028247866272382</v>
      </c>
    </row>
    <row r="80" spans="1:8" x14ac:dyDescent="0.35">
      <c r="A80">
        <v>162</v>
      </c>
      <c r="B80">
        <v>844804.049</v>
      </c>
      <c r="C80">
        <v>1590.1289999999999</v>
      </c>
      <c r="D80">
        <v>811.72</v>
      </c>
      <c r="E80">
        <v>1049.5070000000001</v>
      </c>
      <c r="F80">
        <v>1024.8979999999999</v>
      </c>
      <c r="G80">
        <v>1037.2025000000001</v>
      </c>
      <c r="H80">
        <f t="shared" si="1"/>
        <v>0.58423730860916645</v>
      </c>
    </row>
    <row r="81" spans="1:8" x14ac:dyDescent="0.35">
      <c r="A81">
        <v>163</v>
      </c>
      <c r="B81">
        <v>785350.60100000002</v>
      </c>
      <c r="C81">
        <v>1558.643</v>
      </c>
      <c r="D81">
        <v>759.048</v>
      </c>
      <c r="E81">
        <v>1048.2850000000001</v>
      </c>
      <c r="F81">
        <v>953.88099999999997</v>
      </c>
      <c r="G81">
        <v>1001.083</v>
      </c>
      <c r="H81">
        <f t="shared" si="1"/>
        <v>0.52530179105504604</v>
      </c>
    </row>
    <row r="82" spans="1:8" x14ac:dyDescent="0.35">
      <c r="A82">
        <v>164</v>
      </c>
      <c r="B82">
        <v>946903.62300000002</v>
      </c>
      <c r="C82">
        <v>1437.4179999999999</v>
      </c>
      <c r="D82">
        <v>978.57600000000002</v>
      </c>
      <c r="E82">
        <v>1165.2850000000001</v>
      </c>
      <c r="F82">
        <v>1034.627</v>
      </c>
      <c r="G82">
        <v>1099.9559999999999</v>
      </c>
      <c r="H82">
        <f t="shared" si="1"/>
        <v>0.69682634447002023</v>
      </c>
    </row>
    <row r="83" spans="1:8" x14ac:dyDescent="0.35">
      <c r="A83">
        <v>165</v>
      </c>
      <c r="B83">
        <v>881497.71100000001</v>
      </c>
      <c r="C83">
        <v>1444.703</v>
      </c>
      <c r="D83">
        <v>905.048</v>
      </c>
      <c r="E83">
        <v>1059.4549999999999</v>
      </c>
      <c r="F83">
        <v>1059.373</v>
      </c>
      <c r="G83">
        <v>1059.414</v>
      </c>
      <c r="H83">
        <f t="shared" si="1"/>
        <v>0.62258083218497273</v>
      </c>
    </row>
    <row r="84" spans="1:8" x14ac:dyDescent="0.35">
      <c r="A84">
        <v>166</v>
      </c>
      <c r="B84">
        <v>878513.02500000002</v>
      </c>
      <c r="C84">
        <v>1607.4580000000001</v>
      </c>
      <c r="D84">
        <v>874.09</v>
      </c>
      <c r="E84">
        <v>1090.288</v>
      </c>
      <c r="F84">
        <v>1025.9290000000001</v>
      </c>
      <c r="G84">
        <v>1058.1085</v>
      </c>
      <c r="H84">
        <f t="shared" si="1"/>
        <v>0.62028207614030706</v>
      </c>
    </row>
    <row r="85" spans="1:8" x14ac:dyDescent="0.35">
      <c r="A85">
        <v>167</v>
      </c>
      <c r="B85">
        <v>1013803.6580000001</v>
      </c>
      <c r="C85">
        <v>1121.8230000000001</v>
      </c>
      <c r="D85">
        <v>851.63699999999994</v>
      </c>
      <c r="E85">
        <v>1152.056</v>
      </c>
      <c r="F85">
        <v>1120.4449999999999</v>
      </c>
      <c r="G85">
        <v>1136.2505000000001</v>
      </c>
      <c r="H85">
        <f t="shared" si="1"/>
        <v>0.76810551671312066</v>
      </c>
    </row>
    <row r="86" spans="1:8" x14ac:dyDescent="0.35">
      <c r="A86">
        <v>168</v>
      </c>
      <c r="B86">
        <v>833984.78500000003</v>
      </c>
      <c r="C86">
        <v>941.76700000000005</v>
      </c>
      <c r="D86">
        <v>753.25099999999998</v>
      </c>
      <c r="E86">
        <v>1092.049</v>
      </c>
      <c r="F86">
        <v>972.35799999999995</v>
      </c>
      <c r="G86">
        <v>1032.2035000000001</v>
      </c>
      <c r="H86">
        <f t="shared" si="1"/>
        <v>0.57583042034796661</v>
      </c>
    </row>
    <row r="87" spans="1:8" x14ac:dyDescent="0.35">
      <c r="A87">
        <v>169</v>
      </c>
      <c r="B87">
        <v>891672.69499999995</v>
      </c>
      <c r="C87">
        <v>1462.2439999999999</v>
      </c>
      <c r="D87">
        <v>784.87199999999996</v>
      </c>
      <c r="E87">
        <v>1065.5170000000001</v>
      </c>
      <c r="F87">
        <v>1065.5039999999999</v>
      </c>
      <c r="G87">
        <v>1065.5105000000001</v>
      </c>
      <c r="H87">
        <f t="shared" si="1"/>
        <v>0.63339090609322257</v>
      </c>
    </row>
    <row r="88" spans="1:8" x14ac:dyDescent="0.35">
      <c r="A88">
        <v>170</v>
      </c>
      <c r="B88">
        <v>891334.53799999994</v>
      </c>
      <c r="C88">
        <v>1970.7660000000001</v>
      </c>
      <c r="D88">
        <v>1064.0530000000001</v>
      </c>
      <c r="E88">
        <v>1087.3800000000001</v>
      </c>
      <c r="F88">
        <v>1043.6849999999999</v>
      </c>
      <c r="G88">
        <v>1065.5325</v>
      </c>
      <c r="H88">
        <f t="shared" si="1"/>
        <v>0.63343014049114443</v>
      </c>
    </row>
    <row r="89" spans="1:8" x14ac:dyDescent="0.35">
      <c r="A89">
        <v>171</v>
      </c>
      <c r="B89">
        <v>819933.446</v>
      </c>
      <c r="C89">
        <v>1268.557</v>
      </c>
      <c r="D89">
        <v>598.18700000000001</v>
      </c>
      <c r="E89">
        <v>1042.556</v>
      </c>
      <c r="F89">
        <v>1001.3579999999999</v>
      </c>
      <c r="G89">
        <v>1021.957</v>
      </c>
      <c r="H89">
        <f t="shared" si="1"/>
        <v>0.55885158957785985</v>
      </c>
    </row>
    <row r="90" spans="1:8" x14ac:dyDescent="0.35">
      <c r="A90">
        <v>172</v>
      </c>
      <c r="B90">
        <v>945358.777</v>
      </c>
      <c r="C90">
        <v>1008.136</v>
      </c>
      <c r="D90">
        <v>822.91200000000003</v>
      </c>
      <c r="E90">
        <v>1163.0350000000001</v>
      </c>
      <c r="F90">
        <v>1034.9369999999999</v>
      </c>
      <c r="G90">
        <v>1098.9860000000001</v>
      </c>
      <c r="H90">
        <f t="shared" si="1"/>
        <v>0.69498447352538884</v>
      </c>
    </row>
    <row r="91" spans="1:8" x14ac:dyDescent="0.35">
      <c r="A91">
        <v>173</v>
      </c>
      <c r="B91">
        <v>900190.70799999998</v>
      </c>
      <c r="C91">
        <v>836.08299999999997</v>
      </c>
      <c r="D91">
        <v>1091.6400000000001</v>
      </c>
      <c r="E91">
        <v>1134.8150000000001</v>
      </c>
      <c r="F91">
        <v>1009.996</v>
      </c>
      <c r="G91">
        <v>1072.4055000000001</v>
      </c>
      <c r="H91">
        <f t="shared" si="1"/>
        <v>0.64576681023883609</v>
      </c>
    </row>
    <row r="92" spans="1:8" x14ac:dyDescent="0.35">
      <c r="A92">
        <v>174</v>
      </c>
      <c r="B92">
        <v>842525.04500000004</v>
      </c>
      <c r="C92">
        <v>1207.508</v>
      </c>
      <c r="D92">
        <v>1073.4000000000001</v>
      </c>
      <c r="E92">
        <v>1098.143</v>
      </c>
      <c r="F92">
        <v>976.86400000000003</v>
      </c>
      <c r="G92">
        <v>1037.5035</v>
      </c>
      <c r="H92">
        <f t="shared" si="1"/>
        <v>0.58474609971425151</v>
      </c>
    </row>
    <row r="93" spans="1:8" x14ac:dyDescent="0.35">
      <c r="A93">
        <v>175</v>
      </c>
      <c r="B93">
        <v>847105.30099999998</v>
      </c>
      <c r="C93">
        <v>1626.4069999999999</v>
      </c>
      <c r="D93">
        <v>981.14400000000001</v>
      </c>
      <c r="E93">
        <v>1093.6790000000001</v>
      </c>
      <c r="F93">
        <v>986.18399999999997</v>
      </c>
      <c r="G93">
        <v>1039.9314999999999</v>
      </c>
      <c r="H93">
        <f t="shared" si="1"/>
        <v>0.58886104110829462</v>
      </c>
    </row>
    <row r="94" spans="1:8" x14ac:dyDescent="0.35">
      <c r="A94">
        <v>176</v>
      </c>
      <c r="B94">
        <v>784326.33900000004</v>
      </c>
      <c r="C94">
        <v>946.19100000000003</v>
      </c>
      <c r="D94">
        <v>836.00900000000001</v>
      </c>
      <c r="E94">
        <v>1061.751</v>
      </c>
      <c r="F94">
        <v>940.55499999999995</v>
      </c>
      <c r="G94">
        <v>1001.153</v>
      </c>
      <c r="H94">
        <f t="shared" si="1"/>
        <v>0.52541199279644391</v>
      </c>
    </row>
    <row r="95" spans="1:8" x14ac:dyDescent="0.35">
      <c r="A95">
        <v>177</v>
      </c>
      <c r="B95">
        <v>803458.05099999998</v>
      </c>
      <c r="C95">
        <v>1579.8130000000001</v>
      </c>
      <c r="D95">
        <v>668.85599999999999</v>
      </c>
      <c r="E95">
        <v>1032.375</v>
      </c>
      <c r="F95">
        <v>990.91399999999999</v>
      </c>
      <c r="G95">
        <v>1011.6445</v>
      </c>
      <c r="H95">
        <f t="shared" si="1"/>
        <v>0.54210373130525868</v>
      </c>
    </row>
    <row r="96" spans="1:8" x14ac:dyDescent="0.35">
      <c r="A96">
        <v>179</v>
      </c>
      <c r="B96">
        <v>1006208.46</v>
      </c>
      <c r="C96">
        <v>1516.36</v>
      </c>
      <c r="D96">
        <v>978.98199999999997</v>
      </c>
      <c r="E96">
        <v>1172.2719999999999</v>
      </c>
      <c r="F96">
        <v>1092.873</v>
      </c>
      <c r="G96">
        <v>1132.5725</v>
      </c>
      <c r="H96">
        <f t="shared" si="1"/>
        <v>0.76067064938150675</v>
      </c>
    </row>
    <row r="97" spans="1:8" x14ac:dyDescent="0.35">
      <c r="A97">
        <v>180</v>
      </c>
      <c r="B97">
        <v>1008094.134</v>
      </c>
      <c r="C97">
        <v>1394.6790000000001</v>
      </c>
      <c r="D97">
        <v>686.99900000000002</v>
      </c>
      <c r="E97">
        <v>1153.7159999999999</v>
      </c>
      <c r="F97">
        <v>1112.5319999999999</v>
      </c>
      <c r="G97">
        <v>1133.124</v>
      </c>
      <c r="H97">
        <f t="shared" si="1"/>
        <v>0.76178240383695339</v>
      </c>
    </row>
    <row r="98" spans="1:8" x14ac:dyDescent="0.35">
      <c r="A98">
        <v>181</v>
      </c>
      <c r="B98">
        <v>872756.33600000001</v>
      </c>
      <c r="C98">
        <v>1088.913</v>
      </c>
      <c r="D98">
        <v>858.54</v>
      </c>
      <c r="E98">
        <v>1065.7750000000001</v>
      </c>
      <c r="F98">
        <v>1042.6479999999999</v>
      </c>
      <c r="G98">
        <v>1054.2114999999999</v>
      </c>
      <c r="H98">
        <f t="shared" si="1"/>
        <v>0.61345381367260476</v>
      </c>
    </row>
    <row r="99" spans="1:8" x14ac:dyDescent="0.35">
      <c r="A99">
        <v>182</v>
      </c>
      <c r="B99">
        <v>929159.24699999997</v>
      </c>
      <c r="C99">
        <v>1232.491</v>
      </c>
      <c r="D99">
        <v>837.24400000000003</v>
      </c>
      <c r="E99">
        <v>1139.684</v>
      </c>
      <c r="F99">
        <v>1038.0440000000001</v>
      </c>
      <c r="G99">
        <v>1088.864</v>
      </c>
      <c r="H99">
        <f t="shared" si="1"/>
        <v>0.6759577326430195</v>
      </c>
    </row>
    <row r="100" spans="1:8" x14ac:dyDescent="0.35">
      <c r="A100">
        <v>183</v>
      </c>
      <c r="B100">
        <v>924288.88699999999</v>
      </c>
      <c r="C100">
        <v>1116.3889999999999</v>
      </c>
      <c r="D100">
        <v>855.58699999999999</v>
      </c>
      <c r="E100">
        <v>1162.3489999999999</v>
      </c>
      <c r="F100">
        <v>1012.468</v>
      </c>
      <c r="G100">
        <v>1087.4085</v>
      </c>
      <c r="H100">
        <f t="shared" si="1"/>
        <v>0.67325066748824924</v>
      </c>
    </row>
    <row r="101" spans="1:8" x14ac:dyDescent="0.35">
      <c r="A101">
        <v>184</v>
      </c>
      <c r="B101">
        <v>887948.51199999999</v>
      </c>
      <c r="C101">
        <v>1654.6030000000001</v>
      </c>
      <c r="D101">
        <v>774.74900000000002</v>
      </c>
      <c r="E101">
        <v>1128.33</v>
      </c>
      <c r="F101">
        <v>1001.986</v>
      </c>
      <c r="G101">
        <v>1065.1579999999999</v>
      </c>
      <c r="H101">
        <f t="shared" si="1"/>
        <v>0.63276248495999099</v>
      </c>
    </row>
    <row r="102" spans="1:8" x14ac:dyDescent="0.35">
      <c r="A102">
        <v>185</v>
      </c>
      <c r="B102">
        <v>901740.89300000004</v>
      </c>
      <c r="C102">
        <v>1528.933</v>
      </c>
      <c r="D102">
        <v>617.90599999999995</v>
      </c>
      <c r="E102">
        <v>1097.123</v>
      </c>
      <c r="F102">
        <v>1046.4929999999999</v>
      </c>
      <c r="G102">
        <v>1071.808</v>
      </c>
      <c r="H102">
        <f t="shared" si="1"/>
        <v>0.64468802782362655</v>
      </c>
    </row>
    <row r="103" spans="1:8" x14ac:dyDescent="0.35">
      <c r="A103">
        <v>186</v>
      </c>
      <c r="B103">
        <v>789951.32400000002</v>
      </c>
      <c r="C103">
        <v>1571.193</v>
      </c>
      <c r="D103">
        <v>742.91</v>
      </c>
      <c r="E103">
        <v>1026.8240000000001</v>
      </c>
      <c r="F103">
        <v>979.52200000000005</v>
      </c>
      <c r="G103">
        <v>1003.173</v>
      </c>
      <c r="H103">
        <f t="shared" si="1"/>
        <v>0.52859874373575577</v>
      </c>
    </row>
    <row r="104" spans="1:8" x14ac:dyDescent="0.35">
      <c r="A104">
        <v>187</v>
      </c>
      <c r="B104">
        <v>719285.28099999996</v>
      </c>
      <c r="C104">
        <v>1451.433</v>
      </c>
      <c r="D104">
        <v>1078.8710000000001</v>
      </c>
      <c r="E104">
        <v>972.452</v>
      </c>
      <c r="F104">
        <v>941.76599999999996</v>
      </c>
      <c r="G104">
        <v>957.10900000000004</v>
      </c>
      <c r="H104">
        <f t="shared" si="1"/>
        <v>0.4590741327820424</v>
      </c>
    </row>
    <row r="105" spans="1:8" x14ac:dyDescent="0.35">
      <c r="A105">
        <v>188</v>
      </c>
      <c r="B105">
        <v>852429.50399999996</v>
      </c>
      <c r="C105">
        <v>1002.648</v>
      </c>
      <c r="D105">
        <v>996.67399999999998</v>
      </c>
      <c r="E105">
        <v>1130.9960000000001</v>
      </c>
      <c r="F105">
        <v>959.63800000000003</v>
      </c>
      <c r="G105">
        <v>1045.317</v>
      </c>
      <c r="H105">
        <f t="shared" si="1"/>
        <v>0.59805711636006498</v>
      </c>
    </row>
    <row r="106" spans="1:8" x14ac:dyDescent="0.35">
      <c r="A106">
        <v>189</v>
      </c>
      <c r="B106">
        <v>861601.58400000003</v>
      </c>
      <c r="C106">
        <v>1354.607</v>
      </c>
      <c r="D106">
        <v>828.35799999999995</v>
      </c>
      <c r="E106">
        <v>1102.9680000000001</v>
      </c>
      <c r="F106">
        <v>994.61199999999997</v>
      </c>
      <c r="G106">
        <v>1048.79</v>
      </c>
      <c r="H106">
        <f t="shared" si="1"/>
        <v>0.60403796489758788</v>
      </c>
    </row>
    <row r="107" spans="1:8" x14ac:dyDescent="0.35">
      <c r="A107">
        <v>190</v>
      </c>
      <c r="B107">
        <v>909211.50699999998</v>
      </c>
      <c r="C107">
        <v>787.40800000000002</v>
      </c>
      <c r="D107">
        <v>1155.2760000000001</v>
      </c>
      <c r="E107">
        <v>1125.7739999999999</v>
      </c>
      <c r="F107">
        <v>1028.31</v>
      </c>
      <c r="G107">
        <v>1077.0419999999999</v>
      </c>
      <c r="H107">
        <f t="shared" si="1"/>
        <v>0.65417891180010113</v>
      </c>
    </row>
    <row r="108" spans="1:8" x14ac:dyDescent="0.35">
      <c r="A108">
        <v>191</v>
      </c>
      <c r="B108">
        <v>963634.41599999997</v>
      </c>
      <c r="C108">
        <v>2282.3629999999998</v>
      </c>
      <c r="D108">
        <v>890.60500000000002</v>
      </c>
      <c r="E108">
        <v>1182.3779999999999</v>
      </c>
      <c r="F108">
        <v>1037.6859999999999</v>
      </c>
      <c r="G108">
        <v>1110.0319999999999</v>
      </c>
      <c r="H108">
        <f t="shared" si="1"/>
        <v>0.71615185095665979</v>
      </c>
    </row>
    <row r="109" spans="1:8" x14ac:dyDescent="0.35">
      <c r="A109">
        <v>193</v>
      </c>
      <c r="B109">
        <v>789779.576</v>
      </c>
      <c r="C109">
        <v>1479.194</v>
      </c>
      <c r="D109">
        <v>617.98599999999999</v>
      </c>
      <c r="E109">
        <v>1029.7360000000001</v>
      </c>
      <c r="F109">
        <v>976.54</v>
      </c>
      <c r="G109">
        <v>1003.138</v>
      </c>
      <c r="H109">
        <f t="shared" si="1"/>
        <v>0.52854341835154106</v>
      </c>
    </row>
    <row r="110" spans="1:8" x14ac:dyDescent="0.35">
      <c r="A110">
        <v>194</v>
      </c>
      <c r="B110">
        <v>947086.94</v>
      </c>
      <c r="C110">
        <v>747.923</v>
      </c>
      <c r="D110">
        <v>685.66099999999994</v>
      </c>
      <c r="E110">
        <v>1117.0060000000001</v>
      </c>
      <c r="F110">
        <v>1079.5540000000001</v>
      </c>
      <c r="G110">
        <v>1098.28</v>
      </c>
      <c r="H110">
        <f t="shared" si="1"/>
        <v>0.69364593808994335</v>
      </c>
    </row>
    <row r="111" spans="1:8" x14ac:dyDescent="0.35">
      <c r="A111">
        <v>195</v>
      </c>
      <c r="B111">
        <v>950048.48899999994</v>
      </c>
      <c r="C111">
        <v>1244.7239999999999</v>
      </c>
      <c r="D111">
        <v>952.91700000000003</v>
      </c>
      <c r="E111">
        <v>1120.722</v>
      </c>
      <c r="F111">
        <v>1079.3399999999999</v>
      </c>
      <c r="G111">
        <v>1100.0309999999999</v>
      </c>
      <c r="H111">
        <f t="shared" si="1"/>
        <v>0.69696889255205818</v>
      </c>
    </row>
    <row r="112" spans="1:8" x14ac:dyDescent="0.35">
      <c r="A112">
        <v>196</v>
      </c>
      <c r="B112">
        <v>923783.43099999998</v>
      </c>
      <c r="C112">
        <v>1677.3109999999999</v>
      </c>
      <c r="D112">
        <v>724.15499999999997</v>
      </c>
      <c r="E112">
        <v>1121.6300000000001</v>
      </c>
      <c r="F112">
        <v>1048.6500000000001</v>
      </c>
      <c r="G112">
        <v>1085.1400000000001</v>
      </c>
      <c r="H112">
        <f t="shared" si="1"/>
        <v>0.66904594063982747</v>
      </c>
    </row>
    <row r="113" spans="1:9" x14ac:dyDescent="0.35">
      <c r="A113">
        <v>197</v>
      </c>
      <c r="B113">
        <v>1005349.718</v>
      </c>
      <c r="C113">
        <v>1862.704</v>
      </c>
      <c r="D113">
        <v>919.32299999999998</v>
      </c>
      <c r="E113">
        <v>1131.394</v>
      </c>
      <c r="F113">
        <v>1131.3920000000001</v>
      </c>
      <c r="G113">
        <v>1131.393</v>
      </c>
      <c r="H113">
        <f t="shared" si="1"/>
        <v>0.75829655773920301</v>
      </c>
    </row>
    <row r="114" spans="1:9" x14ac:dyDescent="0.35">
      <c r="A114">
        <v>200</v>
      </c>
      <c r="B114">
        <v>879738.40099999995</v>
      </c>
      <c r="C114">
        <v>1131.827</v>
      </c>
      <c r="D114">
        <v>801.51900000000001</v>
      </c>
      <c r="E114">
        <v>1123.6690000000001</v>
      </c>
      <c r="F114">
        <v>996.83900000000006</v>
      </c>
      <c r="G114">
        <v>1060.2539999999999</v>
      </c>
      <c r="H114">
        <f t="shared" si="1"/>
        <v>0.62406292322375678</v>
      </c>
      <c r="I114">
        <f>AVERAGE(H2:H114)</f>
        <v>0.63953492532481349</v>
      </c>
    </row>
    <row r="115" spans="1:9" x14ac:dyDescent="0.35">
      <c r="A115">
        <v>346</v>
      </c>
      <c r="B115">
        <v>1027490.142</v>
      </c>
      <c r="C115">
        <v>2094.192</v>
      </c>
      <c r="D115">
        <v>852.83600000000001</v>
      </c>
      <c r="E115">
        <v>1185.7370000000001</v>
      </c>
      <c r="F115">
        <v>1103.3140000000001</v>
      </c>
      <c r="G115">
        <v>1144.5255</v>
      </c>
      <c r="H115">
        <f t="shared" si="1"/>
        <v>0.78500973384319661</v>
      </c>
    </row>
    <row r="116" spans="1:9" x14ac:dyDescent="0.35">
      <c r="A116">
        <v>347</v>
      </c>
      <c r="B116">
        <v>1013678.401</v>
      </c>
      <c r="C116">
        <v>3022.1640000000002</v>
      </c>
      <c r="D116">
        <v>2236.5050000000001</v>
      </c>
      <c r="E116">
        <v>1184.2349999999999</v>
      </c>
      <c r="F116">
        <v>1089.864</v>
      </c>
      <c r="G116">
        <v>1137.0495000000001</v>
      </c>
      <c r="H116">
        <f t="shared" si="1"/>
        <v>0.76972702878687438</v>
      </c>
    </row>
    <row r="117" spans="1:9" x14ac:dyDescent="0.35">
      <c r="A117">
        <v>348</v>
      </c>
      <c r="B117">
        <v>952599.22400000005</v>
      </c>
      <c r="C117">
        <v>3598.366</v>
      </c>
      <c r="D117">
        <v>2200.2080000000001</v>
      </c>
      <c r="E117">
        <v>1117.123</v>
      </c>
      <c r="F117">
        <v>1085.7239999999999</v>
      </c>
      <c r="G117">
        <v>1101.4235000000001</v>
      </c>
      <c r="H117">
        <f t="shared" si="1"/>
        <v>0.6996190676881443</v>
      </c>
    </row>
    <row r="118" spans="1:9" x14ac:dyDescent="0.35">
      <c r="A118">
        <v>349</v>
      </c>
      <c r="B118">
        <v>1083187.777</v>
      </c>
      <c r="C118">
        <v>2625.7809999999999</v>
      </c>
      <c r="D118">
        <v>2307.2449999999999</v>
      </c>
      <c r="E118">
        <v>1191.1479999999999</v>
      </c>
      <c r="F118">
        <v>1157.8389999999999</v>
      </c>
      <c r="G118">
        <v>1174.4935</v>
      </c>
      <c r="H118">
        <f t="shared" si="1"/>
        <v>0.84830196914804212</v>
      </c>
    </row>
    <row r="119" spans="1:9" x14ac:dyDescent="0.35">
      <c r="A119">
        <v>350</v>
      </c>
      <c r="B119">
        <v>915001.33250000002</v>
      </c>
      <c r="C119">
        <v>4665.4350000000004</v>
      </c>
      <c r="D119">
        <v>1181.7184999999999</v>
      </c>
      <c r="E119">
        <v>1123.0125</v>
      </c>
      <c r="F119">
        <v>1037.2829999999999</v>
      </c>
      <c r="G119">
        <v>1080.1477500000001</v>
      </c>
      <c r="H119">
        <f t="shared" si="1"/>
        <v>0.65985440196945766</v>
      </c>
    </row>
    <row r="120" spans="1:9" x14ac:dyDescent="0.35">
      <c r="A120">
        <v>351</v>
      </c>
      <c r="B120">
        <v>978857.43799999997</v>
      </c>
      <c r="C120">
        <v>5677.4859999999999</v>
      </c>
      <c r="D120">
        <v>1818.5060000000001</v>
      </c>
      <c r="E120">
        <v>1147.9280000000001</v>
      </c>
      <c r="F120">
        <v>1085.713</v>
      </c>
      <c r="G120">
        <v>1116.8205</v>
      </c>
      <c r="H120">
        <f t="shared" si="1"/>
        <v>0.72937144006551735</v>
      </c>
    </row>
    <row r="121" spans="1:9" x14ac:dyDescent="0.35">
      <c r="A121">
        <v>352</v>
      </c>
      <c r="B121">
        <v>996460.11800000002</v>
      </c>
      <c r="C121">
        <v>1207.3230000000001</v>
      </c>
      <c r="D121">
        <v>1440.1020000000001</v>
      </c>
      <c r="E121">
        <v>1191.7950000000001</v>
      </c>
      <c r="F121">
        <v>1064.556</v>
      </c>
      <c r="G121">
        <v>1128.1755000000001</v>
      </c>
      <c r="H121">
        <f t="shared" si="1"/>
        <v>0.75184551739011873</v>
      </c>
    </row>
    <row r="122" spans="1:9" x14ac:dyDescent="0.35">
      <c r="A122">
        <v>353</v>
      </c>
      <c r="B122">
        <v>1036052.8909999999</v>
      </c>
      <c r="C122">
        <v>4159.3329999999996</v>
      </c>
      <c r="D122">
        <v>1792.421</v>
      </c>
      <c r="E122">
        <v>1155.78</v>
      </c>
      <c r="F122">
        <v>1141.345</v>
      </c>
      <c r="G122">
        <v>1148.5625</v>
      </c>
      <c r="H122">
        <f t="shared" si="1"/>
        <v>0.79334578799219035</v>
      </c>
    </row>
    <row r="123" spans="1:9" x14ac:dyDescent="0.35">
      <c r="A123">
        <v>354</v>
      </c>
      <c r="B123">
        <v>935049.56499999994</v>
      </c>
      <c r="C123">
        <v>5204.7709999999997</v>
      </c>
      <c r="D123">
        <v>769.76499999999999</v>
      </c>
      <c r="E123">
        <v>1127.5119999999999</v>
      </c>
      <c r="F123">
        <v>1055.902</v>
      </c>
      <c r="G123">
        <v>1091.7070000000001</v>
      </c>
      <c r="H123">
        <f t="shared" si="1"/>
        <v>0.68126630150642387</v>
      </c>
    </row>
    <row r="124" spans="1:9" x14ac:dyDescent="0.35">
      <c r="A124">
        <v>355</v>
      </c>
      <c r="B124">
        <v>978791.16299999994</v>
      </c>
      <c r="C124">
        <v>3655.2530000000002</v>
      </c>
      <c r="D124">
        <v>883.88499999999999</v>
      </c>
      <c r="E124">
        <v>1125.837</v>
      </c>
      <c r="F124">
        <v>1106.941</v>
      </c>
      <c r="G124">
        <v>1116.3889999999999</v>
      </c>
      <c r="H124">
        <f t="shared" si="1"/>
        <v>0.72852635656132958</v>
      </c>
    </row>
    <row r="125" spans="1:9" x14ac:dyDescent="0.35">
      <c r="A125">
        <v>356</v>
      </c>
      <c r="B125">
        <v>970798.38</v>
      </c>
      <c r="C125">
        <v>2916.2739999999999</v>
      </c>
      <c r="D125">
        <v>1041.8520000000001</v>
      </c>
      <c r="E125">
        <v>1165.962</v>
      </c>
      <c r="F125">
        <v>1060.1199999999999</v>
      </c>
      <c r="G125">
        <v>1113.0409999999999</v>
      </c>
      <c r="H125">
        <f t="shared" si="1"/>
        <v>0.72199154086999551</v>
      </c>
    </row>
    <row r="126" spans="1:9" x14ac:dyDescent="0.35">
      <c r="A126">
        <v>357</v>
      </c>
      <c r="B126">
        <v>957654.71200000006</v>
      </c>
      <c r="C126">
        <v>2483.6970000000001</v>
      </c>
      <c r="D126">
        <v>1446.6759999999999</v>
      </c>
      <c r="E126">
        <v>1106.9829999999999</v>
      </c>
      <c r="F126">
        <v>1101.4839999999999</v>
      </c>
      <c r="G126">
        <v>1104.2335</v>
      </c>
      <c r="H126">
        <f t="shared" si="1"/>
        <v>0.70498743710659917</v>
      </c>
    </row>
    <row r="127" spans="1:9" x14ac:dyDescent="0.35">
      <c r="A127">
        <v>358</v>
      </c>
      <c r="B127">
        <v>993909.24399999995</v>
      </c>
      <c r="C127">
        <v>1012.914</v>
      </c>
      <c r="D127">
        <v>921.48</v>
      </c>
      <c r="E127">
        <v>1161.309</v>
      </c>
      <c r="F127">
        <v>1089.7059999999999</v>
      </c>
      <c r="G127">
        <v>1125.5074999999999</v>
      </c>
      <c r="H127">
        <f t="shared" si="1"/>
        <v>0.74652404796413185</v>
      </c>
    </row>
    <row r="128" spans="1:9" x14ac:dyDescent="0.35">
      <c r="A128">
        <v>359</v>
      </c>
      <c r="B128">
        <v>945026.39599999995</v>
      </c>
      <c r="C128">
        <v>2103.335</v>
      </c>
      <c r="D128">
        <v>1252.683</v>
      </c>
      <c r="E128">
        <v>1151.7539999999999</v>
      </c>
      <c r="F128">
        <v>1044.7070000000001</v>
      </c>
      <c r="G128">
        <v>1098.2304999999999</v>
      </c>
      <c r="H128">
        <f t="shared" si="1"/>
        <v>0.69355215346368426</v>
      </c>
    </row>
    <row r="129" spans="1:8" x14ac:dyDescent="0.35">
      <c r="A129">
        <v>360</v>
      </c>
      <c r="B129">
        <v>961567.71100000001</v>
      </c>
      <c r="C129">
        <v>2088.8429999999998</v>
      </c>
      <c r="D129">
        <v>1319.6669999999999</v>
      </c>
      <c r="E129">
        <v>1146.431</v>
      </c>
      <c r="F129">
        <v>1067.9290000000001</v>
      </c>
      <c r="G129">
        <v>1107.18</v>
      </c>
      <c r="H129">
        <f t="shared" si="1"/>
        <v>0.71064600460999161</v>
      </c>
    </row>
    <row r="130" spans="1:8" x14ac:dyDescent="0.35">
      <c r="A130">
        <v>361</v>
      </c>
      <c r="B130">
        <v>935547.74800000002</v>
      </c>
      <c r="C130">
        <v>2727.8719999999998</v>
      </c>
      <c r="D130">
        <v>1803.37</v>
      </c>
      <c r="E130">
        <v>1151.278</v>
      </c>
      <c r="F130">
        <v>1034.6559999999999</v>
      </c>
      <c r="G130">
        <v>1092.9670000000001</v>
      </c>
      <c r="H130">
        <f t="shared" ref="H130:H193" si="2">(4/3)*PI()*((G130/2000)^3)</f>
        <v>0.68362788747206793</v>
      </c>
    </row>
    <row r="131" spans="1:8" x14ac:dyDescent="0.35">
      <c r="A131">
        <v>362</v>
      </c>
      <c r="B131">
        <v>1052678.344</v>
      </c>
      <c r="C131">
        <v>1996.7280000000001</v>
      </c>
      <c r="D131">
        <v>1757.2159999999999</v>
      </c>
      <c r="E131">
        <v>1275.0709999999999</v>
      </c>
      <c r="F131">
        <v>1051.1659999999999</v>
      </c>
      <c r="G131">
        <v>1163.1185</v>
      </c>
      <c r="H131">
        <f t="shared" si="2"/>
        <v>0.82389243028727421</v>
      </c>
    </row>
    <row r="132" spans="1:8" x14ac:dyDescent="0.35">
      <c r="A132">
        <v>363</v>
      </c>
      <c r="B132">
        <v>979650.51100000006</v>
      </c>
      <c r="C132">
        <v>3333.558</v>
      </c>
      <c r="D132">
        <v>1656.203</v>
      </c>
      <c r="E132">
        <v>1206.039</v>
      </c>
      <c r="F132">
        <v>1034.2370000000001</v>
      </c>
      <c r="G132">
        <v>1120.1379999999999</v>
      </c>
      <c r="H132">
        <f t="shared" si="2"/>
        <v>0.735890530262999</v>
      </c>
    </row>
    <row r="133" spans="1:8" x14ac:dyDescent="0.35">
      <c r="A133">
        <v>364</v>
      </c>
      <c r="B133">
        <v>986135.12199999997</v>
      </c>
      <c r="C133">
        <v>3462.28</v>
      </c>
      <c r="D133">
        <v>1283.221</v>
      </c>
      <c r="E133">
        <v>1172.231</v>
      </c>
      <c r="F133">
        <v>1071.1079999999999</v>
      </c>
      <c r="G133">
        <v>1121.6695</v>
      </c>
      <c r="H133">
        <f t="shared" si="2"/>
        <v>0.73891308093191943</v>
      </c>
    </row>
    <row r="134" spans="1:8" x14ac:dyDescent="0.35">
      <c r="A134">
        <v>365</v>
      </c>
      <c r="B134">
        <v>898507.652</v>
      </c>
      <c r="C134">
        <v>2802.0810000000001</v>
      </c>
      <c r="D134">
        <v>1215.0340000000001</v>
      </c>
      <c r="E134">
        <v>1118.758</v>
      </c>
      <c r="F134">
        <v>1022.576</v>
      </c>
      <c r="G134">
        <v>1070.6669999999999</v>
      </c>
      <c r="H134">
        <f t="shared" si="2"/>
        <v>0.64263129870335034</v>
      </c>
    </row>
    <row r="135" spans="1:8" x14ac:dyDescent="0.35">
      <c r="A135">
        <v>366</v>
      </c>
      <c r="B135">
        <v>969349.24399999995</v>
      </c>
      <c r="C135">
        <v>3902.8029999999999</v>
      </c>
      <c r="D135">
        <v>1826.067</v>
      </c>
      <c r="E135">
        <v>1124.2059999999999</v>
      </c>
      <c r="F135">
        <v>1097.854</v>
      </c>
      <c r="G135">
        <v>1111.03</v>
      </c>
      <c r="H135">
        <f t="shared" si="2"/>
        <v>0.71808520690948241</v>
      </c>
    </row>
    <row r="136" spans="1:8" x14ac:dyDescent="0.35">
      <c r="A136">
        <v>367</v>
      </c>
      <c r="B136">
        <v>886753.83200000005</v>
      </c>
      <c r="C136">
        <v>2847.2730000000001</v>
      </c>
      <c r="D136">
        <v>1047.7760000000001</v>
      </c>
      <c r="E136">
        <v>1095.0260000000001</v>
      </c>
      <c r="F136">
        <v>1031.0709999999999</v>
      </c>
      <c r="G136">
        <v>1063.0485000000001</v>
      </c>
      <c r="H136">
        <f t="shared" si="2"/>
        <v>0.62901044816921059</v>
      </c>
    </row>
    <row r="137" spans="1:8" x14ac:dyDescent="0.35">
      <c r="A137">
        <v>368</v>
      </c>
      <c r="B137">
        <v>1005314.748</v>
      </c>
      <c r="C137">
        <v>2347.0439999999999</v>
      </c>
      <c r="D137">
        <v>1260.501</v>
      </c>
      <c r="E137">
        <v>1174.8019999999999</v>
      </c>
      <c r="F137">
        <v>1089.5509999999999</v>
      </c>
      <c r="G137">
        <v>1132.1765</v>
      </c>
      <c r="H137">
        <f t="shared" si="2"/>
        <v>0.75987303086181568</v>
      </c>
    </row>
    <row r="138" spans="1:8" x14ac:dyDescent="0.35">
      <c r="A138">
        <v>369</v>
      </c>
      <c r="B138">
        <v>1036174.083</v>
      </c>
      <c r="C138">
        <v>1499.8630000000001</v>
      </c>
      <c r="D138">
        <v>1411.5930000000001</v>
      </c>
      <c r="E138">
        <v>1200.18</v>
      </c>
      <c r="F138">
        <v>1099.25</v>
      </c>
      <c r="G138">
        <v>1149.7149999999999</v>
      </c>
      <c r="H138">
        <f t="shared" si="2"/>
        <v>0.79573638178153971</v>
      </c>
    </row>
    <row r="139" spans="1:8" x14ac:dyDescent="0.35">
      <c r="A139">
        <v>370</v>
      </c>
      <c r="B139">
        <v>937852.56400000001</v>
      </c>
      <c r="C139">
        <v>3810.8310000000001</v>
      </c>
      <c r="D139">
        <v>1047.7059999999999</v>
      </c>
      <c r="E139">
        <v>1092.8040000000001</v>
      </c>
      <c r="F139">
        <v>1092.703</v>
      </c>
      <c r="G139">
        <v>1092.7535</v>
      </c>
      <c r="H139">
        <f t="shared" si="2"/>
        <v>0.6832273464353511</v>
      </c>
    </row>
    <row r="140" spans="1:8" x14ac:dyDescent="0.35">
      <c r="A140">
        <v>371</v>
      </c>
      <c r="B140">
        <v>878801.84699999995</v>
      </c>
      <c r="C140">
        <v>2093.5160000000001</v>
      </c>
      <c r="D140">
        <v>1295.298</v>
      </c>
      <c r="E140">
        <v>1108.097</v>
      </c>
      <c r="F140">
        <v>1009.772</v>
      </c>
      <c r="G140">
        <v>1058.9345000000001</v>
      </c>
      <c r="H140">
        <f t="shared" si="2"/>
        <v>0.62173585822785693</v>
      </c>
    </row>
    <row r="141" spans="1:8" x14ac:dyDescent="0.35">
      <c r="A141">
        <v>372</v>
      </c>
      <c r="B141">
        <v>923586.42099999997</v>
      </c>
      <c r="C141">
        <v>2753.4459999999999</v>
      </c>
      <c r="D141">
        <v>1405.893</v>
      </c>
      <c r="E141">
        <v>1184.1510000000001</v>
      </c>
      <c r="F141">
        <v>993.072</v>
      </c>
      <c r="G141">
        <v>1088.6115</v>
      </c>
      <c r="H141">
        <f t="shared" si="2"/>
        <v>0.67548759197016883</v>
      </c>
    </row>
    <row r="142" spans="1:8" x14ac:dyDescent="0.35">
      <c r="A142">
        <v>373</v>
      </c>
      <c r="B142">
        <v>923927.326</v>
      </c>
      <c r="C142">
        <v>4256.0349999999999</v>
      </c>
      <c r="D142">
        <v>1881.5340000000001</v>
      </c>
      <c r="E142">
        <v>1107.6189999999999</v>
      </c>
      <c r="F142">
        <v>1062.0809999999999</v>
      </c>
      <c r="G142">
        <v>1084.8499999999999</v>
      </c>
      <c r="H142">
        <f t="shared" si="2"/>
        <v>0.66850968317444859</v>
      </c>
    </row>
    <row r="143" spans="1:8" x14ac:dyDescent="0.35">
      <c r="A143">
        <v>374</v>
      </c>
      <c r="B143">
        <v>929122.42500000005</v>
      </c>
      <c r="C143">
        <v>2978.3209999999999</v>
      </c>
      <c r="D143">
        <v>1480.6690000000001</v>
      </c>
      <c r="E143">
        <v>1111.232</v>
      </c>
      <c r="F143">
        <v>1064.58</v>
      </c>
      <c r="G143">
        <v>1087.9059999999999</v>
      </c>
      <c r="H143">
        <f t="shared" si="2"/>
        <v>0.6741751465679322</v>
      </c>
    </row>
    <row r="144" spans="1:8" x14ac:dyDescent="0.35">
      <c r="A144">
        <v>375</v>
      </c>
      <c r="B144">
        <v>965273.20299999998</v>
      </c>
      <c r="C144">
        <v>2818.6489999999999</v>
      </c>
      <c r="D144">
        <v>1564.336</v>
      </c>
      <c r="E144">
        <v>1161.0630000000001</v>
      </c>
      <c r="F144">
        <v>1058.5329999999999</v>
      </c>
      <c r="G144">
        <v>1109.798</v>
      </c>
      <c r="H144">
        <f t="shared" si="2"/>
        <v>0.71569904182400257</v>
      </c>
    </row>
    <row r="145" spans="1:8" x14ac:dyDescent="0.35">
      <c r="A145">
        <v>376</v>
      </c>
      <c r="B145">
        <v>814948.81200000003</v>
      </c>
      <c r="C145">
        <v>1965.68</v>
      </c>
      <c r="D145">
        <v>2061.8580000000002</v>
      </c>
      <c r="E145">
        <v>1097.067</v>
      </c>
      <c r="F145">
        <v>945.81799999999998</v>
      </c>
      <c r="G145">
        <v>1021.4425</v>
      </c>
      <c r="H145">
        <f t="shared" si="2"/>
        <v>0.55800795991894303</v>
      </c>
    </row>
    <row r="146" spans="1:8" x14ac:dyDescent="0.35">
      <c r="A146">
        <v>377</v>
      </c>
      <c r="B146">
        <v>866736.76500000001</v>
      </c>
      <c r="C146">
        <v>3955.5149999999999</v>
      </c>
      <c r="D146">
        <v>1391.452</v>
      </c>
      <c r="E146">
        <v>1070.847</v>
      </c>
      <c r="F146">
        <v>1030.5519999999999</v>
      </c>
      <c r="G146">
        <v>1050.6994999999999</v>
      </c>
      <c r="H146">
        <f t="shared" si="2"/>
        <v>0.60734323596550621</v>
      </c>
    </row>
    <row r="147" spans="1:8" x14ac:dyDescent="0.35">
      <c r="A147">
        <v>378</v>
      </c>
      <c r="B147">
        <v>888250.85100000002</v>
      </c>
      <c r="C147">
        <v>1807.732</v>
      </c>
      <c r="D147">
        <v>1091.9590000000001</v>
      </c>
      <c r="E147">
        <v>1101.7619999999999</v>
      </c>
      <c r="F147">
        <v>1026.498</v>
      </c>
      <c r="G147">
        <v>1064.1300000000001</v>
      </c>
      <c r="H147">
        <f t="shared" si="2"/>
        <v>0.63093218678272545</v>
      </c>
    </row>
    <row r="148" spans="1:8" x14ac:dyDescent="0.35">
      <c r="A148">
        <v>379</v>
      </c>
      <c r="B148">
        <v>952074.24100000004</v>
      </c>
      <c r="C148">
        <v>2865.6529999999998</v>
      </c>
      <c r="D148">
        <v>1397.3779999999999</v>
      </c>
      <c r="E148">
        <v>1133.55</v>
      </c>
      <c r="F148">
        <v>1069.4000000000001</v>
      </c>
      <c r="G148">
        <v>1101.4749999999999</v>
      </c>
      <c r="H148">
        <f t="shared" si="2"/>
        <v>0.69971720995597031</v>
      </c>
    </row>
    <row r="149" spans="1:8" x14ac:dyDescent="0.35">
      <c r="A149">
        <v>380</v>
      </c>
      <c r="B149">
        <v>893942.48600000003</v>
      </c>
      <c r="C149">
        <v>1699.4649999999999</v>
      </c>
      <c r="D149">
        <v>1428.4369999999999</v>
      </c>
      <c r="E149">
        <v>1129.279</v>
      </c>
      <c r="F149">
        <v>1007.902</v>
      </c>
      <c r="G149">
        <v>1068.5905</v>
      </c>
      <c r="H149">
        <f t="shared" si="2"/>
        <v>0.63889950107765936</v>
      </c>
    </row>
    <row r="150" spans="1:8" x14ac:dyDescent="0.35">
      <c r="A150">
        <v>381</v>
      </c>
      <c r="B150">
        <v>1072443.4369999999</v>
      </c>
      <c r="C150">
        <v>2556.203</v>
      </c>
      <c r="D150">
        <v>1542.1849999999999</v>
      </c>
      <c r="E150">
        <v>1240.9770000000001</v>
      </c>
      <c r="F150">
        <v>1100.325</v>
      </c>
      <c r="G150">
        <v>1170.6510000000001</v>
      </c>
      <c r="H150">
        <f t="shared" si="2"/>
        <v>0.84000320607441858</v>
      </c>
    </row>
    <row r="151" spans="1:8" x14ac:dyDescent="0.35">
      <c r="A151">
        <v>382</v>
      </c>
      <c r="B151">
        <v>801927.71400000004</v>
      </c>
      <c r="C151">
        <v>2695.748</v>
      </c>
      <c r="D151">
        <v>969.702</v>
      </c>
      <c r="E151">
        <v>1048.598</v>
      </c>
      <c r="F151">
        <v>973.72500000000002</v>
      </c>
      <c r="G151">
        <v>1011.1615</v>
      </c>
      <c r="H151">
        <f t="shared" si="2"/>
        <v>0.54132763522317517</v>
      </c>
    </row>
    <row r="152" spans="1:8" x14ac:dyDescent="0.35">
      <c r="A152">
        <v>383</v>
      </c>
      <c r="B152">
        <v>947057.00600000005</v>
      </c>
      <c r="C152">
        <v>3082.277</v>
      </c>
      <c r="D152">
        <v>930.60799999999995</v>
      </c>
      <c r="E152">
        <v>1170.2</v>
      </c>
      <c r="F152">
        <v>1030.4480000000001</v>
      </c>
      <c r="G152">
        <v>1100.3240000000001</v>
      </c>
      <c r="H152">
        <f t="shared" si="2"/>
        <v>0.69752596671660805</v>
      </c>
    </row>
    <row r="153" spans="1:8" x14ac:dyDescent="0.35">
      <c r="A153">
        <v>384</v>
      </c>
      <c r="B153">
        <v>844199.96400000004</v>
      </c>
      <c r="C153">
        <v>2153.5839999999998</v>
      </c>
      <c r="D153">
        <v>1351.779</v>
      </c>
      <c r="E153">
        <v>1097.4390000000001</v>
      </c>
      <c r="F153">
        <v>979.43399999999997</v>
      </c>
      <c r="G153">
        <v>1038.4365</v>
      </c>
      <c r="H153">
        <f t="shared" si="2"/>
        <v>0.58632505980457628</v>
      </c>
    </row>
    <row r="154" spans="1:8" x14ac:dyDescent="0.35">
      <c r="A154">
        <v>385</v>
      </c>
      <c r="B154">
        <v>804417.80449999997</v>
      </c>
      <c r="C154">
        <v>2748.4054999999998</v>
      </c>
      <c r="D154">
        <v>1444.8015</v>
      </c>
      <c r="E154">
        <v>1066.212</v>
      </c>
      <c r="F154">
        <v>959.6155</v>
      </c>
      <c r="G154">
        <v>1012.9137500000001</v>
      </c>
      <c r="H154">
        <f t="shared" si="2"/>
        <v>0.54414672801892638</v>
      </c>
    </row>
    <row r="155" spans="1:8" x14ac:dyDescent="0.35">
      <c r="A155">
        <v>426</v>
      </c>
      <c r="B155">
        <v>864969.24600000004</v>
      </c>
      <c r="C155">
        <v>2472.8325</v>
      </c>
      <c r="D155">
        <v>664.80600000000004</v>
      </c>
      <c r="E155">
        <v>1077.413</v>
      </c>
      <c r="F155">
        <v>1022.442</v>
      </c>
      <c r="G155">
        <v>1049.9275</v>
      </c>
      <c r="H155">
        <f t="shared" si="2"/>
        <v>0.6060054855572079</v>
      </c>
    </row>
    <row r="156" spans="1:8" x14ac:dyDescent="0.35">
      <c r="A156">
        <v>427</v>
      </c>
      <c r="B156">
        <v>933057.65800000005</v>
      </c>
      <c r="C156">
        <v>2774.0439999999999</v>
      </c>
      <c r="D156">
        <v>1024.42</v>
      </c>
      <c r="E156">
        <v>1134.328</v>
      </c>
      <c r="F156">
        <v>1047.3209999999999</v>
      </c>
      <c r="G156">
        <v>1090.8244999999999</v>
      </c>
      <c r="H156">
        <f t="shared" si="2"/>
        <v>0.67961549692902634</v>
      </c>
    </row>
    <row r="157" spans="1:8" x14ac:dyDescent="0.35">
      <c r="A157">
        <v>428</v>
      </c>
      <c r="B157">
        <v>983504.223</v>
      </c>
      <c r="C157">
        <v>2069.0030000000002</v>
      </c>
      <c r="D157">
        <v>1662.415</v>
      </c>
      <c r="E157">
        <v>1152.3630000000001</v>
      </c>
      <c r="F157">
        <v>1086.6690000000001</v>
      </c>
      <c r="G157">
        <v>1119.5160000000001</v>
      </c>
      <c r="H157">
        <f t="shared" si="2"/>
        <v>0.73466531572351312</v>
      </c>
    </row>
    <row r="158" spans="1:8" x14ac:dyDescent="0.35">
      <c r="A158">
        <v>429</v>
      </c>
      <c r="B158">
        <v>957858.51450000005</v>
      </c>
      <c r="C158">
        <v>2659.3510000000001</v>
      </c>
      <c r="D158">
        <v>1345.2545</v>
      </c>
      <c r="E158">
        <v>1183.7615000000001</v>
      </c>
      <c r="F158">
        <v>1030.2165</v>
      </c>
      <c r="G158">
        <v>1106.989</v>
      </c>
      <c r="H158">
        <f t="shared" si="2"/>
        <v>0.71027828669741899</v>
      </c>
    </row>
    <row r="159" spans="1:8" x14ac:dyDescent="0.35">
      <c r="A159">
        <v>430</v>
      </c>
      <c r="B159">
        <v>945085.68400000001</v>
      </c>
      <c r="C159">
        <v>2945.8649999999998</v>
      </c>
      <c r="D159">
        <v>1097.943</v>
      </c>
      <c r="E159">
        <v>1135.9860000000001</v>
      </c>
      <c r="F159">
        <v>1059.2739999999999</v>
      </c>
      <c r="G159">
        <v>1097.6300000000001</v>
      </c>
      <c r="H159">
        <f t="shared" si="2"/>
        <v>0.69241509603128826</v>
      </c>
    </row>
    <row r="160" spans="1:8" x14ac:dyDescent="0.35">
      <c r="A160">
        <v>431</v>
      </c>
      <c r="B160">
        <v>926506.348</v>
      </c>
      <c r="C160">
        <v>2623.2080000000001</v>
      </c>
      <c r="D160">
        <v>1052.355</v>
      </c>
      <c r="E160">
        <v>1091.742</v>
      </c>
      <c r="F160">
        <v>1080.5340000000001</v>
      </c>
      <c r="G160">
        <v>1086.1379999999999</v>
      </c>
      <c r="H160">
        <f t="shared" si="2"/>
        <v>0.67089359751153288</v>
      </c>
    </row>
    <row r="161" spans="1:8" x14ac:dyDescent="0.35">
      <c r="A161">
        <v>432</v>
      </c>
      <c r="B161">
        <v>823649.30700000003</v>
      </c>
      <c r="C161">
        <v>2453.39</v>
      </c>
      <c r="D161">
        <v>1065.194</v>
      </c>
      <c r="E161">
        <v>1024.2139999999999</v>
      </c>
      <c r="F161">
        <v>1023.91</v>
      </c>
      <c r="G161">
        <v>1024.0619999999999</v>
      </c>
      <c r="H161">
        <f t="shared" si="2"/>
        <v>0.56231203069667324</v>
      </c>
    </row>
    <row r="162" spans="1:8" x14ac:dyDescent="0.35">
      <c r="A162">
        <v>433</v>
      </c>
      <c r="B162">
        <v>820699.73499999999</v>
      </c>
      <c r="C162">
        <v>2627.0610000000001</v>
      </c>
      <c r="D162">
        <v>1052.614</v>
      </c>
      <c r="E162">
        <v>1038.4780000000001</v>
      </c>
      <c r="F162">
        <v>1006.23</v>
      </c>
      <c r="G162">
        <v>1022.354</v>
      </c>
      <c r="H162">
        <f t="shared" si="2"/>
        <v>0.55950313444669919</v>
      </c>
    </row>
    <row r="163" spans="1:8" x14ac:dyDescent="0.35">
      <c r="A163">
        <v>434</v>
      </c>
      <c r="B163">
        <v>855842.61899999995</v>
      </c>
      <c r="C163">
        <v>2003.6579999999999</v>
      </c>
      <c r="D163">
        <v>1727.259</v>
      </c>
      <c r="E163">
        <v>1059.74</v>
      </c>
      <c r="F163">
        <v>1028.2639999999999</v>
      </c>
      <c r="G163">
        <v>1044.002</v>
      </c>
      <c r="H163">
        <f t="shared" si="2"/>
        <v>0.59580290204553965</v>
      </c>
    </row>
    <row r="164" spans="1:8" x14ac:dyDescent="0.35">
      <c r="A164">
        <v>435</v>
      </c>
      <c r="B164">
        <v>857725.00899999996</v>
      </c>
      <c r="C164">
        <v>3321.0940000000001</v>
      </c>
      <c r="D164">
        <v>1576.1</v>
      </c>
      <c r="E164">
        <v>1105.877</v>
      </c>
      <c r="F164">
        <v>987.53200000000004</v>
      </c>
      <c r="G164">
        <v>1046.7045000000001</v>
      </c>
      <c r="H164">
        <f t="shared" si="2"/>
        <v>0.60044176955831274</v>
      </c>
    </row>
    <row r="165" spans="1:8" x14ac:dyDescent="0.35">
      <c r="A165">
        <v>436</v>
      </c>
      <c r="B165">
        <v>1033246.745</v>
      </c>
      <c r="C165">
        <v>4006.4670000000001</v>
      </c>
      <c r="D165">
        <v>1130.182</v>
      </c>
      <c r="E165">
        <v>1196.3820000000001</v>
      </c>
      <c r="F165">
        <v>1099.624</v>
      </c>
      <c r="G165">
        <v>1148.0029999999999</v>
      </c>
      <c r="H165">
        <f t="shared" si="2"/>
        <v>0.79218696352051943</v>
      </c>
    </row>
    <row r="166" spans="1:8" x14ac:dyDescent="0.35">
      <c r="A166">
        <v>437</v>
      </c>
      <c r="B166">
        <v>875674.41200000001</v>
      </c>
      <c r="C166">
        <v>3238.4430000000002</v>
      </c>
      <c r="D166">
        <v>751.12400000000002</v>
      </c>
      <c r="E166">
        <v>1100.98</v>
      </c>
      <c r="F166">
        <v>1012.682</v>
      </c>
      <c r="G166">
        <v>1056.8309999999999</v>
      </c>
      <c r="H166">
        <f t="shared" si="2"/>
        <v>0.61803810770194234</v>
      </c>
    </row>
    <row r="167" spans="1:8" x14ac:dyDescent="0.35">
      <c r="A167">
        <v>438</v>
      </c>
      <c r="B167">
        <v>782496.11499999999</v>
      </c>
      <c r="C167">
        <v>3959.6469999999999</v>
      </c>
      <c r="D167">
        <v>908.09299999999996</v>
      </c>
      <c r="E167">
        <v>1041.376</v>
      </c>
      <c r="F167">
        <v>956.72</v>
      </c>
      <c r="G167">
        <v>999.048</v>
      </c>
      <c r="H167">
        <f t="shared" si="2"/>
        <v>0.5221048006624226</v>
      </c>
    </row>
    <row r="168" spans="1:8" x14ac:dyDescent="0.35">
      <c r="A168">
        <v>439</v>
      </c>
      <c r="B168">
        <v>957091.47699999996</v>
      </c>
      <c r="C168">
        <v>2873.12</v>
      </c>
      <c r="D168">
        <v>881.346</v>
      </c>
      <c r="E168">
        <v>1146.202</v>
      </c>
      <c r="F168">
        <v>1063.1690000000001</v>
      </c>
      <c r="G168">
        <v>1104.6855</v>
      </c>
      <c r="H168">
        <f t="shared" si="2"/>
        <v>0.70585351690401443</v>
      </c>
    </row>
    <row r="169" spans="1:8" x14ac:dyDescent="0.35">
      <c r="A169">
        <v>440</v>
      </c>
      <c r="B169">
        <v>951644.40399999998</v>
      </c>
      <c r="C169">
        <v>2548.424</v>
      </c>
      <c r="D169">
        <v>1553.1849999999999</v>
      </c>
      <c r="E169">
        <v>1150.854</v>
      </c>
      <c r="F169">
        <v>1052.846</v>
      </c>
      <c r="G169">
        <v>1101.8499999999999</v>
      </c>
      <c r="H169">
        <f t="shared" si="2"/>
        <v>0.70043211486956847</v>
      </c>
    </row>
    <row r="170" spans="1:8" x14ac:dyDescent="0.35">
      <c r="A170">
        <v>441</v>
      </c>
      <c r="B170">
        <v>910654.25399999996</v>
      </c>
      <c r="C170">
        <v>3101.0610000000001</v>
      </c>
      <c r="D170">
        <v>1152.096</v>
      </c>
      <c r="E170">
        <v>1125.8789999999999</v>
      </c>
      <c r="F170">
        <v>1029.845</v>
      </c>
      <c r="G170">
        <v>1077.8620000000001</v>
      </c>
      <c r="H170">
        <f t="shared" si="2"/>
        <v>0.65567421620840849</v>
      </c>
    </row>
    <row r="171" spans="1:8" x14ac:dyDescent="0.35">
      <c r="A171">
        <v>442</v>
      </c>
      <c r="B171">
        <v>873347.36300000001</v>
      </c>
      <c r="C171">
        <v>3430.8470000000002</v>
      </c>
      <c r="D171">
        <v>1063.702</v>
      </c>
      <c r="E171">
        <v>1087.1220000000001</v>
      </c>
      <c r="F171">
        <v>1022.866</v>
      </c>
      <c r="G171">
        <v>1054.9939999999999</v>
      </c>
      <c r="H171">
        <f t="shared" si="2"/>
        <v>0.61482085625303173</v>
      </c>
    </row>
    <row r="172" spans="1:8" x14ac:dyDescent="0.35">
      <c r="A172">
        <v>443</v>
      </c>
      <c r="B172">
        <v>919399.21499999997</v>
      </c>
      <c r="C172">
        <v>3102.1289999999999</v>
      </c>
      <c r="D172">
        <v>727.029</v>
      </c>
      <c r="E172">
        <v>1157.4100000000001</v>
      </c>
      <c r="F172">
        <v>1011.41</v>
      </c>
      <c r="G172">
        <v>1084.4100000000001</v>
      </c>
      <c r="H172">
        <f t="shared" si="2"/>
        <v>0.6676965984827663</v>
      </c>
    </row>
    <row r="173" spans="1:8" x14ac:dyDescent="0.35">
      <c r="A173">
        <v>444</v>
      </c>
      <c r="B173">
        <v>907030.28300000005</v>
      </c>
      <c r="C173">
        <v>1404.6949999999999</v>
      </c>
      <c r="D173">
        <v>1292.4929999999999</v>
      </c>
      <c r="E173">
        <v>1127.9000000000001</v>
      </c>
      <c r="F173">
        <v>1023.909</v>
      </c>
      <c r="G173">
        <v>1075.9045000000001</v>
      </c>
      <c r="H173">
        <f t="shared" si="2"/>
        <v>0.65210839953626587</v>
      </c>
    </row>
    <row r="174" spans="1:8" x14ac:dyDescent="0.35">
      <c r="A174">
        <v>445</v>
      </c>
      <c r="B174">
        <v>879350.25899999996</v>
      </c>
      <c r="C174">
        <v>1640.1110000000001</v>
      </c>
      <c r="D174">
        <v>1375.46</v>
      </c>
      <c r="E174">
        <v>1068.9380000000001</v>
      </c>
      <c r="F174">
        <v>1047.4159999999999</v>
      </c>
      <c r="G174">
        <v>1058.1769999999999</v>
      </c>
      <c r="H174">
        <f t="shared" si="2"/>
        <v>0.62040255170483227</v>
      </c>
    </row>
    <row r="175" spans="1:8" x14ac:dyDescent="0.35">
      <c r="A175">
        <v>446</v>
      </c>
      <c r="B175">
        <v>914848.87100000004</v>
      </c>
      <c r="C175">
        <v>3177.0059999999999</v>
      </c>
      <c r="D175">
        <v>913.41499999999996</v>
      </c>
      <c r="E175">
        <v>1090.596</v>
      </c>
      <c r="F175">
        <v>1068.06</v>
      </c>
      <c r="G175">
        <v>1079.328</v>
      </c>
      <c r="H175">
        <f t="shared" si="2"/>
        <v>0.65835320390829266</v>
      </c>
    </row>
    <row r="176" spans="1:8" x14ac:dyDescent="0.35">
      <c r="A176">
        <v>447</v>
      </c>
      <c r="B176">
        <v>866088.304</v>
      </c>
      <c r="C176">
        <v>2903.049</v>
      </c>
      <c r="D176">
        <v>1257.3215</v>
      </c>
      <c r="E176">
        <v>1124.2535</v>
      </c>
      <c r="F176">
        <v>980.98149999999998</v>
      </c>
      <c r="G176">
        <v>1052.6175000000001</v>
      </c>
      <c r="H176">
        <f t="shared" si="2"/>
        <v>0.61067533632124493</v>
      </c>
    </row>
    <row r="177" spans="1:8" x14ac:dyDescent="0.35">
      <c r="A177">
        <v>449</v>
      </c>
      <c r="B177">
        <v>936696.451</v>
      </c>
      <c r="C177">
        <v>2739.3670000000002</v>
      </c>
      <c r="D177">
        <v>1120.24</v>
      </c>
      <c r="E177">
        <v>1129.4739999999999</v>
      </c>
      <c r="F177">
        <v>1055.925</v>
      </c>
      <c r="G177">
        <v>1092.6994999999999</v>
      </c>
      <c r="H177">
        <f t="shared" si="2"/>
        <v>0.68312606342810389</v>
      </c>
    </row>
    <row r="178" spans="1:8" x14ac:dyDescent="0.35">
      <c r="A178">
        <v>450</v>
      </c>
      <c r="B178">
        <v>1015401.096</v>
      </c>
      <c r="C178">
        <v>1572.884</v>
      </c>
      <c r="D178">
        <v>834.48800000000006</v>
      </c>
      <c r="E178">
        <v>1184.8689999999999</v>
      </c>
      <c r="F178">
        <v>1091.1320000000001</v>
      </c>
      <c r="G178">
        <v>1138.0005000000001</v>
      </c>
      <c r="H178">
        <f t="shared" si="2"/>
        <v>0.77165998635048705</v>
      </c>
    </row>
    <row r="179" spans="1:8" x14ac:dyDescent="0.35">
      <c r="A179">
        <v>451</v>
      </c>
      <c r="B179">
        <v>955416.59499999997</v>
      </c>
      <c r="C179">
        <v>3239.1030000000001</v>
      </c>
      <c r="D179">
        <v>1279.354</v>
      </c>
      <c r="E179">
        <v>1174.9459999999999</v>
      </c>
      <c r="F179">
        <v>1035.345</v>
      </c>
      <c r="G179">
        <v>1105.1455000000001</v>
      </c>
      <c r="H179">
        <f t="shared" si="2"/>
        <v>0.70673565351533496</v>
      </c>
    </row>
    <row r="180" spans="1:8" x14ac:dyDescent="0.35">
      <c r="A180">
        <v>452</v>
      </c>
      <c r="B180">
        <v>1016268.181</v>
      </c>
      <c r="C180">
        <v>3732.395</v>
      </c>
      <c r="D180">
        <v>942.79600000000005</v>
      </c>
      <c r="E180">
        <v>1259.5999999999999</v>
      </c>
      <c r="F180">
        <v>1027.2729999999999</v>
      </c>
      <c r="G180">
        <v>1143.4365</v>
      </c>
      <c r="H180">
        <f t="shared" si="2"/>
        <v>0.78277108789962635</v>
      </c>
    </row>
    <row r="181" spans="1:8" x14ac:dyDescent="0.35">
      <c r="A181">
        <v>453</v>
      </c>
      <c r="B181">
        <v>849476.58400000003</v>
      </c>
      <c r="C181">
        <v>3462.123</v>
      </c>
      <c r="D181">
        <v>1789.979</v>
      </c>
      <c r="E181">
        <v>1067.3630000000001</v>
      </c>
      <c r="F181">
        <v>1013.327</v>
      </c>
      <c r="G181">
        <v>1040.345</v>
      </c>
      <c r="H181">
        <f t="shared" si="2"/>
        <v>0.58956375336963607</v>
      </c>
    </row>
    <row r="182" spans="1:8" x14ac:dyDescent="0.35">
      <c r="A182">
        <v>454</v>
      </c>
      <c r="B182">
        <v>984060.04700000002</v>
      </c>
      <c r="C182">
        <v>2558.7080000000001</v>
      </c>
      <c r="D182">
        <v>1414.691</v>
      </c>
      <c r="E182">
        <v>1184.893</v>
      </c>
      <c r="F182">
        <v>1057.432</v>
      </c>
      <c r="G182">
        <v>1121.1624999999999</v>
      </c>
      <c r="H182">
        <f t="shared" si="2"/>
        <v>0.7379115569799809</v>
      </c>
    </row>
    <row r="183" spans="1:8" x14ac:dyDescent="0.35">
      <c r="A183">
        <v>455</v>
      </c>
      <c r="B183">
        <v>1024094.18</v>
      </c>
      <c r="C183">
        <v>2031.3889999999999</v>
      </c>
      <c r="D183">
        <v>1586.075</v>
      </c>
      <c r="E183">
        <v>1180.288</v>
      </c>
      <c r="F183">
        <v>1104.7449999999999</v>
      </c>
      <c r="G183">
        <v>1142.5165</v>
      </c>
      <c r="H183">
        <f t="shared" si="2"/>
        <v>0.78088317336375035</v>
      </c>
    </row>
    <row r="184" spans="1:8" x14ac:dyDescent="0.35">
      <c r="A184">
        <v>456</v>
      </c>
      <c r="B184">
        <v>935132.73300000001</v>
      </c>
      <c r="C184">
        <v>1893.912</v>
      </c>
      <c r="D184">
        <v>1071.2429999999999</v>
      </c>
      <c r="E184">
        <v>1127.865</v>
      </c>
      <c r="F184">
        <v>1055.665</v>
      </c>
      <c r="G184">
        <v>1091.7650000000001</v>
      </c>
      <c r="H184">
        <f t="shared" si="2"/>
        <v>0.68137488983127814</v>
      </c>
    </row>
    <row r="185" spans="1:8" x14ac:dyDescent="0.35">
      <c r="A185">
        <v>457</v>
      </c>
      <c r="B185">
        <v>1000371.622</v>
      </c>
      <c r="C185">
        <v>2499.7739999999999</v>
      </c>
      <c r="D185">
        <v>698.43200000000002</v>
      </c>
      <c r="E185">
        <v>1202.3789999999999</v>
      </c>
      <c r="F185">
        <v>1059.327</v>
      </c>
      <c r="G185">
        <v>1130.8530000000001</v>
      </c>
      <c r="H185">
        <f t="shared" si="2"/>
        <v>0.75721129895001671</v>
      </c>
    </row>
    <row r="186" spans="1:8" x14ac:dyDescent="0.35">
      <c r="A186">
        <v>458</v>
      </c>
      <c r="B186">
        <v>933346.68599999999</v>
      </c>
      <c r="C186">
        <v>3325.2669999999998</v>
      </c>
      <c r="D186">
        <v>1255.3910000000001</v>
      </c>
      <c r="E186">
        <v>1120.194</v>
      </c>
      <c r="F186">
        <v>1060.864</v>
      </c>
      <c r="G186">
        <v>1090.529</v>
      </c>
      <c r="H186">
        <f t="shared" si="2"/>
        <v>0.6790633311648977</v>
      </c>
    </row>
    <row r="187" spans="1:8" x14ac:dyDescent="0.35">
      <c r="A187">
        <v>459</v>
      </c>
      <c r="B187">
        <v>887302.245</v>
      </c>
      <c r="C187">
        <v>4065.3969999999999</v>
      </c>
      <c r="D187">
        <v>1512.153</v>
      </c>
      <c r="E187">
        <v>1085.761</v>
      </c>
      <c r="F187">
        <v>1040.5129999999999</v>
      </c>
      <c r="G187">
        <v>1063.1369999999999</v>
      </c>
      <c r="H187">
        <f t="shared" si="2"/>
        <v>0.62916755875965347</v>
      </c>
    </row>
    <row r="188" spans="1:8" x14ac:dyDescent="0.35">
      <c r="A188">
        <v>460</v>
      </c>
      <c r="B188">
        <v>975174.277</v>
      </c>
      <c r="C188">
        <v>1997.9639999999999</v>
      </c>
      <c r="D188">
        <v>1578.192</v>
      </c>
      <c r="E188">
        <v>1136.732</v>
      </c>
      <c r="F188">
        <v>1092.28</v>
      </c>
      <c r="G188">
        <v>1114.5060000000001</v>
      </c>
      <c r="H188">
        <f t="shared" si="2"/>
        <v>0.7248461807280816</v>
      </c>
    </row>
    <row r="189" spans="1:8" x14ac:dyDescent="0.35">
      <c r="A189">
        <v>461</v>
      </c>
      <c r="B189">
        <v>973743.95799999998</v>
      </c>
      <c r="C189">
        <v>2830.69</v>
      </c>
      <c r="D189">
        <v>1027.635</v>
      </c>
      <c r="E189">
        <v>1136.0709999999999</v>
      </c>
      <c r="F189">
        <v>1091.3130000000001</v>
      </c>
      <c r="G189">
        <v>1113.692</v>
      </c>
      <c r="H189">
        <f t="shared" si="2"/>
        <v>0.72325912612125598</v>
      </c>
    </row>
    <row r="190" spans="1:8" x14ac:dyDescent="0.35">
      <c r="A190">
        <v>462</v>
      </c>
      <c r="B190">
        <v>974655.50899999996</v>
      </c>
      <c r="C190">
        <v>2282.9479999999999</v>
      </c>
      <c r="D190">
        <v>2052.0309999999999</v>
      </c>
      <c r="E190">
        <v>1137.0940000000001</v>
      </c>
      <c r="F190">
        <v>1091.3520000000001</v>
      </c>
      <c r="G190">
        <v>1114.223</v>
      </c>
      <c r="H190">
        <f t="shared" si="2"/>
        <v>0.72429415305200218</v>
      </c>
    </row>
    <row r="191" spans="1:8" x14ac:dyDescent="0.35">
      <c r="A191">
        <v>463</v>
      </c>
      <c r="B191">
        <v>968133.84299999999</v>
      </c>
      <c r="C191">
        <v>2705.2530000000002</v>
      </c>
      <c r="D191">
        <v>1068.431</v>
      </c>
      <c r="E191">
        <v>1122.33</v>
      </c>
      <c r="F191">
        <v>1098.31</v>
      </c>
      <c r="G191">
        <v>1110.32</v>
      </c>
      <c r="H191">
        <f t="shared" si="2"/>
        <v>0.71670941663978605</v>
      </c>
    </row>
    <row r="192" spans="1:8" x14ac:dyDescent="0.35">
      <c r="A192">
        <v>464</v>
      </c>
      <c r="B192">
        <v>944448.33900000004</v>
      </c>
      <c r="C192">
        <v>2168.8130000000001</v>
      </c>
      <c r="D192">
        <v>1389.5440000000001</v>
      </c>
      <c r="E192">
        <v>1127.6010000000001</v>
      </c>
      <c r="F192">
        <v>1066.431</v>
      </c>
      <c r="G192">
        <v>1097.0160000000001</v>
      </c>
      <c r="H192">
        <f t="shared" si="2"/>
        <v>0.69125376180965992</v>
      </c>
    </row>
    <row r="193" spans="1:8" x14ac:dyDescent="0.35">
      <c r="A193">
        <v>465</v>
      </c>
      <c r="B193">
        <v>1005248.049</v>
      </c>
      <c r="C193">
        <v>3091.549</v>
      </c>
      <c r="D193">
        <v>1652.357</v>
      </c>
      <c r="E193">
        <v>1140.2270000000001</v>
      </c>
      <c r="F193">
        <v>1122.5150000000001</v>
      </c>
      <c r="G193">
        <v>1131.3710000000001</v>
      </c>
      <c r="H193">
        <f t="shared" si="2"/>
        <v>0.75825232324275549</v>
      </c>
    </row>
    <row r="194" spans="1:8" x14ac:dyDescent="0.35">
      <c r="A194">
        <v>506</v>
      </c>
      <c r="B194">
        <v>994220.505</v>
      </c>
      <c r="C194">
        <v>3495.4589999999998</v>
      </c>
      <c r="D194">
        <v>1223.652</v>
      </c>
      <c r="E194">
        <v>1187.9659999999999</v>
      </c>
      <c r="F194">
        <v>1065.587</v>
      </c>
      <c r="G194">
        <v>1126.7764999999999</v>
      </c>
      <c r="H194">
        <f t="shared" ref="H194:H257" si="3">(4/3)*PI()*((G194/2000)^3)</f>
        <v>0.74905199433908443</v>
      </c>
    </row>
    <row r="195" spans="1:8" x14ac:dyDescent="0.35">
      <c r="A195">
        <v>507</v>
      </c>
      <c r="B195">
        <v>971646.64899999998</v>
      </c>
      <c r="C195">
        <v>3005.3850000000002</v>
      </c>
      <c r="D195">
        <v>1085.8900000000001</v>
      </c>
      <c r="E195">
        <v>1169.664</v>
      </c>
      <c r="F195">
        <v>1057.6880000000001</v>
      </c>
      <c r="G195">
        <v>1113.6759999999999</v>
      </c>
      <c r="H195">
        <f t="shared" si="3"/>
        <v>0.72322795418206809</v>
      </c>
    </row>
    <row r="196" spans="1:8" x14ac:dyDescent="0.35">
      <c r="A196">
        <v>509</v>
      </c>
      <c r="B196">
        <v>937563.53599999996</v>
      </c>
      <c r="C196">
        <v>3461.692</v>
      </c>
      <c r="D196">
        <v>1276.941</v>
      </c>
      <c r="E196">
        <v>1112.174</v>
      </c>
      <c r="F196">
        <v>1073.3420000000001</v>
      </c>
      <c r="G196">
        <v>1092.758</v>
      </c>
      <c r="H196">
        <f t="shared" si="3"/>
        <v>0.6832357871378153</v>
      </c>
    </row>
    <row r="197" spans="1:8" x14ac:dyDescent="0.35">
      <c r="A197">
        <v>510</v>
      </c>
      <c r="B197">
        <v>827088.00300000003</v>
      </c>
      <c r="C197">
        <v>3423.0949999999998</v>
      </c>
      <c r="D197">
        <v>1355.424</v>
      </c>
      <c r="E197">
        <v>1065.232</v>
      </c>
      <c r="F197">
        <v>988.59299999999996</v>
      </c>
      <c r="G197">
        <v>1026.9124999999999</v>
      </c>
      <c r="H197">
        <f t="shared" si="3"/>
        <v>0.56702073840105671</v>
      </c>
    </row>
    <row r="198" spans="1:8" x14ac:dyDescent="0.35">
      <c r="A198">
        <v>511</v>
      </c>
      <c r="B198">
        <v>820188.37699999998</v>
      </c>
      <c r="C198">
        <v>1660.2139999999999</v>
      </c>
      <c r="D198">
        <v>2084.7060000000001</v>
      </c>
      <c r="E198">
        <v>1044.5119999999999</v>
      </c>
      <c r="F198">
        <v>999.79399999999998</v>
      </c>
      <c r="G198">
        <v>1022.153</v>
      </c>
      <c r="H198">
        <f t="shared" si="3"/>
        <v>0.55917319583080261</v>
      </c>
    </row>
    <row r="199" spans="1:8" x14ac:dyDescent="0.35">
      <c r="A199">
        <v>512</v>
      </c>
      <c r="B199">
        <v>1041421.06</v>
      </c>
      <c r="C199">
        <v>2772.6669999999999</v>
      </c>
      <c r="D199">
        <v>1173.7639999999999</v>
      </c>
      <c r="E199">
        <v>1194.547</v>
      </c>
      <c r="F199">
        <v>1110.0260000000001</v>
      </c>
      <c r="G199">
        <v>1152.2864999999999</v>
      </c>
      <c r="H199">
        <f t="shared" si="3"/>
        <v>0.80108766330953018</v>
      </c>
    </row>
    <row r="200" spans="1:8" x14ac:dyDescent="0.35">
      <c r="A200">
        <v>513</v>
      </c>
      <c r="B200">
        <v>1037804.5</v>
      </c>
      <c r="C200">
        <v>3235.922</v>
      </c>
      <c r="D200">
        <v>1456.7370000000001</v>
      </c>
      <c r="E200">
        <v>1192.2449999999999</v>
      </c>
      <c r="F200">
        <v>1108.307</v>
      </c>
      <c r="G200">
        <v>1150.2760000000001</v>
      </c>
      <c r="H200">
        <f t="shared" si="3"/>
        <v>0.7969017818218429</v>
      </c>
    </row>
    <row r="201" spans="1:8" x14ac:dyDescent="0.35">
      <c r="A201">
        <v>514</v>
      </c>
      <c r="B201">
        <v>792567.64099999995</v>
      </c>
      <c r="C201">
        <v>2879.433</v>
      </c>
      <c r="D201">
        <v>1134.537</v>
      </c>
      <c r="E201">
        <v>1033.2190000000001</v>
      </c>
      <c r="F201">
        <v>976.68399999999997</v>
      </c>
      <c r="G201">
        <v>1004.9515</v>
      </c>
      <c r="H201">
        <f t="shared" si="3"/>
        <v>0.53141514894095188</v>
      </c>
    </row>
    <row r="202" spans="1:8" x14ac:dyDescent="0.35">
      <c r="A202">
        <v>516</v>
      </c>
      <c r="B202">
        <v>1023819.974</v>
      </c>
      <c r="C202">
        <v>1896.27</v>
      </c>
      <c r="D202">
        <v>1780.2809999999999</v>
      </c>
      <c r="E202">
        <v>1174.3800000000001</v>
      </c>
      <c r="F202">
        <v>1110.0060000000001</v>
      </c>
      <c r="G202">
        <v>1142.193</v>
      </c>
      <c r="H202">
        <f t="shared" si="3"/>
        <v>0.78022004722251492</v>
      </c>
    </row>
    <row r="203" spans="1:8" x14ac:dyDescent="0.35">
      <c r="A203">
        <v>517</v>
      </c>
      <c r="B203">
        <v>799741.47400000005</v>
      </c>
      <c r="C203">
        <v>2929.6680000000001</v>
      </c>
      <c r="D203">
        <v>1485.7280000000001</v>
      </c>
      <c r="E203">
        <v>1031.9670000000001</v>
      </c>
      <c r="F203">
        <v>986.72</v>
      </c>
      <c r="G203">
        <v>1009.3434999999999</v>
      </c>
      <c r="H203">
        <f t="shared" si="3"/>
        <v>0.53841307025351548</v>
      </c>
    </row>
    <row r="204" spans="1:8" x14ac:dyDescent="0.35">
      <c r="A204">
        <v>518</v>
      </c>
      <c r="B204">
        <v>637085.20499999996</v>
      </c>
      <c r="C204">
        <v>2711.92</v>
      </c>
      <c r="D204">
        <v>1865.412</v>
      </c>
      <c r="E204">
        <v>932.03399999999999</v>
      </c>
      <c r="F204">
        <v>870.31299999999999</v>
      </c>
      <c r="G204">
        <v>901.17349999999999</v>
      </c>
      <c r="H204">
        <f t="shared" si="3"/>
        <v>0.38319855197624114</v>
      </c>
    </row>
    <row r="205" spans="1:8" x14ac:dyDescent="0.35">
      <c r="A205">
        <v>519</v>
      </c>
      <c r="B205">
        <v>783629.995</v>
      </c>
      <c r="C205">
        <v>3115.9639999999999</v>
      </c>
      <c r="D205">
        <v>1956.386</v>
      </c>
      <c r="E205">
        <v>1033.5940000000001</v>
      </c>
      <c r="F205">
        <v>965.32</v>
      </c>
      <c r="G205">
        <v>999.45699999999999</v>
      </c>
      <c r="H205">
        <f t="shared" si="3"/>
        <v>0.52274629625674562</v>
      </c>
    </row>
    <row r="206" spans="1:8" x14ac:dyDescent="0.35">
      <c r="A206">
        <v>520</v>
      </c>
      <c r="B206">
        <v>899871.27300000004</v>
      </c>
      <c r="C206">
        <v>1614.8820000000001</v>
      </c>
      <c r="D206">
        <v>1603.942</v>
      </c>
      <c r="E206">
        <v>1086.1320000000001</v>
      </c>
      <c r="F206">
        <v>1054.8910000000001</v>
      </c>
      <c r="G206">
        <v>1070.5115000000001</v>
      </c>
      <c r="H206">
        <f t="shared" si="3"/>
        <v>0.6423513386757741</v>
      </c>
    </row>
    <row r="207" spans="1:8" x14ac:dyDescent="0.35">
      <c r="A207">
        <v>521</v>
      </c>
      <c r="B207">
        <v>818891.45499999996</v>
      </c>
      <c r="C207">
        <v>3187.9940000000001</v>
      </c>
      <c r="D207">
        <v>1631.9580000000001</v>
      </c>
      <c r="E207">
        <v>1059.3720000000001</v>
      </c>
      <c r="F207">
        <v>984.21</v>
      </c>
      <c r="G207">
        <v>1021.7910000000001</v>
      </c>
      <c r="H207">
        <f t="shared" si="3"/>
        <v>0.55857930523760468</v>
      </c>
    </row>
    <row r="208" spans="1:8" x14ac:dyDescent="0.35">
      <c r="A208">
        <v>522</v>
      </c>
      <c r="B208">
        <v>878134.85800000001</v>
      </c>
      <c r="C208">
        <v>2756.94</v>
      </c>
      <c r="D208">
        <v>832.31399999999996</v>
      </c>
      <c r="E208">
        <v>1125.162</v>
      </c>
      <c r="F208">
        <v>993.70299999999997</v>
      </c>
      <c r="G208">
        <v>1059.4324999999999</v>
      </c>
      <c r="H208">
        <f t="shared" si="3"/>
        <v>0.6226134481779414</v>
      </c>
    </row>
    <row r="209" spans="1:8" x14ac:dyDescent="0.35">
      <c r="A209">
        <v>523</v>
      </c>
      <c r="B209">
        <v>658762.33200000005</v>
      </c>
      <c r="C209">
        <v>2270.4209999999998</v>
      </c>
      <c r="D209">
        <v>948.78800000000001</v>
      </c>
      <c r="E209">
        <v>986.00199999999995</v>
      </c>
      <c r="F209">
        <v>850.67</v>
      </c>
      <c r="G209">
        <v>918.33600000000001</v>
      </c>
      <c r="H209">
        <f t="shared" si="3"/>
        <v>0.40551175775626674</v>
      </c>
    </row>
    <row r="210" spans="1:8" x14ac:dyDescent="0.35">
      <c r="A210">
        <v>524</v>
      </c>
      <c r="B210">
        <v>877949.58299999998</v>
      </c>
      <c r="C210">
        <v>3495.18</v>
      </c>
      <c r="D210">
        <v>1095.749</v>
      </c>
      <c r="E210">
        <v>1073.4960000000001</v>
      </c>
      <c r="F210">
        <v>1041.309</v>
      </c>
      <c r="G210">
        <v>1057.4024999999999</v>
      </c>
      <c r="H210">
        <f t="shared" si="3"/>
        <v>0.61904129501436123</v>
      </c>
    </row>
    <row r="211" spans="1:8" x14ac:dyDescent="0.35">
      <c r="A211">
        <v>525</v>
      </c>
      <c r="B211">
        <v>812406.84400000004</v>
      </c>
      <c r="C211">
        <v>3562.0059999999999</v>
      </c>
      <c r="D211">
        <v>987.78499999999997</v>
      </c>
      <c r="E211">
        <v>1069.576</v>
      </c>
      <c r="F211">
        <v>967.10199999999998</v>
      </c>
      <c r="G211">
        <v>1018.3390000000001</v>
      </c>
      <c r="H211">
        <f t="shared" si="3"/>
        <v>0.55293712738888678</v>
      </c>
    </row>
    <row r="212" spans="1:8" x14ac:dyDescent="0.35">
      <c r="A212">
        <v>527</v>
      </c>
      <c r="B212">
        <v>881647.66399999999</v>
      </c>
      <c r="C212">
        <v>3416.471</v>
      </c>
      <c r="D212">
        <v>629.90300000000002</v>
      </c>
      <c r="E212">
        <v>1086.087</v>
      </c>
      <c r="F212">
        <v>1033.5719999999999</v>
      </c>
      <c r="G212">
        <v>1059.8295000000001</v>
      </c>
      <c r="H212">
        <f t="shared" si="3"/>
        <v>0.62331364429728653</v>
      </c>
    </row>
    <row r="213" spans="1:8" x14ac:dyDescent="0.35">
      <c r="A213">
        <v>528</v>
      </c>
      <c r="B213">
        <v>940053.62600000005</v>
      </c>
      <c r="C213">
        <v>4056.6419999999998</v>
      </c>
      <c r="D213">
        <v>969.31</v>
      </c>
      <c r="E213">
        <v>1100.2560000000001</v>
      </c>
      <c r="F213">
        <v>1087.8499999999999</v>
      </c>
      <c r="G213">
        <v>1094.0530000000001</v>
      </c>
      <c r="H213">
        <f t="shared" si="3"/>
        <v>0.68566772348962435</v>
      </c>
    </row>
    <row r="214" spans="1:8" x14ac:dyDescent="0.35">
      <c r="A214">
        <v>529</v>
      </c>
      <c r="B214">
        <v>847060.60400000005</v>
      </c>
      <c r="C214">
        <v>2946.6239999999998</v>
      </c>
      <c r="D214">
        <v>1419.9469999999999</v>
      </c>
      <c r="E214">
        <v>1092.1990000000001</v>
      </c>
      <c r="F214">
        <v>987.46699999999998</v>
      </c>
      <c r="G214">
        <v>1039.8330000000001</v>
      </c>
      <c r="H214">
        <f t="shared" si="3"/>
        <v>0.58869373013014314</v>
      </c>
    </row>
    <row r="215" spans="1:8" x14ac:dyDescent="0.35">
      <c r="A215">
        <v>530</v>
      </c>
      <c r="B215">
        <v>914404.21200000006</v>
      </c>
      <c r="C215">
        <v>3612.069</v>
      </c>
      <c r="D215">
        <v>835.322</v>
      </c>
      <c r="E215">
        <v>1106.48</v>
      </c>
      <c r="F215">
        <v>1052.2159999999999</v>
      </c>
      <c r="G215">
        <v>1079.348</v>
      </c>
      <c r="H215">
        <f t="shared" si="3"/>
        <v>0.65838980253651125</v>
      </c>
    </row>
    <row r="216" spans="1:8" x14ac:dyDescent="0.35">
      <c r="A216">
        <v>531</v>
      </c>
      <c r="B216">
        <v>801720.20600000001</v>
      </c>
      <c r="C216">
        <v>2718.4389999999999</v>
      </c>
      <c r="D216">
        <v>1436.6020000000001</v>
      </c>
      <c r="E216">
        <v>1036.2929999999999</v>
      </c>
      <c r="F216">
        <v>985.03200000000004</v>
      </c>
      <c r="G216">
        <v>1010.6625</v>
      </c>
      <c r="H216">
        <f t="shared" si="3"/>
        <v>0.54052660825968946</v>
      </c>
    </row>
    <row r="217" spans="1:8" x14ac:dyDescent="0.35">
      <c r="A217">
        <v>532</v>
      </c>
      <c r="B217">
        <v>974796.31700000004</v>
      </c>
      <c r="C217">
        <v>2700.5369999999998</v>
      </c>
      <c r="D217">
        <v>939.59</v>
      </c>
      <c r="E217">
        <v>1174.6949999999999</v>
      </c>
      <c r="F217">
        <v>1056.5719999999999</v>
      </c>
      <c r="G217">
        <v>1115.6334999999999</v>
      </c>
      <c r="H217">
        <f t="shared" si="3"/>
        <v>0.72704829845588226</v>
      </c>
    </row>
    <row r="218" spans="1:8" x14ac:dyDescent="0.35">
      <c r="A218">
        <v>533</v>
      </c>
      <c r="B218">
        <v>898937.48899999994</v>
      </c>
      <c r="C218">
        <v>2873.7869999999998</v>
      </c>
      <c r="D218">
        <v>987.11199999999997</v>
      </c>
      <c r="E218">
        <v>1124.047</v>
      </c>
      <c r="F218">
        <v>1018.252</v>
      </c>
      <c r="G218">
        <v>1071.1495</v>
      </c>
      <c r="H218">
        <f t="shared" si="3"/>
        <v>0.64350050273209658</v>
      </c>
    </row>
    <row r="219" spans="1:8" x14ac:dyDescent="0.35">
      <c r="A219">
        <v>534</v>
      </c>
      <c r="B219">
        <v>1151518.632</v>
      </c>
      <c r="C219">
        <v>3012.7310000000002</v>
      </c>
      <c r="D219">
        <v>903.30399999999997</v>
      </c>
      <c r="E219">
        <v>1232.075</v>
      </c>
      <c r="F219">
        <v>1189.991</v>
      </c>
      <c r="G219">
        <v>1211.0329999999999</v>
      </c>
      <c r="H219">
        <f t="shared" si="3"/>
        <v>0.92996489564986295</v>
      </c>
    </row>
    <row r="220" spans="1:8" x14ac:dyDescent="0.35">
      <c r="A220">
        <v>535</v>
      </c>
      <c r="B220">
        <v>817987.31499999994</v>
      </c>
      <c r="C220">
        <v>3622.4119999999998</v>
      </c>
      <c r="D220">
        <v>1442.16</v>
      </c>
      <c r="E220">
        <v>1038.4960000000001</v>
      </c>
      <c r="F220">
        <v>1002.8869999999999</v>
      </c>
      <c r="G220">
        <v>1020.6915</v>
      </c>
      <c r="H220">
        <f t="shared" si="3"/>
        <v>0.55677806413033071</v>
      </c>
    </row>
    <row r="221" spans="1:8" x14ac:dyDescent="0.35">
      <c r="A221">
        <v>536</v>
      </c>
      <c r="B221">
        <v>907927.01199999999</v>
      </c>
      <c r="C221">
        <v>3201.277</v>
      </c>
      <c r="D221">
        <v>791.52200000000005</v>
      </c>
      <c r="E221">
        <v>1143.3679999999999</v>
      </c>
      <c r="F221">
        <v>1011.056</v>
      </c>
      <c r="G221">
        <v>1077.212</v>
      </c>
      <c r="H221">
        <f t="shared" si="3"/>
        <v>0.65448872693084725</v>
      </c>
    </row>
    <row r="222" spans="1:8" x14ac:dyDescent="0.35">
      <c r="A222">
        <v>537</v>
      </c>
      <c r="B222">
        <v>900249.23300000001</v>
      </c>
      <c r="C222">
        <v>3556.3040000000001</v>
      </c>
      <c r="D222">
        <v>1664.174</v>
      </c>
      <c r="E222">
        <v>1095.2729999999999</v>
      </c>
      <c r="F222">
        <v>1046.527</v>
      </c>
      <c r="G222">
        <v>1070.9000000000001</v>
      </c>
      <c r="H222">
        <f t="shared" si="3"/>
        <v>0.64305094088923975</v>
      </c>
    </row>
    <row r="223" spans="1:8" x14ac:dyDescent="0.35">
      <c r="A223">
        <v>538</v>
      </c>
      <c r="B223">
        <v>800401.05099999998</v>
      </c>
      <c r="C223">
        <v>989.91099999999994</v>
      </c>
      <c r="D223">
        <v>896.08399999999995</v>
      </c>
      <c r="E223">
        <v>1016.886</v>
      </c>
      <c r="F223">
        <v>1002.179</v>
      </c>
      <c r="G223">
        <v>1009.5325</v>
      </c>
      <c r="H223">
        <f t="shared" si="3"/>
        <v>0.53871558112147189</v>
      </c>
    </row>
    <row r="224" spans="1:8" x14ac:dyDescent="0.35">
      <c r="A224">
        <v>539</v>
      </c>
      <c r="B224">
        <v>789996.03</v>
      </c>
      <c r="C224">
        <v>3088.3850000000002</v>
      </c>
      <c r="D224">
        <v>1373.422</v>
      </c>
      <c r="E224">
        <v>1039.9059999999999</v>
      </c>
      <c r="F224">
        <v>967.255</v>
      </c>
      <c r="G224">
        <v>1003.5805</v>
      </c>
      <c r="H224">
        <f t="shared" si="3"/>
        <v>0.52924317345847338</v>
      </c>
    </row>
    <row r="225" spans="1:9" x14ac:dyDescent="0.35">
      <c r="A225">
        <v>540</v>
      </c>
      <c r="B225">
        <v>911424.99600000004</v>
      </c>
      <c r="C225">
        <v>2883.0320000000002</v>
      </c>
      <c r="D225">
        <v>1228.2719999999999</v>
      </c>
      <c r="E225">
        <v>1117.172</v>
      </c>
      <c r="F225">
        <v>1038.75</v>
      </c>
      <c r="G225">
        <v>1077.961</v>
      </c>
      <c r="H225">
        <f t="shared" si="3"/>
        <v>0.65585490086831832</v>
      </c>
    </row>
    <row r="226" spans="1:9" x14ac:dyDescent="0.35">
      <c r="A226">
        <v>541</v>
      </c>
      <c r="B226">
        <v>871783.64500000002</v>
      </c>
      <c r="C226">
        <v>2797.3290000000002</v>
      </c>
      <c r="D226">
        <v>1395.221</v>
      </c>
      <c r="E226">
        <v>1053.5730000000001</v>
      </c>
      <c r="F226">
        <v>1053.548</v>
      </c>
      <c r="G226">
        <v>1053.5605</v>
      </c>
      <c r="H226">
        <f t="shared" si="3"/>
        <v>0.61231804953877922</v>
      </c>
    </row>
    <row r="227" spans="1:9" x14ac:dyDescent="0.35">
      <c r="A227">
        <v>542</v>
      </c>
      <c r="B227">
        <v>830749.02899999998</v>
      </c>
      <c r="C227">
        <v>2673.3359999999998</v>
      </c>
      <c r="D227">
        <v>966.86599999999999</v>
      </c>
      <c r="E227">
        <v>1046.0840000000001</v>
      </c>
      <c r="F227">
        <v>1011.145</v>
      </c>
      <c r="G227">
        <v>1028.6144999999999</v>
      </c>
      <c r="H227">
        <f t="shared" si="3"/>
        <v>0.56984474633295945</v>
      </c>
    </row>
    <row r="228" spans="1:9" x14ac:dyDescent="0.35">
      <c r="A228">
        <v>544</v>
      </c>
      <c r="B228">
        <v>873265.84199999995</v>
      </c>
      <c r="C228">
        <v>2503.1179999999999</v>
      </c>
      <c r="D228">
        <v>1981.3420000000001</v>
      </c>
      <c r="E228">
        <v>1059.816</v>
      </c>
      <c r="F228">
        <v>1049.1220000000001</v>
      </c>
      <c r="G228">
        <v>1054.4690000000001</v>
      </c>
      <c r="H228">
        <f t="shared" si="3"/>
        <v>0.61390344719760792</v>
      </c>
    </row>
    <row r="229" spans="1:9" x14ac:dyDescent="0.35">
      <c r="A229">
        <v>545</v>
      </c>
      <c r="B229">
        <v>848765.13</v>
      </c>
      <c r="C229">
        <v>2496.4259999999999</v>
      </c>
      <c r="D229">
        <v>1755.8869999999999</v>
      </c>
      <c r="E229">
        <v>1048.0715</v>
      </c>
      <c r="F229">
        <v>1031.1655000000001</v>
      </c>
      <c r="G229">
        <v>1039.6185</v>
      </c>
      <c r="H229">
        <f t="shared" si="3"/>
        <v>0.58832949253080935</v>
      </c>
    </row>
    <row r="230" spans="1:9" x14ac:dyDescent="0.35">
      <c r="A230">
        <v>546</v>
      </c>
      <c r="B230">
        <v>1036863.3050000001</v>
      </c>
      <c r="C230">
        <v>3885.1579999999999</v>
      </c>
      <c r="D230">
        <v>1283.5519999999999</v>
      </c>
      <c r="E230">
        <v>1194.107</v>
      </c>
      <c r="F230">
        <v>1105.576</v>
      </c>
      <c r="G230">
        <v>1149.8415</v>
      </c>
      <c r="H230">
        <f t="shared" si="3"/>
        <v>0.79599906878166982</v>
      </c>
      <c r="I230">
        <f>AVERAGE(H115:H230)</f>
        <v>0.66806908136047483</v>
      </c>
    </row>
    <row r="231" spans="1:9" x14ac:dyDescent="0.35">
      <c r="A231">
        <v>337</v>
      </c>
      <c r="B231">
        <v>887457.875</v>
      </c>
      <c r="C231">
        <v>2695.6260000000002</v>
      </c>
      <c r="D231">
        <v>987.71799999999996</v>
      </c>
      <c r="E231">
        <v>1103.347</v>
      </c>
      <c r="F231">
        <v>1024.1079999999999</v>
      </c>
      <c r="G231">
        <v>1063.7275</v>
      </c>
      <c r="H231">
        <f t="shared" si="3"/>
        <v>0.6302165200060984</v>
      </c>
    </row>
    <row r="232" spans="1:9" x14ac:dyDescent="0.35">
      <c r="A232">
        <v>338</v>
      </c>
      <c r="B232">
        <v>901516.51100000006</v>
      </c>
      <c r="C232">
        <v>2405.7689999999998</v>
      </c>
      <c r="D232">
        <v>819.43799999999999</v>
      </c>
      <c r="E232">
        <v>1143.6220000000001</v>
      </c>
      <c r="F232">
        <v>1003.694</v>
      </c>
      <c r="G232">
        <v>1073.6579999999999</v>
      </c>
      <c r="H232">
        <f t="shared" si="3"/>
        <v>0.64803209501290449</v>
      </c>
    </row>
    <row r="233" spans="1:9" x14ac:dyDescent="0.35">
      <c r="A233">
        <v>339</v>
      </c>
      <c r="B233">
        <v>912803.43900000001</v>
      </c>
      <c r="C233">
        <v>2498.7370000000001</v>
      </c>
      <c r="D233">
        <v>797.245</v>
      </c>
      <c r="E233">
        <v>1116.9469999999999</v>
      </c>
      <c r="F233">
        <v>1040.5309999999999</v>
      </c>
      <c r="G233">
        <v>1078.739</v>
      </c>
      <c r="H233">
        <f t="shared" si="3"/>
        <v>0.65727598234366003</v>
      </c>
    </row>
    <row r="234" spans="1:9" x14ac:dyDescent="0.35">
      <c r="A234">
        <v>340</v>
      </c>
      <c r="B234">
        <v>851062.53500000003</v>
      </c>
      <c r="C234">
        <v>1827.018</v>
      </c>
      <c r="D234">
        <v>517.80399999999997</v>
      </c>
      <c r="E234">
        <v>1097.5250000000001</v>
      </c>
      <c r="F234">
        <v>987.31799999999998</v>
      </c>
      <c r="G234">
        <v>1042.4214999999999</v>
      </c>
      <c r="H234">
        <f t="shared" si="3"/>
        <v>0.59310106345604729</v>
      </c>
    </row>
    <row r="235" spans="1:9" x14ac:dyDescent="0.35">
      <c r="A235">
        <v>341</v>
      </c>
      <c r="B235">
        <v>925661.49600000004</v>
      </c>
      <c r="C235">
        <v>2409.616</v>
      </c>
      <c r="D235">
        <v>1104.655</v>
      </c>
      <c r="E235">
        <v>1108.3779999999999</v>
      </c>
      <c r="F235">
        <v>1063.346</v>
      </c>
      <c r="G235">
        <v>1085.8620000000001</v>
      </c>
      <c r="H235">
        <f t="shared" si="3"/>
        <v>0.67038228241910147</v>
      </c>
    </row>
    <row r="236" spans="1:9" x14ac:dyDescent="0.35">
      <c r="A236">
        <v>342</v>
      </c>
      <c r="B236">
        <v>953600.90399999998</v>
      </c>
      <c r="C236">
        <v>1272.18</v>
      </c>
      <c r="D236">
        <v>988.90200000000004</v>
      </c>
      <c r="E236">
        <v>1101.933</v>
      </c>
      <c r="F236">
        <v>1101.848</v>
      </c>
      <c r="G236">
        <v>1101.8905</v>
      </c>
      <c r="H236">
        <f t="shared" si="3"/>
        <v>0.70050935372245537</v>
      </c>
    </row>
    <row r="237" spans="1:9" x14ac:dyDescent="0.35">
      <c r="A237">
        <v>344</v>
      </c>
      <c r="B237">
        <v>818572.78300000005</v>
      </c>
      <c r="C237">
        <v>1177.2049999999999</v>
      </c>
      <c r="D237">
        <v>1024.2180000000001</v>
      </c>
      <c r="E237">
        <v>1062.6079999999999</v>
      </c>
      <c r="F237">
        <v>980.83199999999999</v>
      </c>
      <c r="G237">
        <v>1021.72</v>
      </c>
      <c r="H237">
        <f t="shared" si="3"/>
        <v>0.55846287328139832</v>
      </c>
    </row>
    <row r="238" spans="1:9" x14ac:dyDescent="0.35">
      <c r="A238">
        <v>345</v>
      </c>
      <c r="B238">
        <v>884567.59199999995</v>
      </c>
      <c r="C238">
        <v>4358.2060000000001</v>
      </c>
      <c r="D238">
        <v>1696.5119999999999</v>
      </c>
      <c r="E238">
        <v>1075.2139999999999</v>
      </c>
      <c r="F238">
        <v>1047.482</v>
      </c>
      <c r="G238">
        <v>1061.348</v>
      </c>
      <c r="H238">
        <f t="shared" si="3"/>
        <v>0.62599669438157823</v>
      </c>
    </row>
    <row r="239" spans="1:9" x14ac:dyDescent="0.35">
      <c r="A239">
        <v>346</v>
      </c>
      <c r="B239">
        <v>1074859.4180000001</v>
      </c>
      <c r="C239">
        <v>3211.7040000000002</v>
      </c>
      <c r="D239">
        <v>860.95299999999997</v>
      </c>
      <c r="E239">
        <v>1210.3699999999999</v>
      </c>
      <c r="F239">
        <v>1130.69</v>
      </c>
      <c r="G239">
        <v>1170.53</v>
      </c>
      <c r="H239">
        <f t="shared" si="3"/>
        <v>0.83974276154582261</v>
      </c>
    </row>
    <row r="240" spans="1:9" x14ac:dyDescent="0.35">
      <c r="A240">
        <v>347</v>
      </c>
      <c r="B240">
        <v>818157.76800000004</v>
      </c>
      <c r="C240">
        <v>3435.1759999999999</v>
      </c>
      <c r="D240">
        <v>932.70799999999997</v>
      </c>
      <c r="E240">
        <v>1056.481</v>
      </c>
      <c r="F240">
        <v>986.02</v>
      </c>
      <c r="G240">
        <v>1021.2505</v>
      </c>
      <c r="H240">
        <f t="shared" si="3"/>
        <v>0.55769335369005879</v>
      </c>
    </row>
    <row r="241" spans="1:8" x14ac:dyDescent="0.35">
      <c r="A241">
        <v>348</v>
      </c>
      <c r="B241">
        <v>865328.67799999996</v>
      </c>
      <c r="C241">
        <v>3026.3319999999999</v>
      </c>
      <c r="D241">
        <v>797.26700000000005</v>
      </c>
      <c r="E241">
        <v>1135.5450000000001</v>
      </c>
      <c r="F241">
        <v>970.25699999999995</v>
      </c>
      <c r="G241">
        <v>1052.9010000000001</v>
      </c>
      <c r="H241">
        <f t="shared" si="3"/>
        <v>0.61116888622880428</v>
      </c>
    </row>
    <row r="242" spans="1:8" x14ac:dyDescent="0.35">
      <c r="A242">
        <v>349</v>
      </c>
      <c r="B242">
        <v>789225.28799999994</v>
      </c>
      <c r="C242">
        <v>2334.723</v>
      </c>
      <c r="D242">
        <v>1440.463</v>
      </c>
      <c r="E242">
        <v>1052.5940000000001</v>
      </c>
      <c r="F242">
        <v>954.66300000000001</v>
      </c>
      <c r="G242">
        <v>1003.6285</v>
      </c>
      <c r="H242">
        <f t="shared" si="3"/>
        <v>0.5293191162075741</v>
      </c>
    </row>
    <row r="243" spans="1:8" x14ac:dyDescent="0.35">
      <c r="A243">
        <v>350</v>
      </c>
      <c r="B243">
        <v>746930.804</v>
      </c>
      <c r="C243">
        <v>3060.1</v>
      </c>
      <c r="D243">
        <v>1852.8520000000001</v>
      </c>
      <c r="E243">
        <v>1014.629</v>
      </c>
      <c r="F243">
        <v>937.31</v>
      </c>
      <c r="G243">
        <v>975.96950000000004</v>
      </c>
      <c r="H243">
        <f t="shared" si="3"/>
        <v>0.48675156839823552</v>
      </c>
    </row>
    <row r="244" spans="1:8" x14ac:dyDescent="0.35">
      <c r="A244">
        <v>351</v>
      </c>
      <c r="B244">
        <v>901575.799</v>
      </c>
      <c r="C244">
        <v>3461.3629999999998</v>
      </c>
      <c r="D244">
        <v>1008.143</v>
      </c>
      <c r="E244">
        <v>1097.1669999999999</v>
      </c>
      <c r="F244">
        <v>1046.26</v>
      </c>
      <c r="G244">
        <v>1071.7135000000001</v>
      </c>
      <c r="H244">
        <f t="shared" si="3"/>
        <v>0.64451751879417551</v>
      </c>
    </row>
    <row r="245" spans="1:8" x14ac:dyDescent="0.35">
      <c r="A245">
        <v>352</v>
      </c>
      <c r="B245">
        <v>862075.25699999998</v>
      </c>
      <c r="C245">
        <v>2697.4389999999999</v>
      </c>
      <c r="D245">
        <v>961.77300000000002</v>
      </c>
      <c r="E245">
        <v>1052.412</v>
      </c>
      <c r="F245">
        <v>1042.9649999999999</v>
      </c>
      <c r="G245">
        <v>1047.6885</v>
      </c>
      <c r="H245">
        <f t="shared" si="3"/>
        <v>0.60213677607192184</v>
      </c>
    </row>
    <row r="246" spans="1:8" x14ac:dyDescent="0.35">
      <c r="A246">
        <v>353</v>
      </c>
      <c r="B246">
        <v>885916.39099999995</v>
      </c>
      <c r="C246">
        <v>2344.7910000000002</v>
      </c>
      <c r="D246">
        <v>1356.27</v>
      </c>
      <c r="E246">
        <v>1106.722</v>
      </c>
      <c r="F246">
        <v>1019.212</v>
      </c>
      <c r="G246">
        <v>1062.9670000000001</v>
      </c>
      <c r="H246">
        <f t="shared" si="3"/>
        <v>0.62886578754071276</v>
      </c>
    </row>
    <row r="247" spans="1:8" x14ac:dyDescent="0.35">
      <c r="A247">
        <v>354</v>
      </c>
      <c r="B247">
        <v>846979.08299999998</v>
      </c>
      <c r="C247">
        <v>871.79200000000003</v>
      </c>
      <c r="D247">
        <v>1533.4259999999999</v>
      </c>
      <c r="E247">
        <v>1053.3599999999999</v>
      </c>
      <c r="F247">
        <v>1023.779</v>
      </c>
      <c r="G247">
        <v>1038.5695000000001</v>
      </c>
      <c r="H247">
        <f t="shared" si="3"/>
        <v>0.58655037320889769</v>
      </c>
    </row>
    <row r="248" spans="1:8" x14ac:dyDescent="0.35">
      <c r="A248">
        <v>355</v>
      </c>
      <c r="B248">
        <v>843962.81299999997</v>
      </c>
      <c r="C248">
        <v>3262.83</v>
      </c>
      <c r="D248">
        <v>1329.9949999999999</v>
      </c>
      <c r="E248">
        <v>1077.5319999999999</v>
      </c>
      <c r="F248">
        <v>997.24800000000005</v>
      </c>
      <c r="G248">
        <v>1037.3900000000001</v>
      </c>
      <c r="H248">
        <f t="shared" si="3"/>
        <v>0.58455421191233181</v>
      </c>
    </row>
    <row r="249" spans="1:8" x14ac:dyDescent="0.35">
      <c r="A249">
        <v>356</v>
      </c>
      <c r="B249">
        <v>784793.52</v>
      </c>
      <c r="C249">
        <v>2757.404</v>
      </c>
      <c r="D249">
        <v>2077.634</v>
      </c>
      <c r="E249">
        <v>1132.7840000000001</v>
      </c>
      <c r="F249">
        <v>882.101</v>
      </c>
      <c r="G249">
        <v>1007.4425</v>
      </c>
      <c r="H249">
        <f t="shared" si="3"/>
        <v>0.53537665078700603</v>
      </c>
    </row>
    <row r="250" spans="1:8" x14ac:dyDescent="0.35">
      <c r="A250">
        <v>357</v>
      </c>
      <c r="B250">
        <v>840072.04599999997</v>
      </c>
      <c r="C250">
        <v>2237.94</v>
      </c>
      <c r="D250">
        <v>1195.394</v>
      </c>
      <c r="E250">
        <v>1056.8810000000001</v>
      </c>
      <c r="F250">
        <v>1012.047</v>
      </c>
      <c r="G250">
        <v>1034.4639999999999</v>
      </c>
      <c r="H250">
        <f t="shared" si="3"/>
        <v>0.57962187433753087</v>
      </c>
    </row>
    <row r="251" spans="1:8" x14ac:dyDescent="0.35">
      <c r="A251">
        <v>358</v>
      </c>
      <c r="B251">
        <v>868196.72900000005</v>
      </c>
      <c r="C251">
        <v>1478.4359999999999</v>
      </c>
      <c r="D251">
        <v>809.27099999999996</v>
      </c>
      <c r="E251">
        <v>1288.088</v>
      </c>
      <c r="F251">
        <v>858.18899999999996</v>
      </c>
      <c r="G251">
        <v>1073.1385</v>
      </c>
      <c r="H251">
        <f t="shared" si="3"/>
        <v>0.64709187995302719</v>
      </c>
    </row>
    <row r="252" spans="1:8" x14ac:dyDescent="0.35">
      <c r="A252">
        <v>359</v>
      </c>
      <c r="B252">
        <v>963094.37399999995</v>
      </c>
      <c r="C252">
        <v>2079.3249999999998</v>
      </c>
      <c r="D252">
        <v>1923.6610000000001</v>
      </c>
      <c r="E252">
        <v>1157.0429999999999</v>
      </c>
      <c r="F252">
        <v>1059.8140000000001</v>
      </c>
      <c r="G252">
        <v>1108.4285</v>
      </c>
      <c r="H252">
        <f t="shared" si="3"/>
        <v>0.71305277424501257</v>
      </c>
    </row>
    <row r="253" spans="1:8" x14ac:dyDescent="0.35">
      <c r="A253">
        <v>360</v>
      </c>
      <c r="B253">
        <v>812844.09299999999</v>
      </c>
      <c r="C253">
        <v>1483.559</v>
      </c>
      <c r="D253">
        <v>1773.7639999999999</v>
      </c>
      <c r="E253">
        <v>1123.8630000000001</v>
      </c>
      <c r="F253">
        <v>920.88199999999995</v>
      </c>
      <c r="G253">
        <v>1022.3724999999999</v>
      </c>
      <c r="H253">
        <f t="shared" si="3"/>
        <v>0.55953350845205752</v>
      </c>
    </row>
    <row r="254" spans="1:8" x14ac:dyDescent="0.35">
      <c r="A254">
        <v>361</v>
      </c>
      <c r="B254">
        <v>915515.85900000005</v>
      </c>
      <c r="C254">
        <v>2787.3879999999999</v>
      </c>
      <c r="D254">
        <v>1137.095</v>
      </c>
      <c r="E254">
        <v>1093.3779999999999</v>
      </c>
      <c r="F254">
        <v>1066.1189999999999</v>
      </c>
      <c r="G254">
        <v>1079.7484999999999</v>
      </c>
      <c r="H254">
        <f t="shared" si="3"/>
        <v>0.65912297562892219</v>
      </c>
    </row>
    <row r="255" spans="1:8" x14ac:dyDescent="0.35">
      <c r="A255">
        <v>362</v>
      </c>
      <c r="B255">
        <v>845089.28200000001</v>
      </c>
      <c r="C255">
        <v>2910.7190000000001</v>
      </c>
      <c r="D255">
        <v>1823.8</v>
      </c>
      <c r="E255">
        <v>1095.3330000000001</v>
      </c>
      <c r="F255">
        <v>982.35</v>
      </c>
      <c r="G255">
        <v>1038.8415</v>
      </c>
      <c r="H255">
        <f t="shared" si="3"/>
        <v>0.58701134425298573</v>
      </c>
    </row>
    <row r="256" spans="1:8" x14ac:dyDescent="0.35">
      <c r="A256">
        <v>363</v>
      </c>
      <c r="B256">
        <v>769482.42700000003</v>
      </c>
      <c r="C256">
        <v>982.029</v>
      </c>
      <c r="D256">
        <v>852.08699999999999</v>
      </c>
      <c r="E256">
        <v>1045.338</v>
      </c>
      <c r="F256">
        <v>937.24300000000005</v>
      </c>
      <c r="G256">
        <v>991.29049999999995</v>
      </c>
      <c r="H256">
        <f t="shared" si="3"/>
        <v>0.5100367324363636</v>
      </c>
    </row>
    <row r="257" spans="1:8" x14ac:dyDescent="0.35">
      <c r="A257">
        <v>364</v>
      </c>
      <c r="B257">
        <v>766836.70600000001</v>
      </c>
      <c r="C257">
        <v>2770.9110000000001</v>
      </c>
      <c r="D257">
        <v>1681.002</v>
      </c>
      <c r="E257">
        <v>1020.279</v>
      </c>
      <c r="F257">
        <v>956.96100000000001</v>
      </c>
      <c r="G257">
        <v>988.62</v>
      </c>
      <c r="H257">
        <f t="shared" si="3"/>
        <v>0.50592576677622758</v>
      </c>
    </row>
    <row r="258" spans="1:8" x14ac:dyDescent="0.35">
      <c r="A258">
        <v>365</v>
      </c>
      <c r="B258">
        <v>885130.82700000005</v>
      </c>
      <c r="C258">
        <v>2486.0889999999999</v>
      </c>
      <c r="D258">
        <v>1886.0830000000001</v>
      </c>
      <c r="E258">
        <v>1120.0309999999999</v>
      </c>
      <c r="F258">
        <v>1006.207</v>
      </c>
      <c r="G258">
        <v>1063.1189999999999</v>
      </c>
      <c r="H258">
        <f t="shared" ref="H258:H301" si="4">(4/3)*PI()*((G258/2000)^3)</f>
        <v>0.62913560194416873</v>
      </c>
    </row>
    <row r="259" spans="1:8" x14ac:dyDescent="0.35">
      <c r="A259">
        <v>366</v>
      </c>
      <c r="B259">
        <v>767718.61300000001</v>
      </c>
      <c r="C259">
        <v>3204.5</v>
      </c>
      <c r="D259">
        <v>629.50400000000002</v>
      </c>
      <c r="E259">
        <v>1043.32</v>
      </c>
      <c r="F259">
        <v>936.90300000000002</v>
      </c>
      <c r="G259">
        <v>990.11149999999998</v>
      </c>
      <c r="H259">
        <f t="shared" si="4"/>
        <v>0.50821904612723479</v>
      </c>
    </row>
    <row r="260" spans="1:8" x14ac:dyDescent="0.35">
      <c r="A260">
        <v>367</v>
      </c>
      <c r="B260">
        <v>770267.99199999997</v>
      </c>
      <c r="C260">
        <v>1146.162</v>
      </c>
      <c r="D260">
        <v>1195.07</v>
      </c>
      <c r="E260">
        <v>1059.1869999999999</v>
      </c>
      <c r="F260">
        <v>925.93299999999999</v>
      </c>
      <c r="G260">
        <v>992.56</v>
      </c>
      <c r="H260">
        <f t="shared" si="4"/>
        <v>0.51199878452440539</v>
      </c>
    </row>
    <row r="261" spans="1:8" x14ac:dyDescent="0.35">
      <c r="A261">
        <v>368</v>
      </c>
      <c r="B261">
        <v>838337.87600000005</v>
      </c>
      <c r="C261">
        <v>2943.748</v>
      </c>
      <c r="D261">
        <v>1550.1949999999999</v>
      </c>
      <c r="E261">
        <v>1088.3320000000001</v>
      </c>
      <c r="F261">
        <v>980.77099999999996</v>
      </c>
      <c r="G261">
        <v>1034.5515</v>
      </c>
      <c r="H261">
        <f t="shared" si="4"/>
        <v>0.57976896849646431</v>
      </c>
    </row>
    <row r="262" spans="1:8" x14ac:dyDescent="0.35">
      <c r="A262">
        <v>369</v>
      </c>
      <c r="B262">
        <v>793330.973</v>
      </c>
      <c r="C262">
        <v>3409.163</v>
      </c>
      <c r="D262">
        <v>1361.951</v>
      </c>
      <c r="E262">
        <v>1026.624</v>
      </c>
      <c r="F262">
        <v>983.90499999999997</v>
      </c>
      <c r="G262">
        <v>1005.2645</v>
      </c>
      <c r="H262">
        <f t="shared" si="4"/>
        <v>0.53191184381436152</v>
      </c>
    </row>
    <row r="263" spans="1:8" x14ac:dyDescent="0.35">
      <c r="A263">
        <v>370</v>
      </c>
      <c r="B263">
        <v>852974.56900000002</v>
      </c>
      <c r="C263">
        <v>2761.6010000000001</v>
      </c>
      <c r="D263">
        <v>1505.1849999999999</v>
      </c>
      <c r="E263">
        <v>1061.181</v>
      </c>
      <c r="F263">
        <v>1023.426</v>
      </c>
      <c r="G263">
        <v>1042.3035</v>
      </c>
      <c r="H263">
        <f t="shared" si="4"/>
        <v>0.59289967274167177</v>
      </c>
    </row>
    <row r="264" spans="1:8" x14ac:dyDescent="0.35">
      <c r="A264">
        <v>371</v>
      </c>
      <c r="B264">
        <v>795235.59499999997</v>
      </c>
      <c r="C264">
        <v>1501.32</v>
      </c>
      <c r="D264">
        <v>1495.4269999999999</v>
      </c>
      <c r="E264">
        <v>1061.3209999999999</v>
      </c>
      <c r="F264">
        <v>954.024</v>
      </c>
      <c r="G264">
        <v>1007.6725</v>
      </c>
      <c r="H264">
        <f t="shared" si="4"/>
        <v>0.53574341537363035</v>
      </c>
    </row>
    <row r="265" spans="1:8" x14ac:dyDescent="0.35">
      <c r="A265">
        <v>372</v>
      </c>
      <c r="B265">
        <v>823338.04500000004</v>
      </c>
      <c r="C265">
        <v>1783.1890000000001</v>
      </c>
      <c r="D265">
        <v>1538.107</v>
      </c>
      <c r="E265">
        <v>1023.878</v>
      </c>
      <c r="F265">
        <v>1023.859</v>
      </c>
      <c r="G265">
        <v>1023.8685</v>
      </c>
      <c r="H265">
        <f t="shared" si="4"/>
        <v>0.56199333860661349</v>
      </c>
    </row>
    <row r="266" spans="1:8" x14ac:dyDescent="0.35">
      <c r="A266">
        <v>409</v>
      </c>
      <c r="B266">
        <v>926291.43</v>
      </c>
      <c r="C266">
        <v>2103.1869999999999</v>
      </c>
      <c r="D266">
        <v>1243.114</v>
      </c>
      <c r="E266">
        <v>1101.174</v>
      </c>
      <c r="F266">
        <v>1071.0309999999999</v>
      </c>
      <c r="G266">
        <v>1086.1025</v>
      </c>
      <c r="H266">
        <f t="shared" si="4"/>
        <v>0.67082781596918817</v>
      </c>
    </row>
    <row r="267" spans="1:8" x14ac:dyDescent="0.35">
      <c r="A267">
        <v>410</v>
      </c>
      <c r="B267">
        <v>973521.62800000003</v>
      </c>
      <c r="C267">
        <v>1390.212</v>
      </c>
      <c r="D267">
        <v>810.08299999999997</v>
      </c>
      <c r="E267">
        <v>1128.9280000000001</v>
      </c>
      <c r="F267">
        <v>1097.9680000000001</v>
      </c>
      <c r="G267">
        <v>1113.4480000000001</v>
      </c>
      <c r="H267">
        <f t="shared" si="4"/>
        <v>0.72278385136275947</v>
      </c>
    </row>
    <row r="268" spans="1:8" x14ac:dyDescent="0.35">
      <c r="A268">
        <v>411</v>
      </c>
      <c r="B268">
        <v>888236.02899999998</v>
      </c>
      <c r="C268">
        <v>2108.4630000000002</v>
      </c>
      <c r="D268">
        <v>1070.403</v>
      </c>
      <c r="E268">
        <v>1126.788</v>
      </c>
      <c r="F268">
        <v>1003.682</v>
      </c>
      <c r="G268">
        <v>1065.2349999999999</v>
      </c>
      <c r="H268">
        <f t="shared" si="4"/>
        <v>0.6328997215959995</v>
      </c>
    </row>
    <row r="269" spans="1:8" x14ac:dyDescent="0.35">
      <c r="A269">
        <v>412</v>
      </c>
      <c r="B269">
        <v>1179450.629</v>
      </c>
      <c r="C269">
        <v>1752.4659999999999</v>
      </c>
      <c r="D269">
        <v>1688.2059999999999</v>
      </c>
      <c r="E269">
        <v>1298.1759999999999</v>
      </c>
      <c r="F269">
        <v>1156.7950000000001</v>
      </c>
      <c r="G269">
        <v>1227.4855</v>
      </c>
      <c r="H269">
        <f t="shared" si="4"/>
        <v>0.96838428736103155</v>
      </c>
    </row>
    <row r="270" spans="1:8" x14ac:dyDescent="0.35">
      <c r="A270">
        <v>413</v>
      </c>
      <c r="B270">
        <v>853641.55700000003</v>
      </c>
      <c r="C270">
        <v>1844.134</v>
      </c>
      <c r="D270">
        <v>1597.3330000000001</v>
      </c>
      <c r="E270">
        <v>1082.2619999999999</v>
      </c>
      <c r="F270">
        <v>1004.277</v>
      </c>
      <c r="G270">
        <v>1043.2695000000001</v>
      </c>
      <c r="H270">
        <f t="shared" si="4"/>
        <v>0.59454968752289505</v>
      </c>
    </row>
    <row r="271" spans="1:8" x14ac:dyDescent="0.35">
      <c r="A271">
        <v>414</v>
      </c>
      <c r="B271">
        <v>796806.72400000005</v>
      </c>
      <c r="C271">
        <v>1477.19</v>
      </c>
      <c r="D271">
        <v>1039.3040000000001</v>
      </c>
      <c r="E271">
        <v>1029.9449999999999</v>
      </c>
      <c r="F271">
        <v>985.029</v>
      </c>
      <c r="G271">
        <v>1007.487</v>
      </c>
      <c r="H271">
        <f t="shared" si="4"/>
        <v>0.53544759869715375</v>
      </c>
    </row>
    <row r="272" spans="1:8" x14ac:dyDescent="0.35">
      <c r="A272">
        <v>415</v>
      </c>
      <c r="B272">
        <v>933902.51</v>
      </c>
      <c r="C272">
        <v>2083.1669999999999</v>
      </c>
      <c r="D272">
        <v>1008.369</v>
      </c>
      <c r="E272">
        <v>1101.5930000000001</v>
      </c>
      <c r="F272">
        <v>1079.42</v>
      </c>
      <c r="G272">
        <v>1090.5065</v>
      </c>
      <c r="H272">
        <f t="shared" si="4"/>
        <v>0.67902130034394081</v>
      </c>
    </row>
    <row r="273" spans="1:8" x14ac:dyDescent="0.35">
      <c r="A273">
        <v>416</v>
      </c>
      <c r="B273">
        <v>999482.304</v>
      </c>
      <c r="C273">
        <v>1413.7670000000001</v>
      </c>
      <c r="D273">
        <v>1699.1479999999999</v>
      </c>
      <c r="E273">
        <v>1139.758</v>
      </c>
      <c r="F273">
        <v>1116.5350000000001</v>
      </c>
      <c r="G273">
        <v>1128.1465000000001</v>
      </c>
      <c r="H273">
        <f t="shared" si="4"/>
        <v>0.75178753981603186</v>
      </c>
    </row>
    <row r="274" spans="1:8" x14ac:dyDescent="0.35">
      <c r="A274">
        <v>417</v>
      </c>
      <c r="B274">
        <v>968378.40500000003</v>
      </c>
      <c r="C274">
        <v>3530.1570000000002</v>
      </c>
      <c r="D274">
        <v>827.68700000000001</v>
      </c>
      <c r="E274">
        <v>1175.248</v>
      </c>
      <c r="F274">
        <v>1049.1210000000001</v>
      </c>
      <c r="G274">
        <v>1112.1845000000001</v>
      </c>
      <c r="H274">
        <f t="shared" si="4"/>
        <v>0.72032607655914882</v>
      </c>
    </row>
    <row r="275" spans="1:8" x14ac:dyDescent="0.35">
      <c r="A275">
        <v>418</v>
      </c>
      <c r="B275">
        <v>853011.62399999995</v>
      </c>
      <c r="C275">
        <v>2258.2829999999999</v>
      </c>
      <c r="D275">
        <v>1645.886</v>
      </c>
      <c r="E275">
        <v>1063.8040000000001</v>
      </c>
      <c r="F275">
        <v>1020.948</v>
      </c>
      <c r="G275">
        <v>1042.376</v>
      </c>
      <c r="H275">
        <f t="shared" si="4"/>
        <v>0.59302340316074886</v>
      </c>
    </row>
    <row r="276" spans="1:8" x14ac:dyDescent="0.35">
      <c r="A276">
        <v>419</v>
      </c>
      <c r="B276">
        <v>815141.49699999997</v>
      </c>
      <c r="C276">
        <v>804.899</v>
      </c>
      <c r="D276">
        <v>704.9</v>
      </c>
      <c r="E276">
        <v>1052.2650000000001</v>
      </c>
      <c r="F276">
        <v>986.32100000000003</v>
      </c>
      <c r="G276">
        <v>1019.293</v>
      </c>
      <c r="H276">
        <f t="shared" si="4"/>
        <v>0.55449259078990876</v>
      </c>
    </row>
    <row r="277" spans="1:8" x14ac:dyDescent="0.35">
      <c r="A277">
        <v>420</v>
      </c>
      <c r="B277">
        <v>911617.68200000003</v>
      </c>
      <c r="C277">
        <v>1924.549</v>
      </c>
      <c r="D277">
        <v>1165.297</v>
      </c>
      <c r="E277">
        <v>1112.529</v>
      </c>
      <c r="F277">
        <v>1043.3050000000001</v>
      </c>
      <c r="G277">
        <v>1077.9169999999999</v>
      </c>
      <c r="H277">
        <f t="shared" si="4"/>
        <v>0.65577459247752401</v>
      </c>
    </row>
    <row r="278" spans="1:8" x14ac:dyDescent="0.35">
      <c r="A278">
        <v>421</v>
      </c>
      <c r="B278">
        <v>875689.23300000001</v>
      </c>
      <c r="C278">
        <v>2253.5030000000002</v>
      </c>
      <c r="D278">
        <v>1262.1420000000001</v>
      </c>
      <c r="E278">
        <v>1090.415</v>
      </c>
      <c r="F278">
        <v>1022.5119999999999</v>
      </c>
      <c r="G278">
        <v>1056.4635000000001</v>
      </c>
      <c r="H278">
        <f t="shared" si="4"/>
        <v>0.61739358639509101</v>
      </c>
    </row>
    <row r="279" spans="1:8" x14ac:dyDescent="0.35">
      <c r="A279">
        <v>422</v>
      </c>
      <c r="B279">
        <v>876007.90599999996</v>
      </c>
      <c r="C279">
        <v>3854.6260000000002</v>
      </c>
      <c r="D279">
        <v>1054.336</v>
      </c>
      <c r="E279">
        <v>1076.3140000000001</v>
      </c>
      <c r="F279">
        <v>1036.2850000000001</v>
      </c>
      <c r="G279">
        <v>1056.2995000000001</v>
      </c>
      <c r="H279">
        <f t="shared" si="4"/>
        <v>0.61710610794159015</v>
      </c>
    </row>
    <row r="280" spans="1:8" x14ac:dyDescent="0.35">
      <c r="A280">
        <v>423</v>
      </c>
      <c r="B280">
        <v>916242.13600000006</v>
      </c>
      <c r="C280">
        <v>1531.498</v>
      </c>
      <c r="D280">
        <v>829.149</v>
      </c>
      <c r="E280">
        <v>1109.761</v>
      </c>
      <c r="F280">
        <v>1051.2139999999999</v>
      </c>
      <c r="G280">
        <v>1080.4875</v>
      </c>
      <c r="H280">
        <f t="shared" si="4"/>
        <v>0.66047725024881887</v>
      </c>
    </row>
    <row r="281" spans="1:8" x14ac:dyDescent="0.35">
      <c r="A281">
        <v>424</v>
      </c>
      <c r="B281">
        <v>827377.03099999996</v>
      </c>
      <c r="C281">
        <v>2951.846</v>
      </c>
      <c r="D281">
        <v>729.803</v>
      </c>
      <c r="E281">
        <v>1055.162</v>
      </c>
      <c r="F281">
        <v>998.37699999999995</v>
      </c>
      <c r="G281">
        <v>1026.7695000000001</v>
      </c>
      <c r="H281">
        <f t="shared" si="4"/>
        <v>0.56678389443923638</v>
      </c>
    </row>
    <row r="282" spans="1:8" x14ac:dyDescent="0.35">
      <c r="A282">
        <v>425</v>
      </c>
      <c r="B282">
        <v>811799.14399999997</v>
      </c>
      <c r="C282">
        <v>1391.104</v>
      </c>
      <c r="D282">
        <v>1055.827</v>
      </c>
      <c r="E282">
        <v>1044.9169999999999</v>
      </c>
      <c r="F282">
        <v>989.18399999999997</v>
      </c>
      <c r="G282">
        <v>1017.0505000000001</v>
      </c>
      <c r="H282">
        <f t="shared" si="4"/>
        <v>0.5508408950039152</v>
      </c>
    </row>
    <row r="283" spans="1:8" x14ac:dyDescent="0.35">
      <c r="A283">
        <v>426</v>
      </c>
      <c r="B283">
        <v>933331.86399999994</v>
      </c>
      <c r="C283">
        <v>1571.63</v>
      </c>
      <c r="D283">
        <v>529.68399999999997</v>
      </c>
      <c r="E283">
        <v>1120.9459999999999</v>
      </c>
      <c r="F283">
        <v>1060.136</v>
      </c>
      <c r="G283">
        <v>1090.5409999999999</v>
      </c>
      <c r="H283">
        <f t="shared" si="4"/>
        <v>0.67908574831192048</v>
      </c>
    </row>
    <row r="284" spans="1:8" x14ac:dyDescent="0.35">
      <c r="A284">
        <v>427</v>
      </c>
      <c r="B284">
        <v>902302.076</v>
      </c>
      <c r="C284">
        <v>2271.8850000000002</v>
      </c>
      <c r="D284">
        <v>1355.6579999999999</v>
      </c>
      <c r="E284">
        <v>1121.702</v>
      </c>
      <c r="F284">
        <v>1024.1990000000001</v>
      </c>
      <c r="G284">
        <v>1072.9504999999999</v>
      </c>
      <c r="H284">
        <f t="shared" si="4"/>
        <v>0.64675185311792427</v>
      </c>
    </row>
    <row r="285" spans="1:8" x14ac:dyDescent="0.35">
      <c r="A285">
        <v>428</v>
      </c>
      <c r="B285">
        <v>906355.88399999996</v>
      </c>
      <c r="C285">
        <v>984.76199999999994</v>
      </c>
      <c r="D285">
        <v>1043.037</v>
      </c>
      <c r="E285">
        <v>1097.329</v>
      </c>
      <c r="F285">
        <v>1051.652</v>
      </c>
      <c r="G285">
        <v>1074.4905000000001</v>
      </c>
      <c r="H285">
        <f t="shared" si="4"/>
        <v>0.64954069031413286</v>
      </c>
    </row>
    <row r="286" spans="1:8" x14ac:dyDescent="0.35">
      <c r="A286">
        <v>429</v>
      </c>
      <c r="B286">
        <v>877430.81499999994</v>
      </c>
      <c r="C286">
        <v>1703.925</v>
      </c>
      <c r="D286">
        <v>1011.77</v>
      </c>
      <c r="E286">
        <v>1103.825</v>
      </c>
      <c r="F286">
        <v>1012.098</v>
      </c>
      <c r="G286">
        <v>1057.9614999999999</v>
      </c>
      <c r="H286">
        <f t="shared" si="4"/>
        <v>0.62002358998827756</v>
      </c>
    </row>
    <row r="287" spans="1:8" x14ac:dyDescent="0.35">
      <c r="A287">
        <v>430</v>
      </c>
      <c r="B287">
        <v>772098.505</v>
      </c>
      <c r="C287">
        <v>1646.902</v>
      </c>
      <c r="D287">
        <v>1344.6379999999999</v>
      </c>
      <c r="E287">
        <v>1036.5309999999999</v>
      </c>
      <c r="F287">
        <v>948.42</v>
      </c>
      <c r="G287">
        <v>992.47550000000001</v>
      </c>
      <c r="H287">
        <f t="shared" si="4"/>
        <v>0.51186803107616718</v>
      </c>
    </row>
    <row r="288" spans="1:8" x14ac:dyDescent="0.35">
      <c r="A288">
        <v>431</v>
      </c>
      <c r="B288">
        <v>865313.85600000003</v>
      </c>
      <c r="C288">
        <v>1980.3330000000001</v>
      </c>
      <c r="D288">
        <v>582.30399999999997</v>
      </c>
      <c r="E288">
        <v>1096.779</v>
      </c>
      <c r="F288">
        <v>1004.534</v>
      </c>
      <c r="G288">
        <v>1050.6565000000001</v>
      </c>
      <c r="H288">
        <f t="shared" si="4"/>
        <v>0.60726867223809289</v>
      </c>
    </row>
    <row r="289" spans="1:9" x14ac:dyDescent="0.35">
      <c r="A289">
        <v>432</v>
      </c>
      <c r="B289">
        <v>960685.804</v>
      </c>
      <c r="C289">
        <v>3183.3240000000001</v>
      </c>
      <c r="D289">
        <v>632.74</v>
      </c>
      <c r="E289">
        <v>1105.9970000000001</v>
      </c>
      <c r="F289">
        <v>1105.9549999999999</v>
      </c>
      <c r="G289">
        <v>1105.9760000000001</v>
      </c>
      <c r="H289">
        <f t="shared" si="4"/>
        <v>0.70833015437564684</v>
      </c>
    </row>
    <row r="290" spans="1:9" x14ac:dyDescent="0.35">
      <c r="A290">
        <v>433</v>
      </c>
      <c r="B290">
        <v>910002.08799999999</v>
      </c>
      <c r="C290">
        <v>1878.152</v>
      </c>
      <c r="D290">
        <v>1567.6969999999999</v>
      </c>
      <c r="E290">
        <v>1102.2809999999999</v>
      </c>
      <c r="F290">
        <v>1051.1389999999999</v>
      </c>
      <c r="G290">
        <v>1076.71</v>
      </c>
      <c r="H290">
        <f t="shared" si="4"/>
        <v>0.65357414302446237</v>
      </c>
    </row>
    <row r="291" spans="1:9" x14ac:dyDescent="0.35">
      <c r="A291">
        <v>434</v>
      </c>
      <c r="B291">
        <v>860222.51100000006</v>
      </c>
      <c r="C291">
        <v>1500.528</v>
      </c>
      <c r="D291">
        <v>1542.441</v>
      </c>
      <c r="E291">
        <v>1096.7570000000001</v>
      </c>
      <c r="F291">
        <v>998.64400000000001</v>
      </c>
      <c r="G291">
        <v>1047.7004999999999</v>
      </c>
      <c r="H291">
        <f t="shared" si="4"/>
        <v>0.60215746654644953</v>
      </c>
    </row>
    <row r="292" spans="1:9" x14ac:dyDescent="0.35">
      <c r="A292">
        <v>435</v>
      </c>
      <c r="B292">
        <v>924705.47900000005</v>
      </c>
      <c r="C292">
        <v>1124.472</v>
      </c>
      <c r="D292">
        <v>1709.855</v>
      </c>
      <c r="E292">
        <v>1116.1079999999999</v>
      </c>
      <c r="F292">
        <v>1054.8910000000001</v>
      </c>
      <c r="G292">
        <v>1085.4994999999999</v>
      </c>
      <c r="H292">
        <f t="shared" si="4"/>
        <v>0.66971111298960118</v>
      </c>
    </row>
    <row r="293" spans="1:9" x14ac:dyDescent="0.35">
      <c r="A293">
        <v>436</v>
      </c>
      <c r="B293">
        <v>818009.54799999995</v>
      </c>
      <c r="C293">
        <v>4068.723</v>
      </c>
      <c r="D293">
        <v>1082.2470000000001</v>
      </c>
      <c r="E293">
        <v>1020.568</v>
      </c>
      <c r="F293">
        <v>1020.532</v>
      </c>
      <c r="G293">
        <v>1020.55</v>
      </c>
      <c r="H293">
        <f t="shared" si="4"/>
        <v>0.55654653528555831</v>
      </c>
    </row>
    <row r="294" spans="1:9" x14ac:dyDescent="0.35">
      <c r="A294">
        <v>437</v>
      </c>
      <c r="B294">
        <v>870894.32700000005</v>
      </c>
      <c r="C294">
        <v>1267.8889999999999</v>
      </c>
      <c r="D294">
        <v>1109.318</v>
      </c>
      <c r="E294">
        <v>1069.9739999999999</v>
      </c>
      <c r="F294">
        <v>1036.3399999999999</v>
      </c>
      <c r="G294">
        <v>1053.1569999999999</v>
      </c>
      <c r="H294">
        <f t="shared" si="4"/>
        <v>0.61161478934535607</v>
      </c>
    </row>
    <row r="295" spans="1:9" x14ac:dyDescent="0.35">
      <c r="A295">
        <v>438</v>
      </c>
      <c r="B295">
        <v>1027006.697</v>
      </c>
      <c r="C295">
        <v>3852.0070000000001</v>
      </c>
      <c r="D295">
        <v>905.73099999999999</v>
      </c>
      <c r="E295">
        <v>1183.471</v>
      </c>
      <c r="F295">
        <v>1104.9079999999999</v>
      </c>
      <c r="G295">
        <v>1144.1895</v>
      </c>
      <c r="H295">
        <f t="shared" si="4"/>
        <v>0.78431856747394058</v>
      </c>
    </row>
    <row r="296" spans="1:9" x14ac:dyDescent="0.35">
      <c r="A296">
        <v>439</v>
      </c>
      <c r="B296">
        <v>906867.24199999997</v>
      </c>
      <c r="C296">
        <v>3548.5059999999999</v>
      </c>
      <c r="D296">
        <v>1325.2090000000001</v>
      </c>
      <c r="E296">
        <v>1111.7750000000001</v>
      </c>
      <c r="F296">
        <v>1038.5730000000001</v>
      </c>
      <c r="G296">
        <v>1075.174</v>
      </c>
      <c r="H296">
        <f t="shared" si="4"/>
        <v>0.65078102756848466</v>
      </c>
    </row>
    <row r="297" spans="1:9" x14ac:dyDescent="0.35">
      <c r="A297">
        <v>440</v>
      </c>
      <c r="B297">
        <v>894527.95400000003</v>
      </c>
      <c r="C297">
        <v>941.39200000000005</v>
      </c>
      <c r="D297">
        <v>651.58000000000004</v>
      </c>
      <c r="E297">
        <v>1121.797</v>
      </c>
      <c r="F297">
        <v>1015.289</v>
      </c>
      <c r="G297">
        <v>1068.5429999999999</v>
      </c>
      <c r="H297">
        <f t="shared" si="4"/>
        <v>0.63881430554953489</v>
      </c>
    </row>
    <row r="298" spans="1:9" x14ac:dyDescent="0.35">
      <c r="A298">
        <v>441</v>
      </c>
      <c r="B298">
        <v>989381.13300000003</v>
      </c>
      <c r="C298">
        <v>3466.3359999999998</v>
      </c>
      <c r="D298">
        <v>1634.162</v>
      </c>
      <c r="E298">
        <v>1180.2429999999999</v>
      </c>
      <c r="F298">
        <v>1067.3389999999999</v>
      </c>
      <c r="G298">
        <v>1123.7909999999999</v>
      </c>
      <c r="H298">
        <f t="shared" si="4"/>
        <v>0.74311370571744151</v>
      </c>
    </row>
    <row r="299" spans="1:9" x14ac:dyDescent="0.35">
      <c r="A299">
        <v>442</v>
      </c>
      <c r="B299">
        <v>897499.75800000003</v>
      </c>
      <c r="C299">
        <v>2579.5079999999998</v>
      </c>
      <c r="D299">
        <v>1194.4739999999999</v>
      </c>
      <c r="E299">
        <v>1110.6420000000001</v>
      </c>
      <c r="F299">
        <v>1028.893</v>
      </c>
      <c r="G299">
        <v>1069.7674999999999</v>
      </c>
      <c r="H299">
        <f t="shared" si="4"/>
        <v>0.64101297660770784</v>
      </c>
    </row>
    <row r="300" spans="1:9" x14ac:dyDescent="0.35">
      <c r="A300">
        <v>443</v>
      </c>
      <c r="B300">
        <v>823619.66299999994</v>
      </c>
      <c r="C300">
        <v>2728.9290000000001</v>
      </c>
      <c r="D300">
        <v>667.65200000000004</v>
      </c>
      <c r="E300">
        <v>1063.5619999999999</v>
      </c>
      <c r="F300">
        <v>985.99300000000005</v>
      </c>
      <c r="G300">
        <v>1024.7774999999999</v>
      </c>
      <c r="H300">
        <f t="shared" si="4"/>
        <v>0.56349149667514897</v>
      </c>
    </row>
    <row r="301" spans="1:9" x14ac:dyDescent="0.35">
      <c r="A301">
        <v>444</v>
      </c>
      <c r="B301">
        <v>858243.77800000005</v>
      </c>
      <c r="C301">
        <v>2357.4670000000001</v>
      </c>
      <c r="D301">
        <v>572.85199999999998</v>
      </c>
      <c r="E301">
        <v>1086.1300000000001</v>
      </c>
      <c r="F301">
        <v>1006.095</v>
      </c>
      <c r="G301">
        <v>1046.1125</v>
      </c>
      <c r="H301">
        <f t="shared" si="4"/>
        <v>0.59942354372123052</v>
      </c>
      <c r="I301">
        <f>AVERAGE(H231:H301)</f>
        <v>0.62159253530044412</v>
      </c>
    </row>
    <row r="302" spans="1:9" x14ac:dyDescent="0.35">
      <c r="A302" t="s">
        <v>7</v>
      </c>
      <c r="B302">
        <f>AVERAGE(B2:B301)</f>
        <v>900524.83351499995</v>
      </c>
      <c r="C302">
        <f t="shared" ref="C302:H302" si="5">AVERAGE(C2:C301)</f>
        <v>2637.7776866666677</v>
      </c>
      <c r="D302">
        <f t="shared" si="5"/>
        <v>1298.9707300000005</v>
      </c>
      <c r="E302">
        <f t="shared" si="5"/>
        <v>1108.6857966666669</v>
      </c>
      <c r="F302">
        <f t="shared" si="5"/>
        <v>1032.8012566666662</v>
      </c>
      <c r="G302">
        <f t="shared" si="5"/>
        <v>1070.7435266666666</v>
      </c>
      <c r="H302">
        <f t="shared" si="5"/>
        <v>0.64632176668616803</v>
      </c>
    </row>
    <row r="303" spans="1:9" x14ac:dyDescent="0.35">
      <c r="H303">
        <f>_xlfn.STDEV.P(H2:H301)</f>
        <v>8.3052735579651038E-2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8A38-21E1-4E42-9D47-8A9C97D32315}">
  <dimension ref="A1:D18"/>
  <sheetViews>
    <sheetView tabSelected="1" workbookViewId="0">
      <selection activeCell="C12" sqref="C12"/>
    </sheetView>
  </sheetViews>
  <sheetFormatPr defaultRowHeight="14.5" x14ac:dyDescent="0.35"/>
  <sheetData>
    <row r="1" spans="1:4" x14ac:dyDescent="0.35">
      <c r="A1" t="s">
        <v>9</v>
      </c>
      <c r="B1" t="s">
        <v>10</v>
      </c>
      <c r="C1" t="s">
        <v>11</v>
      </c>
    </row>
    <row r="2" spans="1:4" x14ac:dyDescent="0.35">
      <c r="A2">
        <v>20</v>
      </c>
      <c r="B2">
        <v>3.9860000000000002</v>
      </c>
      <c r="C2">
        <v>3.4000000000000002E-2</v>
      </c>
    </row>
    <row r="3" spans="1:4" x14ac:dyDescent="0.35">
      <c r="A3">
        <v>20</v>
      </c>
      <c r="B3">
        <v>3.7850000000000001</v>
      </c>
      <c r="C3">
        <v>2.3E-2</v>
      </c>
    </row>
    <row r="4" spans="1:4" x14ac:dyDescent="0.35">
      <c r="A4">
        <v>25</v>
      </c>
      <c r="B4">
        <v>4.5720000000000001</v>
      </c>
      <c r="C4">
        <v>4.1000000000000002E-2</v>
      </c>
    </row>
    <row r="5" spans="1:4" x14ac:dyDescent="0.35">
      <c r="A5">
        <v>30</v>
      </c>
      <c r="B5">
        <v>3.7490000000000001</v>
      </c>
      <c r="C5">
        <v>4.1000000000000002E-2</v>
      </c>
    </row>
    <row r="11" spans="1:4" x14ac:dyDescent="0.35">
      <c r="C11">
        <f>0.005*(5^1.3754)</f>
        <v>4.5743916819918205E-2</v>
      </c>
      <c r="D11">
        <f>0.005*(5.3^1.3754)</f>
        <v>4.9560883001968627E-2</v>
      </c>
    </row>
    <row r="12" spans="1:4" x14ac:dyDescent="0.35">
      <c r="C12">
        <f>C11/0.45</f>
        <v>0.10165314848870712</v>
      </c>
      <c r="D12">
        <f>D11/0.45</f>
        <v>0.11013529555993028</v>
      </c>
    </row>
    <row r="17" spans="3:3" x14ac:dyDescent="0.35">
      <c r="C17" t="s">
        <v>12</v>
      </c>
    </row>
    <row r="18" spans="3:3" x14ac:dyDescent="0.35">
      <c r="C18">
        <f>0.15*0.365*0.8</f>
        <v>4.3800000000000006E-2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Schwemmer, Teresa</dc:creator>
  <cp:lastModifiedBy>Schwemmer, Teresa</cp:lastModifiedBy>
  <dcterms:created xsi:type="dcterms:W3CDTF">2024-07-01T00:21:44Z</dcterms:created>
  <dcterms:modified xsi:type="dcterms:W3CDTF">2024-07-19T04:21:22Z</dcterms:modified>
</cp:coreProperties>
</file>