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<sst xmlns="http://schemas.openxmlformats.org/spreadsheetml/2006/main" count="639" uniqueCount="86">
  <si>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</si>
  <si>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</si>
  <si>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</si>
  <si>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</si>
  <si>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</si>
  <si>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</si>
  <si>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</si>
  <si>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</si>
  <si>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</si>
  <si>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</si>
  <si>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</si>
  <si>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</si>
  <si>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</si>
  <si>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</si>
  <si>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</si>
  <si>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</si>
  <si>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</si>
  <si>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</si>
  <si>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</si>
  <si>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</si>
  <si>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</si>
  <si>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</si>
  <si>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</si>
  <si>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</si>
  <si>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</si>
  <si>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</si>
  <si>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</si>
  <si>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</si>
  <si>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</si>
  <si>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</si>
  <si>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</si>
  <si>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</si>
  <si>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</si>
  <si>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</si>
  <si>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</si>
  <si>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</si>
  <si>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</si>
  <si>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</si>
  <si>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</si>
  <si>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</si>
  <si>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</si>
  <si>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</si>
  <si>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</si>
  <si>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</si>
  <si>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</si>
  <si>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</si>
  <si>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</si>
  <si>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</si>
  <si>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</si>
  <si>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</si>
  <si>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</si>
  <si>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</si>
  <si>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</si>
  <si>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</si>
  <si>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</si>
  <si>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</si>
  <si>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</si>
  <si>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</si>
  <si>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</si>
  <si>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</si>
  <si>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</si>
  <si>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</si>
  <si>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</si>
  <si>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</si>
  <si>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</si>
  <si>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</si>
  <si>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</si>
  <si>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</si>
  <si>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</si>
  <si>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</si>
  <si>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</si>
  <si>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</si>
  <si>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</si>
  <si>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</si>
  <si>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</si>
  <si>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</si>
  <si>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</si>
  <si>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</si>
  <si>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</si>
  <si>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Arizona Diamondbacks hitters (FD, DK)</t>
  </si>
  <si>
    <t>Colorado Rockies hitters (FD, DK)</t>
  </si>
  <si>
    <t>Colorado Rockies hitters (DK)</t>
  </si>
  <si>
    <t>San Francisco Giants hitters (FD, DK)</t>
  </si>
  <si>
    <t>Toronto Blue Jays righties (FD, DK)</t>
  </si>
  <si>
    <t>Philadelphia Phillies hitters (FD, DK)</t>
  </si>
  <si>
    <t>Minnesota Twins righties (FD, 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</si>
</sst>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F18" sqref="F18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34</v>
      </c>
      <c r="B1" s="15"/>
      <c r="C1" s="15"/>
      <c r="D1" s="15"/>
      <c r="F1" s="15"/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B3" s="5"/>
      <c r="D3" s="7" t="e">
        <f>(C3 / B3) * 1000</f>
        <v>#DIV/0!</v>
      </c>
      <c r="G3" s="5"/>
      <c r="I3" s="7" t="e">
        <f>(H3 / G3) * 1000</f>
        <v>#DIV/0!</v>
      </c>
      <c r="L3" s="5"/>
      <c r="N3" s="7" t="e">
        <f>(M3 / L3) * 1000</f>
        <v>#DIV/0!</v>
      </c>
    </row>
    <row r="4" spans="1:14" x14ac:dyDescent="0.25">
      <c r="B4" s="5"/>
      <c r="D4" s="7" t="e">
        <f>(C4 / B4) * 1000</f>
        <v>#DIV/0!</v>
      </c>
      <c r="G4" s="5"/>
      <c r="I4" s="7" t="e">
        <f>(H4 / G4) * 1000</f>
        <v>#DIV/0!</v>
      </c>
      <c r="L4" s="5"/>
      <c r="N4" s="7" t="e">
        <f>(M4 / L4) * 1000</f>
        <v>#DIV/0!</v>
      </c>
    </row>
    <row r="5" spans="1:14" x14ac:dyDescent="0.25">
      <c r="B5" s="5"/>
      <c r="D5" s="7" t="e">
        <f>(C5 / B5) * 1000</f>
        <v>#DIV/0!</v>
      </c>
      <c r="G5" s="5"/>
      <c r="I5" s="7" t="e">
        <f>(H5 / G5) * 1000</f>
        <v>#DIV/0!</v>
      </c>
      <c r="L5" s="5"/>
      <c r="N5" s="7" t="e">
        <f>(M5 / L5) * 1000</f>
        <v>#DIV/0!</v>
      </c>
    </row>
    <row r="6" spans="1:14" x14ac:dyDescent="0.25">
      <c r="B6" s="5"/>
      <c r="D6" s="7" t="e">
        <f>(C6 / B6) * 1000</f>
        <v>#DIV/0!</v>
      </c>
      <c r="G6" s="5"/>
      <c r="I6" s="7" t="e">
        <f>(H6 / G6) * 1000</f>
        <v>#DIV/0!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0</v>
      </c>
      <c r="C7" s="1">
        <f>SUM(C3:C6)</f>
        <v>0</v>
      </c>
      <c r="D7" s="3" t="e">
        <f>(C7 / B7) * 1000</f>
        <v>#DIV/0!</v>
      </c>
      <c r="F7" s="2" t="s">
        <v>4</v>
      </c>
      <c r="G7" s="6">
        <f>SUM(G3:G6)</f>
        <v>0</v>
      </c>
      <c r="H7" s="1">
        <f>SUM(H3:H6)</f>
        <v>0</v>
      </c>
      <c r="I7" s="3" t="e">
        <f>(H7 / G7) * 1000</f>
        <v>#DIV/0!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/>
      <c r="I8" s="8"/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138.42578125" customWidth="1"/>
  </cols>
  <sheetData>
    <row r="1" spans="1:1" x14ac:dyDescent="0.25">
      <c r="A1" t="e">
        <f>CONCATENATE("|",Current!A1,"|",Current!A3,", ",Current!A4,", ",Current!A5,", ",Current!A6,"|",TEXT(Current!B7,"$#,##0"),"|",Current!C7,"|",CONCATENATE(ROUND(Current!D7,2),"x"),"|",Current!D8,"|")</f>
        <v>#DIV/0!</v>
      </c>
    </row>
    <row r="2" spans="1:1" x14ac:dyDescent="0.25">
      <c r="A2" t="e">
        <f>CONCATENATE("|",Current!F1,"|",Current!F3,", ",Current!F4,", ",Current!F5,", ",Current!F6,"|",TEXT(Current!G7,"$#,##0"),"|",Current!H7,"|",CONCATENATE(ROUND(Current!I7,2),"x"),"|",Current!I8,"|")</f>
        <v>#DIV/0!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0"/>
  <sheetViews>
    <sheetView workbookViewId="0">
      <pane ySplit="3" topLeftCell="A183" activePane="bottomLeft" state="frozen"/>
      <selection pane="bottomLeft" activeCell="F200" sqref="F200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18</v>
      </c>
      <c r="I2" s="13">
        <f>COUNTIFS(B:B,"Draftshot",E:E,"Failure")</f>
        <v>18</v>
      </c>
      <c r="J2" s="14">
        <f>H2 / (H2+I2)</f>
        <v>0.5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86</v>
      </c>
      <c r="I3" s="13">
        <f>COUNTIFS(B:B,"RG",E:E,"Failure")</f>
        <v>70</v>
      </c>
      <c r="J3" s="14">
        <f>H3 / (H3+I3)</f>
        <v>0.55128205128205132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79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80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  <c r="C147" t="s">
        <v>27</v>
      </c>
      <c r="D147">
        <v>5.94</v>
      </c>
      <c r="E147" t="s">
        <v>14</v>
      </c>
    </row>
    <row r="148" spans="1:5" x14ac:dyDescent="0.25">
      <c r="A148" s="11">
        <v>43618</v>
      </c>
      <c r="B148" s="10" t="s">
        <v>19</v>
      </c>
      <c r="C148" t="s">
        <v>81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  <row r="155" spans="1:5" x14ac:dyDescent="0.25">
      <c r="A155" s="11">
        <v>43621</v>
      </c>
      <c r="B155" s="10" t="s">
        <v>19</v>
      </c>
      <c r="C155" t="s">
        <v>74</v>
      </c>
      <c r="D155">
        <v>4.58</v>
      </c>
      <c r="E155" t="s">
        <v>14</v>
      </c>
    </row>
    <row r="156" spans="1:5" x14ac:dyDescent="0.25">
      <c r="A156" s="11">
        <v>43622</v>
      </c>
      <c r="B156" s="10" t="s">
        <v>16</v>
      </c>
      <c r="C156" t="s">
        <v>29</v>
      </c>
      <c r="D156">
        <v>4.6100000000000003</v>
      </c>
      <c r="E156" t="s">
        <v>14</v>
      </c>
    </row>
    <row r="157" spans="1:5" x14ac:dyDescent="0.25">
      <c r="A157" s="11">
        <v>43623</v>
      </c>
      <c r="B157" s="10" t="s">
        <v>19</v>
      </c>
      <c r="C157" t="s">
        <v>58</v>
      </c>
      <c r="D157">
        <v>6.16</v>
      </c>
      <c r="E157" t="s">
        <v>14</v>
      </c>
    </row>
    <row r="158" spans="1:5" x14ac:dyDescent="0.25">
      <c r="A158" s="11">
        <v>43623</v>
      </c>
      <c r="B158" s="10" t="s">
        <v>19</v>
      </c>
      <c r="C158" t="s">
        <v>20</v>
      </c>
      <c r="D158">
        <v>1.9</v>
      </c>
      <c r="E158" t="s">
        <v>6</v>
      </c>
    </row>
    <row r="159" spans="1:5" x14ac:dyDescent="0.25">
      <c r="A159" s="11">
        <v>43624</v>
      </c>
      <c r="B159" s="10" t="s">
        <v>16</v>
      </c>
      <c r="C159" t="s">
        <v>32</v>
      </c>
      <c r="D159">
        <v>4.54</v>
      </c>
      <c r="E159" t="s">
        <v>14</v>
      </c>
    </row>
    <row r="160" spans="1:5" x14ac:dyDescent="0.25">
      <c r="A160" s="11">
        <v>43625</v>
      </c>
      <c r="B160" s="10" t="s">
        <v>19</v>
      </c>
      <c r="C160" t="s">
        <v>53</v>
      </c>
      <c r="D160">
        <v>7.1</v>
      </c>
      <c r="E160" t="s">
        <v>14</v>
      </c>
    </row>
    <row r="161" spans="1:5" x14ac:dyDescent="0.25">
      <c r="A161" s="11">
        <v>43625</v>
      </c>
      <c r="B161" s="10" t="s">
        <v>19</v>
      </c>
      <c r="C161" t="s">
        <v>56</v>
      </c>
      <c r="D161">
        <v>3.28</v>
      </c>
      <c r="E161" t="s">
        <v>6</v>
      </c>
    </row>
    <row r="162" spans="1:5" x14ac:dyDescent="0.25">
      <c r="A162" s="11">
        <v>43626</v>
      </c>
      <c r="B162" s="10" t="s">
        <v>19</v>
      </c>
      <c r="C162" t="s">
        <v>44</v>
      </c>
      <c r="D162">
        <v>4.54</v>
      </c>
      <c r="E162" t="s">
        <v>14</v>
      </c>
    </row>
    <row r="163" spans="1:5" x14ac:dyDescent="0.25">
      <c r="A163" s="11">
        <v>43626</v>
      </c>
      <c r="B163" s="10" t="s">
        <v>19</v>
      </c>
      <c r="C163" t="s">
        <v>64</v>
      </c>
      <c r="D163">
        <v>6.35</v>
      </c>
      <c r="E163" t="s">
        <v>14</v>
      </c>
    </row>
    <row r="164" spans="1:5" x14ac:dyDescent="0.25">
      <c r="A164" s="11">
        <v>43627</v>
      </c>
      <c r="B164" s="10" t="s">
        <v>19</v>
      </c>
      <c r="C164" t="s">
        <v>64</v>
      </c>
      <c r="D164">
        <v>5.5</v>
      </c>
      <c r="E164" t="s">
        <v>14</v>
      </c>
    </row>
    <row r="165" spans="1:5" x14ac:dyDescent="0.25">
      <c r="A165" s="11">
        <v>43627</v>
      </c>
      <c r="B165" s="10" t="s">
        <v>19</v>
      </c>
      <c r="C165" t="s">
        <v>59</v>
      </c>
      <c r="D165">
        <v>2.82</v>
      </c>
      <c r="E165" t="s">
        <v>6</v>
      </c>
    </row>
    <row r="166" spans="1:5" x14ac:dyDescent="0.25">
      <c r="A166" s="11">
        <v>43628</v>
      </c>
      <c r="B166" s="10" t="s">
        <v>19</v>
      </c>
      <c r="C166" t="s">
        <v>22</v>
      </c>
      <c r="D166">
        <v>4.3899999999999997</v>
      </c>
      <c r="E166" t="s">
        <v>14</v>
      </c>
    </row>
    <row r="167" spans="1:5" x14ac:dyDescent="0.25">
      <c r="A167" s="11">
        <v>43628</v>
      </c>
      <c r="B167" s="10" t="s">
        <v>19</v>
      </c>
      <c r="C167" t="s">
        <v>49</v>
      </c>
      <c r="D167">
        <v>4.57</v>
      </c>
      <c r="E167" t="s">
        <v>14</v>
      </c>
    </row>
    <row r="168" spans="1:5" x14ac:dyDescent="0.25">
      <c r="A168" s="11">
        <v>43629</v>
      </c>
      <c r="B168" s="10" t="s">
        <v>16</v>
      </c>
      <c r="C168" t="s">
        <v>29</v>
      </c>
      <c r="D168">
        <v>1.3</v>
      </c>
      <c r="E168" t="s">
        <v>6</v>
      </c>
    </row>
    <row r="169" spans="1:5" x14ac:dyDescent="0.25">
      <c r="A169" s="11">
        <v>43630</v>
      </c>
      <c r="B169" s="10" t="s">
        <v>19</v>
      </c>
      <c r="C169" t="s">
        <v>72</v>
      </c>
      <c r="D169">
        <v>7.83</v>
      </c>
      <c r="E169" t="s">
        <v>14</v>
      </c>
    </row>
    <row r="170" spans="1:5" x14ac:dyDescent="0.25">
      <c r="A170" s="11">
        <v>43630</v>
      </c>
      <c r="B170" s="10" t="s">
        <v>19</v>
      </c>
      <c r="C170" t="s">
        <v>8</v>
      </c>
      <c r="D170">
        <v>9.41</v>
      </c>
      <c r="E170" t="s">
        <v>14</v>
      </c>
    </row>
    <row r="171" spans="1:5" x14ac:dyDescent="0.25">
      <c r="A171" s="11">
        <v>43631</v>
      </c>
      <c r="B171" s="10" t="s">
        <v>16</v>
      </c>
      <c r="C171" t="s">
        <v>30</v>
      </c>
      <c r="D171">
        <v>3.22</v>
      </c>
      <c r="E171" t="s">
        <v>6</v>
      </c>
    </row>
    <row r="172" spans="1:5" x14ac:dyDescent="0.25">
      <c r="A172" s="11">
        <v>43633</v>
      </c>
      <c r="B172" s="10" t="s">
        <v>19</v>
      </c>
      <c r="C172" t="s">
        <v>27</v>
      </c>
      <c r="D172">
        <v>5.1100000000000003</v>
      </c>
      <c r="E172" t="s">
        <v>14</v>
      </c>
    </row>
    <row r="173" spans="1:5" x14ac:dyDescent="0.25">
      <c r="A173" s="11">
        <v>43633</v>
      </c>
      <c r="B173" s="10" t="s">
        <v>19</v>
      </c>
      <c r="C173" t="s">
        <v>35</v>
      </c>
      <c r="D173">
        <v>2.83</v>
      </c>
      <c r="E173" t="s">
        <v>6</v>
      </c>
    </row>
    <row r="174" spans="1:5" x14ac:dyDescent="0.25">
      <c r="A174" s="11">
        <v>43634</v>
      </c>
      <c r="B174" s="10" t="s">
        <v>19</v>
      </c>
      <c r="C174" t="s">
        <v>13</v>
      </c>
      <c r="D174">
        <v>2.25</v>
      </c>
      <c r="E174" t="s">
        <v>6</v>
      </c>
    </row>
    <row r="175" spans="1:5" x14ac:dyDescent="0.25">
      <c r="A175" s="11">
        <v>43634</v>
      </c>
      <c r="B175" s="10" t="s">
        <v>19</v>
      </c>
      <c r="C175" t="s">
        <v>30</v>
      </c>
      <c r="D175">
        <v>8.02</v>
      </c>
      <c r="E175" t="s">
        <v>14</v>
      </c>
    </row>
    <row r="176" spans="1:5" x14ac:dyDescent="0.25">
      <c r="A176" s="11">
        <v>43635</v>
      </c>
      <c r="B176" s="10" t="s">
        <v>19</v>
      </c>
      <c r="C176" t="s">
        <v>27</v>
      </c>
      <c r="D176">
        <v>4.6500000000000004</v>
      </c>
      <c r="E176" t="s">
        <v>14</v>
      </c>
    </row>
    <row r="177" spans="1:5" x14ac:dyDescent="0.25">
      <c r="A177" s="11">
        <v>43635</v>
      </c>
      <c r="B177" s="10" t="s">
        <v>19</v>
      </c>
      <c r="C177" t="s">
        <v>28</v>
      </c>
      <c r="D177">
        <v>3.95</v>
      </c>
      <c r="E177" t="s">
        <v>6</v>
      </c>
    </row>
    <row r="178" spans="1:5" x14ac:dyDescent="0.25">
      <c r="A178" s="11">
        <v>43635</v>
      </c>
      <c r="B178" s="10" t="s">
        <v>19</v>
      </c>
      <c r="C178" t="s">
        <v>51</v>
      </c>
      <c r="D178">
        <v>5.41</v>
      </c>
      <c r="E178" t="s">
        <v>14</v>
      </c>
    </row>
    <row r="179" spans="1:5" x14ac:dyDescent="0.25">
      <c r="A179" s="11">
        <v>43635</v>
      </c>
      <c r="B179" s="10" t="s">
        <v>19</v>
      </c>
      <c r="C179" t="s">
        <v>20</v>
      </c>
      <c r="D179">
        <v>6</v>
      </c>
      <c r="E179" t="s">
        <v>14</v>
      </c>
    </row>
    <row r="180" spans="1:5" x14ac:dyDescent="0.25">
      <c r="A180" s="11">
        <v>43636</v>
      </c>
      <c r="B180" s="10" t="s">
        <v>16</v>
      </c>
      <c r="C180" t="s">
        <v>13</v>
      </c>
      <c r="D180">
        <v>3.01</v>
      </c>
      <c r="E180" t="s">
        <v>6</v>
      </c>
    </row>
    <row r="181" spans="1:5" x14ac:dyDescent="0.25">
      <c r="A181" s="11">
        <v>43637</v>
      </c>
      <c r="B181" s="10" t="s">
        <v>19</v>
      </c>
      <c r="C181" t="s">
        <v>68</v>
      </c>
      <c r="D181">
        <v>4.22</v>
      </c>
      <c r="E181" t="s">
        <v>14</v>
      </c>
    </row>
    <row r="182" spans="1:5" x14ac:dyDescent="0.25">
      <c r="A182" s="11">
        <v>43637</v>
      </c>
      <c r="B182" s="10" t="s">
        <v>19</v>
      </c>
      <c r="C182" t="s">
        <v>82</v>
      </c>
      <c r="D182">
        <v>4.83</v>
      </c>
      <c r="E182" t="s">
        <v>14</v>
      </c>
    </row>
    <row r="183" spans="1:5" x14ac:dyDescent="0.25">
      <c r="A183" s="11">
        <v>43638</v>
      </c>
      <c r="B183" s="10" t="s">
        <v>19</v>
      </c>
      <c r="C183" t="s">
        <v>83</v>
      </c>
      <c r="D183">
        <v>2.69</v>
      </c>
      <c r="E183" t="s">
        <v>6</v>
      </c>
    </row>
    <row r="184" spans="1:5" x14ac:dyDescent="0.25">
      <c r="A184" s="11">
        <v>43638</v>
      </c>
      <c r="B184" s="10" t="s">
        <v>16</v>
      </c>
      <c r="C184" t="s">
        <v>68</v>
      </c>
      <c r="D184">
        <v>5.88</v>
      </c>
      <c r="E184" t="s">
        <v>14</v>
      </c>
    </row>
    <row r="185" spans="1:5" x14ac:dyDescent="0.25">
      <c r="A185" s="11">
        <v>43639</v>
      </c>
      <c r="B185" s="10" t="s">
        <v>19</v>
      </c>
      <c r="C185" t="s">
        <v>34</v>
      </c>
      <c r="D185">
        <v>4.18</v>
      </c>
      <c r="E185" t="s">
        <v>14</v>
      </c>
    </row>
    <row r="186" spans="1:5" x14ac:dyDescent="0.25">
      <c r="A186" s="11">
        <v>43639</v>
      </c>
      <c r="B186" s="10" t="s">
        <v>19</v>
      </c>
      <c r="C186" t="s">
        <v>43</v>
      </c>
      <c r="D186">
        <v>2.48</v>
      </c>
      <c r="E186" t="s">
        <v>6</v>
      </c>
    </row>
    <row r="187" spans="1:5" x14ac:dyDescent="0.25">
      <c r="A187" s="11">
        <v>43640</v>
      </c>
      <c r="B187" s="10" t="s">
        <v>19</v>
      </c>
      <c r="C187" t="s">
        <v>29</v>
      </c>
      <c r="D187">
        <v>6.54</v>
      </c>
      <c r="E187" t="s">
        <v>14</v>
      </c>
    </row>
    <row r="188" spans="1:5" x14ac:dyDescent="0.25">
      <c r="A188" s="11">
        <v>43640</v>
      </c>
      <c r="B188" s="10" t="s">
        <v>19</v>
      </c>
      <c r="C188" t="s">
        <v>84</v>
      </c>
      <c r="D188">
        <v>8.19</v>
      </c>
      <c r="E188" t="s">
        <v>14</v>
      </c>
    </row>
    <row r="189" spans="1:5" x14ac:dyDescent="0.25">
      <c r="A189" s="11">
        <v>43641</v>
      </c>
      <c r="B189" s="10" t="s">
        <v>19</v>
      </c>
      <c r="C189" t="s">
        <v>72</v>
      </c>
      <c r="D189">
        <v>4.8600000000000003</v>
      </c>
      <c r="E189" t="s">
        <v>14</v>
      </c>
    </row>
    <row r="190" spans="1:5" x14ac:dyDescent="0.25">
      <c r="A190" s="11">
        <v>43641</v>
      </c>
      <c r="B190" s="10" t="s">
        <v>19</v>
      </c>
      <c r="C190" t="s">
        <v>84</v>
      </c>
      <c r="D190">
        <v>3.07</v>
      </c>
      <c r="E190" t="s">
        <v>6</v>
      </c>
    </row>
    <row r="191" spans="1:5" x14ac:dyDescent="0.25">
      <c r="A191" s="11">
        <v>43642</v>
      </c>
      <c r="B191" s="10" t="s">
        <v>19</v>
      </c>
      <c r="C191" t="s">
        <v>74</v>
      </c>
      <c r="D191">
        <v>6.25</v>
      </c>
      <c r="E191" t="s">
        <v>14</v>
      </c>
    </row>
    <row r="192" spans="1:5" x14ac:dyDescent="0.25">
      <c r="A192" s="11">
        <v>43642</v>
      </c>
      <c r="B192" s="10" t="s">
        <v>19</v>
      </c>
      <c r="C192" t="s">
        <v>84</v>
      </c>
      <c r="D192">
        <v>4.13</v>
      </c>
      <c r="E192" t="s">
        <v>14</v>
      </c>
    </row>
    <row r="193" spans="1:5" x14ac:dyDescent="0.25">
      <c r="A193" s="11">
        <v>43643</v>
      </c>
      <c r="B193" s="10" t="s">
        <v>19</v>
      </c>
      <c r="C193" t="s">
        <v>77</v>
      </c>
      <c r="D193">
        <v>1.33</v>
      </c>
      <c r="E193" t="s">
        <v>6</v>
      </c>
    </row>
    <row r="194" spans="1:5" x14ac:dyDescent="0.25">
      <c r="A194" s="11">
        <v>43643</v>
      </c>
      <c r="B194" s="10" t="s">
        <v>16</v>
      </c>
      <c r="C194" t="s">
        <v>82</v>
      </c>
      <c r="D194">
        <v>0.61</v>
      </c>
      <c r="E194" t="s">
        <v>6</v>
      </c>
    </row>
    <row r="195" spans="1:5" x14ac:dyDescent="0.25">
      <c r="A195" s="11">
        <v>43644</v>
      </c>
      <c r="B195" s="10" t="s">
        <v>19</v>
      </c>
      <c r="C195" t="s">
        <v>85</v>
      </c>
      <c r="D195">
        <v>6.28</v>
      </c>
      <c r="E195" t="s">
        <v>14</v>
      </c>
    </row>
    <row r="196" spans="1:5" x14ac:dyDescent="0.25">
      <c r="A196" s="11">
        <v>43644</v>
      </c>
      <c r="B196" s="10" t="s">
        <v>19</v>
      </c>
      <c r="C196" t="s">
        <v>64</v>
      </c>
      <c r="D196">
        <v>2.21</v>
      </c>
      <c r="E196" t="s">
        <v>6</v>
      </c>
    </row>
    <row r="197" spans="1:5" x14ac:dyDescent="0.25">
      <c r="A197" s="11">
        <v>43644</v>
      </c>
      <c r="B197" s="10" t="s">
        <v>19</v>
      </c>
      <c r="C197" t="s">
        <v>58</v>
      </c>
      <c r="D197">
        <v>1.45</v>
      </c>
      <c r="E197" t="s">
        <v>6</v>
      </c>
    </row>
    <row r="198" spans="1:5" x14ac:dyDescent="0.25">
      <c r="A198" s="11">
        <v>43645</v>
      </c>
      <c r="B198" s="10" t="s">
        <v>16</v>
      </c>
    </row>
    <row r="199" spans="1:5" x14ac:dyDescent="0.25">
      <c r="A199" s="11">
        <v>43646</v>
      </c>
      <c r="B199" s="10" t="s">
        <v>19</v>
      </c>
      <c r="C199" t="s">
        <v>64</v>
      </c>
      <c r="D199">
        <v>2.02</v>
      </c>
      <c r="E199" t="s">
        <v>6</v>
      </c>
    </row>
    <row r="200" spans="1:5" x14ac:dyDescent="0.25">
      <c r="A200" s="11">
        <v>43647</v>
      </c>
      <c r="B200" s="10" t="s">
        <v>19</v>
      </c>
      <c r="C200" t="s">
        <v>34</v>
      </c>
      <c r="D200">
        <v>4.04</v>
      </c>
      <c r="E200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2019-07-02T14:55:56Z</dcterms:modified>
</cp:coreProperties>
</file>