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git\dfs-tools\dfs-tools\build\"/>
    </mc:Choice>
  </mc:AlternateContent>
  <bookViews>
    <workbookView xWindow="0" yWindow="0" windowWidth="1536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L16" i="1"/>
  <c r="N15" i="1"/>
  <c r="N14" i="1"/>
  <c r="N13" i="1"/>
  <c r="N12" i="1"/>
  <c r="N16" i="1" l="1"/>
  <c r="A6" i="2" s="1"/>
  <c r="I15" i="1" l="1"/>
  <c r="I14" i="1"/>
  <c r="I13" i="1"/>
  <c r="I12" i="1"/>
  <c r="I16" i="1" l="1"/>
  <c r="A5" i="2" s="1"/>
  <c r="D15" i="1"/>
  <c r="B16" i="1"/>
  <c r="C16" i="1"/>
  <c r="D14" i="1"/>
  <c r="D13" i="1"/>
  <c r="D12" i="1"/>
  <c r="D16" i="1" l="1"/>
  <c r="A4" i="2" s="1"/>
  <c r="D5" i="1"/>
  <c r="D6" i="1"/>
  <c r="M7" i="1" l="1"/>
  <c r="L7" i="1"/>
  <c r="N6" i="1"/>
  <c r="N5" i="1"/>
  <c r="N4" i="1"/>
  <c r="N3" i="1"/>
  <c r="H7" i="1"/>
  <c r="G7" i="1"/>
  <c r="I6" i="1"/>
  <c r="I5" i="1"/>
  <c r="I4" i="1"/>
  <c r="I3" i="1"/>
  <c r="C7" i="1"/>
  <c r="B7" i="1"/>
  <c r="D4" i="1"/>
  <c r="D3" i="1"/>
  <c r="A1" i="2" l="1"/>
  <c r="I7" i="1"/>
  <c r="A2" i="2" s="1"/>
  <c r="N7" i="1"/>
  <c r="A3" i="2" s="1"/>
  <c r="D7" i="1"/>
</calcChain>
</file>

<file path=xl/sharedStrings.xml><?xml version="1.0" encoding="utf-8"?>
<sst xmlns="http://schemas.openxmlformats.org/spreadsheetml/2006/main" count="52" uniqueCount="26">
  <si>
    <t>Player</t>
  </si>
  <si>
    <t>Salary</t>
  </si>
  <si>
    <t>Value</t>
  </si>
  <si>
    <t>FPTS</t>
  </si>
  <si>
    <t>Total:</t>
  </si>
  <si>
    <t>Failure</t>
  </si>
  <si>
    <t>Success</t>
  </si>
  <si>
    <t>Palka</t>
  </si>
  <si>
    <t>DeShields</t>
  </si>
  <si>
    <t>Kiner-Falefa</t>
  </si>
  <si>
    <t>Choo</t>
  </si>
  <si>
    <t>Anderson</t>
  </si>
  <si>
    <t xml:space="preserve">    </t>
  </si>
  <si>
    <t>Blackmon</t>
  </si>
  <si>
    <t>Dahl</t>
  </si>
  <si>
    <t>Milwaukee Brewers lefties (FD, DK)</t>
  </si>
  <si>
    <t>Yelich</t>
  </si>
  <si>
    <t>Shaw</t>
  </si>
  <si>
    <t>Villar</t>
  </si>
  <si>
    <t>Texas Rangers hitters (DK)</t>
  </si>
  <si>
    <t>Gallo</t>
  </si>
  <si>
    <t>Colorado Rockies lefties (DK)</t>
  </si>
  <si>
    <t>Gonzalez</t>
  </si>
  <si>
    <t>Chicago White Sox hitters (FD, DK)</t>
  </si>
  <si>
    <t>Abreu</t>
  </si>
  <si>
    <t>Rondon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</si>
</sst>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3" fillId="0" borderId="0" xfId="0" applyFon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8" sqref="M8"/>
    </sheetView>
  </sheetViews>
  <sheetFormatPr defaultRowHeight="15" x14ac:dyDescent="0.25"/>
  <cols>
    <col min="1" max="1" width="15.28515625" bestFit="1" customWidth="1"/>
    <col min="2" max="2" width="10.5703125" bestFit="1" customWidth="1"/>
    <col min="4" max="4" width="15.42578125" customWidth="1"/>
    <col min="6" max="6" width="15.42578125" bestFit="1" customWidth="1"/>
    <col min="9" max="9" width="15.140625" customWidth="1"/>
    <col min="11" max="11" width="12.140625" bestFit="1" customWidth="1"/>
    <col min="14" max="14" width="14.85546875" customWidth="1"/>
  </cols>
  <sheetData>
    <row r="1" spans="1:14" s="4" customFormat="1" x14ac:dyDescent="0.25">
      <c r="A1" s="10" t="s">
        <v>15</v>
      </c>
      <c r="B1" s="10"/>
      <c r="C1" s="10"/>
      <c r="D1" s="10"/>
      <c r="F1" s="10" t="s">
        <v>21</v>
      </c>
      <c r="G1" s="10"/>
      <c r="H1" s="10"/>
      <c r="I1" s="10"/>
      <c r="K1" s="10" t="s">
        <v>19</v>
      </c>
      <c r="L1" s="10"/>
      <c r="M1" s="10"/>
      <c r="N1" s="10"/>
    </row>
    <row r="2" spans="1:14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F2" s="1" t="s">
        <v>0</v>
      </c>
      <c r="G2" s="1" t="s">
        <v>1</v>
      </c>
      <c r="H2" s="1" t="s">
        <v>3</v>
      </c>
      <c r="I2" s="1" t="s">
        <v>2</v>
      </c>
      <c r="K2" s="1" t="s">
        <v>0</v>
      </c>
      <c r="L2" s="1" t="s">
        <v>1</v>
      </c>
      <c r="M2" s="1" t="s">
        <v>3</v>
      </c>
      <c r="N2" s="1" t="s">
        <v>2</v>
      </c>
    </row>
    <row r="3" spans="1:14" x14ac:dyDescent="0.25">
      <c r="A3" t="s">
        <v>16</v>
      </c>
      <c r="B3" s="5">
        <v>3300</v>
      </c>
      <c r="C3">
        <v>15.4</v>
      </c>
      <c r="D3" s="7">
        <f>(C3 / B3) * 1000</f>
        <v>4.666666666666667</v>
      </c>
      <c r="F3" t="s">
        <v>13</v>
      </c>
      <c r="G3" s="5">
        <v>5600</v>
      </c>
      <c r="H3">
        <v>10</v>
      </c>
      <c r="I3" s="7">
        <f>(H3 / G3) * 1000</f>
        <v>1.7857142857142856</v>
      </c>
      <c r="K3" t="s">
        <v>8</v>
      </c>
      <c r="L3" s="5">
        <v>3300</v>
      </c>
      <c r="M3">
        <v>10</v>
      </c>
      <c r="N3" s="7">
        <f>(M3 / L3) * 1000</f>
        <v>3.0303030303030303</v>
      </c>
    </row>
    <row r="4" spans="1:14" x14ac:dyDescent="0.25">
      <c r="A4" t="s">
        <v>17</v>
      </c>
      <c r="B4" s="5">
        <v>3700</v>
      </c>
      <c r="C4">
        <v>12.7</v>
      </c>
      <c r="D4" s="7">
        <f t="shared" ref="D4:D7" si="0">(C4 / B4) * 1000</f>
        <v>3.4324324324324325</v>
      </c>
      <c r="F4" t="s">
        <v>14</v>
      </c>
      <c r="G4" s="5">
        <v>4000</v>
      </c>
      <c r="H4">
        <v>14</v>
      </c>
      <c r="I4" s="7">
        <f t="shared" ref="I4:I7" si="1">(H4 / G4) * 1000</f>
        <v>3.5</v>
      </c>
      <c r="K4" t="s">
        <v>10</v>
      </c>
      <c r="L4" s="5">
        <v>4100</v>
      </c>
      <c r="M4">
        <v>7</v>
      </c>
      <c r="N4" s="7">
        <f t="shared" ref="N4:N7" si="2">(M4 / L4) * 1000</f>
        <v>1.7073170731707317</v>
      </c>
    </row>
    <row r="5" spans="1:14" x14ac:dyDescent="0.25">
      <c r="A5" t="s">
        <v>18</v>
      </c>
      <c r="B5" s="5">
        <v>2400</v>
      </c>
      <c r="C5">
        <v>9.5</v>
      </c>
      <c r="D5" s="7">
        <f t="shared" si="0"/>
        <v>3.9583333333333335</v>
      </c>
      <c r="F5" t="s">
        <v>22</v>
      </c>
      <c r="G5" s="5">
        <v>3600</v>
      </c>
      <c r="H5">
        <v>27</v>
      </c>
      <c r="I5" s="7">
        <f t="shared" si="1"/>
        <v>7.5</v>
      </c>
      <c r="K5" t="s">
        <v>9</v>
      </c>
      <c r="L5" s="5">
        <v>3500</v>
      </c>
      <c r="M5">
        <v>3</v>
      </c>
      <c r="N5" s="7">
        <f t="shared" si="2"/>
        <v>0.8571428571428571</v>
      </c>
    </row>
    <row r="6" spans="1:14" x14ac:dyDescent="0.25">
      <c r="B6" s="5"/>
      <c r="D6" s="7" t="e">
        <f t="shared" si="0"/>
        <v>#DIV/0!</v>
      </c>
      <c r="G6" s="5"/>
      <c r="I6" s="7" t="e">
        <f t="shared" si="1"/>
        <v>#DIV/0!</v>
      </c>
      <c r="K6" t="s">
        <v>20</v>
      </c>
      <c r="L6" s="5">
        <v>3800</v>
      </c>
      <c r="M6">
        <v>14</v>
      </c>
      <c r="N6" s="7">
        <f t="shared" si="2"/>
        <v>3.6842105263157894</v>
      </c>
    </row>
    <row r="7" spans="1:14" s="1" customFormat="1" x14ac:dyDescent="0.25">
      <c r="A7" s="2" t="s">
        <v>4</v>
      </c>
      <c r="B7" s="6">
        <f>SUM(B3:B6)</f>
        <v>9400</v>
      </c>
      <c r="C7" s="1">
        <f>SUM(C3:C6)</f>
        <v>37.6</v>
      </c>
      <c r="D7" s="3">
        <f t="shared" si="0"/>
        <v>4</v>
      </c>
      <c r="F7" s="2" t="s">
        <v>4</v>
      </c>
      <c r="G7" s="6">
        <f>SUM(G3:G6)</f>
        <v>13200</v>
      </c>
      <c r="H7" s="1">
        <f>SUM(H3:H6)</f>
        <v>51</v>
      </c>
      <c r="I7" s="3">
        <f t="shared" si="1"/>
        <v>3.8636363636363638</v>
      </c>
      <c r="K7" s="2" t="s">
        <v>4</v>
      </c>
      <c r="L7" s="6">
        <f>SUM(L3:L6)</f>
        <v>14700</v>
      </c>
      <c r="M7" s="1">
        <f>SUM(M3:M6)</f>
        <v>34</v>
      </c>
      <c r="N7" s="3">
        <f t="shared" si="2"/>
        <v>2.3129251700680271</v>
      </c>
    </row>
    <row r="8" spans="1:14" x14ac:dyDescent="0.25">
      <c r="D8" s="8" t="s">
        <v>6</v>
      </c>
      <c r="I8" s="8" t="s">
        <v>6</v>
      </c>
      <c r="N8" s="8" t="s">
        <v>6</v>
      </c>
    </row>
    <row r="9" spans="1:14" x14ac:dyDescent="0.25">
      <c r="D9" s="9"/>
      <c r="I9" s="9"/>
      <c r="N9" s="9"/>
    </row>
    <row r="10" spans="1:14" x14ac:dyDescent="0.25">
      <c r="A10" s="10" t="s">
        <v>23</v>
      </c>
      <c r="B10" s="10"/>
      <c r="C10" s="10"/>
      <c r="D10" s="10"/>
      <c r="F10" s="10"/>
      <c r="G10" s="10"/>
      <c r="H10" s="10"/>
      <c r="I10" s="10"/>
      <c r="K10" s="10"/>
      <c r="L10" s="10"/>
      <c r="M10" s="10"/>
      <c r="N10" s="10"/>
    </row>
    <row r="11" spans="1:14" x14ac:dyDescent="0.25">
      <c r="A11" s="1" t="s">
        <v>0</v>
      </c>
      <c r="B11" s="1" t="s">
        <v>1</v>
      </c>
      <c r="C11" s="1" t="s">
        <v>3</v>
      </c>
      <c r="D11" s="1" t="s">
        <v>2</v>
      </c>
      <c r="F11" s="1" t="s">
        <v>0</v>
      </c>
      <c r="G11" s="1" t="s">
        <v>1</v>
      </c>
      <c r="H11" s="1" t="s">
        <v>3</v>
      </c>
      <c r="I11" s="1" t="s">
        <v>2</v>
      </c>
      <c r="K11" s="1" t="s">
        <v>0</v>
      </c>
      <c r="L11" s="1" t="s">
        <v>1</v>
      </c>
      <c r="M11" s="1" t="s">
        <v>3</v>
      </c>
      <c r="N11" s="1" t="s">
        <v>2</v>
      </c>
    </row>
    <row r="12" spans="1:14" x14ac:dyDescent="0.25">
      <c r="A12" t="s">
        <v>11</v>
      </c>
      <c r="B12" s="5">
        <v>3000</v>
      </c>
      <c r="C12">
        <v>6.2</v>
      </c>
      <c r="D12" s="7">
        <f>(C12 / B12) * 1000</f>
        <v>2.0666666666666669</v>
      </c>
      <c r="G12" s="5"/>
      <c r="I12" s="7" t="e">
        <f>(H12 / G12) * 1000</f>
        <v>#DIV/0!</v>
      </c>
      <c r="L12" s="5"/>
      <c r="N12" s="7" t="e">
        <f>(M12 / L12) * 1000</f>
        <v>#DIV/0!</v>
      </c>
    </row>
    <row r="13" spans="1:14" x14ac:dyDescent="0.25">
      <c r="A13" t="s">
        <v>24</v>
      </c>
      <c r="B13" s="5">
        <v>3800</v>
      </c>
      <c r="C13">
        <v>0</v>
      </c>
      <c r="D13" s="7">
        <f t="shared" ref="D13:D14" si="3">(C13 / B13) * 1000</f>
        <v>0</v>
      </c>
      <c r="G13" s="5"/>
      <c r="I13" s="7" t="e">
        <f t="shared" ref="I13:I14" si="4">(H13 / G13) * 1000</f>
        <v>#DIV/0!</v>
      </c>
      <c r="L13" s="5"/>
      <c r="N13" s="7" t="e">
        <f t="shared" ref="N13:N14" si="5">(M13 / L13) * 1000</f>
        <v>#DIV/0!</v>
      </c>
    </row>
    <row r="14" spans="1:14" x14ac:dyDescent="0.25">
      <c r="A14" t="s">
        <v>25</v>
      </c>
      <c r="B14" s="5">
        <v>2900</v>
      </c>
      <c r="C14">
        <v>18.7</v>
      </c>
      <c r="D14" s="7">
        <f t="shared" si="3"/>
        <v>6.4482758620689653</v>
      </c>
      <c r="G14" s="5"/>
      <c r="I14" s="7" t="e">
        <f t="shared" si="4"/>
        <v>#DIV/0!</v>
      </c>
      <c r="L14" s="5"/>
      <c r="N14" s="7" t="e">
        <f t="shared" si="5"/>
        <v>#DIV/0!</v>
      </c>
    </row>
    <row r="15" spans="1:14" x14ac:dyDescent="0.25">
      <c r="A15" t="s">
        <v>7</v>
      </c>
      <c r="B15" s="5">
        <v>2900</v>
      </c>
      <c r="C15">
        <v>12</v>
      </c>
      <c r="D15" s="7">
        <f>(C15 / B15) * 1000</f>
        <v>4.1379310344827589</v>
      </c>
      <c r="G15" s="5"/>
      <c r="I15" s="7" t="e">
        <f>(H15 / G15) * 1000</f>
        <v>#DIV/0!</v>
      </c>
      <c r="L15" s="5"/>
      <c r="N15" s="7" t="e">
        <f>(M15 / L15) * 1000</f>
        <v>#DIV/0!</v>
      </c>
    </row>
    <row r="16" spans="1:14" x14ac:dyDescent="0.25">
      <c r="A16" s="2" t="s">
        <v>4</v>
      </c>
      <c r="B16" s="6">
        <f>SUM(B12:B15)</f>
        <v>12600</v>
      </c>
      <c r="C16" s="1">
        <f>SUM(C12:C15)</f>
        <v>36.9</v>
      </c>
      <c r="D16" s="3">
        <f>(C16 / B16) * 1000</f>
        <v>2.9285714285714284</v>
      </c>
      <c r="F16" s="2"/>
      <c r="G16" s="6"/>
      <c r="H16" s="1"/>
      <c r="I16" s="3" t="e">
        <f>(H16 / G16) * 1000</f>
        <v>#DIV/0!</v>
      </c>
      <c r="K16" s="2" t="s">
        <v>4</v>
      </c>
      <c r="L16" s="6">
        <f>SUM(L12:L15)</f>
        <v>0</v>
      </c>
      <c r="M16" s="1">
        <f>SUM(M12:M15)</f>
        <v>0</v>
      </c>
      <c r="N16" s="3" t="e">
        <f>(M16 / L16) * 1000</f>
        <v>#DIV/0!</v>
      </c>
    </row>
    <row r="17" spans="4:14" x14ac:dyDescent="0.25">
      <c r="D17" s="8" t="s">
        <v>5</v>
      </c>
      <c r="I17" s="8"/>
      <c r="N17" s="8"/>
    </row>
    <row r="21" spans="4:14" x14ac:dyDescent="0.25">
      <c r="E21" t="s">
        <v>12</v>
      </c>
    </row>
  </sheetData>
  <mergeCells count="6">
    <mergeCell ref="A1:D1"/>
    <mergeCell ref="F1:I1"/>
    <mergeCell ref="K1:N1"/>
    <mergeCell ref="A10:D10"/>
    <mergeCell ref="F10:I10"/>
    <mergeCell ref="K10:N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4"/>
    </sheetView>
  </sheetViews>
  <sheetFormatPr defaultRowHeight="15" x14ac:dyDescent="0.25"/>
  <cols>
    <col min="1" max="1" width="138.42578125" customWidth="1"/>
  </cols>
  <sheetData>
    <row r="1" spans="1:1" x14ac:dyDescent="0.25">
      <c r="A1" t="str">
        <f>CONCATENATE("|",Sheet1!A1,"|",Sheet1!A3,", ",Sheet1!A4,", ",Sheet1!A5,", ",Sheet1!A6,"|",TEXT(Sheet1!B7,"$#,##0"),"|",Sheet1!C7,"|",CONCATENATE(ROUND(Sheet1!D7,2),"x"),"|",Sheet1!D8,"|")</f>
        <v>|Milwaukee Brewers lefties (FD, DK)|Yelich, Shaw, Villar, |$9,400|37.6|4x|Success|</v>
      </c>
    </row>
    <row r="2" spans="1:1" x14ac:dyDescent="0.25">
      <c r="A2" t="str">
        <f>CONCATENATE("|",Sheet1!F1,"|",Sheet1!F3,", ",Sheet1!F4,", ",Sheet1!F5,", ",Sheet1!F6,"|",TEXT(Sheet1!G7,"$#,##0"),"|",Sheet1!H7,"|",CONCATENATE(ROUND(Sheet1!I7,2),"x"),"|",Sheet1!I8,"|")</f>
        <v>|Colorado Rockies lefties (DK)|Blackmon, Dahl, Gonzalez, |$13,200|51|3.86x|Success|</v>
      </c>
    </row>
    <row r="3" spans="1:1" x14ac:dyDescent="0.25">
      <c r="A3" t="str">
        <f>CONCATENATE("|",Sheet1!K1,"|",Sheet1!K3,", ",Sheet1!K4,", ",Sheet1!K5,", ",Sheet1!K6,"|",TEXT(Sheet1!L7,"$#,##0"),"|",Sheet1!M7,"|",CONCATENATE(ROUND(Sheet1!N7,2),"x"),"|",Sheet1!N8,"|")</f>
        <v>|Texas Rangers hitters (DK)|DeShields, Choo, Kiner-Falefa, Gallo|$14,700|34|2.31x|Success|</v>
      </c>
    </row>
    <row r="4" spans="1:1" x14ac:dyDescent="0.25">
      <c r="A4" t="str">
        <f>CONCATENATE("|",Sheet1!A10,"|",Sheet1!A12,", ",Sheet1!A13,", ",Sheet1!A14,", ",Sheet1!A15,"|",TEXT(Sheet1!B16,"$#,##0"),"|",Sheet1!C16,"|",CONCATENATE(ROUND(Sheet1!D16,2),"x"),"|",Sheet1!D17,"|")</f>
        <v>|Chicago White Sox hitters (FD, DK)|Anderson, Abreu, Rondon, Palka|$12,600|36.9|2.93x|Failure|</v>
      </c>
    </row>
    <row r="5" spans="1:1" x14ac:dyDescent="0.25">
      <c r="A5" t="e">
        <f>CONCATENATE("|",Sheet1!F10,"|",Sheet1!F12,", ",Sheet1!F13,", ",Sheet1!F14,", ",Sheet1!F15,"|",TEXT(Sheet1!G16,"$#,##0"),"|",Sheet1!H16,"|",CONCATENATE(ROUND(Sheet1!I16,2),"x"),"|",Sheet1!I17,"|")</f>
        <v>#DIV/0!</v>
      </c>
    </row>
    <row r="6" spans="1:1" x14ac:dyDescent="0.25">
      <c r="A6" t="e">
        <f>CONCATENATE("|",Sheet1!K10,"|",Sheet1!K12,", ",Sheet1!K13,", ",Sheet1!K14,", ",Sheet1!K15,"|",TEXT(Sheet1!L16,"$#,##0"),"|",Sheet1!M16,"|",CONCATENATE(ROUND(Sheet1!N16,2),"x"),"|",Sheet1!N17,"|")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2018-04-13T19:01:31Z</dcterms:created>
  <dcterms:modified xsi:type="dcterms:W3CDTF">2018-05-28T00:07:23Z</dcterms:modified>
</cp:coreProperties>
</file>