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git\dfs-tools\dfs-tools\build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2" l="1"/>
  <c r="A4" i="2"/>
  <c r="G15" i="1" l="1"/>
  <c r="H15" i="1"/>
  <c r="I14" i="1"/>
  <c r="I13" i="1"/>
  <c r="I12" i="1"/>
  <c r="I11" i="1"/>
  <c r="I15" i="1" l="1"/>
  <c r="D14" i="1"/>
  <c r="B15" i="1"/>
  <c r="C15" i="1"/>
  <c r="D13" i="1"/>
  <c r="D12" i="1"/>
  <c r="D11" i="1"/>
  <c r="D15" i="1" l="1"/>
  <c r="D5" i="1"/>
  <c r="D6" i="1"/>
  <c r="M7" i="1" l="1"/>
  <c r="L7" i="1"/>
  <c r="N6" i="1"/>
  <c r="N5" i="1"/>
  <c r="N4" i="1"/>
  <c r="N3" i="1"/>
  <c r="H7" i="1"/>
  <c r="G7" i="1"/>
  <c r="I6" i="1"/>
  <c r="I5" i="1"/>
  <c r="I4" i="1"/>
  <c r="I3" i="1"/>
  <c r="C7" i="1"/>
  <c r="B7" i="1"/>
  <c r="D4" i="1"/>
  <c r="D3" i="1"/>
  <c r="A1" i="2" l="1"/>
  <c r="C18" i="1"/>
  <c r="I7" i="1"/>
  <c r="A2" i="2" s="1"/>
  <c r="N7" i="1"/>
  <c r="A3" i="2" s="1"/>
  <c r="D7" i="1"/>
</calcChain>
</file>

<file path=xl/sharedStrings.xml><?xml version="1.0" encoding="utf-8"?>
<sst xmlns="http://schemas.openxmlformats.org/spreadsheetml/2006/main" count="45" uniqueCount="23">
  <si>
    <t>Player</t>
  </si>
  <si>
    <t>Salary</t>
  </si>
  <si>
    <t>Value</t>
  </si>
  <si>
    <t>FPTS</t>
  </si>
  <si>
    <t>Total:</t>
  </si>
  <si>
    <t>Overall value:</t>
  </si>
  <si>
    <t>Success</t>
  </si>
  <si>
    <t>Failure</t>
  </si>
  <si>
    <t>???</t>
  </si>
  <si>
    <t>Mauer</t>
  </si>
  <si>
    <t>Toronto Blue Jays lefties</t>
  </si>
  <si>
    <t>Solarte</t>
  </si>
  <si>
    <t>Smoak</t>
  </si>
  <si>
    <t>Morales</t>
  </si>
  <si>
    <t>Tampa Bay Rays righties</t>
  </si>
  <si>
    <t>Span</t>
  </si>
  <si>
    <t>Cron</t>
  </si>
  <si>
    <t>Duffy</t>
  </si>
  <si>
    <t>Ramos</t>
  </si>
  <si>
    <t>Minnesota Twins lefties</t>
  </si>
  <si>
    <t>Kepler</t>
  </si>
  <si>
    <t>Rosario</t>
  </si>
  <si>
    <t xml:space="preserve">Morrison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</si>
</sst>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0" fontId="3" fillId="0" borderId="0" xfId="0" applyFon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N9" sqref="N9"/>
    </sheetView>
  </sheetViews>
  <sheetFormatPr defaultRowHeight="15" x14ac:dyDescent="0.25"/>
  <cols>
    <col min="1" max="1" width="11.7109375" bestFit="1" customWidth="1"/>
    <col min="2" max="2" width="10.5703125" bestFit="1" customWidth="1"/>
    <col min="4" max="4" width="13.7109375" customWidth="1"/>
    <col min="6" max="6" width="15.42578125" bestFit="1" customWidth="1"/>
    <col min="9" max="9" width="15.140625" customWidth="1"/>
    <col min="11" max="11" width="12.140625" bestFit="1" customWidth="1"/>
    <col min="14" max="14" width="14.85546875" customWidth="1"/>
  </cols>
  <sheetData>
    <row r="1" spans="1:14" s="4" customFormat="1" x14ac:dyDescent="0.25">
      <c r="A1" s="10" t="s">
        <v>10</v>
      </c>
      <c r="B1" s="10"/>
      <c r="C1" s="10"/>
      <c r="D1" s="10"/>
      <c r="F1" s="10" t="s">
        <v>14</v>
      </c>
      <c r="G1" s="10"/>
      <c r="H1" s="10"/>
      <c r="I1" s="10"/>
      <c r="K1" s="10" t="s">
        <v>19</v>
      </c>
      <c r="L1" s="10"/>
      <c r="M1" s="10"/>
      <c r="N1" s="10"/>
    </row>
    <row r="2" spans="1:14" s="1" customFormat="1" x14ac:dyDescent="0.25">
      <c r="A2" s="1" t="s">
        <v>0</v>
      </c>
      <c r="B2" s="1" t="s">
        <v>1</v>
      </c>
      <c r="C2" s="1" t="s">
        <v>3</v>
      </c>
      <c r="D2" s="1" t="s">
        <v>2</v>
      </c>
      <c r="F2" s="1" t="s">
        <v>0</v>
      </c>
      <c r="G2" s="1" t="s">
        <v>1</v>
      </c>
      <c r="H2" s="1" t="s">
        <v>3</v>
      </c>
      <c r="I2" s="1" t="s">
        <v>2</v>
      </c>
      <c r="K2" s="1" t="s">
        <v>0</v>
      </c>
      <c r="L2" s="1" t="s">
        <v>1</v>
      </c>
      <c r="M2" s="1" t="s">
        <v>3</v>
      </c>
      <c r="N2" s="1" t="s">
        <v>2</v>
      </c>
    </row>
    <row r="3" spans="1:14" x14ac:dyDescent="0.25">
      <c r="A3" t="s">
        <v>11</v>
      </c>
      <c r="B3" s="5">
        <v>3800</v>
      </c>
      <c r="C3">
        <v>6</v>
      </c>
      <c r="D3" s="7">
        <f>(C3 / B3) * 1000</f>
        <v>1.5789473684210527</v>
      </c>
      <c r="F3" t="s">
        <v>15</v>
      </c>
      <c r="G3" s="5">
        <v>3000</v>
      </c>
      <c r="H3">
        <v>0</v>
      </c>
      <c r="I3" s="7">
        <f>(H3 / G3) * 1000</f>
        <v>0</v>
      </c>
      <c r="K3" t="s">
        <v>9</v>
      </c>
      <c r="L3" s="5">
        <v>3200</v>
      </c>
      <c r="M3">
        <v>6.2</v>
      </c>
      <c r="N3" s="7">
        <f>(M3 / L3) * 1000</f>
        <v>1.9375</v>
      </c>
    </row>
    <row r="4" spans="1:14" x14ac:dyDescent="0.25">
      <c r="A4" t="s">
        <v>12</v>
      </c>
      <c r="B4" s="5">
        <v>3500</v>
      </c>
      <c r="C4">
        <v>3</v>
      </c>
      <c r="D4" s="7">
        <f t="shared" ref="D4:D7" si="0">(C4 / B4) * 1000</f>
        <v>0.8571428571428571</v>
      </c>
      <c r="F4" t="s">
        <v>16</v>
      </c>
      <c r="G4" s="5">
        <v>2900</v>
      </c>
      <c r="H4">
        <v>6</v>
      </c>
      <c r="I4" s="7">
        <f t="shared" ref="I4:I7" si="1">(H4 / G4) * 1000</f>
        <v>2.0689655172413794</v>
      </c>
      <c r="K4" t="s">
        <v>20</v>
      </c>
      <c r="L4" s="5">
        <v>3300</v>
      </c>
      <c r="M4">
        <v>3.5</v>
      </c>
      <c r="N4" s="7">
        <f t="shared" ref="N4:N7" si="2">(M4 / L4) * 1000</f>
        <v>1.0606060606060608</v>
      </c>
    </row>
    <row r="5" spans="1:14" x14ac:dyDescent="0.25">
      <c r="A5" t="s">
        <v>13</v>
      </c>
      <c r="B5" s="5">
        <v>2600</v>
      </c>
      <c r="C5">
        <v>0</v>
      </c>
      <c r="D5" s="7">
        <f t="shared" si="0"/>
        <v>0</v>
      </c>
      <c r="F5" t="s">
        <v>17</v>
      </c>
      <c r="G5" s="5">
        <v>2800</v>
      </c>
      <c r="H5">
        <v>6</v>
      </c>
      <c r="I5" s="7">
        <f t="shared" si="1"/>
        <v>2.1428571428571428</v>
      </c>
      <c r="K5" t="s">
        <v>21</v>
      </c>
      <c r="L5" s="5">
        <v>3800</v>
      </c>
      <c r="M5">
        <v>34.4</v>
      </c>
      <c r="N5" s="7">
        <f t="shared" si="2"/>
        <v>9.0526315789473681</v>
      </c>
    </row>
    <row r="6" spans="1:14" x14ac:dyDescent="0.25">
      <c r="B6" s="5"/>
      <c r="D6" s="7" t="e">
        <f t="shared" si="0"/>
        <v>#DIV/0!</v>
      </c>
      <c r="F6" t="s">
        <v>18</v>
      </c>
      <c r="G6" s="5">
        <v>2700</v>
      </c>
      <c r="H6">
        <v>6</v>
      </c>
      <c r="I6" s="7">
        <f t="shared" si="1"/>
        <v>2.2222222222222223</v>
      </c>
      <c r="K6" t="s">
        <v>22</v>
      </c>
      <c r="L6" s="5">
        <v>3000</v>
      </c>
      <c r="M6">
        <v>13</v>
      </c>
      <c r="N6" s="7">
        <f t="shared" si="2"/>
        <v>4.333333333333333</v>
      </c>
    </row>
    <row r="7" spans="1:14" s="1" customFormat="1" x14ac:dyDescent="0.25">
      <c r="A7" s="2" t="s">
        <v>4</v>
      </c>
      <c r="B7" s="6">
        <f>SUM(B3:B6)</f>
        <v>9900</v>
      </c>
      <c r="C7" s="1">
        <f>SUM(C3:C6)</f>
        <v>9</v>
      </c>
      <c r="D7" s="3">
        <f t="shared" si="0"/>
        <v>0.90909090909090906</v>
      </c>
      <c r="F7" s="2" t="s">
        <v>4</v>
      </c>
      <c r="G7" s="6">
        <f>SUM(G3:G6)</f>
        <v>11400</v>
      </c>
      <c r="H7" s="1">
        <f>SUM(H3:H6)</f>
        <v>18</v>
      </c>
      <c r="I7" s="3">
        <f t="shared" si="1"/>
        <v>1.5789473684210527</v>
      </c>
      <c r="K7" s="2" t="s">
        <v>4</v>
      </c>
      <c r="L7" s="6">
        <f>SUM(L3:L6)</f>
        <v>13300</v>
      </c>
      <c r="M7" s="1">
        <f>SUM(M3:M6)</f>
        <v>57.099999999999994</v>
      </c>
      <c r="N7" s="3">
        <f t="shared" si="2"/>
        <v>4.2932330827067666</v>
      </c>
    </row>
    <row r="8" spans="1:14" x14ac:dyDescent="0.25">
      <c r="D8" s="8" t="s">
        <v>7</v>
      </c>
      <c r="I8" s="8" t="s">
        <v>7</v>
      </c>
      <c r="N8" s="8" t="s">
        <v>6</v>
      </c>
    </row>
    <row r="9" spans="1:14" x14ac:dyDescent="0.25">
      <c r="A9" s="10"/>
      <c r="B9" s="10"/>
      <c r="C9" s="10"/>
      <c r="D9" s="10"/>
      <c r="F9" s="10"/>
      <c r="G9" s="10"/>
      <c r="H9" s="10"/>
      <c r="I9" s="10"/>
    </row>
    <row r="10" spans="1:14" x14ac:dyDescent="0.25">
      <c r="A10" s="1" t="s">
        <v>0</v>
      </c>
      <c r="B10" s="1" t="s">
        <v>1</v>
      </c>
      <c r="C10" s="1" t="s">
        <v>3</v>
      </c>
      <c r="D10" s="1" t="s">
        <v>2</v>
      </c>
      <c r="F10" s="1" t="s">
        <v>0</v>
      </c>
      <c r="G10" s="1" t="s">
        <v>1</v>
      </c>
      <c r="H10" s="1" t="s">
        <v>3</v>
      </c>
      <c r="I10" s="1" t="s">
        <v>2</v>
      </c>
    </row>
    <row r="11" spans="1:14" x14ac:dyDescent="0.25">
      <c r="B11" s="5"/>
      <c r="D11" s="7" t="e">
        <f>(C11 / B11) * 1000</f>
        <v>#DIV/0!</v>
      </c>
      <c r="G11" s="5"/>
      <c r="I11" s="7" t="e">
        <f>(H11 / G11) * 1000</f>
        <v>#DIV/0!</v>
      </c>
    </row>
    <row r="12" spans="1:14" x14ac:dyDescent="0.25">
      <c r="B12" s="5"/>
      <c r="D12" s="7" t="e">
        <f t="shared" ref="D12:D13" si="3">(C12 / B12) * 1000</f>
        <v>#DIV/0!</v>
      </c>
      <c r="G12" s="5"/>
      <c r="I12" s="7" t="e">
        <f t="shared" ref="I12:I13" si="4">(H12 / G12) * 1000</f>
        <v>#DIV/0!</v>
      </c>
    </row>
    <row r="13" spans="1:14" x14ac:dyDescent="0.25">
      <c r="B13" s="5"/>
      <c r="D13" s="7" t="e">
        <f t="shared" si="3"/>
        <v>#DIV/0!</v>
      </c>
      <c r="G13" s="5"/>
      <c r="I13" s="7" t="e">
        <f t="shared" si="4"/>
        <v>#DIV/0!</v>
      </c>
    </row>
    <row r="14" spans="1:14" x14ac:dyDescent="0.25">
      <c r="B14" s="5"/>
      <c r="D14" s="7" t="e">
        <f>(C14 / B14) * 1000</f>
        <v>#DIV/0!</v>
      </c>
      <c r="G14" s="5"/>
      <c r="I14" s="7" t="e">
        <f>(H14 / G14) * 1000</f>
        <v>#DIV/0!</v>
      </c>
    </row>
    <row r="15" spans="1:14" x14ac:dyDescent="0.25">
      <c r="A15" s="2" t="s">
        <v>4</v>
      </c>
      <c r="B15" s="6">
        <f>SUM(B11:B14)</f>
        <v>0</v>
      </c>
      <c r="C15" s="1">
        <f>SUM(C11:C14)</f>
        <v>0</v>
      </c>
      <c r="D15" s="3" t="e">
        <f>(C15 / B15) * 1000</f>
        <v>#DIV/0!</v>
      </c>
      <c r="F15" s="2" t="s">
        <v>4</v>
      </c>
      <c r="G15" s="6">
        <f>SUM(G11:G14)</f>
        <v>0</v>
      </c>
      <c r="H15" s="1">
        <f>SUM(H11:H14)</f>
        <v>0</v>
      </c>
      <c r="I15" s="3" t="e">
        <f>(H15 / G15) * 1000</f>
        <v>#DIV/0!</v>
      </c>
    </row>
    <row r="16" spans="1:14" x14ac:dyDescent="0.25">
      <c r="D16" s="8" t="s">
        <v>8</v>
      </c>
      <c r="I16" s="8" t="s">
        <v>8</v>
      </c>
    </row>
    <row r="18" spans="1:3" x14ac:dyDescent="0.25">
      <c r="A18" s="9" t="s">
        <v>5</v>
      </c>
      <c r="B18" s="9"/>
      <c r="C18" s="3">
        <f>(SUM(C7,H7,M7, C15,H15) / SUM(B7,G7,L7,B15,G15)) * 1000</f>
        <v>2.4306358381502888</v>
      </c>
    </row>
  </sheetData>
  <mergeCells count="6">
    <mergeCell ref="A18:B18"/>
    <mergeCell ref="A1:D1"/>
    <mergeCell ref="F1:I1"/>
    <mergeCell ref="K1:N1"/>
    <mergeCell ref="A9:D9"/>
    <mergeCell ref="F9:I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3"/>
    </sheetView>
  </sheetViews>
  <sheetFormatPr defaultRowHeight="15" x14ac:dyDescent="0.25"/>
  <cols>
    <col min="1" max="1" width="138.42578125" customWidth="1"/>
  </cols>
  <sheetData>
    <row r="1" spans="1:1" x14ac:dyDescent="0.25">
      <c r="A1" t="str">
        <f>CONCATENATE("|",Sheet1!A1,"|",Sheet1!A3,", ",Sheet1!A4,", ",Sheet1!A5,", ",Sheet1!A6,"|",TEXT(Sheet1!B7,"$#,##0"),"|",Sheet1!C7,"|",CONCATENATE(ROUND(Sheet1!D7,2),"x"),"|",Sheet1!D8,"|")</f>
        <v>|Toronto Blue Jays lefties|Solarte, Smoak, Morales, |$9,900|9|0.91x|Failure|</v>
      </c>
    </row>
    <row r="2" spans="1:1" x14ac:dyDescent="0.25">
      <c r="A2" t="str">
        <f>CONCATENATE("|",Sheet1!F1,"|",Sheet1!F3,", ",Sheet1!F4,", ",Sheet1!F5,", ",Sheet1!F6,"|",TEXT(Sheet1!G7,"$#,##0"),"|",Sheet1!H7,"|",CONCATENATE(ROUND(Sheet1!I7,2),"x"),"|",Sheet1!I8,"|")</f>
        <v>|Tampa Bay Rays righties|Span, Cron, Duffy, Ramos|$11,400|18|1.58x|Failure|</v>
      </c>
    </row>
    <row r="3" spans="1:1" x14ac:dyDescent="0.25">
      <c r="A3" t="str">
        <f>CONCATENATE("|",Sheet1!K1,"|",Sheet1!K3,", ",Sheet1!K4,", ",Sheet1!K5,", ",Sheet1!K6,"|",TEXT(Sheet1!L7,"$#,##0"),"|",Sheet1!M7,"|",CONCATENATE(ROUND(Sheet1!N7,2),"x"),"|",Sheet1!N8,"|")</f>
        <v>|Minnesota Twins lefties|Mauer, Kepler, Rosario, Morrison |$13,300|57.1|4.29x|Success|</v>
      </c>
    </row>
    <row r="4" spans="1:1" x14ac:dyDescent="0.25">
      <c r="A4" t="e">
        <f>CONCATENATE("|",Sheet1!A9,"|",Sheet1!A11,", ",Sheet1!A12,", ",Sheet1!A13,", ",Sheet1!A14,"|",TEXT(Sheet1!B15,"$#,##0"),"|",Sheet1!C15,"|",CONCATENATE(ROUND(Sheet1!D15,2),"x"),"|",Sheet1!D16,"|")</f>
        <v>#DIV/0!</v>
      </c>
    </row>
    <row r="5" spans="1:1" x14ac:dyDescent="0.25">
      <c r="A5" t="e">
        <f>CONCATENATE("|",Sheet1!F9,"|",Sheet1!F11,", ",Sheet1!F12,", ",Sheet1!F13,", ",Sheet1!F14,"|",TEXT(Sheet1!G15,"$#,##0"),"|",Sheet1!H15,"|",CONCATENATE(ROUND(Sheet1!I15,2),"x"),"|",Sheet1!I16,"|")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2018-04-13T19:01:31Z</dcterms:created>
  <dcterms:modified xsi:type="dcterms:W3CDTF">2018-05-07T01:55:18Z</dcterms:modified>
</cp:coreProperties>
</file>