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T-Score\template\"/>
    </mc:Choice>
  </mc:AlternateContent>
  <xr:revisionPtr revIDLastSave="0" documentId="13_ncr:1_{DA2D7182-0AA5-4F90-A25C-9444B67CDA1B}" xr6:coauthVersionLast="47" xr6:coauthVersionMax="47" xr10:uidLastSave="{00000000-0000-0000-0000-000000000000}"/>
  <bookViews>
    <workbookView xWindow="-120" yWindow="-120" windowWidth="29040" windowHeight="15840" xr2:uid="{F0BA49B3-F56E-4D8D-BCF1-6E6FA1E2EEAC}"/>
  </bookViews>
  <sheets>
    <sheet name="Summary" sheetId="1" r:id="rId1"/>
    <sheet name="Mode_Choice" sheetId="2" r:id="rId2"/>
    <sheet name="noTransfer_Summary" sheetId="4" r:id="rId3"/>
    <sheet name="noofTransfers_tourpurpos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8" i="2" l="1"/>
  <c r="U168" i="2"/>
  <c r="T168" i="2"/>
  <c r="V150" i="2"/>
  <c r="U150" i="2"/>
  <c r="T150" i="2"/>
  <c r="V132" i="2"/>
  <c r="U132" i="2"/>
  <c r="T132" i="2"/>
  <c r="V114" i="2"/>
  <c r="U114" i="2"/>
  <c r="T114" i="2"/>
  <c r="V96" i="2"/>
  <c r="U96" i="2"/>
  <c r="T96" i="2"/>
  <c r="V60" i="2"/>
  <c r="U60" i="2"/>
  <c r="T60" i="2"/>
  <c r="V78" i="2"/>
  <c r="U78" i="2"/>
  <c r="T78" i="2"/>
  <c r="V42" i="2"/>
  <c r="U42" i="2"/>
  <c r="T42" i="2"/>
  <c r="U24" i="2"/>
  <c r="V24" i="2"/>
  <c r="W12" i="2"/>
  <c r="W13" i="2"/>
  <c r="W14" i="2"/>
  <c r="W15" i="2"/>
  <c r="W16" i="2"/>
  <c r="W17" i="2"/>
  <c r="W18" i="2"/>
  <c r="W19" i="2"/>
  <c r="W20" i="2"/>
  <c r="W21" i="2"/>
  <c r="W22" i="2"/>
  <c r="W23" i="2"/>
  <c r="W11" i="2"/>
  <c r="T24" i="2"/>
  <c r="W170" i="2"/>
  <c r="O170" i="2"/>
  <c r="G170" i="2"/>
  <c r="W168" i="2"/>
  <c r="W150" i="2"/>
  <c r="W132" i="2"/>
  <c r="W114" i="2"/>
  <c r="W96" i="2"/>
  <c r="W78" i="2"/>
  <c r="W60" i="2"/>
  <c r="W42" i="2"/>
  <c r="W24" i="2"/>
  <c r="N168" i="2"/>
  <c r="M168" i="2"/>
  <c r="L168" i="2"/>
  <c r="O168" i="2" s="1"/>
  <c r="F168" i="2"/>
  <c r="E168" i="2"/>
  <c r="D168" i="2"/>
  <c r="G168" i="2" s="1"/>
  <c r="N150" i="2"/>
  <c r="M150" i="2"/>
  <c r="L150" i="2"/>
  <c r="O150" i="2" s="1"/>
  <c r="F150" i="2"/>
  <c r="E150" i="2"/>
  <c r="D150" i="2"/>
  <c r="G150" i="2" s="1"/>
  <c r="N132" i="2"/>
  <c r="M132" i="2"/>
  <c r="L132" i="2"/>
  <c r="O132" i="2" s="1"/>
  <c r="F132" i="2"/>
  <c r="E132" i="2"/>
  <c r="D132" i="2"/>
  <c r="G132" i="2" s="1"/>
  <c r="N114" i="2"/>
  <c r="M114" i="2"/>
  <c r="L114" i="2"/>
  <c r="O114" i="2" s="1"/>
  <c r="F114" i="2"/>
  <c r="E114" i="2"/>
  <c r="D114" i="2"/>
  <c r="G114" i="2" s="1"/>
  <c r="N24" i="2"/>
  <c r="M24" i="2"/>
  <c r="L24" i="2"/>
  <c r="O24" i="2" s="1"/>
  <c r="O42" i="2"/>
  <c r="N42" i="2"/>
  <c r="M42" i="2"/>
  <c r="L42" i="2"/>
  <c r="O60" i="2"/>
  <c r="N60" i="2"/>
  <c r="M60" i="2"/>
  <c r="L60" i="2"/>
  <c r="N78" i="2"/>
  <c r="M78" i="2"/>
  <c r="L78" i="2"/>
  <c r="O78" i="2" s="1"/>
  <c r="N96" i="2"/>
  <c r="M96" i="2"/>
  <c r="L96" i="2"/>
  <c r="O96" i="2" s="1"/>
  <c r="F96" i="2"/>
  <c r="E96" i="2"/>
  <c r="D96" i="2"/>
  <c r="G96" i="2" s="1"/>
  <c r="F78" i="2"/>
  <c r="E78" i="2"/>
  <c r="D78" i="2"/>
  <c r="G78" i="2" s="1"/>
  <c r="F60" i="2"/>
  <c r="E60" i="2"/>
  <c r="D60" i="2"/>
  <c r="G60" i="2" s="1"/>
  <c r="F42" i="2"/>
  <c r="E42" i="2"/>
  <c r="D42" i="2"/>
  <c r="G42" i="2" s="1"/>
  <c r="G24" i="2"/>
  <c r="E24" i="2"/>
  <c r="F24" i="2"/>
  <c r="D24" i="2"/>
  <c r="W12" i="4"/>
  <c r="X12" i="4"/>
  <c r="Y12" i="4"/>
  <c r="Z12" i="4"/>
  <c r="W13" i="4"/>
  <c r="W15" i="4" s="1"/>
  <c r="X13" i="4"/>
  <c r="Y13" i="4"/>
  <c r="Y15" i="4" s="1"/>
  <c r="Z13" i="4"/>
  <c r="W14" i="4"/>
  <c r="AA14" i="4" s="1"/>
  <c r="X14" i="4"/>
  <c r="Y14" i="4"/>
  <c r="Z14" i="4"/>
  <c r="X11" i="4"/>
  <c r="Y11" i="4"/>
  <c r="Z11" i="4"/>
  <c r="AA12" i="4"/>
  <c r="AA11" i="4"/>
  <c r="R11" i="4"/>
  <c r="W11" i="4"/>
  <c r="Q15" i="4"/>
  <c r="P15" i="4"/>
  <c r="O15" i="4"/>
  <c r="N15" i="4"/>
  <c r="G15" i="4"/>
  <c r="F15" i="4"/>
  <c r="E15" i="4"/>
  <c r="D15" i="4"/>
  <c r="R14" i="4"/>
  <c r="H14" i="4"/>
  <c r="R13" i="4"/>
  <c r="H13" i="4"/>
  <c r="R12" i="4"/>
  <c r="H12" i="4"/>
  <c r="H11" i="4"/>
  <c r="AL86" i="3"/>
  <c r="AK86" i="3"/>
  <c r="AJ86" i="3"/>
  <c r="AI86" i="3"/>
  <c r="AH86" i="3"/>
  <c r="AL85" i="3"/>
  <c r="AK85" i="3"/>
  <c r="AJ85" i="3"/>
  <c r="AI85" i="3"/>
  <c r="AH85" i="3"/>
  <c r="AL84" i="3"/>
  <c r="AK84" i="3"/>
  <c r="AK87" i="3" s="1"/>
  <c r="AJ84" i="3"/>
  <c r="AJ87" i="3" s="1"/>
  <c r="AI84" i="3"/>
  <c r="AI87" i="3" s="1"/>
  <c r="AH84" i="3"/>
  <c r="AH87" i="3" s="1"/>
  <c r="AL83" i="3"/>
  <c r="AK83" i="3"/>
  <c r="AJ83" i="3"/>
  <c r="AI83" i="3"/>
  <c r="AH83" i="3"/>
  <c r="AL77" i="3"/>
  <c r="AK77" i="3"/>
  <c r="AJ77" i="3"/>
  <c r="AI77" i="3"/>
  <c r="AH77" i="3"/>
  <c r="AL76" i="3"/>
  <c r="AK76" i="3"/>
  <c r="AJ76" i="3"/>
  <c r="AI76" i="3"/>
  <c r="AH76" i="3"/>
  <c r="AL75" i="3"/>
  <c r="AK75" i="3"/>
  <c r="AK78" i="3" s="1"/>
  <c r="AJ75" i="3"/>
  <c r="AJ78" i="3" s="1"/>
  <c r="AI75" i="3"/>
  <c r="AI78" i="3" s="1"/>
  <c r="AH75" i="3"/>
  <c r="AH78" i="3" s="1"/>
  <c r="AL74" i="3"/>
  <c r="AK74" i="3"/>
  <c r="AJ74" i="3"/>
  <c r="AI74" i="3"/>
  <c r="AH74" i="3"/>
  <c r="AL68" i="3"/>
  <c r="AK68" i="3"/>
  <c r="AJ68" i="3"/>
  <c r="AI68" i="3"/>
  <c r="AH68" i="3"/>
  <c r="AL67" i="3"/>
  <c r="AK67" i="3"/>
  <c r="AJ67" i="3"/>
  <c r="AI67" i="3"/>
  <c r="AH67" i="3"/>
  <c r="AL66" i="3"/>
  <c r="AK66" i="3"/>
  <c r="AK69" i="3" s="1"/>
  <c r="AJ66" i="3"/>
  <c r="AJ69" i="3" s="1"/>
  <c r="AI66" i="3"/>
  <c r="AI69" i="3" s="1"/>
  <c r="AH66" i="3"/>
  <c r="AH69" i="3" s="1"/>
  <c r="AL65" i="3"/>
  <c r="AK65" i="3"/>
  <c r="AJ65" i="3"/>
  <c r="AI65" i="3"/>
  <c r="AH65" i="3"/>
  <c r="AL59" i="3"/>
  <c r="AK59" i="3"/>
  <c r="AJ59" i="3"/>
  <c r="AI59" i="3"/>
  <c r="AH59" i="3"/>
  <c r="AL58" i="3"/>
  <c r="AK58" i="3"/>
  <c r="AJ58" i="3"/>
  <c r="AI58" i="3"/>
  <c r="AH58" i="3"/>
  <c r="AL57" i="3"/>
  <c r="AK57" i="3"/>
  <c r="AK60" i="3" s="1"/>
  <c r="AJ57" i="3"/>
  <c r="AJ60" i="3" s="1"/>
  <c r="AI57" i="3"/>
  <c r="AI60" i="3" s="1"/>
  <c r="AH57" i="3"/>
  <c r="AH60" i="3" s="1"/>
  <c r="AL56" i="3"/>
  <c r="AK56" i="3"/>
  <c r="AJ56" i="3"/>
  <c r="AI56" i="3"/>
  <c r="AH56" i="3"/>
  <c r="AL50" i="3"/>
  <c r="AK50" i="3"/>
  <c r="AJ50" i="3"/>
  <c r="AI50" i="3"/>
  <c r="AH50" i="3"/>
  <c r="AL49" i="3"/>
  <c r="AK49" i="3"/>
  <c r="AJ49" i="3"/>
  <c r="AI49" i="3"/>
  <c r="AH49" i="3"/>
  <c r="AL48" i="3"/>
  <c r="AK48" i="3"/>
  <c r="AK51" i="3" s="1"/>
  <c r="AJ48" i="3"/>
  <c r="AJ51" i="3" s="1"/>
  <c r="AI48" i="3"/>
  <c r="AI51" i="3" s="1"/>
  <c r="AH48" i="3"/>
  <c r="AH51" i="3" s="1"/>
  <c r="AL47" i="3"/>
  <c r="AK47" i="3"/>
  <c r="AJ47" i="3"/>
  <c r="AI47" i="3"/>
  <c r="AH47" i="3"/>
  <c r="AL41" i="3"/>
  <c r="AK41" i="3"/>
  <c r="AJ41" i="3"/>
  <c r="AI41" i="3"/>
  <c r="AH41" i="3"/>
  <c r="AL40" i="3"/>
  <c r="AK40" i="3"/>
  <c r="AJ40" i="3"/>
  <c r="AI40" i="3"/>
  <c r="AH40" i="3"/>
  <c r="AL39" i="3"/>
  <c r="AK39" i="3"/>
  <c r="AK42" i="3" s="1"/>
  <c r="AJ39" i="3"/>
  <c r="AI39" i="3"/>
  <c r="AI42" i="3" s="1"/>
  <c r="AH39" i="3"/>
  <c r="AL38" i="3"/>
  <c r="AK38" i="3"/>
  <c r="AJ38" i="3"/>
  <c r="AJ42" i="3" s="1"/>
  <c r="AI38" i="3"/>
  <c r="AH38" i="3"/>
  <c r="AL32" i="3"/>
  <c r="AK32" i="3"/>
  <c r="AJ32" i="3"/>
  <c r="AI32" i="3"/>
  <c r="AH32" i="3"/>
  <c r="AL31" i="3"/>
  <c r="AK31" i="3"/>
  <c r="AJ31" i="3"/>
  <c r="AI31" i="3"/>
  <c r="AH31" i="3"/>
  <c r="AL30" i="3"/>
  <c r="AK30" i="3"/>
  <c r="AK33" i="3" s="1"/>
  <c r="AJ30" i="3"/>
  <c r="AJ33" i="3" s="1"/>
  <c r="AI30" i="3"/>
  <c r="AI33" i="3" s="1"/>
  <c r="AH30" i="3"/>
  <c r="AH33" i="3" s="1"/>
  <c r="AL29" i="3"/>
  <c r="AK29" i="3"/>
  <c r="AJ29" i="3"/>
  <c r="AI29" i="3"/>
  <c r="AH29" i="3"/>
  <c r="AL23" i="3"/>
  <c r="AK23" i="3"/>
  <c r="AJ23" i="3"/>
  <c r="AI23" i="3"/>
  <c r="AH23" i="3"/>
  <c r="AL22" i="3"/>
  <c r="AK22" i="3"/>
  <c r="AJ22" i="3"/>
  <c r="AI22" i="3"/>
  <c r="AH22" i="3"/>
  <c r="AL21" i="3"/>
  <c r="AK21" i="3"/>
  <c r="AK24" i="3" s="1"/>
  <c r="AJ21" i="3"/>
  <c r="AJ24" i="3" s="1"/>
  <c r="AI21" i="3"/>
  <c r="AI24" i="3" s="1"/>
  <c r="AH21" i="3"/>
  <c r="AH24" i="3" s="1"/>
  <c r="AL20" i="3"/>
  <c r="AK20" i="3"/>
  <c r="AJ20" i="3"/>
  <c r="AI20" i="3"/>
  <c r="AH20" i="3"/>
  <c r="AH14" i="3"/>
  <c r="AH13" i="3"/>
  <c r="AH12" i="3"/>
  <c r="AL14" i="3"/>
  <c r="AK14" i="3"/>
  <c r="AJ14" i="3"/>
  <c r="AI14" i="3"/>
  <c r="AL13" i="3"/>
  <c r="AK13" i="3"/>
  <c r="AJ13" i="3"/>
  <c r="AI13" i="3"/>
  <c r="AL12" i="3"/>
  <c r="AK12" i="3"/>
  <c r="AJ12" i="3"/>
  <c r="AI12" i="3"/>
  <c r="AL11" i="3"/>
  <c r="AK11" i="3"/>
  <c r="AK15" i="3" s="1"/>
  <c r="AJ11" i="3"/>
  <c r="AJ15" i="3" s="1"/>
  <c r="AI11" i="3"/>
  <c r="AI15" i="3" s="1"/>
  <c r="AH11" i="3"/>
  <c r="AB89" i="3"/>
  <c r="AH42" i="3"/>
  <c r="AA86" i="3"/>
  <c r="Z86" i="3"/>
  <c r="Y86" i="3"/>
  <c r="X86" i="3"/>
  <c r="AA85" i="3"/>
  <c r="Z85" i="3"/>
  <c r="Y85" i="3"/>
  <c r="X85" i="3"/>
  <c r="AA84" i="3"/>
  <c r="Z84" i="3"/>
  <c r="Y84" i="3"/>
  <c r="X84" i="3"/>
  <c r="AA83" i="3"/>
  <c r="AA87" i="3" s="1"/>
  <c r="Z83" i="3"/>
  <c r="Z87" i="3" s="1"/>
  <c r="Y83" i="3"/>
  <c r="Y87" i="3" s="1"/>
  <c r="X83" i="3"/>
  <c r="X87" i="3" s="1"/>
  <c r="AA77" i="3"/>
  <c r="Z77" i="3"/>
  <c r="Y77" i="3"/>
  <c r="X77" i="3"/>
  <c r="AA76" i="3"/>
  <c r="Z76" i="3"/>
  <c r="Y76" i="3"/>
  <c r="X76" i="3"/>
  <c r="AA75" i="3"/>
  <c r="Z75" i="3"/>
  <c r="Y75" i="3"/>
  <c r="X75" i="3"/>
  <c r="AA74" i="3"/>
  <c r="AA78" i="3" s="1"/>
  <c r="Z74" i="3"/>
  <c r="Z78" i="3" s="1"/>
  <c r="Y74" i="3"/>
  <c r="Y78" i="3" s="1"/>
  <c r="X74" i="3"/>
  <c r="AB74" i="3" s="1"/>
  <c r="AA68" i="3"/>
  <c r="Z68" i="3"/>
  <c r="Y68" i="3"/>
  <c r="X68" i="3"/>
  <c r="AA67" i="3"/>
  <c r="Z67" i="3"/>
  <c r="Y67" i="3"/>
  <c r="X67" i="3"/>
  <c r="AA66" i="3"/>
  <c r="Z66" i="3"/>
  <c r="Y66" i="3"/>
  <c r="X66" i="3"/>
  <c r="AA65" i="3"/>
  <c r="AA69" i="3" s="1"/>
  <c r="Z65" i="3"/>
  <c r="Z69" i="3" s="1"/>
  <c r="Y65" i="3"/>
  <c r="Y69" i="3" s="1"/>
  <c r="X65" i="3"/>
  <c r="AB65" i="3" s="1"/>
  <c r="AA59" i="3"/>
  <c r="Z59" i="3"/>
  <c r="Y59" i="3"/>
  <c r="X59" i="3"/>
  <c r="AA58" i="3"/>
  <c r="Z58" i="3"/>
  <c r="Y58" i="3"/>
  <c r="X58" i="3"/>
  <c r="AA57" i="3"/>
  <c r="Z57" i="3"/>
  <c r="Y57" i="3"/>
  <c r="X57" i="3"/>
  <c r="AB57" i="3" s="1"/>
  <c r="AA56" i="3"/>
  <c r="AA60" i="3" s="1"/>
  <c r="Z56" i="3"/>
  <c r="Z60" i="3" s="1"/>
  <c r="Y56" i="3"/>
  <c r="Y60" i="3" s="1"/>
  <c r="X56" i="3"/>
  <c r="AB56" i="3" s="1"/>
  <c r="AA50" i="3"/>
  <c r="Z50" i="3"/>
  <c r="Y50" i="3"/>
  <c r="X50" i="3"/>
  <c r="AA49" i="3"/>
  <c r="Z49" i="3"/>
  <c r="Y49" i="3"/>
  <c r="X49" i="3"/>
  <c r="AA48" i="3"/>
  <c r="Z48" i="3"/>
  <c r="Y48" i="3"/>
  <c r="X48" i="3"/>
  <c r="AB48" i="3" s="1"/>
  <c r="AA47" i="3"/>
  <c r="AA51" i="3" s="1"/>
  <c r="Z47" i="3"/>
  <c r="Z51" i="3" s="1"/>
  <c r="Y47" i="3"/>
  <c r="Y51" i="3" s="1"/>
  <c r="X47" i="3"/>
  <c r="AB47" i="3" s="1"/>
  <c r="AA41" i="3"/>
  <c r="Z41" i="3"/>
  <c r="Y41" i="3"/>
  <c r="X41" i="3"/>
  <c r="AA40" i="3"/>
  <c r="Z40" i="3"/>
  <c r="Y40" i="3"/>
  <c r="X40" i="3"/>
  <c r="AB40" i="3" s="1"/>
  <c r="AA39" i="3"/>
  <c r="Z39" i="3"/>
  <c r="Y39" i="3"/>
  <c r="X39" i="3"/>
  <c r="AB39" i="3" s="1"/>
  <c r="AA38" i="3"/>
  <c r="AA42" i="3" s="1"/>
  <c r="Z38" i="3"/>
  <c r="Z42" i="3" s="1"/>
  <c r="Y38" i="3"/>
  <c r="Y42" i="3" s="1"/>
  <c r="X38" i="3"/>
  <c r="AB38" i="3" s="1"/>
  <c r="AA32" i="3"/>
  <c r="Z32" i="3"/>
  <c r="Y32" i="3"/>
  <c r="X32" i="3"/>
  <c r="AA31" i="3"/>
  <c r="Z31" i="3"/>
  <c r="Y31" i="3"/>
  <c r="X31" i="3"/>
  <c r="AB31" i="3" s="1"/>
  <c r="AA30" i="3"/>
  <c r="Z30" i="3"/>
  <c r="Y30" i="3"/>
  <c r="X30" i="3"/>
  <c r="AB30" i="3" s="1"/>
  <c r="AA29" i="3"/>
  <c r="AA33" i="3" s="1"/>
  <c r="Z29" i="3"/>
  <c r="Y29" i="3"/>
  <c r="Y33" i="3" s="1"/>
  <c r="X29" i="3"/>
  <c r="AB29" i="3" s="1"/>
  <c r="AA23" i="3"/>
  <c r="Z23" i="3"/>
  <c r="Y23" i="3"/>
  <c r="X23" i="3"/>
  <c r="AA22" i="3"/>
  <c r="Z22" i="3"/>
  <c r="Y22" i="3"/>
  <c r="X22" i="3"/>
  <c r="AB22" i="3" s="1"/>
  <c r="AA21" i="3"/>
  <c r="Z21" i="3"/>
  <c r="Y21" i="3"/>
  <c r="X21" i="3"/>
  <c r="AB21" i="3" s="1"/>
  <c r="AA20" i="3"/>
  <c r="Z20" i="3"/>
  <c r="Y20" i="3"/>
  <c r="Y24" i="3" s="1"/>
  <c r="X20" i="3"/>
  <c r="AB20" i="3" s="1"/>
  <c r="X12" i="3"/>
  <c r="Y12" i="3"/>
  <c r="Z12" i="3"/>
  <c r="AA12" i="3"/>
  <c r="X13" i="3"/>
  <c r="AB13" i="3" s="1"/>
  <c r="Y13" i="3"/>
  <c r="Z13" i="3"/>
  <c r="AA13" i="3"/>
  <c r="X14" i="3"/>
  <c r="Y14" i="3"/>
  <c r="Z14" i="3"/>
  <c r="AA14" i="3"/>
  <c r="Y11" i="3"/>
  <c r="Z11" i="3"/>
  <c r="AA11" i="3"/>
  <c r="X11" i="3"/>
  <c r="X15" i="3" s="1"/>
  <c r="AB86" i="3"/>
  <c r="AB85" i="3"/>
  <c r="AB84" i="3"/>
  <c r="AB83" i="3"/>
  <c r="AI80" i="3"/>
  <c r="AB77" i="3"/>
  <c r="AB76" i="3"/>
  <c r="AB75" i="3"/>
  <c r="AI71" i="3"/>
  <c r="AB68" i="3"/>
  <c r="AB67" i="3"/>
  <c r="AB66" i="3"/>
  <c r="AI62" i="3"/>
  <c r="AB59" i="3"/>
  <c r="AB58" i="3"/>
  <c r="AI53" i="3"/>
  <c r="AB50" i="3"/>
  <c r="AB49" i="3"/>
  <c r="AI44" i="3"/>
  <c r="AB41" i="3"/>
  <c r="AI35" i="3"/>
  <c r="Z33" i="3"/>
  <c r="AB32" i="3"/>
  <c r="AI26" i="3"/>
  <c r="AA24" i="3"/>
  <c r="Z24" i="3"/>
  <c r="AB23" i="3"/>
  <c r="AI17" i="3"/>
  <c r="AA15" i="3"/>
  <c r="Z15" i="3"/>
  <c r="AB14" i="3"/>
  <c r="AB12" i="3"/>
  <c r="AB11" i="3"/>
  <c r="AI8" i="3"/>
  <c r="H20" i="3"/>
  <c r="Q42" i="3"/>
  <c r="P42" i="3"/>
  <c r="O42" i="3"/>
  <c r="N42" i="3"/>
  <c r="R41" i="3"/>
  <c r="R40" i="3"/>
  <c r="R39" i="3"/>
  <c r="R38" i="3"/>
  <c r="Q51" i="3"/>
  <c r="P51" i="3"/>
  <c r="O51" i="3"/>
  <c r="N51" i="3"/>
  <c r="R50" i="3"/>
  <c r="R49" i="3"/>
  <c r="R48" i="3"/>
  <c r="R47" i="3"/>
  <c r="Q60" i="3"/>
  <c r="P60" i="3"/>
  <c r="O60" i="3"/>
  <c r="N60" i="3"/>
  <c r="R59" i="3"/>
  <c r="R58" i="3"/>
  <c r="R57" i="3"/>
  <c r="R56" i="3"/>
  <c r="Q69" i="3"/>
  <c r="P69" i="3"/>
  <c r="O69" i="3"/>
  <c r="N69" i="3"/>
  <c r="R68" i="3"/>
  <c r="R67" i="3"/>
  <c r="R66" i="3"/>
  <c r="R65" i="3"/>
  <c r="Q78" i="3"/>
  <c r="P78" i="3"/>
  <c r="O78" i="3"/>
  <c r="N78" i="3"/>
  <c r="R77" i="3"/>
  <c r="R76" i="3"/>
  <c r="R75" i="3"/>
  <c r="R74" i="3"/>
  <c r="Q87" i="3"/>
  <c r="P87" i="3"/>
  <c r="O87" i="3"/>
  <c r="N87" i="3"/>
  <c r="R86" i="3"/>
  <c r="R85" i="3"/>
  <c r="R84" i="3"/>
  <c r="R83" i="3"/>
  <c r="G87" i="3"/>
  <c r="F87" i="3"/>
  <c r="E87" i="3"/>
  <c r="D87" i="3"/>
  <c r="H86" i="3"/>
  <c r="H85" i="3"/>
  <c r="H84" i="3"/>
  <c r="H83" i="3"/>
  <c r="G78" i="3"/>
  <c r="F78" i="3"/>
  <c r="E78" i="3"/>
  <c r="D78" i="3"/>
  <c r="H77" i="3"/>
  <c r="H76" i="3"/>
  <c r="H75" i="3"/>
  <c r="H74" i="3"/>
  <c r="G69" i="3"/>
  <c r="F69" i="3"/>
  <c r="E69" i="3"/>
  <c r="D69" i="3"/>
  <c r="H68" i="3"/>
  <c r="H67" i="3"/>
  <c r="H66" i="3"/>
  <c r="H65" i="3"/>
  <c r="G60" i="3"/>
  <c r="F60" i="3"/>
  <c r="E60" i="3"/>
  <c r="D60" i="3"/>
  <c r="H59" i="3"/>
  <c r="H58" i="3"/>
  <c r="H57" i="3"/>
  <c r="H56" i="3"/>
  <c r="G51" i="3"/>
  <c r="F51" i="3"/>
  <c r="E51" i="3"/>
  <c r="D51" i="3"/>
  <c r="H50" i="3"/>
  <c r="H49" i="3"/>
  <c r="H48" i="3"/>
  <c r="H47" i="3"/>
  <c r="G42" i="3"/>
  <c r="F42" i="3"/>
  <c r="E42" i="3"/>
  <c r="D42" i="3"/>
  <c r="H41" i="3"/>
  <c r="H40" i="3"/>
  <c r="H39" i="3"/>
  <c r="H38" i="3"/>
  <c r="G33" i="3"/>
  <c r="F33" i="3"/>
  <c r="E33" i="3"/>
  <c r="D33" i="3"/>
  <c r="H32" i="3"/>
  <c r="H31" i="3"/>
  <c r="H30" i="3"/>
  <c r="H29" i="3"/>
  <c r="Q33" i="3"/>
  <c r="P33" i="3"/>
  <c r="O33" i="3"/>
  <c r="N33" i="3"/>
  <c r="R32" i="3"/>
  <c r="R31" i="3"/>
  <c r="R30" i="3"/>
  <c r="R29" i="3"/>
  <c r="Q24" i="3"/>
  <c r="P24" i="3"/>
  <c r="O24" i="3"/>
  <c r="N24" i="3"/>
  <c r="R23" i="3"/>
  <c r="R22" i="3"/>
  <c r="R21" i="3"/>
  <c r="R20" i="3"/>
  <c r="G24" i="3"/>
  <c r="F24" i="3"/>
  <c r="E24" i="3"/>
  <c r="D24" i="3"/>
  <c r="H24" i="3" s="1"/>
  <c r="H23" i="3"/>
  <c r="H22" i="3"/>
  <c r="H21" i="3"/>
  <c r="Q15" i="3"/>
  <c r="P15" i="3"/>
  <c r="O15" i="3"/>
  <c r="N15" i="3"/>
  <c r="R14" i="3"/>
  <c r="R13" i="3"/>
  <c r="R12" i="3"/>
  <c r="R11" i="3"/>
  <c r="G15" i="3"/>
  <c r="H12" i="3"/>
  <c r="H13" i="3"/>
  <c r="H14" i="3"/>
  <c r="H11" i="3"/>
  <c r="O80" i="3"/>
  <c r="O71" i="3"/>
  <c r="O62" i="3"/>
  <c r="O53" i="3"/>
  <c r="O44" i="3"/>
  <c r="O35" i="3"/>
  <c r="O26" i="3"/>
  <c r="O17" i="3"/>
  <c r="O8" i="3"/>
  <c r="F15" i="3"/>
  <c r="E15" i="3"/>
  <c r="D15" i="3"/>
  <c r="V167" i="2"/>
  <c r="U167" i="2"/>
  <c r="T167" i="2"/>
  <c r="V166" i="2"/>
  <c r="U166" i="2"/>
  <c r="T166" i="2"/>
  <c r="V165" i="2"/>
  <c r="AD165" i="2" s="1"/>
  <c r="U165" i="2"/>
  <c r="T165" i="2"/>
  <c r="V164" i="2"/>
  <c r="U164" i="2"/>
  <c r="T164" i="2"/>
  <c r="V163" i="2"/>
  <c r="U163" i="2"/>
  <c r="T163" i="2"/>
  <c r="V162" i="2"/>
  <c r="W162" i="2" s="1"/>
  <c r="U162" i="2"/>
  <c r="T162" i="2"/>
  <c r="V161" i="2"/>
  <c r="U161" i="2"/>
  <c r="T161" i="2"/>
  <c r="V160" i="2"/>
  <c r="U160" i="2"/>
  <c r="T160" i="2"/>
  <c r="V159" i="2"/>
  <c r="U159" i="2"/>
  <c r="T159" i="2"/>
  <c r="V158" i="2"/>
  <c r="U158" i="2"/>
  <c r="T158" i="2"/>
  <c r="V157" i="2"/>
  <c r="U157" i="2"/>
  <c r="W157" i="2" s="1"/>
  <c r="T157" i="2"/>
  <c r="V156" i="2"/>
  <c r="U156" i="2"/>
  <c r="T156" i="2"/>
  <c r="V155" i="2"/>
  <c r="U155" i="2"/>
  <c r="T155" i="2"/>
  <c r="V149" i="2"/>
  <c r="U149" i="2"/>
  <c r="T149" i="2"/>
  <c r="V148" i="2"/>
  <c r="U148" i="2"/>
  <c r="T148" i="2"/>
  <c r="AB148" i="2" s="1"/>
  <c r="V147" i="2"/>
  <c r="U147" i="2"/>
  <c r="T147" i="2"/>
  <c r="V146" i="2"/>
  <c r="U146" i="2"/>
  <c r="T146" i="2"/>
  <c r="AB146" i="2" s="1"/>
  <c r="V145" i="2"/>
  <c r="U145" i="2"/>
  <c r="T145" i="2"/>
  <c r="V144" i="2"/>
  <c r="W144" i="2" s="1"/>
  <c r="U144" i="2"/>
  <c r="T144" i="2"/>
  <c r="V143" i="2"/>
  <c r="U143" i="2"/>
  <c r="T143" i="2"/>
  <c r="V142" i="2"/>
  <c r="U142" i="2"/>
  <c r="T142" i="2"/>
  <c r="V141" i="2"/>
  <c r="U141" i="2"/>
  <c r="T141" i="2"/>
  <c r="V140" i="2"/>
  <c r="U140" i="2"/>
  <c r="T140" i="2"/>
  <c r="W140" i="2" s="1"/>
  <c r="V139" i="2"/>
  <c r="U139" i="2"/>
  <c r="W139" i="2" s="1"/>
  <c r="T139" i="2"/>
  <c r="V138" i="2"/>
  <c r="U138" i="2"/>
  <c r="T138" i="2"/>
  <c r="V137" i="2"/>
  <c r="U137" i="2"/>
  <c r="T137" i="2"/>
  <c r="V131" i="2"/>
  <c r="U131" i="2"/>
  <c r="T131" i="2"/>
  <c r="V130" i="2"/>
  <c r="U130" i="2"/>
  <c r="T130" i="2"/>
  <c r="V129" i="2"/>
  <c r="AD129" i="2" s="1"/>
  <c r="U129" i="2"/>
  <c r="T129" i="2"/>
  <c r="AB129" i="2" s="1"/>
  <c r="V128" i="2"/>
  <c r="U128" i="2"/>
  <c r="T128" i="2"/>
  <c r="V127" i="2"/>
  <c r="U127" i="2"/>
  <c r="T127" i="2"/>
  <c r="W127" i="2" s="1"/>
  <c r="V126" i="2"/>
  <c r="W126" i="2" s="1"/>
  <c r="U126" i="2"/>
  <c r="T126" i="2"/>
  <c r="V125" i="2"/>
  <c r="U125" i="2"/>
  <c r="T125" i="2"/>
  <c r="V124" i="2"/>
  <c r="U124" i="2"/>
  <c r="T124" i="2"/>
  <c r="V123" i="2"/>
  <c r="U123" i="2"/>
  <c r="T123" i="2"/>
  <c r="V122" i="2"/>
  <c r="U122" i="2"/>
  <c r="T122" i="2"/>
  <c r="V121" i="2"/>
  <c r="U121" i="2"/>
  <c r="W121" i="2" s="1"/>
  <c r="T121" i="2"/>
  <c r="V120" i="2"/>
  <c r="U120" i="2"/>
  <c r="T120" i="2"/>
  <c r="V119" i="2"/>
  <c r="U119" i="2"/>
  <c r="T119" i="2"/>
  <c r="W119" i="2" s="1"/>
  <c r="V113" i="2"/>
  <c r="U113" i="2"/>
  <c r="T113" i="2"/>
  <c r="V112" i="2"/>
  <c r="U112" i="2"/>
  <c r="T112" i="2"/>
  <c r="V111" i="2"/>
  <c r="U111" i="2"/>
  <c r="T111" i="2"/>
  <c r="V110" i="2"/>
  <c r="AD110" i="2" s="1"/>
  <c r="U110" i="2"/>
  <c r="T110" i="2"/>
  <c r="V109" i="2"/>
  <c r="U109" i="2"/>
  <c r="T109" i="2"/>
  <c r="V108" i="2"/>
  <c r="W108" i="2" s="1"/>
  <c r="U108" i="2"/>
  <c r="T108" i="2"/>
  <c r="V107" i="2"/>
  <c r="U107" i="2"/>
  <c r="T107" i="2"/>
  <c r="V106" i="2"/>
  <c r="U106" i="2"/>
  <c r="T106" i="2"/>
  <c r="V105" i="2"/>
  <c r="U105" i="2"/>
  <c r="T105" i="2"/>
  <c r="V104" i="2"/>
  <c r="U104" i="2"/>
  <c r="T104" i="2"/>
  <c r="W104" i="2" s="1"/>
  <c r="V103" i="2"/>
  <c r="U103" i="2"/>
  <c r="W103" i="2" s="1"/>
  <c r="T103" i="2"/>
  <c r="V102" i="2"/>
  <c r="U102" i="2"/>
  <c r="T102" i="2"/>
  <c r="V101" i="2"/>
  <c r="U101" i="2"/>
  <c r="T101" i="2"/>
  <c r="W101" i="2" s="1"/>
  <c r="V95" i="2"/>
  <c r="U95" i="2"/>
  <c r="T95" i="2"/>
  <c r="V94" i="2"/>
  <c r="U94" i="2"/>
  <c r="T94" i="2"/>
  <c r="W94" i="2" s="1"/>
  <c r="AE94" i="2" s="1"/>
  <c r="V93" i="2"/>
  <c r="W93" i="2" s="1"/>
  <c r="AE93" i="2" s="1"/>
  <c r="U93" i="2"/>
  <c r="T93" i="2"/>
  <c r="V92" i="2"/>
  <c r="U92" i="2"/>
  <c r="AC92" i="2" s="1"/>
  <c r="T92" i="2"/>
  <c r="V91" i="2"/>
  <c r="U91" i="2"/>
  <c r="T91" i="2"/>
  <c r="V90" i="2"/>
  <c r="W90" i="2" s="1"/>
  <c r="U90" i="2"/>
  <c r="T90" i="2"/>
  <c r="V89" i="2"/>
  <c r="U89" i="2"/>
  <c r="T89" i="2"/>
  <c r="V88" i="2"/>
  <c r="U88" i="2"/>
  <c r="W88" i="2" s="1"/>
  <c r="T88" i="2"/>
  <c r="V87" i="2"/>
  <c r="U87" i="2"/>
  <c r="T87" i="2"/>
  <c r="V86" i="2"/>
  <c r="U86" i="2"/>
  <c r="T86" i="2"/>
  <c r="W86" i="2" s="1"/>
  <c r="V85" i="2"/>
  <c r="U85" i="2"/>
  <c r="W85" i="2" s="1"/>
  <c r="T85" i="2"/>
  <c r="V84" i="2"/>
  <c r="U84" i="2"/>
  <c r="T84" i="2"/>
  <c r="V83" i="2"/>
  <c r="U83" i="2"/>
  <c r="T83" i="2"/>
  <c r="V77" i="2"/>
  <c r="U77" i="2"/>
  <c r="T77" i="2"/>
  <c r="V76" i="2"/>
  <c r="U76" i="2"/>
  <c r="AC76" i="2" s="1"/>
  <c r="T76" i="2"/>
  <c r="AB76" i="2" s="1"/>
  <c r="V75" i="2"/>
  <c r="AD75" i="2" s="1"/>
  <c r="U75" i="2"/>
  <c r="T75" i="2"/>
  <c r="V74" i="2"/>
  <c r="U74" i="2"/>
  <c r="T74" i="2"/>
  <c r="V73" i="2"/>
  <c r="U73" i="2"/>
  <c r="T73" i="2"/>
  <c r="V72" i="2"/>
  <c r="W72" i="2" s="1"/>
  <c r="U72" i="2"/>
  <c r="T72" i="2"/>
  <c r="V71" i="2"/>
  <c r="U71" i="2"/>
  <c r="T71" i="2"/>
  <c r="V70" i="2"/>
  <c r="U70" i="2"/>
  <c r="T70" i="2"/>
  <c r="V69" i="2"/>
  <c r="U69" i="2"/>
  <c r="T69" i="2"/>
  <c r="V68" i="2"/>
  <c r="U68" i="2"/>
  <c r="T68" i="2"/>
  <c r="V67" i="2"/>
  <c r="U67" i="2"/>
  <c r="T67" i="2"/>
  <c r="V66" i="2"/>
  <c r="U66" i="2"/>
  <c r="T66" i="2"/>
  <c r="V65" i="2"/>
  <c r="U65" i="2"/>
  <c r="T65" i="2"/>
  <c r="V59" i="2"/>
  <c r="U59" i="2"/>
  <c r="T59" i="2"/>
  <c r="V58" i="2"/>
  <c r="U58" i="2"/>
  <c r="T58" i="2"/>
  <c r="W58" i="2" s="1"/>
  <c r="AE58" i="2" s="1"/>
  <c r="V57" i="2"/>
  <c r="AD57" i="2" s="1"/>
  <c r="U57" i="2"/>
  <c r="AC57" i="2" s="1"/>
  <c r="T57" i="2"/>
  <c r="AB57" i="2" s="1"/>
  <c r="V56" i="2"/>
  <c r="AD56" i="2" s="1"/>
  <c r="U56" i="2"/>
  <c r="T56" i="2"/>
  <c r="V55" i="2"/>
  <c r="U55" i="2"/>
  <c r="T55" i="2"/>
  <c r="V54" i="2"/>
  <c r="W54" i="2" s="1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W50" i="2" s="1"/>
  <c r="V49" i="2"/>
  <c r="U49" i="2"/>
  <c r="W49" i="2" s="1"/>
  <c r="T49" i="2"/>
  <c r="V48" i="2"/>
  <c r="U48" i="2"/>
  <c r="T48" i="2"/>
  <c r="V47" i="2"/>
  <c r="U47" i="2"/>
  <c r="T47" i="2"/>
  <c r="V41" i="2"/>
  <c r="U41" i="2"/>
  <c r="T41" i="2"/>
  <c r="V40" i="2"/>
  <c r="U40" i="2"/>
  <c r="T40" i="2"/>
  <c r="V39" i="2"/>
  <c r="U39" i="2"/>
  <c r="T39" i="2"/>
  <c r="V38" i="2"/>
  <c r="AD38" i="2" s="1"/>
  <c r="U38" i="2"/>
  <c r="AC38" i="2" s="1"/>
  <c r="T38" i="2"/>
  <c r="AB38" i="2" s="1"/>
  <c r="V37" i="2"/>
  <c r="U37" i="2"/>
  <c r="T37" i="2"/>
  <c r="W37" i="2" s="1"/>
  <c r="V36" i="2"/>
  <c r="W36" i="2" s="1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W32" i="2" s="1"/>
  <c r="V31" i="2"/>
  <c r="U31" i="2"/>
  <c r="W31" i="2" s="1"/>
  <c r="T31" i="2"/>
  <c r="V30" i="2"/>
  <c r="U30" i="2"/>
  <c r="T30" i="2"/>
  <c r="V29" i="2"/>
  <c r="U29" i="2"/>
  <c r="T29" i="2"/>
  <c r="T12" i="2"/>
  <c r="U12" i="2"/>
  <c r="V12" i="2"/>
  <c r="T13" i="2"/>
  <c r="U13" i="2"/>
  <c r="V13" i="2"/>
  <c r="AD13" i="2" s="1"/>
  <c r="T14" i="2"/>
  <c r="U14" i="2"/>
  <c r="V14" i="2"/>
  <c r="T15" i="2"/>
  <c r="U15" i="2"/>
  <c r="V15" i="2"/>
  <c r="T16" i="2"/>
  <c r="U16" i="2"/>
  <c r="V16" i="2"/>
  <c r="T17" i="2"/>
  <c r="AB17" i="2" s="1"/>
  <c r="U17" i="2"/>
  <c r="V17" i="2"/>
  <c r="T18" i="2"/>
  <c r="U18" i="2"/>
  <c r="V18" i="2"/>
  <c r="T19" i="2"/>
  <c r="U19" i="2"/>
  <c r="V19" i="2"/>
  <c r="T20" i="2"/>
  <c r="U20" i="2"/>
  <c r="V20" i="2"/>
  <c r="T21" i="2"/>
  <c r="AB21" i="2" s="1"/>
  <c r="U21" i="2"/>
  <c r="AC21" i="2" s="1"/>
  <c r="V21" i="2"/>
  <c r="AD21" i="2" s="1"/>
  <c r="T22" i="2"/>
  <c r="AB22" i="2" s="1"/>
  <c r="U22" i="2"/>
  <c r="AE22" i="2" s="1"/>
  <c r="V22" i="2"/>
  <c r="T23" i="2"/>
  <c r="U23" i="2"/>
  <c r="V23" i="2"/>
  <c r="AD23" i="2" s="1"/>
  <c r="U11" i="2"/>
  <c r="V11" i="2"/>
  <c r="T11" i="2"/>
  <c r="AD22" i="2"/>
  <c r="AB23" i="2"/>
  <c r="AC23" i="2"/>
  <c r="AB39" i="2"/>
  <c r="AC39" i="2"/>
  <c r="AD39" i="2"/>
  <c r="AB40" i="2"/>
  <c r="AC40" i="2"/>
  <c r="AD40" i="2"/>
  <c r="AB56" i="2"/>
  <c r="AC56" i="2"/>
  <c r="AB58" i="2"/>
  <c r="AC58" i="2"/>
  <c r="AD58" i="2"/>
  <c r="AB74" i="2"/>
  <c r="AC74" i="2"/>
  <c r="AD74" i="2"/>
  <c r="AB75" i="2"/>
  <c r="AC75" i="2"/>
  <c r="AD76" i="2"/>
  <c r="AB92" i="2"/>
  <c r="AD92" i="2"/>
  <c r="AB93" i="2"/>
  <c r="AC93" i="2"/>
  <c r="AD93" i="2"/>
  <c r="AB94" i="2"/>
  <c r="AC94" i="2"/>
  <c r="AD94" i="2"/>
  <c r="AB110" i="2"/>
  <c r="AC110" i="2"/>
  <c r="AB111" i="2"/>
  <c r="AC111" i="2"/>
  <c r="AD111" i="2"/>
  <c r="AE111" i="2"/>
  <c r="AB112" i="2"/>
  <c r="AC112" i="2"/>
  <c r="AD112" i="2"/>
  <c r="AB164" i="2"/>
  <c r="AC164" i="2"/>
  <c r="AD164" i="2"/>
  <c r="AB165" i="2"/>
  <c r="AC165" i="2"/>
  <c r="AB166" i="2"/>
  <c r="AC166" i="2"/>
  <c r="AD166" i="2"/>
  <c r="AE166" i="2"/>
  <c r="AC146" i="2"/>
  <c r="AD146" i="2"/>
  <c r="AB147" i="2"/>
  <c r="AC147" i="2"/>
  <c r="AD147" i="2"/>
  <c r="AC148" i="2"/>
  <c r="AD148" i="2"/>
  <c r="AB128" i="2"/>
  <c r="AC128" i="2"/>
  <c r="AD128" i="2"/>
  <c r="AC129" i="2"/>
  <c r="AE129" i="2"/>
  <c r="AB130" i="2"/>
  <c r="AC130" i="2"/>
  <c r="AD130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67" i="2"/>
  <c r="AE167" i="2" s="1"/>
  <c r="O166" i="2"/>
  <c r="O165" i="2"/>
  <c r="O164" i="2"/>
  <c r="O163" i="2"/>
  <c r="O162" i="2"/>
  <c r="O161" i="2"/>
  <c r="O160" i="2"/>
  <c r="O159" i="2"/>
  <c r="O158" i="2"/>
  <c r="O157" i="2"/>
  <c r="O156" i="2"/>
  <c r="O155" i="2"/>
  <c r="W167" i="2"/>
  <c r="W166" i="2"/>
  <c r="W165" i="2"/>
  <c r="AE165" i="2" s="1"/>
  <c r="W164" i="2"/>
  <c r="AE164" i="2" s="1"/>
  <c r="W163" i="2"/>
  <c r="W161" i="2"/>
  <c r="W160" i="2"/>
  <c r="W159" i="2"/>
  <c r="W158" i="2"/>
  <c r="W156" i="2"/>
  <c r="W155" i="2"/>
  <c r="W149" i="2"/>
  <c r="W148" i="2"/>
  <c r="AE148" i="2" s="1"/>
  <c r="W147" i="2"/>
  <c r="AE147" i="2" s="1"/>
  <c r="W146" i="2"/>
  <c r="AE146" i="2" s="1"/>
  <c r="W145" i="2"/>
  <c r="W143" i="2"/>
  <c r="W142" i="2"/>
  <c r="W141" i="2"/>
  <c r="W138" i="2"/>
  <c r="W137" i="2"/>
  <c r="W131" i="2"/>
  <c r="W130" i="2"/>
  <c r="AE130" i="2" s="1"/>
  <c r="W129" i="2"/>
  <c r="W128" i="2"/>
  <c r="AE128" i="2" s="1"/>
  <c r="W125" i="2"/>
  <c r="W124" i="2"/>
  <c r="W123" i="2"/>
  <c r="W122" i="2"/>
  <c r="W120" i="2"/>
  <c r="W113" i="2"/>
  <c r="W112" i="2"/>
  <c r="AE112" i="2" s="1"/>
  <c r="W111" i="2"/>
  <c r="W110" i="2"/>
  <c r="AE110" i="2" s="1"/>
  <c r="W109" i="2"/>
  <c r="W107" i="2"/>
  <c r="W106" i="2"/>
  <c r="W105" i="2"/>
  <c r="W102" i="2"/>
  <c r="W95" i="2"/>
  <c r="W92" i="2"/>
  <c r="AE92" i="2" s="1"/>
  <c r="W91" i="2"/>
  <c r="W89" i="2"/>
  <c r="W87" i="2"/>
  <c r="W84" i="2"/>
  <c r="W83" i="2"/>
  <c r="W77" i="2"/>
  <c r="W76" i="2"/>
  <c r="AE76" i="2" s="1"/>
  <c r="W75" i="2"/>
  <c r="AE75" i="2" s="1"/>
  <c r="W74" i="2"/>
  <c r="AE74" i="2" s="1"/>
  <c r="W73" i="2"/>
  <c r="W71" i="2"/>
  <c r="W70" i="2"/>
  <c r="W69" i="2"/>
  <c r="W68" i="2"/>
  <c r="W67" i="2"/>
  <c r="W66" i="2"/>
  <c r="W65" i="2"/>
  <c r="W59" i="2"/>
  <c r="W56" i="2"/>
  <c r="AE56" i="2" s="1"/>
  <c r="W55" i="2"/>
  <c r="W53" i="2"/>
  <c r="W52" i="2"/>
  <c r="W51" i="2"/>
  <c r="W48" i="2"/>
  <c r="W47" i="2"/>
  <c r="W41" i="2"/>
  <c r="W40" i="2"/>
  <c r="AE40" i="2" s="1"/>
  <c r="W39" i="2"/>
  <c r="AE39" i="2" s="1"/>
  <c r="W35" i="2"/>
  <c r="W34" i="2"/>
  <c r="W33" i="2"/>
  <c r="W30" i="2"/>
  <c r="W29" i="2"/>
  <c r="AB11" i="2"/>
  <c r="AC11" i="2"/>
  <c r="AD11" i="2"/>
  <c r="AB12" i="2"/>
  <c r="AC12" i="2"/>
  <c r="AD12" i="2"/>
  <c r="AB13" i="2"/>
  <c r="AC13" i="2"/>
  <c r="AB14" i="2"/>
  <c r="AC14" i="2"/>
  <c r="AD14" i="2"/>
  <c r="AB15" i="2"/>
  <c r="AC15" i="2"/>
  <c r="AD15" i="2"/>
  <c r="AB16" i="2"/>
  <c r="AC16" i="2"/>
  <c r="AD16" i="2"/>
  <c r="AC17" i="2"/>
  <c r="AD17" i="2"/>
  <c r="AB18" i="2"/>
  <c r="AC18" i="2"/>
  <c r="AD18" i="2"/>
  <c r="AB19" i="2"/>
  <c r="AC19" i="2"/>
  <c r="AD19" i="2"/>
  <c r="AB20" i="2"/>
  <c r="AC20" i="2"/>
  <c r="AD20" i="2"/>
  <c r="AE23" i="2"/>
  <c r="AE21" i="2"/>
  <c r="AE20" i="2"/>
  <c r="AE19" i="2"/>
  <c r="AE18" i="2"/>
  <c r="AE16" i="2"/>
  <c r="AE15" i="2"/>
  <c r="AE14" i="2"/>
  <c r="AE12" i="2"/>
  <c r="AE11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G21" i="2"/>
  <c r="G22" i="2"/>
  <c r="G23" i="2"/>
  <c r="AB41" i="2"/>
  <c r="AC41" i="2"/>
  <c r="AD41" i="2"/>
  <c r="AB59" i="2"/>
  <c r="AC59" i="2"/>
  <c r="AD59" i="2"/>
  <c r="AB77" i="2"/>
  <c r="AC77" i="2"/>
  <c r="AD77" i="2"/>
  <c r="AB95" i="2"/>
  <c r="AC95" i="2"/>
  <c r="AD95" i="2"/>
  <c r="AB113" i="2"/>
  <c r="AC113" i="2"/>
  <c r="AD113" i="2"/>
  <c r="AB131" i="2"/>
  <c r="AC131" i="2"/>
  <c r="AD131" i="2"/>
  <c r="AB149" i="2"/>
  <c r="AC149" i="2"/>
  <c r="AD149" i="2"/>
  <c r="AB167" i="2"/>
  <c r="AC167" i="2"/>
  <c r="AD167" i="2"/>
  <c r="AE149" i="2"/>
  <c r="F46" i="1"/>
  <c r="U43" i="1"/>
  <c r="U44" i="1"/>
  <c r="K43" i="1"/>
  <c r="K44" i="1"/>
  <c r="K45" i="1"/>
  <c r="I46" i="1"/>
  <c r="P45" i="1"/>
  <c r="S45" i="1"/>
  <c r="U23" i="1"/>
  <c r="U22" i="1"/>
  <c r="U21" i="1"/>
  <c r="K22" i="1"/>
  <c r="K23" i="1"/>
  <c r="K21" i="1"/>
  <c r="U20" i="1"/>
  <c r="U19" i="1"/>
  <c r="U18" i="1"/>
  <c r="U17" i="1"/>
  <c r="U16" i="1"/>
  <c r="U27" i="1"/>
  <c r="U26" i="1"/>
  <c r="U25" i="1"/>
  <c r="U32" i="1"/>
  <c r="U30" i="1"/>
  <c r="U61" i="1"/>
  <c r="U60" i="1"/>
  <c r="U59" i="1"/>
  <c r="U58" i="1"/>
  <c r="U57" i="1"/>
  <c r="U56" i="1"/>
  <c r="U55" i="1"/>
  <c r="U54" i="1"/>
  <c r="U53" i="1"/>
  <c r="U51" i="1"/>
  <c r="U50" i="1"/>
  <c r="U49" i="1"/>
  <c r="U47" i="1"/>
  <c r="U41" i="1"/>
  <c r="U40" i="1"/>
  <c r="U39" i="1"/>
  <c r="U37" i="1"/>
  <c r="U36" i="1"/>
  <c r="U35" i="1"/>
  <c r="U34" i="1"/>
  <c r="K62" i="1"/>
  <c r="K61" i="1"/>
  <c r="K60" i="1"/>
  <c r="K59" i="1"/>
  <c r="K58" i="1"/>
  <c r="K57" i="1"/>
  <c r="K56" i="1"/>
  <c r="K55" i="1"/>
  <c r="K54" i="1"/>
  <c r="K52" i="1"/>
  <c r="K51" i="1"/>
  <c r="K50" i="1"/>
  <c r="K48" i="1"/>
  <c r="K42" i="1"/>
  <c r="K41" i="1"/>
  <c r="K40" i="1"/>
  <c r="K39" i="1"/>
  <c r="K38" i="1"/>
  <c r="K37" i="1"/>
  <c r="K36" i="1"/>
  <c r="K35" i="1"/>
  <c r="K33" i="1"/>
  <c r="K31" i="1"/>
  <c r="K30" i="1"/>
  <c r="K26" i="1"/>
  <c r="K27" i="1"/>
  <c r="K25" i="1"/>
  <c r="K17" i="1"/>
  <c r="K18" i="1"/>
  <c r="K19" i="1"/>
  <c r="K20" i="1"/>
  <c r="K16" i="1"/>
  <c r="K13" i="1"/>
  <c r="K14" i="1"/>
  <c r="K12" i="1"/>
  <c r="S28" i="1"/>
  <c r="I28" i="1"/>
  <c r="X15" i="4" l="1"/>
  <c r="Z15" i="4"/>
  <c r="AA13" i="4"/>
  <c r="AL51" i="3"/>
  <c r="H15" i="4"/>
  <c r="R15" i="4"/>
  <c r="AL78" i="3"/>
  <c r="AL42" i="3"/>
  <c r="AH15" i="3"/>
  <c r="AL87" i="3"/>
  <c r="AL69" i="3"/>
  <c r="AL60" i="3"/>
  <c r="AL33" i="3"/>
  <c r="AL24" i="3"/>
  <c r="X78" i="3"/>
  <c r="X69" i="3"/>
  <c r="X60" i="3"/>
  <c r="AB60" i="3" s="1"/>
  <c r="X51" i="3"/>
  <c r="X42" i="3"/>
  <c r="X33" i="3"/>
  <c r="AB33" i="3" s="1"/>
  <c r="X24" i="3"/>
  <c r="Y15" i="3"/>
  <c r="AB15" i="3" s="1"/>
  <c r="AB24" i="3"/>
  <c r="AL15" i="3"/>
  <c r="AB42" i="3"/>
  <c r="AB51" i="3"/>
  <c r="R33" i="3"/>
  <c r="AB78" i="3"/>
  <c r="AB69" i="3"/>
  <c r="AB87" i="3"/>
  <c r="R24" i="3"/>
  <c r="H33" i="3"/>
  <c r="H51" i="3"/>
  <c r="H69" i="3"/>
  <c r="H87" i="3"/>
  <c r="R78" i="3"/>
  <c r="R60" i="3"/>
  <c r="R42" i="3"/>
  <c r="H42" i="3"/>
  <c r="H60" i="3"/>
  <c r="H78" i="3"/>
  <c r="R87" i="3"/>
  <c r="R89" i="3" s="1"/>
  <c r="R69" i="3"/>
  <c r="R51" i="3"/>
  <c r="H15" i="3"/>
  <c r="R15" i="3"/>
  <c r="W57" i="2"/>
  <c r="AE57" i="2" s="1"/>
  <c r="W38" i="2"/>
  <c r="AE38" i="2" s="1"/>
  <c r="AC22" i="2"/>
  <c r="AE17" i="2"/>
  <c r="AE13" i="2"/>
  <c r="AE41" i="2"/>
  <c r="AE95" i="2"/>
  <c r="AE77" i="2"/>
  <c r="AE113" i="2"/>
  <c r="AE131" i="2"/>
  <c r="AE59" i="2"/>
  <c r="K46" i="1"/>
  <c r="AD163" i="2"/>
  <c r="AC163" i="2"/>
  <c r="AB163" i="2"/>
  <c r="AD162" i="2"/>
  <c r="AC162" i="2"/>
  <c r="AD161" i="2"/>
  <c r="AC161" i="2"/>
  <c r="AD160" i="2"/>
  <c r="AC160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D145" i="2"/>
  <c r="AC145" i="2"/>
  <c r="AD144" i="2"/>
  <c r="AC144" i="2"/>
  <c r="AD143" i="2"/>
  <c r="AC143" i="2"/>
  <c r="AD142" i="2"/>
  <c r="AC142" i="2"/>
  <c r="AC141" i="2"/>
  <c r="AB141" i="2"/>
  <c r="AD140" i="2"/>
  <c r="AC140" i="2"/>
  <c r="AB140" i="2"/>
  <c r="AD139" i="2"/>
  <c r="AC139" i="2"/>
  <c r="AB139" i="2"/>
  <c r="AD138" i="2"/>
  <c r="AC138" i="2"/>
  <c r="AD137" i="2"/>
  <c r="AC137" i="2"/>
  <c r="AD127" i="2"/>
  <c r="AC127" i="2"/>
  <c r="AB127" i="2"/>
  <c r="AD126" i="2"/>
  <c r="AC126" i="2"/>
  <c r="AD125" i="2"/>
  <c r="AC125" i="2"/>
  <c r="AD124" i="2"/>
  <c r="AC123" i="2"/>
  <c r="AB123" i="2"/>
  <c r="AD122" i="2"/>
  <c r="AC122" i="2"/>
  <c r="AB122" i="2"/>
  <c r="AD121" i="2"/>
  <c r="AC121" i="2"/>
  <c r="AB121" i="2"/>
  <c r="AD120" i="2"/>
  <c r="AC120" i="2"/>
  <c r="AD119" i="2"/>
  <c r="AC119" i="2"/>
  <c r="AD109" i="2"/>
  <c r="AC109" i="2"/>
  <c r="AB109" i="2"/>
  <c r="AD108" i="2"/>
  <c r="AC108" i="2"/>
  <c r="AB108" i="2"/>
  <c r="AD107" i="2"/>
  <c r="AC107" i="2"/>
  <c r="AD106" i="2"/>
  <c r="AC106" i="2"/>
  <c r="AC105" i="2"/>
  <c r="AB105" i="2"/>
  <c r="AD104" i="2"/>
  <c r="AC104" i="2"/>
  <c r="AB104" i="2"/>
  <c r="AD103" i="2"/>
  <c r="AC103" i="2"/>
  <c r="AB103" i="2"/>
  <c r="AD102" i="2"/>
  <c r="AC102" i="2"/>
  <c r="AD101" i="2"/>
  <c r="AC101" i="2"/>
  <c r="AD91" i="2"/>
  <c r="AC91" i="2"/>
  <c r="AB91" i="2"/>
  <c r="AD90" i="2"/>
  <c r="AC90" i="2"/>
  <c r="AD89" i="2"/>
  <c r="AC89" i="2"/>
  <c r="AD88" i="2"/>
  <c r="AC88" i="2"/>
  <c r="AC87" i="2"/>
  <c r="AB87" i="2"/>
  <c r="AD86" i="2"/>
  <c r="AC86" i="2"/>
  <c r="AB86" i="2"/>
  <c r="AD85" i="2"/>
  <c r="AC85" i="2"/>
  <c r="AD84" i="2"/>
  <c r="AC84" i="2"/>
  <c r="AD83" i="2"/>
  <c r="AD73" i="2"/>
  <c r="AC73" i="2"/>
  <c r="AB73" i="2"/>
  <c r="AD72" i="2"/>
  <c r="AC72" i="2"/>
  <c r="AB72" i="2"/>
  <c r="AD71" i="2"/>
  <c r="AC71" i="2"/>
  <c r="AD70" i="2"/>
  <c r="AC70" i="2"/>
  <c r="AC69" i="2"/>
  <c r="AB69" i="2"/>
  <c r="AD68" i="2"/>
  <c r="AC68" i="2"/>
  <c r="AB68" i="2"/>
  <c r="AD67" i="2"/>
  <c r="AC67" i="2"/>
  <c r="AD66" i="2"/>
  <c r="AC66" i="2"/>
  <c r="AD55" i="2"/>
  <c r="AC55" i="2"/>
  <c r="AB55" i="2"/>
  <c r="AD54" i="2"/>
  <c r="AC54" i="2"/>
  <c r="AB54" i="2"/>
  <c r="AD53" i="2"/>
  <c r="AC53" i="2"/>
  <c r="AB53" i="2"/>
  <c r="AD52" i="2"/>
  <c r="AC52" i="2"/>
  <c r="AC51" i="2"/>
  <c r="AB51" i="2"/>
  <c r="AD50" i="2"/>
  <c r="AC50" i="2"/>
  <c r="AB50" i="2"/>
  <c r="AD49" i="2"/>
  <c r="AC49" i="2"/>
  <c r="AD48" i="2"/>
  <c r="AC48" i="2"/>
  <c r="AC29" i="2"/>
  <c r="AD29" i="2"/>
  <c r="AC30" i="2"/>
  <c r="AD30" i="2"/>
  <c r="AC31" i="2"/>
  <c r="AD32" i="2"/>
  <c r="AC33" i="2"/>
  <c r="AC34" i="2"/>
  <c r="AD34" i="2"/>
  <c r="AD36" i="2"/>
  <c r="AC37" i="2"/>
  <c r="AD37" i="2"/>
  <c r="AB37" i="2"/>
  <c r="AB36" i="2"/>
  <c r="AB35" i="2"/>
  <c r="AB34" i="2"/>
  <c r="AB33" i="2"/>
  <c r="AB32" i="2"/>
  <c r="AB31" i="2"/>
  <c r="AB30" i="2"/>
  <c r="G19" i="2"/>
  <c r="G12" i="2"/>
  <c r="G13" i="2"/>
  <c r="G14" i="2"/>
  <c r="G15" i="2"/>
  <c r="G16" i="2"/>
  <c r="G17" i="2"/>
  <c r="G18" i="2"/>
  <c r="G20" i="2"/>
  <c r="G11" i="2"/>
  <c r="S31" i="1"/>
  <c r="P31" i="1"/>
  <c r="P28" i="1"/>
  <c r="U28" i="1" s="1"/>
  <c r="U14" i="1"/>
  <c r="U13" i="1"/>
  <c r="U12" i="1"/>
  <c r="I32" i="1"/>
  <c r="AA15" i="4" l="1"/>
  <c r="H89" i="3"/>
  <c r="AE108" i="2"/>
  <c r="AE33" i="2"/>
  <c r="AE86" i="2"/>
  <c r="AE54" i="2"/>
  <c r="AD168" i="2"/>
  <c r="U31" i="1"/>
  <c r="U42" i="1"/>
  <c r="U38" i="1"/>
  <c r="AE30" i="2"/>
  <c r="AE104" i="2"/>
  <c r="AC114" i="2"/>
  <c r="AB132" i="2"/>
  <c r="AE72" i="2"/>
  <c r="AE53" i="2"/>
  <c r="AE159" i="2"/>
  <c r="AD159" i="2"/>
  <c r="AC42" i="2"/>
  <c r="AC35" i="2"/>
  <c r="AE48" i="2"/>
  <c r="AB48" i="2"/>
  <c r="AE160" i="2"/>
  <c r="AB160" i="2"/>
  <c r="AE55" i="2"/>
  <c r="AE121" i="2"/>
  <c r="AE67" i="2"/>
  <c r="AB67" i="2"/>
  <c r="AE141" i="2"/>
  <c r="AD141" i="2"/>
  <c r="AB168" i="2"/>
  <c r="AB155" i="2"/>
  <c r="AE122" i="2"/>
  <c r="AE142" i="2"/>
  <c r="AB142" i="2"/>
  <c r="AC168" i="2"/>
  <c r="AC155" i="2"/>
  <c r="AE68" i="2"/>
  <c r="AE127" i="2"/>
  <c r="AB24" i="2"/>
  <c r="AD42" i="2"/>
  <c r="AD33" i="2"/>
  <c r="AE49" i="2"/>
  <c r="AB49" i="2"/>
  <c r="AE123" i="2"/>
  <c r="AD123" i="2"/>
  <c r="AB150" i="2"/>
  <c r="AB137" i="2"/>
  <c r="AE161" i="2"/>
  <c r="AB161" i="2"/>
  <c r="AE124" i="2"/>
  <c r="AB124" i="2"/>
  <c r="AE73" i="2"/>
  <c r="AE105" i="2"/>
  <c r="AD105" i="2"/>
  <c r="AE119" i="2"/>
  <c r="AB119" i="2"/>
  <c r="AC132" i="2"/>
  <c r="AC124" i="2"/>
  <c r="AE143" i="2"/>
  <c r="AB143" i="2"/>
  <c r="AE139" i="2"/>
  <c r="AE32" i="2"/>
  <c r="AC32" i="2"/>
  <c r="AE106" i="2"/>
  <c r="AB106" i="2"/>
  <c r="AE138" i="2"/>
  <c r="AB138" i="2"/>
  <c r="AE162" i="2"/>
  <c r="AB162" i="2"/>
  <c r="AE85" i="2"/>
  <c r="AB85" i="2"/>
  <c r="AE140" i="2"/>
  <c r="AE31" i="2"/>
  <c r="AD31" i="2"/>
  <c r="AD96" i="2"/>
  <c r="AD87" i="2"/>
  <c r="AE101" i="2"/>
  <c r="AB101" i="2"/>
  <c r="AE125" i="2"/>
  <c r="AB125" i="2"/>
  <c r="AE35" i="2"/>
  <c r="AD35" i="2"/>
  <c r="AE91" i="2"/>
  <c r="AC24" i="2"/>
  <c r="AE88" i="2"/>
  <c r="AB88" i="2"/>
  <c r="AE120" i="2"/>
  <c r="AB120" i="2"/>
  <c r="AE144" i="2"/>
  <c r="AB144" i="2"/>
  <c r="AC150" i="2"/>
  <c r="AE69" i="2"/>
  <c r="AD69" i="2"/>
  <c r="AE83" i="2"/>
  <c r="AB83" i="2"/>
  <c r="AE107" i="2"/>
  <c r="AB107" i="2"/>
  <c r="AB114" i="2"/>
  <c r="AE29" i="2"/>
  <c r="AB29" i="2"/>
  <c r="AD60" i="2"/>
  <c r="AD47" i="2"/>
  <c r="AE103" i="2"/>
  <c r="AE156" i="2"/>
  <c r="AE70" i="2"/>
  <c r="AB70" i="2"/>
  <c r="AC96" i="2"/>
  <c r="AC83" i="2"/>
  <c r="AE102" i="2"/>
  <c r="AB102" i="2"/>
  <c r="AE126" i="2"/>
  <c r="AB126" i="2"/>
  <c r="AE34" i="2"/>
  <c r="AE157" i="2"/>
  <c r="AE51" i="2"/>
  <c r="AD51" i="2"/>
  <c r="AE65" i="2"/>
  <c r="AB65" i="2"/>
  <c r="AE89" i="2"/>
  <c r="AB89" i="2"/>
  <c r="AE145" i="2"/>
  <c r="AB145" i="2"/>
  <c r="AE37" i="2"/>
  <c r="AE158" i="2"/>
  <c r="AE52" i="2"/>
  <c r="AB52" i="2"/>
  <c r="AC78" i="2"/>
  <c r="AC65" i="2"/>
  <c r="AE84" i="2"/>
  <c r="AB84" i="2"/>
  <c r="AE109" i="2"/>
  <c r="AE163" i="2"/>
  <c r="AE47" i="2"/>
  <c r="AB47" i="2"/>
  <c r="AD78" i="2"/>
  <c r="AD65" i="2"/>
  <c r="AE71" i="2"/>
  <c r="AB71" i="2"/>
  <c r="AE50" i="2"/>
  <c r="AE36" i="2"/>
  <c r="AC36" i="2"/>
  <c r="AC60" i="2"/>
  <c r="AC47" i="2"/>
  <c r="AE66" i="2"/>
  <c r="AB66" i="2"/>
  <c r="AE90" i="2"/>
  <c r="AB90" i="2"/>
  <c r="AE155" i="2"/>
  <c r="AD150" i="2"/>
  <c r="AE137" i="2"/>
  <c r="AD132" i="2"/>
  <c r="AD114" i="2"/>
  <c r="AB96" i="2"/>
  <c r="AE87" i="2"/>
  <c r="AB78" i="2"/>
  <c r="AB60" i="2"/>
  <c r="AB42" i="2"/>
  <c r="AD24" i="2"/>
  <c r="F32" i="1"/>
  <c r="K32" i="1" s="1"/>
  <c r="F28" i="1"/>
  <c r="K28" i="1" s="1"/>
</calcChain>
</file>

<file path=xl/sharedStrings.xml><?xml version="1.0" encoding="utf-8"?>
<sst xmlns="http://schemas.openxmlformats.org/spreadsheetml/2006/main" count="1293" uniqueCount="79">
  <si>
    <t>VMT and VHT</t>
  </si>
  <si>
    <t>VMT</t>
  </si>
  <si>
    <t>VHT</t>
  </si>
  <si>
    <t>VMT/VHT</t>
  </si>
  <si>
    <t>Mode Share</t>
  </si>
  <si>
    <t>Car</t>
  </si>
  <si>
    <t>Transit</t>
  </si>
  <si>
    <t>Total</t>
  </si>
  <si>
    <t>Bike</t>
  </si>
  <si>
    <t>Muni_Rail</t>
  </si>
  <si>
    <t>BART_Rail</t>
  </si>
  <si>
    <t>Muni_Bus</t>
  </si>
  <si>
    <t>Muni _Bus</t>
  </si>
  <si>
    <t>Agents</t>
  </si>
  <si>
    <t>ix</t>
  </si>
  <si>
    <t>ii</t>
  </si>
  <si>
    <t>Scale Factor</t>
  </si>
  <si>
    <t>Sample (%)</t>
  </si>
  <si>
    <t>Ridehail agents</t>
  </si>
  <si>
    <t>Bay Area</t>
  </si>
  <si>
    <t>Ridehail</t>
  </si>
  <si>
    <t>Transit (boardings)</t>
  </si>
  <si>
    <t>% diff</t>
  </si>
  <si>
    <t>Unlinked trips</t>
  </si>
  <si>
    <t>Trips</t>
  </si>
  <si>
    <t>SF County</t>
  </si>
  <si>
    <t>Activity type</t>
  </si>
  <si>
    <t>home</t>
  </si>
  <si>
    <t>othmaint</t>
  </si>
  <si>
    <t>escort</t>
  </si>
  <si>
    <t>shopping</t>
  </si>
  <si>
    <t>social</t>
  </si>
  <si>
    <t>work</t>
  </si>
  <si>
    <t>eatout</t>
  </si>
  <si>
    <t>othdiscr</t>
  </si>
  <si>
    <t>univ</t>
  </si>
  <si>
    <t>school</t>
  </si>
  <si>
    <t>no_auto</t>
  </si>
  <si>
    <t>auto_sufficient</t>
  </si>
  <si>
    <t>auto_deficient</t>
  </si>
  <si>
    <t>Auto Defficiency</t>
  </si>
  <si>
    <t xml:space="preserve">Trips on Tours of Purpose: </t>
  </si>
  <si>
    <t>Trips with both ends in San Francisco for the specified purpose</t>
  </si>
  <si>
    <t>BEAM</t>
  </si>
  <si>
    <t>SF CHAMP</t>
  </si>
  <si>
    <t>Difference in Trips with both ends in San Francisco for the specified purpose</t>
  </si>
  <si>
    <t>Difference = BEAM - SF CHAMP</t>
  </si>
  <si>
    <t>Percent Difference:  = (BEAM - SF CHAMP)/SF CHAMP</t>
  </si>
  <si>
    <t>% Difference in Trips with both ends in San Francisco for the specified purpose</t>
  </si>
  <si>
    <t>Model Run:</t>
  </si>
  <si>
    <t>Folder:</t>
  </si>
  <si>
    <t>Date:</t>
  </si>
  <si>
    <t>Notes:</t>
  </si>
  <si>
    <t>Total number of trips made in the BEAM Simulation</t>
  </si>
  <si>
    <t>Total number of trips with both ends in SF Champ</t>
  </si>
  <si>
    <t>Ridehail Pooled</t>
  </si>
  <si>
    <t>Walk_transit</t>
  </si>
  <si>
    <t>Drive_transit</t>
  </si>
  <si>
    <t>Bike_transit</t>
  </si>
  <si>
    <t>Ridehail_transit</t>
  </si>
  <si>
    <t>Walk</t>
  </si>
  <si>
    <t>Ridehail_pooled</t>
  </si>
  <si>
    <t>SR2 + SR2_teleport</t>
  </si>
  <si>
    <t>SR3 + SR3_teleport</t>
  </si>
  <si>
    <t>Total number of trips difference</t>
  </si>
  <si>
    <t>SR2</t>
  </si>
  <si>
    <t>SR2_teleport</t>
  </si>
  <si>
    <t>SR3</t>
  </si>
  <si>
    <t>SR3_teleport</t>
  </si>
  <si>
    <t>3+</t>
  </si>
  <si>
    <t>&lt;0.25mil</t>
  </si>
  <si>
    <t>&gt;=0.25mil &amp; &lt;0.5mil</t>
  </si>
  <si>
    <t>&gt;=0.5mil &amp; &lt;1mil</t>
  </si>
  <si>
    <t>&gt;=1mil</t>
  </si>
  <si>
    <t>Total number of transfers made in SFChamp</t>
  </si>
  <si>
    <t>Total number of transfers made in BEAM Simulation</t>
  </si>
  <si>
    <t>Difference</t>
  </si>
  <si>
    <t>Distance equal to first walk leg of the trip</t>
  </si>
  <si>
    <t>Tour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</si>
</sst>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23">
    <xf numFmtId="0" fontId="0" fillId="0" borderId="0" xfId="0"/>
    <xf numFmtId="0" fontId="0" fillId="2" borderId="0" xfId="0" applyFill="1" applyAlignment="1">
      <alignment horizontal="center" vertical="center"/>
    </xf>
    <xf numFmtId="2" fontId="0" fillId="2" borderId="2" xfId="2" applyNumberFormat="1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7" fillId="2" borderId="2" xfId="2" applyNumberFormat="1" applyFont="1" applyFill="1" applyBorder="1" applyAlignment="1">
      <alignment horizontal="center" vertical="center"/>
    </xf>
    <xf numFmtId="164" fontId="0" fillId="2" borderId="2" xfId="2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0" fontId="7" fillId="2" borderId="2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0" fillId="2" borderId="6" xfId="0" applyFill="1" applyBorder="1"/>
    <xf numFmtId="0" fontId="4" fillId="2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9" fontId="1" fillId="2" borderId="0" xfId="1" applyFill="1" applyBorder="1" applyAlignment="1">
      <alignment horizontal="center" vertical="center"/>
    </xf>
    <xf numFmtId="9" fontId="1" fillId="2" borderId="7" xfId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6" xfId="0" applyFont="1" applyFill="1" applyBorder="1"/>
    <xf numFmtId="0" fontId="0" fillId="2" borderId="10" xfId="0" applyFill="1" applyBorder="1"/>
    <xf numFmtId="164" fontId="10" fillId="2" borderId="2" xfId="2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7" xfId="0" applyBorder="1" applyAlignment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0" fillId="0" borderId="21" xfId="0" applyBorder="1"/>
    <xf numFmtId="0" fontId="0" fillId="3" borderId="17" xfId="0" applyFill="1" applyBorder="1"/>
    <xf numFmtId="0" fontId="0" fillId="3" borderId="15" xfId="0" applyFill="1" applyBorder="1" applyAlignment="1">
      <alignment horizontal="center"/>
    </xf>
    <xf numFmtId="10" fontId="5" fillId="0" borderId="18" xfId="0" applyNumberFormat="1" applyFont="1" applyBorder="1" applyAlignment="1">
      <alignment vertical="center"/>
    </xf>
    <xf numFmtId="10" fontId="5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right"/>
    </xf>
    <xf numFmtId="0" fontId="5" fillId="0" borderId="20" xfId="0" applyFont="1" applyBorder="1" applyAlignment="1">
      <alignment horizontal="right"/>
    </xf>
    <xf numFmtId="0" fontId="0" fillId="2" borderId="0" xfId="0" applyFill="1" applyAlignment="1">
      <alignment horizontal="center" vertical="center"/>
    </xf>
    <xf numFmtId="0" fontId="5" fillId="0" borderId="2" xfId="0" applyFont="1" applyFill="1" applyBorder="1"/>
    <xf numFmtId="0" fontId="0" fillId="2" borderId="2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1" fontId="1" fillId="0" borderId="0" xfId="2" applyNumberFormat="1" applyBorder="1"/>
    <xf numFmtId="0" fontId="0" fillId="0" borderId="0" xfId="0" applyBorder="1" applyAlignment="1"/>
    <xf numFmtId="1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1" fontId="1" fillId="0" borderId="22" xfId="2" applyNumberFormat="1" applyBorder="1"/>
    <xf numFmtId="0" fontId="7" fillId="2" borderId="0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16" xfId="0" applyFill="1" applyBorder="1" applyAlignment="1">
      <alignment horizontal="center"/>
    </xf>
    <xf numFmtId="1" fontId="1" fillId="0" borderId="2" xfId="1" applyNumberFormat="1" applyBorder="1"/>
    <xf numFmtId="1" fontId="1" fillId="0" borderId="18" xfId="1" applyNumberFormat="1" applyBorder="1"/>
    <xf numFmtId="1" fontId="1" fillId="0" borderId="21" xfId="1" applyNumberFormat="1" applyBorder="1"/>
    <xf numFmtId="1" fontId="1" fillId="0" borderId="9" xfId="1" applyNumberFormat="1" applyBorder="1"/>
    <xf numFmtId="1" fontId="1" fillId="0" borderId="22" xfId="1" applyNumberFormat="1" applyBorder="1"/>
    <xf numFmtId="0" fontId="5" fillId="0" borderId="0" xfId="0" applyFont="1" applyBorder="1" applyAlignment="1">
      <alignment horizontal="center"/>
    </xf>
    <xf numFmtId="1" fontId="1" fillId="0" borderId="0" xfId="1" applyNumberFormat="1" applyBorder="1"/>
    <xf numFmtId="10" fontId="0" fillId="0" borderId="18" xfId="0" applyNumberFormat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topLeftCell="A34" workbookViewId="0">
      <selection activeCell="H53" sqref="H53:I53"/>
    </sheetView>
  </sheetViews>
  <sheetFormatPr defaultRowHeight="15" x14ac:dyDescent="0.25"/>
  <cols>
    <col min="1" max="1" width="11.42578125" style="3" bestFit="1" customWidth="1"/>
    <col min="2" max="2" width="9.140625" style="3"/>
    <col min="3" max="3" width="5.7109375" style="3" customWidth="1"/>
    <col min="4" max="4" width="1.5703125" style="3" customWidth="1"/>
    <col min="5" max="5" width="22.5703125" style="4" bestFit="1" customWidth="1"/>
    <col min="6" max="6" width="15" style="4" customWidth="1"/>
    <col min="7" max="7" width="3.28515625" style="3" customWidth="1"/>
    <col min="8" max="8" width="23.7109375" style="1" bestFit="1" customWidth="1"/>
    <col min="9" max="9" width="12.5703125" style="1" bestFit="1" customWidth="1"/>
    <col min="10" max="10" width="3.7109375" style="3" customWidth="1"/>
    <col min="11" max="11" width="7.7109375" style="1" bestFit="1" customWidth="1"/>
    <col min="12" max="12" width="3.42578125" style="1" customWidth="1"/>
    <col min="13" max="14" width="3.7109375" style="3" customWidth="1"/>
    <col min="15" max="15" width="23.7109375" style="3" bestFit="1" customWidth="1"/>
    <col min="16" max="16" width="13.28515625" style="3" customWidth="1"/>
    <col min="17" max="17" width="2.85546875" style="3" customWidth="1"/>
    <col min="18" max="18" width="23.7109375" style="3" bestFit="1" customWidth="1"/>
    <col min="19" max="19" width="12.7109375" style="3" customWidth="1"/>
    <col min="20" max="20" width="2.7109375" style="3" customWidth="1"/>
    <col min="21" max="21" width="7.7109375" style="3" bestFit="1" customWidth="1"/>
    <col min="22" max="22" width="3" style="3" customWidth="1"/>
    <col min="23" max="16384" width="9.140625" style="3"/>
  </cols>
  <sheetData>
    <row r="1" spans="1:22" x14ac:dyDescent="0.25">
      <c r="A1" s="69" t="s">
        <v>49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22" x14ac:dyDescent="0.25">
      <c r="A2" s="69" t="s">
        <v>50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22" x14ac:dyDescent="0.25">
      <c r="A3" s="69" t="s">
        <v>51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x14ac:dyDescent="0.25">
      <c r="A4" s="69" t="s">
        <v>52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1:22" x14ac:dyDescent="0.25">
      <c r="H5" s="68"/>
      <c r="I5" s="68"/>
      <c r="K5" s="68"/>
      <c r="L5" s="68"/>
    </row>
    <row r="6" spans="1:22" x14ac:dyDescent="0.25">
      <c r="H6" s="68"/>
      <c r="I6" s="68"/>
      <c r="K6" s="68"/>
      <c r="L6" s="68"/>
    </row>
    <row r="7" spans="1:22" x14ac:dyDescent="0.25">
      <c r="A7" s="70" t="s">
        <v>17</v>
      </c>
      <c r="B7" s="2"/>
      <c r="P7" s="5"/>
    </row>
    <row r="8" spans="1:22" ht="19.5" thickBot="1" x14ac:dyDescent="0.3">
      <c r="A8" s="70" t="s">
        <v>16</v>
      </c>
      <c r="B8" s="2"/>
      <c r="E8" s="100"/>
      <c r="F8" s="100"/>
      <c r="H8" s="101"/>
      <c r="I8" s="102"/>
      <c r="K8" s="6"/>
      <c r="L8" s="6"/>
      <c r="P8" s="5"/>
    </row>
    <row r="9" spans="1:22" ht="18.75" x14ac:dyDescent="0.25">
      <c r="D9" s="94" t="s">
        <v>19</v>
      </c>
      <c r="E9" s="95"/>
      <c r="F9" s="95"/>
      <c r="G9" s="95"/>
      <c r="H9" s="95"/>
      <c r="I9" s="95"/>
      <c r="J9" s="95"/>
      <c r="K9" s="95"/>
      <c r="L9" s="96"/>
      <c r="N9" s="94" t="s">
        <v>25</v>
      </c>
      <c r="O9" s="95"/>
      <c r="P9" s="95"/>
      <c r="Q9" s="95"/>
      <c r="R9" s="95"/>
      <c r="S9" s="95"/>
      <c r="T9" s="95"/>
      <c r="U9" s="95"/>
      <c r="V9" s="96"/>
    </row>
    <row r="10" spans="1:22" x14ac:dyDescent="0.25">
      <c r="D10" s="14"/>
      <c r="E10" s="97" t="s">
        <v>0</v>
      </c>
      <c r="F10" s="97"/>
      <c r="G10" s="15"/>
      <c r="H10" s="103" t="s">
        <v>0</v>
      </c>
      <c r="I10" s="103"/>
      <c r="J10" s="15"/>
      <c r="K10" s="16" t="s">
        <v>22</v>
      </c>
      <c r="L10" s="17"/>
      <c r="N10" s="14"/>
      <c r="O10" s="97" t="s">
        <v>0</v>
      </c>
      <c r="P10" s="97"/>
      <c r="Q10" s="19"/>
      <c r="R10" s="97" t="s">
        <v>0</v>
      </c>
      <c r="S10" s="97"/>
      <c r="T10" s="19"/>
      <c r="U10" s="16" t="s">
        <v>22</v>
      </c>
      <c r="V10" s="17"/>
    </row>
    <row r="11" spans="1:22" ht="18.75" x14ac:dyDescent="0.25">
      <c r="D11" s="14"/>
      <c r="E11" s="18"/>
      <c r="F11" s="7"/>
      <c r="G11" s="19"/>
      <c r="H11" s="20"/>
      <c r="I11" s="7"/>
      <c r="J11" s="19"/>
      <c r="K11" s="21"/>
      <c r="L11" s="22"/>
      <c r="N11" s="14"/>
      <c r="O11" s="18"/>
      <c r="P11" s="7"/>
      <c r="Q11" s="19"/>
      <c r="R11" s="20"/>
      <c r="S11" s="7"/>
      <c r="T11" s="19"/>
      <c r="U11" s="21"/>
      <c r="V11" s="22"/>
    </row>
    <row r="12" spans="1:22" x14ac:dyDescent="0.25">
      <c r="D12" s="14"/>
      <c r="E12" s="23" t="s">
        <v>1</v>
      </c>
      <c r="F12" s="8"/>
      <c r="G12" s="19"/>
      <c r="H12" s="24" t="s">
        <v>1</v>
      </c>
      <c r="I12" s="9">
        <v>174506619.35152</v>
      </c>
      <c r="J12" s="19"/>
      <c r="K12" s="25">
        <f>IFERROR((F12-I12)/I12,0)</f>
        <v>-1</v>
      </c>
      <c r="L12" s="26"/>
      <c r="N12" s="14"/>
      <c r="O12" s="23" t="s">
        <v>1</v>
      </c>
      <c r="P12" s="8"/>
      <c r="Q12" s="19"/>
      <c r="R12" s="24" t="s">
        <v>1</v>
      </c>
      <c r="S12" s="9">
        <v>10663886.973379999</v>
      </c>
      <c r="T12" s="19"/>
      <c r="U12" s="25">
        <f>(P12-S12)/S12</f>
        <v>-1</v>
      </c>
      <c r="V12" s="26"/>
    </row>
    <row r="13" spans="1:22" x14ac:dyDescent="0.25">
      <c r="D13" s="14"/>
      <c r="E13" s="23" t="s">
        <v>2</v>
      </c>
      <c r="F13" s="8"/>
      <c r="G13" s="19"/>
      <c r="H13" s="24" t="s">
        <v>2</v>
      </c>
      <c r="I13" s="9">
        <v>5965899.30877</v>
      </c>
      <c r="J13" s="19"/>
      <c r="K13" s="25">
        <f t="shared" ref="K13:K14" si="0">IFERROR((F13-I13)/I13,0)</f>
        <v>-1</v>
      </c>
      <c r="L13" s="26"/>
      <c r="N13" s="14"/>
      <c r="O13" s="23" t="s">
        <v>2</v>
      </c>
      <c r="P13" s="8"/>
      <c r="Q13" s="19"/>
      <c r="R13" s="24" t="s">
        <v>2</v>
      </c>
      <c r="S13" s="9">
        <v>533188.29451000004</v>
      </c>
      <c r="T13" s="19"/>
      <c r="U13" s="25">
        <f>(P13-S13)/S13</f>
        <v>-1</v>
      </c>
      <c r="V13" s="26"/>
    </row>
    <row r="14" spans="1:22" x14ac:dyDescent="0.25">
      <c r="D14" s="14"/>
      <c r="E14" s="23" t="s">
        <v>3</v>
      </c>
      <c r="F14" s="10"/>
      <c r="G14" s="19"/>
      <c r="H14" s="24" t="s">
        <v>3</v>
      </c>
      <c r="I14" s="11">
        <v>29.250681300469068</v>
      </c>
      <c r="J14" s="19"/>
      <c r="K14" s="25">
        <f t="shared" si="0"/>
        <v>-1</v>
      </c>
      <c r="L14" s="26"/>
      <c r="N14" s="14"/>
      <c r="O14" s="23" t="s">
        <v>3</v>
      </c>
      <c r="P14" s="10"/>
      <c r="Q14" s="19"/>
      <c r="R14" s="24" t="s">
        <v>3</v>
      </c>
      <c r="S14" s="11">
        <v>20.000227092719861</v>
      </c>
      <c r="T14" s="19"/>
      <c r="U14" s="25">
        <f>(P14-S14)/S14</f>
        <v>-1</v>
      </c>
      <c r="V14" s="26"/>
    </row>
    <row r="15" spans="1:22" ht="18.75" x14ac:dyDescent="0.25">
      <c r="D15" s="14"/>
      <c r="E15" s="92" t="s">
        <v>4</v>
      </c>
      <c r="F15" s="93"/>
      <c r="G15" s="19"/>
      <c r="H15" s="98" t="s">
        <v>4</v>
      </c>
      <c r="I15" s="99"/>
      <c r="J15" s="19"/>
      <c r="K15" s="21"/>
      <c r="L15" s="22"/>
      <c r="N15" s="14"/>
      <c r="O15" s="92" t="s">
        <v>4</v>
      </c>
      <c r="P15" s="93"/>
      <c r="Q15" s="19"/>
      <c r="R15" s="98" t="s">
        <v>4</v>
      </c>
      <c r="S15" s="99"/>
      <c r="T15" s="19"/>
      <c r="U15" s="21"/>
      <c r="V15" s="22"/>
    </row>
    <row r="16" spans="1:22" x14ac:dyDescent="0.25">
      <c r="D16" s="14"/>
      <c r="E16" s="23" t="s">
        <v>5</v>
      </c>
      <c r="F16" s="12"/>
      <c r="G16" s="19"/>
      <c r="H16" s="23" t="s">
        <v>5</v>
      </c>
      <c r="I16" s="12"/>
      <c r="J16" s="19"/>
      <c r="K16" s="25">
        <f t="shared" ref="K16:K62" si="1">IFERROR((F16-I16)/I16,0)</f>
        <v>0</v>
      </c>
      <c r="L16" s="26"/>
      <c r="N16" s="14"/>
      <c r="O16" s="23" t="s">
        <v>5</v>
      </c>
      <c r="P16" s="12"/>
      <c r="Q16" s="19"/>
      <c r="R16" s="23" t="s">
        <v>5</v>
      </c>
      <c r="S16" s="12"/>
      <c r="T16" s="19"/>
      <c r="U16" s="25">
        <f t="shared" ref="U16:U23" si="2">IFERROR((P16-S16)/S16,0)</f>
        <v>0</v>
      </c>
      <c r="V16" s="26"/>
    </row>
    <row r="17" spans="4:22" x14ac:dyDescent="0.25">
      <c r="D17" s="14"/>
      <c r="E17" s="23" t="s">
        <v>6</v>
      </c>
      <c r="F17" s="12"/>
      <c r="G17" s="19"/>
      <c r="H17" s="23" t="s">
        <v>6</v>
      </c>
      <c r="I17" s="12"/>
      <c r="J17" s="19"/>
      <c r="K17" s="25">
        <f t="shared" si="1"/>
        <v>0</v>
      </c>
      <c r="L17" s="28"/>
      <c r="N17" s="14"/>
      <c r="O17" s="23" t="s">
        <v>6</v>
      </c>
      <c r="P17" s="12"/>
      <c r="Q17" s="19"/>
      <c r="R17" s="23" t="s">
        <v>6</v>
      </c>
      <c r="S17" s="12"/>
      <c r="T17" s="19"/>
      <c r="U17" s="27">
        <f t="shared" si="2"/>
        <v>0</v>
      </c>
      <c r="V17" s="28"/>
    </row>
    <row r="18" spans="4:22" x14ac:dyDescent="0.25">
      <c r="D18" s="14"/>
      <c r="E18" s="23" t="s">
        <v>60</v>
      </c>
      <c r="F18" s="12"/>
      <c r="G18" s="19"/>
      <c r="H18" s="23" t="s">
        <v>60</v>
      </c>
      <c r="I18" s="12"/>
      <c r="J18" s="19"/>
      <c r="K18" s="25">
        <f t="shared" si="1"/>
        <v>0</v>
      </c>
      <c r="L18" s="26"/>
      <c r="N18" s="14"/>
      <c r="O18" s="23" t="s">
        <v>60</v>
      </c>
      <c r="P18" s="12"/>
      <c r="Q18" s="19"/>
      <c r="R18" s="23" t="s">
        <v>60</v>
      </c>
      <c r="S18" s="12"/>
      <c r="T18" s="19"/>
      <c r="U18" s="25">
        <f t="shared" si="2"/>
        <v>0</v>
      </c>
      <c r="V18" s="26"/>
    </row>
    <row r="19" spans="4:22" x14ac:dyDescent="0.25">
      <c r="D19" s="14"/>
      <c r="E19" s="23" t="s">
        <v>8</v>
      </c>
      <c r="F19" s="12"/>
      <c r="G19" s="19"/>
      <c r="H19" s="23" t="s">
        <v>8</v>
      </c>
      <c r="I19" s="12"/>
      <c r="J19" s="19"/>
      <c r="K19" s="25">
        <f t="shared" si="1"/>
        <v>0</v>
      </c>
      <c r="L19" s="26"/>
      <c r="N19" s="14"/>
      <c r="O19" s="23" t="s">
        <v>8</v>
      </c>
      <c r="P19" s="12"/>
      <c r="Q19" s="19"/>
      <c r="R19" s="23" t="s">
        <v>8</v>
      </c>
      <c r="S19" s="12"/>
      <c r="T19" s="19"/>
      <c r="U19" s="25">
        <f t="shared" si="2"/>
        <v>0</v>
      </c>
      <c r="V19" s="26"/>
    </row>
    <row r="20" spans="4:22" x14ac:dyDescent="0.25">
      <c r="D20" s="14"/>
      <c r="E20" s="23" t="s">
        <v>20</v>
      </c>
      <c r="F20" s="12"/>
      <c r="G20" s="19"/>
      <c r="H20" s="23" t="s">
        <v>20</v>
      </c>
      <c r="I20" s="12"/>
      <c r="J20" s="19"/>
      <c r="K20" s="25">
        <f t="shared" si="1"/>
        <v>0</v>
      </c>
      <c r="L20" s="22"/>
      <c r="N20" s="14"/>
      <c r="O20" s="23" t="s">
        <v>20</v>
      </c>
      <c r="P20" s="12"/>
      <c r="Q20" s="19"/>
      <c r="R20" s="23" t="s">
        <v>20</v>
      </c>
      <c r="S20" s="12"/>
      <c r="T20" s="19"/>
      <c r="U20" s="25">
        <f t="shared" si="2"/>
        <v>0</v>
      </c>
      <c r="V20" s="22"/>
    </row>
    <row r="21" spans="4:22" x14ac:dyDescent="0.25">
      <c r="D21" s="14"/>
      <c r="E21" s="23" t="s">
        <v>55</v>
      </c>
      <c r="F21" s="12"/>
      <c r="G21" s="19"/>
      <c r="H21" s="23" t="s">
        <v>55</v>
      </c>
      <c r="I21" s="12"/>
      <c r="J21" s="19"/>
      <c r="K21" s="25">
        <f t="shared" ref="K21" si="3">IFERROR((F21-I21)/I21,0)</f>
        <v>0</v>
      </c>
      <c r="L21" s="22"/>
      <c r="N21" s="14"/>
      <c r="O21" s="23" t="s">
        <v>55</v>
      </c>
      <c r="P21" s="12"/>
      <c r="Q21" s="19"/>
      <c r="R21" s="23" t="s">
        <v>55</v>
      </c>
      <c r="S21" s="12"/>
      <c r="T21" s="19"/>
      <c r="U21" s="25">
        <f t="shared" si="2"/>
        <v>0</v>
      </c>
      <c r="V21" s="22"/>
    </row>
    <row r="22" spans="4:22" x14ac:dyDescent="0.25">
      <c r="D22" s="14"/>
      <c r="E22" s="23" t="s">
        <v>62</v>
      </c>
      <c r="F22" s="12"/>
      <c r="G22" s="19"/>
      <c r="H22" s="23" t="s">
        <v>62</v>
      </c>
      <c r="I22" s="12"/>
      <c r="J22" s="19"/>
      <c r="K22" s="25">
        <f t="shared" ref="K22:K23" si="4">IFERROR((F22-I22)/I22,0)</f>
        <v>0</v>
      </c>
      <c r="L22" s="22"/>
      <c r="N22" s="14"/>
      <c r="O22" s="23" t="s">
        <v>62</v>
      </c>
      <c r="P22" s="12"/>
      <c r="Q22" s="19"/>
      <c r="R22" s="23" t="s">
        <v>62</v>
      </c>
      <c r="S22" s="12"/>
      <c r="T22" s="19"/>
      <c r="U22" s="25">
        <f t="shared" si="2"/>
        <v>0</v>
      </c>
      <c r="V22" s="22"/>
    </row>
    <row r="23" spans="4:22" x14ac:dyDescent="0.25">
      <c r="D23" s="14"/>
      <c r="E23" s="23" t="s">
        <v>63</v>
      </c>
      <c r="F23" s="12"/>
      <c r="G23" s="19"/>
      <c r="H23" s="23" t="s">
        <v>63</v>
      </c>
      <c r="I23" s="12"/>
      <c r="J23" s="19"/>
      <c r="K23" s="25">
        <f t="shared" si="4"/>
        <v>0</v>
      </c>
      <c r="L23" s="22"/>
      <c r="N23" s="14"/>
      <c r="O23" s="23" t="s">
        <v>63</v>
      </c>
      <c r="P23" s="12"/>
      <c r="Q23" s="19"/>
      <c r="R23" s="23" t="s">
        <v>63</v>
      </c>
      <c r="S23" s="12"/>
      <c r="T23" s="19"/>
      <c r="U23" s="25">
        <f t="shared" si="2"/>
        <v>0</v>
      </c>
      <c r="V23" s="22"/>
    </row>
    <row r="24" spans="4:22" ht="18.75" x14ac:dyDescent="0.25">
      <c r="D24" s="14"/>
      <c r="E24" s="92" t="s">
        <v>21</v>
      </c>
      <c r="F24" s="93"/>
      <c r="G24" s="19"/>
      <c r="H24" s="92" t="s">
        <v>21</v>
      </c>
      <c r="I24" s="93"/>
      <c r="J24" s="19"/>
      <c r="K24" s="21"/>
      <c r="L24" s="22"/>
      <c r="N24" s="14"/>
      <c r="O24" s="92" t="s">
        <v>21</v>
      </c>
      <c r="P24" s="93"/>
      <c r="Q24" s="19"/>
      <c r="R24" s="92" t="s">
        <v>21</v>
      </c>
      <c r="S24" s="93"/>
      <c r="T24" s="19"/>
      <c r="U24" s="21"/>
      <c r="V24" s="22"/>
    </row>
    <row r="25" spans="4:22" x14ac:dyDescent="0.25">
      <c r="D25" s="14"/>
      <c r="E25" s="23" t="s">
        <v>11</v>
      </c>
      <c r="F25" s="8"/>
      <c r="G25" s="19"/>
      <c r="H25" s="24" t="s">
        <v>12</v>
      </c>
      <c r="I25" s="9"/>
      <c r="J25" s="19"/>
      <c r="K25" s="25">
        <f t="shared" si="1"/>
        <v>0</v>
      </c>
      <c r="L25" s="26"/>
      <c r="N25" s="14"/>
      <c r="O25" s="23" t="s">
        <v>11</v>
      </c>
      <c r="P25" s="8"/>
      <c r="Q25" s="19"/>
      <c r="R25" s="24" t="s">
        <v>12</v>
      </c>
      <c r="S25" s="9"/>
      <c r="T25" s="19"/>
      <c r="U25" s="25">
        <f t="shared" ref="U25:U28" si="5">IFERROR((P25-S25)/S25,0)</f>
        <v>0</v>
      </c>
      <c r="V25" s="26"/>
    </row>
    <row r="26" spans="4:22" x14ac:dyDescent="0.25">
      <c r="D26" s="14"/>
      <c r="E26" s="23" t="s">
        <v>9</v>
      </c>
      <c r="F26" s="8"/>
      <c r="G26" s="19"/>
      <c r="H26" s="24" t="s">
        <v>9</v>
      </c>
      <c r="I26" s="9"/>
      <c r="J26" s="19"/>
      <c r="K26" s="25">
        <f t="shared" si="1"/>
        <v>0</v>
      </c>
      <c r="L26" s="26"/>
      <c r="N26" s="14"/>
      <c r="O26" s="23" t="s">
        <v>9</v>
      </c>
      <c r="P26" s="8"/>
      <c r="Q26" s="19"/>
      <c r="R26" s="24" t="s">
        <v>9</v>
      </c>
      <c r="S26" s="9"/>
      <c r="T26" s="19"/>
      <c r="U26" s="25">
        <f t="shared" si="5"/>
        <v>0</v>
      </c>
      <c r="V26" s="26"/>
    </row>
    <row r="27" spans="4:22" x14ac:dyDescent="0.25">
      <c r="D27" s="14"/>
      <c r="E27" s="23" t="s">
        <v>10</v>
      </c>
      <c r="F27" s="8"/>
      <c r="G27" s="19"/>
      <c r="H27" s="24" t="s">
        <v>10</v>
      </c>
      <c r="I27" s="9"/>
      <c r="J27" s="19"/>
      <c r="K27" s="25">
        <f t="shared" si="1"/>
        <v>0</v>
      </c>
      <c r="L27" s="26"/>
      <c r="N27" s="14"/>
      <c r="O27" s="23" t="s">
        <v>10</v>
      </c>
      <c r="P27" s="8"/>
      <c r="Q27" s="19"/>
      <c r="R27" s="24" t="s">
        <v>10</v>
      </c>
      <c r="S27" s="9"/>
      <c r="T27" s="19"/>
      <c r="U27" s="25">
        <f t="shared" si="5"/>
        <v>0</v>
      </c>
      <c r="V27" s="26"/>
    </row>
    <row r="28" spans="4:22" x14ac:dyDescent="0.25">
      <c r="D28" s="14"/>
      <c r="E28" s="29" t="s">
        <v>7</v>
      </c>
      <c r="F28" s="42">
        <f>SUM(F25:F27)</f>
        <v>0</v>
      </c>
      <c r="G28" s="19"/>
      <c r="H28" s="30" t="s">
        <v>7</v>
      </c>
      <c r="I28" s="9">
        <f>SUM(I25:I27)</f>
        <v>0</v>
      </c>
      <c r="J28" s="19"/>
      <c r="K28" s="25">
        <f t="shared" si="1"/>
        <v>0</v>
      </c>
      <c r="L28" s="26"/>
      <c r="N28" s="14"/>
      <c r="O28" s="29" t="s">
        <v>7</v>
      </c>
      <c r="P28" s="8">
        <f>SUM(P25:P27)</f>
        <v>0</v>
      </c>
      <c r="Q28" s="19"/>
      <c r="R28" s="30" t="s">
        <v>7</v>
      </c>
      <c r="S28" s="9">
        <f>SUM(S25:S27)</f>
        <v>0</v>
      </c>
      <c r="T28" s="19"/>
      <c r="U28" s="25">
        <f t="shared" si="5"/>
        <v>0</v>
      </c>
      <c r="V28" s="26"/>
    </row>
    <row r="29" spans="4:22" ht="18.75" x14ac:dyDescent="0.25">
      <c r="D29" s="14"/>
      <c r="E29" s="92" t="s">
        <v>13</v>
      </c>
      <c r="F29" s="93"/>
      <c r="G29" s="31"/>
      <c r="H29" s="92" t="s">
        <v>13</v>
      </c>
      <c r="I29" s="93"/>
      <c r="J29" s="31"/>
      <c r="K29" s="32"/>
      <c r="L29" s="33"/>
      <c r="M29" s="13"/>
      <c r="N29" s="40"/>
      <c r="O29" s="92" t="s">
        <v>13</v>
      </c>
      <c r="P29" s="93"/>
      <c r="Q29" s="31"/>
      <c r="R29" s="92" t="s">
        <v>13</v>
      </c>
      <c r="S29" s="93"/>
      <c r="T29" s="31"/>
      <c r="U29" s="32"/>
      <c r="V29" s="33"/>
    </row>
    <row r="30" spans="4:22" x14ac:dyDescent="0.25">
      <c r="D30" s="14"/>
      <c r="E30" s="23" t="s">
        <v>14</v>
      </c>
      <c r="F30" s="8"/>
      <c r="G30" s="31"/>
      <c r="H30" s="23" t="s">
        <v>14</v>
      </c>
      <c r="I30" s="8"/>
      <c r="J30" s="31"/>
      <c r="K30" s="25">
        <f t="shared" si="1"/>
        <v>0</v>
      </c>
      <c r="L30" s="33"/>
      <c r="M30" s="13"/>
      <c r="N30" s="40"/>
      <c r="O30" s="23" t="s">
        <v>15</v>
      </c>
      <c r="P30" s="8"/>
      <c r="Q30" s="31"/>
      <c r="R30" s="23" t="s">
        <v>15</v>
      </c>
      <c r="S30" s="8"/>
      <c r="T30" s="31"/>
      <c r="U30" s="25">
        <f t="shared" ref="U30:U32" si="6">IFERROR((P30-S30)/S30,0)</f>
        <v>0</v>
      </c>
      <c r="V30" s="33"/>
    </row>
    <row r="31" spans="4:22" x14ac:dyDescent="0.25">
      <c r="D31" s="14"/>
      <c r="E31" s="23" t="s">
        <v>15</v>
      </c>
      <c r="F31" s="8"/>
      <c r="G31" s="31"/>
      <c r="H31" s="23" t="s">
        <v>15</v>
      </c>
      <c r="I31" s="8"/>
      <c r="J31" s="31"/>
      <c r="K31" s="25">
        <f t="shared" si="1"/>
        <v>0</v>
      </c>
      <c r="L31" s="33"/>
      <c r="M31" s="13"/>
      <c r="N31" s="40"/>
      <c r="O31" s="29" t="s">
        <v>7</v>
      </c>
      <c r="P31" s="8">
        <f>SUM(P30:P30)</f>
        <v>0</v>
      </c>
      <c r="Q31" s="31"/>
      <c r="R31" s="29" t="s">
        <v>7</v>
      </c>
      <c r="S31" s="8">
        <f>SUM(S30:S30)</f>
        <v>0</v>
      </c>
      <c r="T31" s="31"/>
      <c r="U31" s="25">
        <f t="shared" si="6"/>
        <v>0</v>
      </c>
      <c r="V31" s="33"/>
    </row>
    <row r="32" spans="4:22" x14ac:dyDescent="0.25">
      <c r="D32" s="14"/>
      <c r="E32" s="29" t="s">
        <v>7</v>
      </c>
      <c r="F32" s="8">
        <f>SUM(F30:F31)</f>
        <v>0</v>
      </c>
      <c r="G32" s="31"/>
      <c r="H32" s="29" t="s">
        <v>7</v>
      </c>
      <c r="I32" s="8">
        <f>SUM(I30:I31)</f>
        <v>0</v>
      </c>
      <c r="J32" s="31"/>
      <c r="K32" s="25">
        <f t="shared" si="1"/>
        <v>0</v>
      </c>
      <c r="L32" s="33"/>
      <c r="M32" s="13"/>
      <c r="N32" s="40"/>
      <c r="O32" s="23" t="s">
        <v>18</v>
      </c>
      <c r="P32" s="8"/>
      <c r="Q32" s="31"/>
      <c r="R32" s="23" t="s">
        <v>18</v>
      </c>
      <c r="S32" s="8"/>
      <c r="T32" s="31"/>
      <c r="U32" s="25">
        <f t="shared" si="6"/>
        <v>0</v>
      </c>
      <c r="V32" s="33"/>
    </row>
    <row r="33" spans="4:22" ht="18.75" x14ac:dyDescent="0.25">
      <c r="D33" s="14"/>
      <c r="E33" s="23" t="s">
        <v>18</v>
      </c>
      <c r="F33" s="8"/>
      <c r="G33" s="31"/>
      <c r="H33" s="23" t="s">
        <v>18</v>
      </c>
      <c r="I33" s="8"/>
      <c r="J33" s="31"/>
      <c r="K33" s="25">
        <f t="shared" si="1"/>
        <v>0</v>
      </c>
      <c r="L33" s="33"/>
      <c r="M33" s="13"/>
      <c r="N33" s="40"/>
      <c r="O33" s="92" t="s">
        <v>23</v>
      </c>
      <c r="P33" s="93"/>
      <c r="Q33" s="34"/>
      <c r="R33" s="92" t="s">
        <v>23</v>
      </c>
      <c r="S33" s="93"/>
      <c r="T33" s="31"/>
      <c r="U33" s="32"/>
      <c r="V33" s="33"/>
    </row>
    <row r="34" spans="4:22" ht="18.75" x14ac:dyDescent="0.25">
      <c r="D34" s="14"/>
      <c r="E34" s="92" t="s">
        <v>23</v>
      </c>
      <c r="F34" s="93"/>
      <c r="G34" s="34"/>
      <c r="H34" s="92" t="s">
        <v>23</v>
      </c>
      <c r="I34" s="93"/>
      <c r="J34" s="19"/>
      <c r="K34" s="21"/>
      <c r="L34" s="22"/>
      <c r="N34" s="14"/>
      <c r="O34" s="81" t="s">
        <v>5</v>
      </c>
      <c r="P34" s="8"/>
      <c r="Q34" s="34"/>
      <c r="R34" s="81" t="s">
        <v>5</v>
      </c>
      <c r="S34" s="8"/>
      <c r="T34" s="19"/>
      <c r="U34" s="25">
        <f t="shared" ref="U34:U44" si="7">IFERROR((P34-S34)/S34,0)</f>
        <v>0</v>
      </c>
      <c r="V34" s="22"/>
    </row>
    <row r="35" spans="4:22" ht="15.75" customHeight="1" x14ac:dyDescent="0.25">
      <c r="D35" s="14"/>
      <c r="E35" s="32" t="s">
        <v>5</v>
      </c>
      <c r="F35" s="8"/>
      <c r="G35" s="34"/>
      <c r="H35" s="81" t="s">
        <v>5</v>
      </c>
      <c r="I35" s="8"/>
      <c r="J35" s="19"/>
      <c r="K35" s="25">
        <f t="shared" si="1"/>
        <v>0</v>
      </c>
      <c r="L35" s="22"/>
      <c r="N35" s="14"/>
      <c r="O35" s="81" t="s">
        <v>56</v>
      </c>
      <c r="P35" s="8"/>
      <c r="Q35" s="34"/>
      <c r="R35" s="81" t="s">
        <v>56</v>
      </c>
      <c r="S35" s="8"/>
      <c r="T35" s="19"/>
      <c r="U35" s="25">
        <f t="shared" si="7"/>
        <v>0</v>
      </c>
      <c r="V35" s="22"/>
    </row>
    <row r="36" spans="4:22" x14ac:dyDescent="0.25">
      <c r="D36" s="14"/>
      <c r="E36" s="32" t="s">
        <v>56</v>
      </c>
      <c r="F36" s="8"/>
      <c r="G36" s="34"/>
      <c r="H36" s="81" t="s">
        <v>56</v>
      </c>
      <c r="I36" s="8"/>
      <c r="J36" s="19"/>
      <c r="K36" s="25">
        <f t="shared" si="1"/>
        <v>0</v>
      </c>
      <c r="L36" s="22"/>
      <c r="N36" s="14"/>
      <c r="O36" s="81" t="s">
        <v>57</v>
      </c>
      <c r="P36" s="8"/>
      <c r="Q36" s="19"/>
      <c r="R36" s="81" t="s">
        <v>57</v>
      </c>
      <c r="S36" s="8"/>
      <c r="T36" s="19"/>
      <c r="U36" s="25">
        <f t="shared" si="7"/>
        <v>0</v>
      </c>
      <c r="V36" s="22"/>
    </row>
    <row r="37" spans="4:22" x14ac:dyDescent="0.25">
      <c r="D37" s="14"/>
      <c r="E37" s="32" t="s">
        <v>57</v>
      </c>
      <c r="F37" s="8"/>
      <c r="G37" s="19"/>
      <c r="H37" s="81" t="s">
        <v>57</v>
      </c>
      <c r="I37" s="8"/>
      <c r="J37" s="19"/>
      <c r="K37" s="25">
        <f t="shared" si="1"/>
        <v>0</v>
      </c>
      <c r="L37" s="22"/>
      <c r="N37" s="14"/>
      <c r="O37" s="81" t="s">
        <v>58</v>
      </c>
      <c r="P37" s="8"/>
      <c r="Q37" s="19"/>
      <c r="R37" s="81" t="s">
        <v>58</v>
      </c>
      <c r="S37" s="8"/>
      <c r="T37" s="19"/>
      <c r="U37" s="25">
        <f t="shared" si="7"/>
        <v>0</v>
      </c>
      <c r="V37" s="22"/>
    </row>
    <row r="38" spans="4:22" x14ac:dyDescent="0.25">
      <c r="D38" s="14"/>
      <c r="E38" s="32" t="s">
        <v>58</v>
      </c>
      <c r="F38" s="8"/>
      <c r="G38" s="19"/>
      <c r="H38" s="81" t="s">
        <v>58</v>
      </c>
      <c r="I38" s="8"/>
      <c r="J38" s="19"/>
      <c r="K38" s="25">
        <f t="shared" si="1"/>
        <v>0</v>
      </c>
      <c r="L38" s="22"/>
      <c r="N38" s="14"/>
      <c r="O38" s="81" t="s">
        <v>59</v>
      </c>
      <c r="P38" s="8"/>
      <c r="Q38" s="19"/>
      <c r="R38" s="81" t="s">
        <v>59</v>
      </c>
      <c r="S38" s="8"/>
      <c r="T38" s="19"/>
      <c r="U38" s="25">
        <f t="shared" si="7"/>
        <v>0</v>
      </c>
      <c r="V38" s="22"/>
    </row>
    <row r="39" spans="4:22" x14ac:dyDescent="0.25">
      <c r="D39" s="14"/>
      <c r="E39" s="71" t="s">
        <v>59</v>
      </c>
      <c r="F39" s="8"/>
      <c r="G39" s="19"/>
      <c r="H39" s="81" t="s">
        <v>59</v>
      </c>
      <c r="I39" s="8"/>
      <c r="J39" s="19"/>
      <c r="K39" s="25">
        <f t="shared" si="1"/>
        <v>0</v>
      </c>
      <c r="L39" s="22"/>
      <c r="N39" s="14"/>
      <c r="O39" s="81" t="s">
        <v>60</v>
      </c>
      <c r="P39" s="8"/>
      <c r="Q39" s="19"/>
      <c r="R39" s="81" t="s">
        <v>60</v>
      </c>
      <c r="S39" s="8"/>
      <c r="T39" s="19"/>
      <c r="U39" s="25">
        <f t="shared" si="7"/>
        <v>0</v>
      </c>
      <c r="V39" s="22"/>
    </row>
    <row r="40" spans="4:22" x14ac:dyDescent="0.25">
      <c r="D40" s="14"/>
      <c r="E40" s="71" t="s">
        <v>60</v>
      </c>
      <c r="F40" s="8"/>
      <c r="G40" s="19"/>
      <c r="H40" s="81" t="s">
        <v>60</v>
      </c>
      <c r="I40" s="8"/>
      <c r="J40" s="19"/>
      <c r="K40" s="25">
        <f t="shared" si="1"/>
        <v>0</v>
      </c>
      <c r="L40" s="22"/>
      <c r="N40" s="14"/>
      <c r="O40" s="81" t="s">
        <v>8</v>
      </c>
      <c r="P40" s="8"/>
      <c r="Q40" s="19"/>
      <c r="R40" s="81" t="s">
        <v>8</v>
      </c>
      <c r="S40" s="8"/>
      <c r="T40" s="19"/>
      <c r="U40" s="25">
        <f t="shared" si="7"/>
        <v>0</v>
      </c>
      <c r="V40" s="22"/>
    </row>
    <row r="41" spans="4:22" x14ac:dyDescent="0.25">
      <c r="D41" s="14"/>
      <c r="E41" s="71" t="s">
        <v>8</v>
      </c>
      <c r="F41" s="8"/>
      <c r="G41" s="19"/>
      <c r="H41" s="81" t="s">
        <v>8</v>
      </c>
      <c r="I41" s="8"/>
      <c r="J41" s="19"/>
      <c r="K41" s="25">
        <f t="shared" si="1"/>
        <v>0</v>
      </c>
      <c r="L41" s="22"/>
      <c r="N41" s="14"/>
      <c r="O41" s="81" t="s">
        <v>20</v>
      </c>
      <c r="P41" s="8"/>
      <c r="Q41" s="19"/>
      <c r="R41" s="81" t="s">
        <v>20</v>
      </c>
      <c r="S41" s="8"/>
      <c r="T41" s="19"/>
      <c r="U41" s="25">
        <f t="shared" si="7"/>
        <v>0</v>
      </c>
      <c r="V41" s="22"/>
    </row>
    <row r="42" spans="4:22" x14ac:dyDescent="0.25">
      <c r="D42" s="14"/>
      <c r="E42" s="71" t="s">
        <v>20</v>
      </c>
      <c r="F42" s="8"/>
      <c r="G42" s="19"/>
      <c r="H42" s="81" t="s">
        <v>20</v>
      </c>
      <c r="I42" s="8"/>
      <c r="J42" s="19"/>
      <c r="K42" s="25">
        <f t="shared" si="1"/>
        <v>0</v>
      </c>
      <c r="L42" s="22"/>
      <c r="N42" s="14"/>
      <c r="O42" s="81" t="s">
        <v>61</v>
      </c>
      <c r="P42" s="8"/>
      <c r="Q42" s="19"/>
      <c r="R42" s="81" t="s">
        <v>61</v>
      </c>
      <c r="S42" s="8"/>
      <c r="T42" s="19"/>
      <c r="U42" s="25">
        <f t="shared" si="7"/>
        <v>0</v>
      </c>
      <c r="V42" s="22"/>
    </row>
    <row r="43" spans="4:22" x14ac:dyDescent="0.25">
      <c r="D43" s="14"/>
      <c r="E43" s="81" t="s">
        <v>61</v>
      </c>
      <c r="F43" s="8"/>
      <c r="G43" s="19"/>
      <c r="H43" s="81" t="s">
        <v>61</v>
      </c>
      <c r="I43" s="8"/>
      <c r="J43" s="19"/>
      <c r="K43" s="25">
        <f t="shared" si="1"/>
        <v>0</v>
      </c>
      <c r="L43" s="22"/>
      <c r="N43" s="14"/>
      <c r="O43" s="23" t="s">
        <v>62</v>
      </c>
      <c r="P43" s="8"/>
      <c r="Q43" s="19"/>
      <c r="R43" s="23" t="s">
        <v>62</v>
      </c>
      <c r="S43" s="8"/>
      <c r="T43" s="19"/>
      <c r="U43" s="25">
        <f t="shared" si="7"/>
        <v>0</v>
      </c>
      <c r="V43" s="22"/>
    </row>
    <row r="44" spans="4:22" ht="14.25" customHeight="1" x14ac:dyDescent="0.25">
      <c r="D44" s="14"/>
      <c r="E44" s="23" t="s">
        <v>62</v>
      </c>
      <c r="F44" s="8"/>
      <c r="G44" s="19"/>
      <c r="H44" s="23" t="s">
        <v>62</v>
      </c>
      <c r="I44" s="8"/>
      <c r="J44" s="19"/>
      <c r="K44" s="25">
        <f t="shared" si="1"/>
        <v>0</v>
      </c>
      <c r="L44" s="22"/>
      <c r="N44" s="14"/>
      <c r="O44" s="23" t="s">
        <v>63</v>
      </c>
      <c r="P44" s="8"/>
      <c r="Q44" s="19"/>
      <c r="R44" s="23" t="s">
        <v>63</v>
      </c>
      <c r="S44" s="8"/>
      <c r="T44" s="19"/>
      <c r="U44" s="25">
        <f t="shared" si="7"/>
        <v>0</v>
      </c>
      <c r="V44" s="22"/>
    </row>
    <row r="45" spans="4:22" x14ac:dyDescent="0.25">
      <c r="D45" s="14"/>
      <c r="E45" s="23" t="s">
        <v>63</v>
      </c>
      <c r="F45" s="8"/>
      <c r="G45" s="19"/>
      <c r="H45" s="23" t="s">
        <v>63</v>
      </c>
      <c r="I45" s="8"/>
      <c r="J45" s="19"/>
      <c r="K45" s="25">
        <f t="shared" si="1"/>
        <v>0</v>
      </c>
      <c r="L45" s="22"/>
      <c r="N45" s="14"/>
      <c r="O45" s="29" t="s">
        <v>7</v>
      </c>
      <c r="P45" s="8">
        <f>SUM(P34:P44)</f>
        <v>0</v>
      </c>
      <c r="Q45" s="19"/>
      <c r="R45" s="29" t="s">
        <v>7</v>
      </c>
      <c r="S45" s="8">
        <f>SUM(S34:S44)</f>
        <v>0</v>
      </c>
      <c r="T45" s="19"/>
      <c r="U45" s="25"/>
      <c r="V45" s="22"/>
    </row>
    <row r="46" spans="4:22" ht="18.75" x14ac:dyDescent="0.25">
      <c r="D46" s="14"/>
      <c r="E46" s="29" t="s">
        <v>7</v>
      </c>
      <c r="F46" s="8">
        <f>SUM(F35:F45)</f>
        <v>0</v>
      </c>
      <c r="G46" s="19"/>
      <c r="H46" s="29" t="s">
        <v>7</v>
      </c>
      <c r="I46" s="8">
        <f>SUM(I35:I45)</f>
        <v>0</v>
      </c>
      <c r="J46" s="19"/>
      <c r="K46" s="25">
        <f t="shared" si="1"/>
        <v>0</v>
      </c>
      <c r="L46" s="22"/>
      <c r="N46" s="14"/>
      <c r="O46" s="92" t="s">
        <v>24</v>
      </c>
      <c r="P46" s="93"/>
      <c r="Q46" s="19"/>
      <c r="R46" s="92" t="s">
        <v>24</v>
      </c>
      <c r="S46" s="93"/>
      <c r="T46" s="19"/>
      <c r="U46" s="25"/>
      <c r="V46" s="22"/>
    </row>
    <row r="47" spans="4:22" ht="18.75" x14ac:dyDescent="0.25">
      <c r="D47" s="14"/>
      <c r="E47" s="92" t="s">
        <v>24</v>
      </c>
      <c r="F47" s="93"/>
      <c r="G47" s="19"/>
      <c r="H47" s="92" t="s">
        <v>24</v>
      </c>
      <c r="I47" s="93"/>
      <c r="J47" s="19"/>
      <c r="K47" s="25"/>
      <c r="L47" s="22"/>
      <c r="N47" s="14"/>
      <c r="O47" s="29" t="s">
        <v>7</v>
      </c>
      <c r="P47" s="42"/>
      <c r="Q47" s="19"/>
      <c r="R47" s="29" t="s">
        <v>7</v>
      </c>
      <c r="S47" s="42"/>
      <c r="T47" s="19"/>
      <c r="U47" s="25">
        <f t="shared" ref="U47" si="8">IFERROR((P47-S47)/S47,0)</f>
        <v>0</v>
      </c>
      <c r="V47" s="22"/>
    </row>
    <row r="48" spans="4:22" ht="18.75" x14ac:dyDescent="0.25">
      <c r="D48" s="14"/>
      <c r="E48" s="29" t="s">
        <v>7</v>
      </c>
      <c r="F48" s="42"/>
      <c r="G48" s="19"/>
      <c r="H48" s="29" t="s">
        <v>7</v>
      </c>
      <c r="I48" s="42"/>
      <c r="J48" s="19"/>
      <c r="K48" s="25">
        <f t="shared" si="1"/>
        <v>0</v>
      </c>
      <c r="L48" s="22"/>
      <c r="N48" s="14"/>
      <c r="O48" s="92" t="s">
        <v>40</v>
      </c>
      <c r="P48" s="93"/>
      <c r="Q48" s="19"/>
      <c r="R48" s="92" t="s">
        <v>40</v>
      </c>
      <c r="S48" s="93"/>
      <c r="T48" s="19"/>
      <c r="U48" s="25"/>
      <c r="V48" s="22"/>
    </row>
    <row r="49" spans="4:22" ht="18.75" x14ac:dyDescent="0.25">
      <c r="D49" s="14"/>
      <c r="E49" s="92" t="s">
        <v>40</v>
      </c>
      <c r="F49" s="93"/>
      <c r="G49" s="19"/>
      <c r="H49" s="92" t="s">
        <v>40</v>
      </c>
      <c r="I49" s="93"/>
      <c r="J49" s="19"/>
      <c r="K49" s="25"/>
      <c r="L49" s="22"/>
      <c r="N49" s="14"/>
      <c r="O49" s="44" t="s">
        <v>37</v>
      </c>
      <c r="P49" s="12"/>
      <c r="Q49" s="19"/>
      <c r="R49" s="44" t="s">
        <v>37</v>
      </c>
      <c r="S49" s="12"/>
      <c r="T49" s="19"/>
      <c r="U49" s="25">
        <f t="shared" ref="U49:U51" si="9">IFERROR((P49-S49)/S49,0)</f>
        <v>0</v>
      </c>
      <c r="V49" s="22"/>
    </row>
    <row r="50" spans="4:22" x14ac:dyDescent="0.25">
      <c r="D50" s="14"/>
      <c r="E50" s="44" t="s">
        <v>37</v>
      </c>
      <c r="F50" s="12"/>
      <c r="G50" s="19"/>
      <c r="H50" s="44" t="s">
        <v>37</v>
      </c>
      <c r="I50" s="12"/>
      <c r="J50" s="19"/>
      <c r="K50" s="25">
        <f t="shared" si="1"/>
        <v>0</v>
      </c>
      <c r="L50" s="22"/>
      <c r="N50" s="14"/>
      <c r="O50" s="44" t="s">
        <v>38</v>
      </c>
      <c r="P50" s="12"/>
      <c r="Q50" s="19"/>
      <c r="R50" s="44" t="s">
        <v>38</v>
      </c>
      <c r="S50" s="12"/>
      <c r="T50" s="19"/>
      <c r="U50" s="25">
        <f t="shared" si="9"/>
        <v>0</v>
      </c>
      <c r="V50" s="22"/>
    </row>
    <row r="51" spans="4:22" x14ac:dyDescent="0.25">
      <c r="D51" s="14"/>
      <c r="E51" s="44" t="s">
        <v>38</v>
      </c>
      <c r="F51" s="12"/>
      <c r="G51" s="19"/>
      <c r="H51" s="44" t="s">
        <v>38</v>
      </c>
      <c r="I51" s="12"/>
      <c r="J51" s="19"/>
      <c r="K51" s="25">
        <f t="shared" si="1"/>
        <v>0</v>
      </c>
      <c r="L51" s="22"/>
      <c r="N51" s="14"/>
      <c r="O51" s="44" t="s">
        <v>39</v>
      </c>
      <c r="P51" s="12"/>
      <c r="Q51" s="19"/>
      <c r="R51" s="44" t="s">
        <v>39</v>
      </c>
      <c r="S51" s="12"/>
      <c r="T51" s="19"/>
      <c r="U51" s="25">
        <f t="shared" si="9"/>
        <v>0</v>
      </c>
      <c r="V51" s="22"/>
    </row>
    <row r="52" spans="4:22" ht="18.75" x14ac:dyDescent="0.25">
      <c r="D52" s="14"/>
      <c r="E52" s="44" t="s">
        <v>39</v>
      </c>
      <c r="F52" s="12"/>
      <c r="G52" s="19"/>
      <c r="H52" s="44" t="s">
        <v>39</v>
      </c>
      <c r="I52" s="12"/>
      <c r="J52" s="19"/>
      <c r="K52" s="25">
        <f t="shared" si="1"/>
        <v>0</v>
      </c>
      <c r="L52" s="22"/>
      <c r="N52" s="14"/>
      <c r="O52" s="43" t="s">
        <v>26</v>
      </c>
      <c r="P52" s="44"/>
      <c r="Q52" s="19"/>
      <c r="R52" s="43" t="s">
        <v>26</v>
      </c>
      <c r="S52" s="44"/>
      <c r="T52" s="19"/>
      <c r="U52" s="25"/>
      <c r="V52" s="22"/>
    </row>
    <row r="53" spans="4:22" ht="18.75" x14ac:dyDescent="0.25">
      <c r="D53" s="14"/>
      <c r="E53" s="92" t="s">
        <v>78</v>
      </c>
      <c r="F53" s="93"/>
      <c r="G53" s="19"/>
      <c r="H53" s="92" t="s">
        <v>26</v>
      </c>
      <c r="I53" s="93"/>
      <c r="J53" s="19"/>
      <c r="K53" s="25"/>
      <c r="L53" s="22"/>
      <c r="N53" s="14"/>
      <c r="O53" s="44" t="s">
        <v>27</v>
      </c>
      <c r="P53" s="12"/>
      <c r="Q53" s="19"/>
      <c r="R53" s="44" t="s">
        <v>27</v>
      </c>
      <c r="S53" s="12"/>
      <c r="T53" s="19"/>
      <c r="U53" s="25">
        <f t="shared" ref="U53:U61" si="10">IFERROR((P53-S53)/S53,0)</f>
        <v>0</v>
      </c>
      <c r="V53" s="22"/>
    </row>
    <row r="54" spans="4:22" x14ac:dyDescent="0.25">
      <c r="D54" s="14"/>
      <c r="E54" s="44" t="s">
        <v>28</v>
      </c>
      <c r="F54" s="12"/>
      <c r="G54" s="19"/>
      <c r="H54" s="44" t="s">
        <v>28</v>
      </c>
      <c r="I54" s="12"/>
      <c r="J54" s="19"/>
      <c r="K54" s="25">
        <f t="shared" si="1"/>
        <v>0</v>
      </c>
      <c r="L54" s="22"/>
      <c r="N54" s="14"/>
      <c r="O54" s="44" t="s">
        <v>29</v>
      </c>
      <c r="P54" s="12"/>
      <c r="Q54" s="19"/>
      <c r="R54" s="44" t="s">
        <v>29</v>
      </c>
      <c r="S54" s="12"/>
      <c r="T54" s="19"/>
      <c r="U54" s="25">
        <f t="shared" si="10"/>
        <v>0</v>
      </c>
      <c r="V54" s="22"/>
    </row>
    <row r="55" spans="4:22" x14ac:dyDescent="0.25">
      <c r="D55" s="14"/>
      <c r="E55" s="44" t="s">
        <v>29</v>
      </c>
      <c r="F55" s="12"/>
      <c r="G55" s="19"/>
      <c r="H55" s="44" t="s">
        <v>29</v>
      </c>
      <c r="I55" s="12"/>
      <c r="J55" s="19"/>
      <c r="K55" s="25">
        <f t="shared" si="1"/>
        <v>0</v>
      </c>
      <c r="L55" s="22"/>
      <c r="N55" s="14"/>
      <c r="O55" s="44" t="s">
        <v>30</v>
      </c>
      <c r="P55" s="12"/>
      <c r="Q55" s="19"/>
      <c r="R55" s="44" t="s">
        <v>30</v>
      </c>
      <c r="S55" s="12"/>
      <c r="T55" s="19"/>
      <c r="U55" s="25">
        <f t="shared" si="10"/>
        <v>0</v>
      </c>
      <c r="V55" s="22"/>
    </row>
    <row r="56" spans="4:22" x14ac:dyDescent="0.25">
      <c r="D56" s="14"/>
      <c r="E56" s="44" t="s">
        <v>30</v>
      </c>
      <c r="F56" s="12"/>
      <c r="G56" s="19"/>
      <c r="H56" s="44" t="s">
        <v>30</v>
      </c>
      <c r="I56" s="12"/>
      <c r="J56" s="19"/>
      <c r="K56" s="25">
        <f t="shared" si="1"/>
        <v>0</v>
      </c>
      <c r="L56" s="22"/>
      <c r="N56" s="14"/>
      <c r="O56" s="44" t="s">
        <v>31</v>
      </c>
      <c r="P56" s="12"/>
      <c r="Q56" s="19"/>
      <c r="R56" s="44" t="s">
        <v>31</v>
      </c>
      <c r="S56" s="12"/>
      <c r="T56" s="19"/>
      <c r="U56" s="25">
        <f t="shared" si="10"/>
        <v>0</v>
      </c>
      <c r="V56" s="22"/>
    </row>
    <row r="57" spans="4:22" x14ac:dyDescent="0.25">
      <c r="D57" s="14"/>
      <c r="E57" s="44" t="s">
        <v>31</v>
      </c>
      <c r="F57" s="12"/>
      <c r="G57" s="19"/>
      <c r="H57" s="44" t="s">
        <v>31</v>
      </c>
      <c r="I57" s="12"/>
      <c r="J57" s="19"/>
      <c r="K57" s="25">
        <f t="shared" si="1"/>
        <v>0</v>
      </c>
      <c r="L57" s="22"/>
      <c r="N57" s="14"/>
      <c r="O57" s="44" t="s">
        <v>32</v>
      </c>
      <c r="P57" s="12"/>
      <c r="Q57" s="19"/>
      <c r="R57" s="44" t="s">
        <v>32</v>
      </c>
      <c r="S57" s="12"/>
      <c r="T57" s="19"/>
      <c r="U57" s="25">
        <f t="shared" si="10"/>
        <v>0</v>
      </c>
      <c r="V57" s="22"/>
    </row>
    <row r="58" spans="4:22" x14ac:dyDescent="0.25">
      <c r="D58" s="14"/>
      <c r="E58" s="44" t="s">
        <v>32</v>
      </c>
      <c r="F58" s="12"/>
      <c r="G58" s="19"/>
      <c r="H58" s="44" t="s">
        <v>32</v>
      </c>
      <c r="I58" s="12"/>
      <c r="J58" s="19"/>
      <c r="K58" s="25">
        <f t="shared" si="1"/>
        <v>0</v>
      </c>
      <c r="L58" s="22"/>
      <c r="N58" s="14"/>
      <c r="O58" s="44" t="s">
        <v>33</v>
      </c>
      <c r="P58" s="12"/>
      <c r="Q58" s="19"/>
      <c r="R58" s="44" t="s">
        <v>33</v>
      </c>
      <c r="S58" s="12"/>
      <c r="T58" s="19"/>
      <c r="U58" s="25">
        <f t="shared" si="10"/>
        <v>0</v>
      </c>
      <c r="V58" s="22"/>
    </row>
    <row r="59" spans="4:22" x14ac:dyDescent="0.25">
      <c r="D59" s="14"/>
      <c r="E59" s="44" t="s">
        <v>33</v>
      </c>
      <c r="F59" s="12"/>
      <c r="G59" s="19"/>
      <c r="H59" s="44" t="s">
        <v>33</v>
      </c>
      <c r="I59" s="12"/>
      <c r="J59" s="19"/>
      <c r="K59" s="25">
        <f t="shared" si="1"/>
        <v>0</v>
      </c>
      <c r="L59" s="22"/>
      <c r="N59" s="14"/>
      <c r="O59" s="44" t="s">
        <v>34</v>
      </c>
      <c r="P59" s="12"/>
      <c r="Q59" s="19"/>
      <c r="R59" s="44" t="s">
        <v>34</v>
      </c>
      <c r="S59" s="12"/>
      <c r="T59" s="19"/>
      <c r="U59" s="25">
        <f t="shared" si="10"/>
        <v>0</v>
      </c>
      <c r="V59" s="22"/>
    </row>
    <row r="60" spans="4:22" x14ac:dyDescent="0.25">
      <c r="D60" s="14"/>
      <c r="E60" s="44" t="s">
        <v>34</v>
      </c>
      <c r="F60" s="12"/>
      <c r="G60" s="19"/>
      <c r="H60" s="44" t="s">
        <v>34</v>
      </c>
      <c r="I60" s="12"/>
      <c r="J60" s="19"/>
      <c r="K60" s="25">
        <f t="shared" si="1"/>
        <v>0</v>
      </c>
      <c r="L60" s="22"/>
      <c r="N60" s="14"/>
      <c r="O60" s="44" t="s">
        <v>35</v>
      </c>
      <c r="P60" s="12"/>
      <c r="Q60" s="19"/>
      <c r="R60" s="44" t="s">
        <v>35</v>
      </c>
      <c r="S60" s="12"/>
      <c r="T60" s="19"/>
      <c r="U60" s="25">
        <f t="shared" si="10"/>
        <v>0</v>
      </c>
      <c r="V60" s="22"/>
    </row>
    <row r="61" spans="4:22" x14ac:dyDescent="0.25">
      <c r="D61" s="14"/>
      <c r="E61" s="44" t="s">
        <v>35</v>
      </c>
      <c r="F61" s="12"/>
      <c r="G61" s="19"/>
      <c r="H61" s="44" t="s">
        <v>35</v>
      </c>
      <c r="I61" s="12"/>
      <c r="J61" s="19"/>
      <c r="K61" s="25">
        <f t="shared" si="1"/>
        <v>0</v>
      </c>
      <c r="L61" s="22"/>
      <c r="N61" s="14"/>
      <c r="O61" s="44" t="s">
        <v>36</v>
      </c>
      <c r="P61" s="12"/>
      <c r="Q61" s="19"/>
      <c r="R61" s="44" t="s">
        <v>36</v>
      </c>
      <c r="S61" s="12"/>
      <c r="T61" s="19"/>
      <c r="U61" s="25">
        <f t="shared" si="10"/>
        <v>0</v>
      </c>
      <c r="V61" s="22"/>
    </row>
    <row r="62" spans="4:22" x14ac:dyDescent="0.25">
      <c r="D62" s="14"/>
      <c r="E62" s="44" t="s">
        <v>36</v>
      </c>
      <c r="F62" s="12"/>
      <c r="G62" s="19"/>
      <c r="H62" s="44" t="s">
        <v>36</v>
      </c>
      <c r="I62" s="12"/>
      <c r="J62" s="19"/>
      <c r="K62" s="25">
        <f t="shared" si="1"/>
        <v>0</v>
      </c>
      <c r="L62" s="22"/>
      <c r="N62" s="14"/>
      <c r="O62" s="25"/>
      <c r="P62" s="25"/>
      <c r="Q62" s="25"/>
      <c r="R62" s="25"/>
      <c r="S62" s="25"/>
      <c r="T62" s="25"/>
      <c r="U62" s="25"/>
      <c r="V62" s="22"/>
    </row>
    <row r="63" spans="4:22" ht="15.75" thickBot="1" x14ac:dyDescent="0.3">
      <c r="D63" s="35"/>
      <c r="E63" s="36"/>
      <c r="F63" s="36"/>
      <c r="G63" s="37"/>
      <c r="H63" s="38"/>
      <c r="I63" s="38"/>
      <c r="J63" s="37"/>
      <c r="K63" s="38"/>
      <c r="L63" s="39"/>
      <c r="N63" s="35"/>
      <c r="O63" s="37"/>
      <c r="P63" s="37"/>
      <c r="Q63" s="37"/>
      <c r="R63" s="37"/>
      <c r="S63" s="37"/>
      <c r="T63" s="37"/>
      <c r="U63" s="37"/>
      <c r="V63" s="41"/>
    </row>
  </sheetData>
  <mergeCells count="38">
    <mergeCell ref="B1:L1"/>
    <mergeCell ref="B2:L2"/>
    <mergeCell ref="B3:L3"/>
    <mergeCell ref="B4:L4"/>
    <mergeCell ref="H29:I29"/>
    <mergeCell ref="H34:I34"/>
    <mergeCell ref="E34:F34"/>
    <mergeCell ref="E29:F29"/>
    <mergeCell ref="E8:F8"/>
    <mergeCell ref="H8:I8"/>
    <mergeCell ref="H15:I15"/>
    <mergeCell ref="H24:I24"/>
    <mergeCell ref="H10:I10"/>
    <mergeCell ref="E10:F10"/>
    <mergeCell ref="D9:L9"/>
    <mergeCell ref="E15:F15"/>
    <mergeCell ref="E24:F24"/>
    <mergeCell ref="R48:S48"/>
    <mergeCell ref="E47:F47"/>
    <mergeCell ref="H47:I47"/>
    <mergeCell ref="N9:V9"/>
    <mergeCell ref="O29:P29"/>
    <mergeCell ref="R29:S29"/>
    <mergeCell ref="O33:P33"/>
    <mergeCell ref="R33:S33"/>
    <mergeCell ref="O10:P10"/>
    <mergeCell ref="R10:S10"/>
    <mergeCell ref="O15:P15"/>
    <mergeCell ref="R15:S15"/>
    <mergeCell ref="O24:P24"/>
    <mergeCell ref="R24:S24"/>
    <mergeCell ref="O46:P46"/>
    <mergeCell ref="R46:S46"/>
    <mergeCell ref="E53:F53"/>
    <mergeCell ref="H53:I53"/>
    <mergeCell ref="E49:F49"/>
    <mergeCell ref="H49:I49"/>
    <mergeCell ref="O48:P48"/>
  </mergeCells>
  <conditionalFormatting sqref="K12:L14 K35:K62 U34:U62">
    <cfRule type="cellIs" dxfId="74" priority="19" operator="greaterThan">
      <formula>0</formula>
    </cfRule>
    <cfRule type="cellIs" dxfId="73" priority="20" operator="lessThan">
      <formula>0</formula>
    </cfRule>
  </conditionalFormatting>
  <conditionalFormatting sqref="K25:L28 K16:L23">
    <cfRule type="cellIs" dxfId="72" priority="17" operator="greaterThan">
      <formula>0</formula>
    </cfRule>
    <cfRule type="cellIs" dxfId="71" priority="18" operator="lessThan">
      <formula>0</formula>
    </cfRule>
  </conditionalFormatting>
  <conditionalFormatting sqref="U12:V14">
    <cfRule type="cellIs" dxfId="70" priority="15" operator="greaterThan">
      <formula>0</formula>
    </cfRule>
    <cfRule type="cellIs" dxfId="69" priority="16" operator="lessThan">
      <formula>0</formula>
    </cfRule>
  </conditionalFormatting>
  <conditionalFormatting sqref="U25:V28 U16:V20 V21:V23">
    <cfRule type="cellIs" dxfId="68" priority="13" operator="greaterThan">
      <formula>0</formula>
    </cfRule>
    <cfRule type="cellIs" dxfId="67" priority="14" operator="lessThan">
      <formula>0</formula>
    </cfRule>
  </conditionalFormatting>
  <conditionalFormatting sqref="O62:T62">
    <cfRule type="cellIs" dxfId="66" priority="7" operator="greaterThan">
      <formula>0</formula>
    </cfRule>
    <cfRule type="cellIs" dxfId="65" priority="8" operator="lessThan">
      <formula>0</formula>
    </cfRule>
  </conditionalFormatting>
  <conditionalFormatting sqref="U30:U32">
    <cfRule type="cellIs" dxfId="64" priority="5" operator="greaterThan">
      <formula>0</formula>
    </cfRule>
    <cfRule type="cellIs" dxfId="63" priority="6" operator="lessThan">
      <formula>0</formula>
    </cfRule>
  </conditionalFormatting>
  <conditionalFormatting sqref="K30:K33">
    <cfRule type="cellIs" dxfId="62" priority="3" operator="greaterThan">
      <formula>0</formula>
    </cfRule>
    <cfRule type="cellIs" dxfId="61" priority="4" operator="lessThan">
      <formula>0</formula>
    </cfRule>
  </conditionalFormatting>
  <conditionalFormatting sqref="U21:U23">
    <cfRule type="cellIs" dxfId="60" priority="1" operator="greaterThan">
      <formula>0</formula>
    </cfRule>
    <cfRule type="cellIs" dxfId="59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5B5D-5769-4EA5-AA51-F3A8FD060A8C}">
  <dimension ref="B3:AF171"/>
  <sheetViews>
    <sheetView topLeftCell="I133" workbookViewId="0">
      <selection activeCell="T168" sqref="T168:V168"/>
    </sheetView>
  </sheetViews>
  <sheetFormatPr defaultRowHeight="15" x14ac:dyDescent="0.25"/>
  <cols>
    <col min="1" max="1" width="15.7109375" bestFit="1" customWidth="1"/>
    <col min="2" max="2" width="3.7109375" customWidth="1"/>
    <col min="3" max="3" width="16.85546875" bestFit="1" customWidth="1"/>
    <col min="4" max="4" width="9.28515625" bestFit="1" customWidth="1"/>
    <col min="5" max="5" width="15" bestFit="1" customWidth="1"/>
    <col min="6" max="6" width="15.42578125" bestFit="1" customWidth="1"/>
    <col min="7" max="7" width="14" customWidth="1"/>
    <col min="8" max="8" width="4" customWidth="1"/>
    <col min="10" max="10" width="4.28515625" customWidth="1"/>
    <col min="11" max="11" width="16.85546875" bestFit="1" customWidth="1"/>
    <col min="12" max="12" width="9.28515625" bestFit="1" customWidth="1"/>
    <col min="13" max="13" width="15" bestFit="1" customWidth="1"/>
    <col min="14" max="14" width="15.42578125" bestFit="1" customWidth="1"/>
    <col min="15" max="15" width="14.7109375" customWidth="1"/>
    <col min="16" max="16" width="5.140625" customWidth="1"/>
    <col min="18" max="18" width="5.85546875" customWidth="1"/>
    <col min="19" max="19" width="16.85546875" bestFit="1" customWidth="1"/>
    <col min="20" max="20" width="9.28515625" bestFit="1" customWidth="1"/>
    <col min="21" max="21" width="15" bestFit="1" customWidth="1"/>
    <col min="22" max="22" width="15.42578125" bestFit="1" customWidth="1"/>
    <col min="23" max="23" width="14.140625" customWidth="1"/>
    <col min="24" max="24" width="5.42578125" customWidth="1"/>
    <col min="26" max="26" width="5.28515625" customWidth="1"/>
    <col min="27" max="27" width="16.85546875" bestFit="1" customWidth="1"/>
    <col min="28" max="28" width="9.28515625" bestFit="1" customWidth="1"/>
    <col min="29" max="29" width="15" bestFit="1" customWidth="1"/>
    <col min="30" max="30" width="15.42578125" bestFit="1" customWidth="1"/>
    <col min="31" max="31" width="8.85546875" bestFit="1" customWidth="1"/>
    <col min="32" max="32" width="6.140625" customWidth="1"/>
  </cols>
  <sheetData>
    <row r="3" spans="2:32" ht="15.75" thickBot="1" x14ac:dyDescent="0.3"/>
    <row r="4" spans="2:32" ht="15.75" thickBot="1" x14ac:dyDescent="0.3">
      <c r="B4" s="113" t="s">
        <v>42</v>
      </c>
      <c r="C4" s="114"/>
      <c r="D4" s="114"/>
      <c r="E4" s="114"/>
      <c r="F4" s="114"/>
      <c r="G4" s="114"/>
      <c r="H4" s="115"/>
      <c r="I4" s="45"/>
      <c r="J4" s="113" t="s">
        <v>42</v>
      </c>
      <c r="K4" s="114"/>
      <c r="L4" s="114"/>
      <c r="M4" s="114"/>
      <c r="N4" s="114"/>
      <c r="O4" s="114"/>
      <c r="P4" s="115"/>
      <c r="R4" s="113" t="s">
        <v>45</v>
      </c>
      <c r="S4" s="114"/>
      <c r="T4" s="114"/>
      <c r="U4" s="114"/>
      <c r="V4" s="114"/>
      <c r="W4" s="114"/>
      <c r="X4" s="115"/>
      <c r="Z4" s="113" t="s">
        <v>48</v>
      </c>
      <c r="AA4" s="114"/>
      <c r="AB4" s="114"/>
      <c r="AC4" s="114"/>
      <c r="AD4" s="114"/>
      <c r="AE4" s="114"/>
      <c r="AF4" s="115"/>
    </row>
    <row r="5" spans="2:32" ht="15.75" thickBot="1" x14ac:dyDescent="0.3">
      <c r="B5" s="46"/>
      <c r="C5" s="47"/>
      <c r="D5" s="47"/>
      <c r="E5" s="47"/>
      <c r="F5" s="47"/>
      <c r="G5" s="47"/>
      <c r="H5" s="48"/>
      <c r="J5" s="46"/>
      <c r="K5" s="47"/>
      <c r="L5" s="47"/>
      <c r="M5" s="47"/>
      <c r="N5" s="47"/>
      <c r="O5" s="47"/>
      <c r="P5" s="48"/>
      <c r="R5" s="46"/>
      <c r="S5" s="47"/>
      <c r="T5" s="47"/>
      <c r="U5" s="47"/>
      <c r="V5" s="47"/>
      <c r="W5" s="47"/>
      <c r="X5" s="48"/>
      <c r="Z5" s="46"/>
      <c r="AA5" s="47"/>
      <c r="AB5" s="47"/>
      <c r="AC5" s="47"/>
      <c r="AD5" s="47"/>
      <c r="AE5" s="47"/>
      <c r="AF5" s="48"/>
    </row>
    <row r="6" spans="2:32" ht="15.75" thickBot="1" x14ac:dyDescent="0.3">
      <c r="B6" s="46"/>
      <c r="C6" s="108" t="s">
        <v>43</v>
      </c>
      <c r="D6" s="116"/>
      <c r="E6" s="116"/>
      <c r="F6" s="116"/>
      <c r="G6" s="109"/>
      <c r="H6" s="49"/>
      <c r="J6" s="46"/>
      <c r="K6" s="108" t="s">
        <v>44</v>
      </c>
      <c r="L6" s="116"/>
      <c r="M6" s="116"/>
      <c r="N6" s="116"/>
      <c r="O6" s="109"/>
      <c r="P6" s="49"/>
      <c r="R6" s="46"/>
      <c r="S6" s="108" t="s">
        <v>46</v>
      </c>
      <c r="T6" s="116"/>
      <c r="U6" s="116"/>
      <c r="V6" s="116"/>
      <c r="W6" s="109"/>
      <c r="X6" s="49"/>
      <c r="Z6" s="46"/>
      <c r="AA6" s="108" t="s">
        <v>47</v>
      </c>
      <c r="AB6" s="116"/>
      <c r="AC6" s="116"/>
      <c r="AD6" s="116"/>
      <c r="AE6" s="109"/>
      <c r="AF6" s="49"/>
    </row>
    <row r="7" spans="2:32" ht="15.75" thickBot="1" x14ac:dyDescent="0.3">
      <c r="B7" s="46"/>
      <c r="C7" s="47"/>
      <c r="D7" s="47"/>
      <c r="E7" s="47"/>
      <c r="F7" s="47"/>
      <c r="G7" s="47"/>
      <c r="H7" s="48"/>
      <c r="J7" s="46"/>
      <c r="K7" s="47"/>
      <c r="L7" s="47"/>
      <c r="M7" s="47"/>
      <c r="N7" s="47"/>
      <c r="O7" s="47"/>
      <c r="P7" s="48"/>
      <c r="R7" s="46"/>
      <c r="S7" s="47"/>
      <c r="T7" s="47"/>
      <c r="U7" s="47"/>
      <c r="V7" s="47"/>
      <c r="W7" s="47"/>
      <c r="X7" s="48"/>
      <c r="Z7" s="46"/>
      <c r="AA7" s="47"/>
      <c r="AB7" s="47"/>
      <c r="AC7" s="47"/>
      <c r="AD7" s="47"/>
      <c r="AE7" s="47"/>
      <c r="AF7" s="48"/>
    </row>
    <row r="8" spans="2:32" ht="15.75" thickBot="1" x14ac:dyDescent="0.3">
      <c r="B8" s="46"/>
      <c r="C8" s="108" t="s">
        <v>41</v>
      </c>
      <c r="D8" s="109"/>
      <c r="E8" s="110" t="s">
        <v>32</v>
      </c>
      <c r="F8" s="111"/>
      <c r="G8" s="112"/>
      <c r="H8" s="48"/>
      <c r="J8" s="46"/>
      <c r="K8" s="108" t="s">
        <v>41</v>
      </c>
      <c r="L8" s="109"/>
      <c r="M8" s="110" t="s">
        <v>32</v>
      </c>
      <c r="N8" s="111"/>
      <c r="O8" s="112"/>
      <c r="P8" s="48"/>
      <c r="R8" s="46"/>
      <c r="S8" s="108" t="s">
        <v>41</v>
      </c>
      <c r="T8" s="109"/>
      <c r="U8" s="110" t="s">
        <v>32</v>
      </c>
      <c r="V8" s="111"/>
      <c r="W8" s="112"/>
      <c r="X8" s="48"/>
      <c r="Z8" s="46"/>
      <c r="AA8" s="108" t="s">
        <v>41</v>
      </c>
      <c r="AB8" s="109"/>
      <c r="AC8" s="110" t="s">
        <v>32</v>
      </c>
      <c r="AD8" s="111"/>
      <c r="AE8" s="112"/>
      <c r="AF8" s="48"/>
    </row>
    <row r="9" spans="2:32" ht="15.75" thickBot="1" x14ac:dyDescent="0.3">
      <c r="B9" s="46"/>
      <c r="C9" s="50"/>
      <c r="D9" s="50"/>
      <c r="E9" s="47"/>
      <c r="F9" s="47"/>
      <c r="G9" s="47"/>
      <c r="H9" s="48"/>
      <c r="J9" s="46"/>
      <c r="K9" s="50"/>
      <c r="L9" s="50"/>
      <c r="M9" s="47"/>
      <c r="N9" s="47"/>
      <c r="O9" s="47"/>
      <c r="P9" s="48"/>
      <c r="R9" s="46"/>
      <c r="S9" s="50"/>
      <c r="T9" s="50"/>
      <c r="U9" s="47"/>
      <c r="V9" s="47"/>
      <c r="W9" s="47"/>
      <c r="X9" s="48"/>
      <c r="Z9" s="46"/>
      <c r="AA9" s="50"/>
      <c r="AB9" s="50"/>
      <c r="AC9" s="47"/>
      <c r="AD9" s="47"/>
      <c r="AE9" s="47"/>
      <c r="AF9" s="48"/>
    </row>
    <row r="10" spans="2:32" x14ac:dyDescent="0.25">
      <c r="B10" s="46"/>
      <c r="C10" s="54"/>
      <c r="D10" s="61" t="s">
        <v>37</v>
      </c>
      <c r="E10" s="61" t="s">
        <v>39</v>
      </c>
      <c r="F10" s="61" t="s">
        <v>38</v>
      </c>
      <c r="G10" s="55" t="s">
        <v>7</v>
      </c>
      <c r="H10" s="48"/>
      <c r="J10" s="46"/>
      <c r="K10" s="54"/>
      <c r="L10" s="61" t="s">
        <v>37</v>
      </c>
      <c r="M10" s="61" t="s">
        <v>39</v>
      </c>
      <c r="N10" s="61" t="s">
        <v>38</v>
      </c>
      <c r="O10" s="55" t="s">
        <v>7</v>
      </c>
      <c r="P10" s="48"/>
      <c r="R10" s="46"/>
      <c r="S10" s="54"/>
      <c r="T10" s="61" t="s">
        <v>37</v>
      </c>
      <c r="U10" s="61" t="s">
        <v>39</v>
      </c>
      <c r="V10" s="61" t="s">
        <v>38</v>
      </c>
      <c r="W10" s="55" t="s">
        <v>7</v>
      </c>
      <c r="X10" s="48"/>
      <c r="Z10" s="46"/>
      <c r="AA10" s="54"/>
      <c r="AB10" s="61" t="s">
        <v>37</v>
      </c>
      <c r="AC10" s="61" t="s">
        <v>39</v>
      </c>
      <c r="AD10" s="61" t="s">
        <v>38</v>
      </c>
      <c r="AE10" s="55" t="s">
        <v>7</v>
      </c>
      <c r="AF10" s="48"/>
    </row>
    <row r="11" spans="2:32" x14ac:dyDescent="0.25">
      <c r="B11" s="46"/>
      <c r="C11" s="60" t="s">
        <v>8</v>
      </c>
      <c r="D11" s="66">
        <v>0</v>
      </c>
      <c r="E11" s="66">
        <v>0</v>
      </c>
      <c r="F11" s="66">
        <v>0</v>
      </c>
      <c r="G11" s="56">
        <f>SUM(D11:F11)</f>
        <v>0</v>
      </c>
      <c r="H11" s="48"/>
      <c r="J11" s="46"/>
      <c r="K11" s="60" t="s">
        <v>8</v>
      </c>
      <c r="L11" s="66">
        <v>0</v>
      </c>
      <c r="M11" s="66">
        <v>0</v>
      </c>
      <c r="N11" s="66">
        <v>0</v>
      </c>
      <c r="O11" s="56">
        <f>SUM(L11:N11)</f>
        <v>0</v>
      </c>
      <c r="P11" s="48"/>
      <c r="R11" s="46"/>
      <c r="S11" s="60" t="s">
        <v>8</v>
      </c>
      <c r="T11" s="66">
        <f>D11-L11</f>
        <v>0</v>
      </c>
      <c r="U11" s="66">
        <f t="shared" ref="U11:V11" si="0">E11-M11</f>
        <v>0</v>
      </c>
      <c r="V11" s="66">
        <f t="shared" si="0"/>
        <v>0</v>
      </c>
      <c r="W11" s="56">
        <f>SUM(T11:V11)</f>
        <v>0</v>
      </c>
      <c r="X11" s="48"/>
      <c r="Z11" s="46"/>
      <c r="AA11" s="60" t="s">
        <v>8</v>
      </c>
      <c r="AB11" s="65">
        <f>IFERROR(T11/L11,0)</f>
        <v>0</v>
      </c>
      <c r="AC11" s="65">
        <f t="shared" ref="AC11:AD24" si="1">IFERROR(U11/M11,0)</f>
        <v>0</v>
      </c>
      <c r="AD11" s="65">
        <f t="shared" si="1"/>
        <v>0</v>
      </c>
      <c r="AE11" s="62">
        <f>IFERROR((W11/O11),0)</f>
        <v>0</v>
      </c>
      <c r="AF11" s="48"/>
    </row>
    <row r="12" spans="2:32" x14ac:dyDescent="0.25">
      <c r="B12" s="46"/>
      <c r="C12" s="60" t="s">
        <v>58</v>
      </c>
      <c r="D12" s="66">
        <v>0</v>
      </c>
      <c r="E12" s="66">
        <v>0</v>
      </c>
      <c r="F12" s="66">
        <v>0</v>
      </c>
      <c r="G12" s="56">
        <f t="shared" ref="G12:G23" si="2">SUM(D12:F12)</f>
        <v>0</v>
      </c>
      <c r="H12" s="48"/>
      <c r="J12" s="46"/>
      <c r="K12" s="60" t="s">
        <v>58</v>
      </c>
      <c r="L12" s="66">
        <v>0</v>
      </c>
      <c r="M12" s="66">
        <v>0</v>
      </c>
      <c r="N12" s="66">
        <v>0</v>
      </c>
      <c r="O12" s="56">
        <f t="shared" ref="O12:O23" si="3">SUM(L12:N12)</f>
        <v>0</v>
      </c>
      <c r="P12" s="48"/>
      <c r="R12" s="46"/>
      <c r="S12" s="60" t="s">
        <v>58</v>
      </c>
      <c r="T12" s="66">
        <f t="shared" ref="T12:T23" si="4">D12-L12</f>
        <v>0</v>
      </c>
      <c r="U12" s="66">
        <f t="shared" ref="U12:U23" si="5">E12-M12</f>
        <v>0</v>
      </c>
      <c r="V12" s="66">
        <f t="shared" ref="V12:V23" si="6">F12-N12</f>
        <v>0</v>
      </c>
      <c r="W12" s="56">
        <f t="shared" ref="W12:W23" si="7">SUM(T12:V12)</f>
        <v>0</v>
      </c>
      <c r="X12" s="48"/>
      <c r="Z12" s="46"/>
      <c r="AA12" s="60" t="s">
        <v>58</v>
      </c>
      <c r="AB12" s="65">
        <f t="shared" ref="AB12:AB24" si="8">IFERROR(T12/L12,0)</f>
        <v>0</v>
      </c>
      <c r="AC12" s="65">
        <f t="shared" si="1"/>
        <v>0</v>
      </c>
      <c r="AD12" s="65">
        <f t="shared" si="1"/>
        <v>0</v>
      </c>
      <c r="AE12" s="62">
        <f t="shared" ref="AE12:AE20" si="9">IFERROR((W12/O12),0)</f>
        <v>0</v>
      </c>
      <c r="AF12" s="48"/>
    </row>
    <row r="13" spans="2:32" x14ac:dyDescent="0.25">
      <c r="B13" s="46"/>
      <c r="C13" s="60" t="s">
        <v>5</v>
      </c>
      <c r="D13" s="66">
        <v>0</v>
      </c>
      <c r="E13" s="66">
        <v>0</v>
      </c>
      <c r="F13" s="66">
        <v>0</v>
      </c>
      <c r="G13" s="56">
        <f t="shared" si="2"/>
        <v>0</v>
      </c>
      <c r="H13" s="48"/>
      <c r="J13" s="46"/>
      <c r="K13" s="60" t="s">
        <v>5</v>
      </c>
      <c r="L13" s="66">
        <v>0</v>
      </c>
      <c r="M13" s="66">
        <v>0</v>
      </c>
      <c r="N13" s="66">
        <v>0</v>
      </c>
      <c r="O13" s="56">
        <f t="shared" si="3"/>
        <v>0</v>
      </c>
      <c r="P13" s="48"/>
      <c r="R13" s="46"/>
      <c r="S13" s="60" t="s">
        <v>5</v>
      </c>
      <c r="T13" s="66">
        <f t="shared" si="4"/>
        <v>0</v>
      </c>
      <c r="U13" s="66">
        <f t="shared" si="5"/>
        <v>0</v>
      </c>
      <c r="V13" s="66">
        <f t="shared" si="6"/>
        <v>0</v>
      </c>
      <c r="W13" s="56">
        <f t="shared" si="7"/>
        <v>0</v>
      </c>
      <c r="X13" s="48"/>
      <c r="Z13" s="46"/>
      <c r="AA13" s="60" t="s">
        <v>5</v>
      </c>
      <c r="AB13" s="65">
        <f t="shared" si="8"/>
        <v>0</v>
      </c>
      <c r="AC13" s="65">
        <f t="shared" si="1"/>
        <v>0</v>
      </c>
      <c r="AD13" s="65">
        <f t="shared" si="1"/>
        <v>0</v>
      </c>
      <c r="AE13" s="62">
        <f t="shared" si="9"/>
        <v>0</v>
      </c>
      <c r="AF13" s="48"/>
    </row>
    <row r="14" spans="2:32" x14ac:dyDescent="0.25">
      <c r="B14" s="46"/>
      <c r="C14" s="60" t="s">
        <v>57</v>
      </c>
      <c r="D14" s="66">
        <v>0</v>
      </c>
      <c r="E14" s="66">
        <v>0</v>
      </c>
      <c r="F14" s="66">
        <v>0</v>
      </c>
      <c r="G14" s="56">
        <f t="shared" si="2"/>
        <v>0</v>
      </c>
      <c r="H14" s="48"/>
      <c r="J14" s="46"/>
      <c r="K14" s="60" t="s">
        <v>57</v>
      </c>
      <c r="L14" s="66">
        <v>0</v>
      </c>
      <c r="M14" s="66">
        <v>0</v>
      </c>
      <c r="N14" s="66">
        <v>0</v>
      </c>
      <c r="O14" s="56">
        <f t="shared" si="3"/>
        <v>0</v>
      </c>
      <c r="P14" s="48"/>
      <c r="R14" s="46"/>
      <c r="S14" s="60" t="s">
        <v>57</v>
      </c>
      <c r="T14" s="66">
        <f t="shared" si="4"/>
        <v>0</v>
      </c>
      <c r="U14" s="66">
        <f t="shared" si="5"/>
        <v>0</v>
      </c>
      <c r="V14" s="66">
        <f t="shared" si="6"/>
        <v>0</v>
      </c>
      <c r="W14" s="56">
        <f t="shared" si="7"/>
        <v>0</v>
      </c>
      <c r="X14" s="48"/>
      <c r="Z14" s="46"/>
      <c r="AA14" s="60" t="s">
        <v>57</v>
      </c>
      <c r="AB14" s="65">
        <f t="shared" si="8"/>
        <v>0</v>
      </c>
      <c r="AC14" s="65">
        <f t="shared" si="1"/>
        <v>0</v>
      </c>
      <c r="AD14" s="65">
        <f t="shared" si="1"/>
        <v>0</v>
      </c>
      <c r="AE14" s="62">
        <f t="shared" si="9"/>
        <v>0</v>
      </c>
      <c r="AF14" s="48"/>
    </row>
    <row r="15" spans="2:32" x14ac:dyDescent="0.25">
      <c r="B15" s="46"/>
      <c r="C15" s="60" t="s">
        <v>65</v>
      </c>
      <c r="D15" s="66">
        <v>0</v>
      </c>
      <c r="E15" s="66">
        <v>0</v>
      </c>
      <c r="F15" s="66">
        <v>0</v>
      </c>
      <c r="G15" s="56">
        <f t="shared" si="2"/>
        <v>0</v>
      </c>
      <c r="H15" s="48"/>
      <c r="J15" s="46"/>
      <c r="K15" s="60" t="s">
        <v>65</v>
      </c>
      <c r="L15" s="66">
        <v>0</v>
      </c>
      <c r="M15" s="66">
        <v>0</v>
      </c>
      <c r="N15" s="66">
        <v>0</v>
      </c>
      <c r="O15" s="56">
        <f t="shared" si="3"/>
        <v>0</v>
      </c>
      <c r="P15" s="48"/>
      <c r="R15" s="46"/>
      <c r="S15" s="60" t="s">
        <v>65</v>
      </c>
      <c r="T15" s="66">
        <f t="shared" si="4"/>
        <v>0</v>
      </c>
      <c r="U15" s="66">
        <f t="shared" si="5"/>
        <v>0</v>
      </c>
      <c r="V15" s="66">
        <f t="shared" si="6"/>
        <v>0</v>
      </c>
      <c r="W15" s="56">
        <f t="shared" si="7"/>
        <v>0</v>
      </c>
      <c r="X15" s="48"/>
      <c r="Z15" s="46"/>
      <c r="AA15" s="60" t="s">
        <v>65</v>
      </c>
      <c r="AB15" s="65">
        <f t="shared" si="8"/>
        <v>0</v>
      </c>
      <c r="AC15" s="65">
        <f t="shared" si="1"/>
        <v>0</v>
      </c>
      <c r="AD15" s="65">
        <f t="shared" si="1"/>
        <v>0</v>
      </c>
      <c r="AE15" s="62">
        <f t="shared" si="9"/>
        <v>0</v>
      </c>
      <c r="AF15" s="48"/>
    </row>
    <row r="16" spans="2:32" x14ac:dyDescent="0.25">
      <c r="B16" s="46"/>
      <c r="C16" s="60" t="s">
        <v>66</v>
      </c>
      <c r="D16" s="66">
        <v>0</v>
      </c>
      <c r="E16" s="66">
        <v>0</v>
      </c>
      <c r="F16" s="66">
        <v>0</v>
      </c>
      <c r="G16" s="56">
        <f t="shared" si="2"/>
        <v>0</v>
      </c>
      <c r="H16" s="48"/>
      <c r="J16" s="46"/>
      <c r="K16" s="60" t="s">
        <v>66</v>
      </c>
      <c r="L16" s="66">
        <v>0</v>
      </c>
      <c r="M16" s="66">
        <v>0</v>
      </c>
      <c r="N16" s="66">
        <v>0</v>
      </c>
      <c r="O16" s="56">
        <f t="shared" si="3"/>
        <v>0</v>
      </c>
      <c r="P16" s="48"/>
      <c r="R16" s="46"/>
      <c r="S16" s="60" t="s">
        <v>66</v>
      </c>
      <c r="T16" s="66">
        <f t="shared" si="4"/>
        <v>0</v>
      </c>
      <c r="U16" s="66">
        <f t="shared" si="5"/>
        <v>0</v>
      </c>
      <c r="V16" s="66">
        <f t="shared" si="6"/>
        <v>0</v>
      </c>
      <c r="W16" s="56">
        <f t="shared" si="7"/>
        <v>0</v>
      </c>
      <c r="X16" s="48"/>
      <c r="Z16" s="46"/>
      <c r="AA16" s="60" t="s">
        <v>66</v>
      </c>
      <c r="AB16" s="65">
        <f t="shared" si="8"/>
        <v>0</v>
      </c>
      <c r="AC16" s="65">
        <f t="shared" si="1"/>
        <v>0</v>
      </c>
      <c r="AD16" s="65">
        <f t="shared" si="1"/>
        <v>0</v>
      </c>
      <c r="AE16" s="62">
        <f t="shared" si="9"/>
        <v>0</v>
      </c>
      <c r="AF16" s="48"/>
    </row>
    <row r="17" spans="2:32" x14ac:dyDescent="0.25">
      <c r="B17" s="46"/>
      <c r="C17" s="60" t="s">
        <v>67</v>
      </c>
      <c r="D17" s="66">
        <v>0</v>
      </c>
      <c r="E17" s="66">
        <v>0</v>
      </c>
      <c r="F17" s="66">
        <v>0</v>
      </c>
      <c r="G17" s="56">
        <f t="shared" si="2"/>
        <v>0</v>
      </c>
      <c r="H17" s="48"/>
      <c r="J17" s="46"/>
      <c r="K17" s="60" t="s">
        <v>67</v>
      </c>
      <c r="L17" s="66">
        <v>0</v>
      </c>
      <c r="M17" s="66">
        <v>0</v>
      </c>
      <c r="N17" s="66">
        <v>0</v>
      </c>
      <c r="O17" s="56">
        <f t="shared" si="3"/>
        <v>0</v>
      </c>
      <c r="P17" s="48"/>
      <c r="R17" s="46"/>
      <c r="S17" s="60" t="s">
        <v>67</v>
      </c>
      <c r="T17" s="66">
        <f t="shared" si="4"/>
        <v>0</v>
      </c>
      <c r="U17" s="66">
        <f t="shared" si="5"/>
        <v>0</v>
      </c>
      <c r="V17" s="66">
        <f t="shared" si="6"/>
        <v>0</v>
      </c>
      <c r="W17" s="56">
        <f t="shared" si="7"/>
        <v>0</v>
      </c>
      <c r="X17" s="48"/>
      <c r="Z17" s="46"/>
      <c r="AA17" s="60" t="s">
        <v>67</v>
      </c>
      <c r="AB17" s="65">
        <f t="shared" si="8"/>
        <v>0</v>
      </c>
      <c r="AC17" s="65">
        <f t="shared" si="1"/>
        <v>0</v>
      </c>
      <c r="AD17" s="65">
        <f t="shared" si="1"/>
        <v>0</v>
      </c>
      <c r="AE17" s="62">
        <f t="shared" si="9"/>
        <v>0</v>
      </c>
      <c r="AF17" s="48"/>
    </row>
    <row r="18" spans="2:32" x14ac:dyDescent="0.25">
      <c r="B18" s="46"/>
      <c r="C18" s="60" t="s">
        <v>68</v>
      </c>
      <c r="D18" s="66">
        <v>0</v>
      </c>
      <c r="E18" s="66">
        <v>0</v>
      </c>
      <c r="F18" s="66">
        <v>0</v>
      </c>
      <c r="G18" s="56">
        <f t="shared" si="2"/>
        <v>0</v>
      </c>
      <c r="H18" s="48"/>
      <c r="J18" s="46"/>
      <c r="K18" s="60" t="s">
        <v>68</v>
      </c>
      <c r="L18" s="66">
        <v>0</v>
      </c>
      <c r="M18" s="66">
        <v>0</v>
      </c>
      <c r="N18" s="66">
        <v>0</v>
      </c>
      <c r="O18" s="56">
        <f t="shared" si="3"/>
        <v>0</v>
      </c>
      <c r="P18" s="48"/>
      <c r="R18" s="46"/>
      <c r="S18" s="60" t="s">
        <v>68</v>
      </c>
      <c r="T18" s="66">
        <f t="shared" si="4"/>
        <v>0</v>
      </c>
      <c r="U18" s="66">
        <f t="shared" si="5"/>
        <v>0</v>
      </c>
      <c r="V18" s="66">
        <f t="shared" si="6"/>
        <v>0</v>
      </c>
      <c r="W18" s="56">
        <f t="shared" si="7"/>
        <v>0</v>
      </c>
      <c r="X18" s="48"/>
      <c r="Z18" s="46"/>
      <c r="AA18" s="60" t="s">
        <v>68</v>
      </c>
      <c r="AB18" s="65">
        <f t="shared" si="8"/>
        <v>0</v>
      </c>
      <c r="AC18" s="65">
        <f t="shared" si="1"/>
        <v>0</v>
      </c>
      <c r="AD18" s="65">
        <f t="shared" si="1"/>
        <v>0</v>
      </c>
      <c r="AE18" s="62">
        <f t="shared" si="9"/>
        <v>0</v>
      </c>
      <c r="AF18" s="48"/>
    </row>
    <row r="19" spans="2:32" x14ac:dyDescent="0.25">
      <c r="B19" s="46"/>
      <c r="C19" s="60" t="s">
        <v>20</v>
      </c>
      <c r="D19" s="66">
        <v>0</v>
      </c>
      <c r="E19" s="66">
        <v>0</v>
      </c>
      <c r="F19" s="66">
        <v>0</v>
      </c>
      <c r="G19" s="56">
        <f t="shared" si="2"/>
        <v>0</v>
      </c>
      <c r="H19" s="48"/>
      <c r="J19" s="46"/>
      <c r="K19" s="60" t="s">
        <v>20</v>
      </c>
      <c r="L19" s="66">
        <v>0</v>
      </c>
      <c r="M19" s="66">
        <v>0</v>
      </c>
      <c r="N19" s="66">
        <v>0</v>
      </c>
      <c r="O19" s="56">
        <f t="shared" si="3"/>
        <v>0</v>
      </c>
      <c r="P19" s="48"/>
      <c r="R19" s="46"/>
      <c r="S19" s="60" t="s">
        <v>20</v>
      </c>
      <c r="T19" s="66">
        <f t="shared" si="4"/>
        <v>0</v>
      </c>
      <c r="U19" s="66">
        <f t="shared" si="5"/>
        <v>0</v>
      </c>
      <c r="V19" s="66">
        <f t="shared" si="6"/>
        <v>0</v>
      </c>
      <c r="W19" s="56">
        <f t="shared" si="7"/>
        <v>0</v>
      </c>
      <c r="X19" s="48"/>
      <c r="Z19" s="46"/>
      <c r="AA19" s="60" t="s">
        <v>20</v>
      </c>
      <c r="AB19" s="65">
        <f t="shared" si="8"/>
        <v>0</v>
      </c>
      <c r="AC19" s="65">
        <f t="shared" si="1"/>
        <v>0</v>
      </c>
      <c r="AD19" s="65">
        <f t="shared" si="1"/>
        <v>0</v>
      </c>
      <c r="AE19" s="62">
        <f t="shared" si="9"/>
        <v>0</v>
      </c>
      <c r="AF19" s="48"/>
    </row>
    <row r="20" spans="2:32" x14ac:dyDescent="0.25">
      <c r="B20" s="46"/>
      <c r="C20" s="60" t="s">
        <v>61</v>
      </c>
      <c r="D20" s="66">
        <v>0</v>
      </c>
      <c r="E20" s="66">
        <v>0</v>
      </c>
      <c r="F20" s="66">
        <v>0</v>
      </c>
      <c r="G20" s="56">
        <f t="shared" si="2"/>
        <v>0</v>
      </c>
      <c r="H20" s="48"/>
      <c r="J20" s="46"/>
      <c r="K20" s="60" t="s">
        <v>61</v>
      </c>
      <c r="L20" s="66">
        <v>0</v>
      </c>
      <c r="M20" s="66">
        <v>0</v>
      </c>
      <c r="N20" s="66">
        <v>0</v>
      </c>
      <c r="O20" s="56">
        <f t="shared" si="3"/>
        <v>0</v>
      </c>
      <c r="P20" s="48"/>
      <c r="R20" s="46"/>
      <c r="S20" s="60" t="s">
        <v>61</v>
      </c>
      <c r="T20" s="66">
        <f t="shared" si="4"/>
        <v>0</v>
      </c>
      <c r="U20" s="66">
        <f t="shared" si="5"/>
        <v>0</v>
      </c>
      <c r="V20" s="66">
        <f t="shared" si="6"/>
        <v>0</v>
      </c>
      <c r="W20" s="56">
        <f t="shared" si="7"/>
        <v>0</v>
      </c>
      <c r="X20" s="48"/>
      <c r="Z20" s="46"/>
      <c r="AA20" s="60" t="s">
        <v>61</v>
      </c>
      <c r="AB20" s="65">
        <f t="shared" si="8"/>
        <v>0</v>
      </c>
      <c r="AC20" s="65">
        <f t="shared" si="1"/>
        <v>0</v>
      </c>
      <c r="AD20" s="65">
        <f t="shared" si="1"/>
        <v>0</v>
      </c>
      <c r="AE20" s="62">
        <f t="shared" si="9"/>
        <v>0</v>
      </c>
      <c r="AF20" s="48"/>
    </row>
    <row r="21" spans="2:32" x14ac:dyDescent="0.25">
      <c r="B21" s="46"/>
      <c r="C21" s="82" t="s">
        <v>59</v>
      </c>
      <c r="D21" s="66">
        <v>0</v>
      </c>
      <c r="E21" s="66">
        <v>0</v>
      </c>
      <c r="F21" s="66">
        <v>0</v>
      </c>
      <c r="G21" s="56">
        <f t="shared" si="2"/>
        <v>0</v>
      </c>
      <c r="H21" s="48"/>
      <c r="J21" s="46"/>
      <c r="K21" s="82" t="s">
        <v>59</v>
      </c>
      <c r="L21" s="66">
        <v>0</v>
      </c>
      <c r="M21" s="66">
        <v>0</v>
      </c>
      <c r="N21" s="66">
        <v>0</v>
      </c>
      <c r="O21" s="56">
        <f t="shared" si="3"/>
        <v>0</v>
      </c>
      <c r="P21" s="48"/>
      <c r="R21" s="46"/>
      <c r="S21" s="82" t="s">
        <v>59</v>
      </c>
      <c r="T21" s="66">
        <f t="shared" si="4"/>
        <v>0</v>
      </c>
      <c r="U21" s="66">
        <f t="shared" si="5"/>
        <v>0</v>
      </c>
      <c r="V21" s="66">
        <f t="shared" si="6"/>
        <v>0</v>
      </c>
      <c r="W21" s="56">
        <f t="shared" si="7"/>
        <v>0</v>
      </c>
      <c r="X21" s="48"/>
      <c r="Z21" s="46"/>
      <c r="AA21" s="82" t="s">
        <v>59</v>
      </c>
      <c r="AB21" s="65">
        <f t="shared" ref="AB21:AB23" si="10">IFERROR(T21/L21,0)</f>
        <v>0</v>
      </c>
      <c r="AC21" s="65">
        <f t="shared" ref="AC21:AC23" si="11">IFERROR(U21/M21,0)</f>
        <v>0</v>
      </c>
      <c r="AD21" s="65">
        <f t="shared" ref="AD21:AD23" si="12">IFERROR(V21/N21,0)</f>
        <v>0</v>
      </c>
      <c r="AE21" s="62">
        <f t="shared" ref="AE21:AE23" si="13">IFERROR((W21/O21),0)</f>
        <v>0</v>
      </c>
      <c r="AF21" s="48"/>
    </row>
    <row r="22" spans="2:32" x14ac:dyDescent="0.25">
      <c r="B22" s="46"/>
      <c r="C22" s="82" t="s">
        <v>60</v>
      </c>
      <c r="D22" s="66">
        <v>0</v>
      </c>
      <c r="E22" s="66">
        <v>0</v>
      </c>
      <c r="F22" s="66">
        <v>0</v>
      </c>
      <c r="G22" s="56">
        <f t="shared" si="2"/>
        <v>0</v>
      </c>
      <c r="H22" s="48"/>
      <c r="J22" s="46"/>
      <c r="K22" s="82" t="s">
        <v>60</v>
      </c>
      <c r="L22" s="66">
        <v>0</v>
      </c>
      <c r="M22" s="66">
        <v>0</v>
      </c>
      <c r="N22" s="66">
        <v>0</v>
      </c>
      <c r="O22" s="56">
        <f t="shared" si="3"/>
        <v>0</v>
      </c>
      <c r="P22" s="48"/>
      <c r="R22" s="46"/>
      <c r="S22" s="82" t="s">
        <v>60</v>
      </c>
      <c r="T22" s="66">
        <f t="shared" si="4"/>
        <v>0</v>
      </c>
      <c r="U22" s="66">
        <f t="shared" si="5"/>
        <v>0</v>
      </c>
      <c r="V22" s="66">
        <f t="shared" si="6"/>
        <v>0</v>
      </c>
      <c r="W22" s="56">
        <f t="shared" si="7"/>
        <v>0</v>
      </c>
      <c r="X22" s="48"/>
      <c r="Z22" s="46"/>
      <c r="AA22" s="82" t="s">
        <v>60</v>
      </c>
      <c r="AB22" s="65">
        <f t="shared" si="10"/>
        <v>0</v>
      </c>
      <c r="AC22" s="65">
        <f t="shared" si="11"/>
        <v>0</v>
      </c>
      <c r="AD22" s="65">
        <f t="shared" si="12"/>
        <v>0</v>
      </c>
      <c r="AE22" s="62">
        <f t="shared" si="13"/>
        <v>0</v>
      </c>
      <c r="AF22" s="48"/>
    </row>
    <row r="23" spans="2:32" x14ac:dyDescent="0.25">
      <c r="B23" s="46"/>
      <c r="C23" s="82" t="s">
        <v>56</v>
      </c>
      <c r="D23" s="66">
        <v>0</v>
      </c>
      <c r="E23" s="66">
        <v>0</v>
      </c>
      <c r="F23" s="66">
        <v>0</v>
      </c>
      <c r="G23" s="56">
        <f t="shared" si="2"/>
        <v>0</v>
      </c>
      <c r="H23" s="48"/>
      <c r="J23" s="46"/>
      <c r="K23" s="82" t="s">
        <v>56</v>
      </c>
      <c r="L23" s="66">
        <v>0</v>
      </c>
      <c r="M23" s="66">
        <v>0</v>
      </c>
      <c r="N23" s="66">
        <v>0</v>
      </c>
      <c r="O23" s="56">
        <f t="shared" si="3"/>
        <v>0</v>
      </c>
      <c r="P23" s="48"/>
      <c r="R23" s="46"/>
      <c r="S23" s="82" t="s">
        <v>56</v>
      </c>
      <c r="T23" s="66">
        <f t="shared" si="4"/>
        <v>0</v>
      </c>
      <c r="U23" s="66">
        <f t="shared" si="5"/>
        <v>0</v>
      </c>
      <c r="V23" s="66">
        <f t="shared" si="6"/>
        <v>0</v>
      </c>
      <c r="W23" s="56">
        <f t="shared" si="7"/>
        <v>0</v>
      </c>
      <c r="X23" s="48"/>
      <c r="Z23" s="46"/>
      <c r="AA23" s="82" t="s">
        <v>56</v>
      </c>
      <c r="AB23" s="65">
        <f t="shared" si="10"/>
        <v>0</v>
      </c>
      <c r="AC23" s="65">
        <f t="shared" si="11"/>
        <v>0</v>
      </c>
      <c r="AD23" s="65">
        <f t="shared" si="12"/>
        <v>0</v>
      </c>
      <c r="AE23" s="62">
        <f t="shared" si="13"/>
        <v>0</v>
      </c>
      <c r="AF23" s="48"/>
    </row>
    <row r="24" spans="2:32" ht="15.75" thickBot="1" x14ac:dyDescent="0.3">
      <c r="B24" s="46"/>
      <c r="C24" s="57" t="s">
        <v>7</v>
      </c>
      <c r="D24" s="58">
        <f>SUM(D11:D23)</f>
        <v>0</v>
      </c>
      <c r="E24" s="58">
        <f t="shared" ref="E24:F24" si="14">SUM(E11:E23)</f>
        <v>0</v>
      </c>
      <c r="F24" s="58">
        <f t="shared" si="14"/>
        <v>0</v>
      </c>
      <c r="G24" s="59">
        <f>IF(SUM(G11:G23)=SUM(D24:F24),SUM(D24:F24),0)</f>
        <v>0</v>
      </c>
      <c r="H24" s="48"/>
      <c r="J24" s="46"/>
      <c r="K24" s="57" t="s">
        <v>7</v>
      </c>
      <c r="L24" s="58">
        <f>SUM(L11:L23)</f>
        <v>0</v>
      </c>
      <c r="M24" s="58">
        <f t="shared" ref="M24" si="15">SUM(M11:M23)</f>
        <v>0</v>
      </c>
      <c r="N24" s="58">
        <f t="shared" ref="N24" si="16">SUM(N11:N23)</f>
        <v>0</v>
      </c>
      <c r="O24" s="59">
        <f>IF(SUM(O11:O23)=SUM(L24:N24),SUM(L24:N24),0)</f>
        <v>0</v>
      </c>
      <c r="P24" s="48"/>
      <c r="R24" s="46"/>
      <c r="S24" s="57" t="s">
        <v>7</v>
      </c>
      <c r="T24" s="58">
        <f>SUM(T11:T23)</f>
        <v>0</v>
      </c>
      <c r="U24" s="58">
        <f t="shared" ref="U24:V24" si="17">SUM(U11:U23)</f>
        <v>0</v>
      </c>
      <c r="V24" s="58">
        <f t="shared" si="17"/>
        <v>0</v>
      </c>
      <c r="W24" s="59">
        <f>IF(SUM(W11:W23)=SUM(T24:V24),SUM(T24:V24),0)</f>
        <v>0</v>
      </c>
      <c r="X24" s="48"/>
      <c r="Z24" s="46"/>
      <c r="AA24" s="57" t="s">
        <v>7</v>
      </c>
      <c r="AB24" s="63">
        <f t="shared" si="8"/>
        <v>0</v>
      </c>
      <c r="AC24" s="63">
        <f t="shared" si="1"/>
        <v>0</v>
      </c>
      <c r="AD24" s="63">
        <f t="shared" si="1"/>
        <v>0</v>
      </c>
      <c r="AE24" s="64"/>
      <c r="AF24" s="48"/>
    </row>
    <row r="25" spans="2:32" ht="15.75" thickBot="1" x14ac:dyDescent="0.3">
      <c r="B25" s="46"/>
      <c r="C25" s="47"/>
      <c r="D25" s="47"/>
      <c r="E25" s="47"/>
      <c r="F25" s="47"/>
      <c r="G25" s="47"/>
      <c r="H25" s="48"/>
      <c r="J25" s="46"/>
      <c r="K25" s="47"/>
      <c r="L25" s="47"/>
      <c r="M25" s="47"/>
      <c r="N25" s="47"/>
      <c r="O25" s="47"/>
      <c r="P25" s="48"/>
      <c r="R25" s="46"/>
      <c r="S25" s="47"/>
      <c r="T25" s="47"/>
      <c r="U25" s="47"/>
      <c r="V25" s="47"/>
      <c r="W25" s="47"/>
      <c r="X25" s="48"/>
      <c r="Z25" s="46"/>
      <c r="AA25" s="47"/>
      <c r="AB25" s="47"/>
      <c r="AC25" s="47"/>
      <c r="AD25" s="47"/>
      <c r="AE25" s="47"/>
      <c r="AF25" s="48"/>
    </row>
    <row r="26" spans="2:32" ht="15.75" thickBot="1" x14ac:dyDescent="0.3">
      <c r="B26" s="46"/>
      <c r="C26" s="108" t="s">
        <v>41</v>
      </c>
      <c r="D26" s="109"/>
      <c r="E26" s="110" t="s">
        <v>36</v>
      </c>
      <c r="F26" s="111"/>
      <c r="G26" s="112"/>
      <c r="H26" s="48"/>
      <c r="J26" s="46"/>
      <c r="K26" s="108" t="s">
        <v>41</v>
      </c>
      <c r="L26" s="109"/>
      <c r="M26" s="110" t="s">
        <v>36</v>
      </c>
      <c r="N26" s="111"/>
      <c r="O26" s="112"/>
      <c r="P26" s="48"/>
      <c r="R26" s="46"/>
      <c r="S26" s="108" t="s">
        <v>41</v>
      </c>
      <c r="T26" s="109"/>
      <c r="U26" s="110" t="s">
        <v>36</v>
      </c>
      <c r="V26" s="111"/>
      <c r="W26" s="112"/>
      <c r="X26" s="48"/>
      <c r="Z26" s="46"/>
      <c r="AA26" s="108" t="s">
        <v>41</v>
      </c>
      <c r="AB26" s="109"/>
      <c r="AC26" s="110" t="s">
        <v>36</v>
      </c>
      <c r="AD26" s="111"/>
      <c r="AE26" s="112"/>
      <c r="AF26" s="48"/>
    </row>
    <row r="27" spans="2:32" ht="15.75" thickBot="1" x14ac:dyDescent="0.3">
      <c r="B27" s="46"/>
      <c r="C27" s="50"/>
      <c r="D27" s="50"/>
      <c r="E27" s="47"/>
      <c r="F27" s="47"/>
      <c r="G27" s="47"/>
      <c r="H27" s="48"/>
      <c r="J27" s="46"/>
      <c r="K27" s="50"/>
      <c r="L27" s="50"/>
      <c r="M27" s="47"/>
      <c r="N27" s="47"/>
      <c r="O27" s="47"/>
      <c r="P27" s="48"/>
      <c r="R27" s="46"/>
      <c r="S27" s="50"/>
      <c r="T27" s="50"/>
      <c r="U27" s="47"/>
      <c r="V27" s="47"/>
      <c r="W27" s="47"/>
      <c r="X27" s="48"/>
      <c r="Z27" s="46"/>
      <c r="AA27" s="50"/>
      <c r="AB27" s="50"/>
      <c r="AC27" s="47"/>
      <c r="AD27" s="47"/>
      <c r="AE27" s="47"/>
      <c r="AF27" s="48"/>
    </row>
    <row r="28" spans="2:32" x14ac:dyDescent="0.25">
      <c r="B28" s="46"/>
      <c r="C28" s="54"/>
      <c r="D28" s="61" t="s">
        <v>37</v>
      </c>
      <c r="E28" s="61" t="s">
        <v>39</v>
      </c>
      <c r="F28" s="61" t="s">
        <v>38</v>
      </c>
      <c r="G28" s="55" t="s">
        <v>7</v>
      </c>
      <c r="H28" s="48"/>
      <c r="J28" s="46"/>
      <c r="K28" s="54"/>
      <c r="L28" s="61" t="s">
        <v>37</v>
      </c>
      <c r="M28" s="61" t="s">
        <v>39</v>
      </c>
      <c r="N28" s="61" t="s">
        <v>38</v>
      </c>
      <c r="O28" s="55" t="s">
        <v>7</v>
      </c>
      <c r="P28" s="48"/>
      <c r="R28" s="46"/>
      <c r="S28" s="54"/>
      <c r="T28" s="61" t="s">
        <v>37</v>
      </c>
      <c r="U28" s="61" t="s">
        <v>39</v>
      </c>
      <c r="V28" s="61" t="s">
        <v>38</v>
      </c>
      <c r="W28" s="55" t="s">
        <v>7</v>
      </c>
      <c r="X28" s="48"/>
      <c r="Z28" s="46"/>
      <c r="AA28" s="54"/>
      <c r="AB28" s="61" t="s">
        <v>37</v>
      </c>
      <c r="AC28" s="61" t="s">
        <v>39</v>
      </c>
      <c r="AD28" s="61" t="s">
        <v>38</v>
      </c>
      <c r="AE28" s="55" t="s">
        <v>7</v>
      </c>
      <c r="AF28" s="48"/>
    </row>
    <row r="29" spans="2:32" x14ac:dyDescent="0.25">
      <c r="B29" s="46"/>
      <c r="C29" s="60" t="s">
        <v>8</v>
      </c>
      <c r="D29" s="66">
        <v>0</v>
      </c>
      <c r="E29" s="66">
        <v>0</v>
      </c>
      <c r="F29" s="66">
        <v>0</v>
      </c>
      <c r="G29" s="56">
        <f>SUM(D29:F29)</f>
        <v>0</v>
      </c>
      <c r="H29" s="48"/>
      <c r="J29" s="46"/>
      <c r="K29" s="60" t="s">
        <v>8</v>
      </c>
      <c r="L29" s="66">
        <v>0</v>
      </c>
      <c r="M29" s="66">
        <v>0</v>
      </c>
      <c r="N29" s="66">
        <v>0</v>
      </c>
      <c r="O29" s="56">
        <f>SUM(L29:N29)</f>
        <v>0</v>
      </c>
      <c r="P29" s="48"/>
      <c r="R29" s="46"/>
      <c r="S29" s="60" t="s">
        <v>8</v>
      </c>
      <c r="T29" s="66">
        <f>D29-L29</f>
        <v>0</v>
      </c>
      <c r="U29" s="66">
        <f t="shared" ref="U29:U41" si="18">E29-M29</f>
        <v>0</v>
      </c>
      <c r="V29" s="66">
        <f t="shared" ref="V29:V41" si="19">F29-N29</f>
        <v>0</v>
      </c>
      <c r="W29" s="56">
        <f>SUM(T29:V29)</f>
        <v>0</v>
      </c>
      <c r="X29" s="48"/>
      <c r="Z29" s="46"/>
      <c r="AA29" s="60" t="s">
        <v>8</v>
      </c>
      <c r="AB29" s="65">
        <f>IFERROR(T29/L29,0)</f>
        <v>0</v>
      </c>
      <c r="AC29" s="65">
        <f t="shared" ref="AC29:AC42" si="20">IFERROR(U29/M29,0)</f>
        <v>0</v>
      </c>
      <c r="AD29" s="65">
        <f t="shared" ref="AD29:AD42" si="21">IFERROR(V29/N29,0)</f>
        <v>0</v>
      </c>
      <c r="AE29" s="62">
        <f t="shared" ref="AE29:AE37" si="22">IFERROR((W29/O29),0)</f>
        <v>0</v>
      </c>
      <c r="AF29" s="48"/>
    </row>
    <row r="30" spans="2:32" x14ac:dyDescent="0.25">
      <c r="B30" s="46"/>
      <c r="C30" s="60" t="s">
        <v>58</v>
      </c>
      <c r="D30" s="66">
        <v>0</v>
      </c>
      <c r="E30" s="66">
        <v>0</v>
      </c>
      <c r="F30" s="66">
        <v>0</v>
      </c>
      <c r="G30" s="56">
        <f t="shared" ref="G30:G41" si="23">SUM(D30:F30)</f>
        <v>0</v>
      </c>
      <c r="H30" s="48"/>
      <c r="J30" s="46"/>
      <c r="K30" s="60" t="s">
        <v>58</v>
      </c>
      <c r="L30" s="66">
        <v>0</v>
      </c>
      <c r="M30" s="66">
        <v>0</v>
      </c>
      <c r="N30" s="66">
        <v>0</v>
      </c>
      <c r="O30" s="56">
        <f t="shared" ref="O30:O41" si="24">SUM(L30:N30)</f>
        <v>0</v>
      </c>
      <c r="P30" s="48"/>
      <c r="R30" s="46"/>
      <c r="S30" s="60" t="s">
        <v>58</v>
      </c>
      <c r="T30" s="66">
        <f t="shared" ref="T30:T41" si="25">D30-L30</f>
        <v>0</v>
      </c>
      <c r="U30" s="66">
        <f t="shared" si="18"/>
        <v>0</v>
      </c>
      <c r="V30" s="66">
        <f t="shared" si="19"/>
        <v>0</v>
      </c>
      <c r="W30" s="56">
        <f t="shared" ref="W30:W41" si="26">SUM(T30:V30)</f>
        <v>0</v>
      </c>
      <c r="X30" s="48"/>
      <c r="Z30" s="46"/>
      <c r="AA30" s="60" t="s">
        <v>58</v>
      </c>
      <c r="AB30" s="65">
        <f t="shared" ref="AB30:AB42" si="27">IFERROR(T30/L30,0)</f>
        <v>0</v>
      </c>
      <c r="AC30" s="65">
        <f t="shared" si="20"/>
        <v>0</v>
      </c>
      <c r="AD30" s="65">
        <f t="shared" si="21"/>
        <v>0</v>
      </c>
      <c r="AE30" s="62">
        <f t="shared" si="22"/>
        <v>0</v>
      </c>
      <c r="AF30" s="48"/>
    </row>
    <row r="31" spans="2:32" x14ac:dyDescent="0.25">
      <c r="B31" s="46"/>
      <c r="C31" s="60" t="s">
        <v>5</v>
      </c>
      <c r="D31" s="66">
        <v>0</v>
      </c>
      <c r="E31" s="66">
        <v>0</v>
      </c>
      <c r="F31" s="66">
        <v>0</v>
      </c>
      <c r="G31" s="56">
        <f t="shared" si="23"/>
        <v>0</v>
      </c>
      <c r="H31" s="48"/>
      <c r="J31" s="46"/>
      <c r="K31" s="60" t="s">
        <v>5</v>
      </c>
      <c r="L31" s="66">
        <v>0</v>
      </c>
      <c r="M31" s="66">
        <v>0</v>
      </c>
      <c r="N31" s="66">
        <v>0</v>
      </c>
      <c r="O31" s="56">
        <f t="shared" si="24"/>
        <v>0</v>
      </c>
      <c r="P31" s="48"/>
      <c r="R31" s="46"/>
      <c r="S31" s="60" t="s">
        <v>5</v>
      </c>
      <c r="T31" s="66">
        <f t="shared" si="25"/>
        <v>0</v>
      </c>
      <c r="U31" s="66">
        <f t="shared" si="18"/>
        <v>0</v>
      </c>
      <c r="V31" s="66">
        <f t="shared" si="19"/>
        <v>0</v>
      </c>
      <c r="W31" s="56">
        <f t="shared" si="26"/>
        <v>0</v>
      </c>
      <c r="X31" s="48"/>
      <c r="Z31" s="46"/>
      <c r="AA31" s="60" t="s">
        <v>5</v>
      </c>
      <c r="AB31" s="65">
        <f t="shared" si="27"/>
        <v>0</v>
      </c>
      <c r="AC31" s="65">
        <f t="shared" si="20"/>
        <v>0</v>
      </c>
      <c r="AD31" s="65">
        <f t="shared" si="21"/>
        <v>0</v>
      </c>
      <c r="AE31" s="62">
        <f t="shared" si="22"/>
        <v>0</v>
      </c>
      <c r="AF31" s="48"/>
    </row>
    <row r="32" spans="2:32" x14ac:dyDescent="0.25">
      <c r="B32" s="46"/>
      <c r="C32" s="60" t="s">
        <v>57</v>
      </c>
      <c r="D32" s="66">
        <v>0</v>
      </c>
      <c r="E32" s="66">
        <v>0</v>
      </c>
      <c r="F32" s="66">
        <v>0</v>
      </c>
      <c r="G32" s="56">
        <f t="shared" si="23"/>
        <v>0</v>
      </c>
      <c r="H32" s="48"/>
      <c r="J32" s="46"/>
      <c r="K32" s="60" t="s">
        <v>57</v>
      </c>
      <c r="L32" s="66">
        <v>0</v>
      </c>
      <c r="M32" s="66">
        <v>0</v>
      </c>
      <c r="N32" s="66">
        <v>0</v>
      </c>
      <c r="O32" s="56">
        <f t="shared" si="24"/>
        <v>0</v>
      </c>
      <c r="P32" s="48"/>
      <c r="R32" s="46"/>
      <c r="S32" s="60" t="s">
        <v>57</v>
      </c>
      <c r="T32" s="66">
        <f t="shared" si="25"/>
        <v>0</v>
      </c>
      <c r="U32" s="66">
        <f t="shared" si="18"/>
        <v>0</v>
      </c>
      <c r="V32" s="66">
        <f t="shared" si="19"/>
        <v>0</v>
      </c>
      <c r="W32" s="56">
        <f t="shared" si="26"/>
        <v>0</v>
      </c>
      <c r="X32" s="48"/>
      <c r="Z32" s="46"/>
      <c r="AA32" s="60" t="s">
        <v>57</v>
      </c>
      <c r="AB32" s="65">
        <f t="shared" si="27"/>
        <v>0</v>
      </c>
      <c r="AC32" s="65">
        <f t="shared" si="20"/>
        <v>0</v>
      </c>
      <c r="AD32" s="65">
        <f t="shared" si="21"/>
        <v>0</v>
      </c>
      <c r="AE32" s="62">
        <f t="shared" si="22"/>
        <v>0</v>
      </c>
      <c r="AF32" s="48"/>
    </row>
    <row r="33" spans="2:32" x14ac:dyDescent="0.25">
      <c r="B33" s="46"/>
      <c r="C33" s="60" t="s">
        <v>65</v>
      </c>
      <c r="D33" s="66">
        <v>0</v>
      </c>
      <c r="E33" s="66">
        <v>0</v>
      </c>
      <c r="F33" s="66">
        <v>0</v>
      </c>
      <c r="G33" s="56">
        <f t="shared" si="23"/>
        <v>0</v>
      </c>
      <c r="H33" s="48"/>
      <c r="J33" s="46"/>
      <c r="K33" s="60" t="s">
        <v>65</v>
      </c>
      <c r="L33" s="66">
        <v>0</v>
      </c>
      <c r="M33" s="66">
        <v>0</v>
      </c>
      <c r="N33" s="66">
        <v>0</v>
      </c>
      <c r="O33" s="56">
        <f t="shared" si="24"/>
        <v>0</v>
      </c>
      <c r="P33" s="48"/>
      <c r="R33" s="46"/>
      <c r="S33" s="60" t="s">
        <v>65</v>
      </c>
      <c r="T33" s="66">
        <f t="shared" si="25"/>
        <v>0</v>
      </c>
      <c r="U33" s="66">
        <f t="shared" si="18"/>
        <v>0</v>
      </c>
      <c r="V33" s="66">
        <f t="shared" si="19"/>
        <v>0</v>
      </c>
      <c r="W33" s="56">
        <f t="shared" si="26"/>
        <v>0</v>
      </c>
      <c r="X33" s="48"/>
      <c r="Z33" s="46"/>
      <c r="AA33" s="60" t="s">
        <v>65</v>
      </c>
      <c r="AB33" s="65">
        <f t="shared" si="27"/>
        <v>0</v>
      </c>
      <c r="AC33" s="65">
        <f t="shared" si="20"/>
        <v>0</v>
      </c>
      <c r="AD33" s="65">
        <f t="shared" si="21"/>
        <v>0</v>
      </c>
      <c r="AE33" s="62">
        <f t="shared" si="22"/>
        <v>0</v>
      </c>
      <c r="AF33" s="48"/>
    </row>
    <row r="34" spans="2:32" x14ac:dyDescent="0.25">
      <c r="B34" s="46"/>
      <c r="C34" s="60" t="s">
        <v>66</v>
      </c>
      <c r="D34" s="66">
        <v>0</v>
      </c>
      <c r="E34" s="66">
        <v>0</v>
      </c>
      <c r="F34" s="66">
        <v>0</v>
      </c>
      <c r="G34" s="56">
        <f t="shared" si="23"/>
        <v>0</v>
      </c>
      <c r="H34" s="48"/>
      <c r="J34" s="46"/>
      <c r="K34" s="60" t="s">
        <v>66</v>
      </c>
      <c r="L34" s="66">
        <v>0</v>
      </c>
      <c r="M34" s="66">
        <v>0</v>
      </c>
      <c r="N34" s="66">
        <v>0</v>
      </c>
      <c r="O34" s="56">
        <f t="shared" si="24"/>
        <v>0</v>
      </c>
      <c r="P34" s="48"/>
      <c r="R34" s="46"/>
      <c r="S34" s="60" t="s">
        <v>66</v>
      </c>
      <c r="T34" s="66">
        <f t="shared" si="25"/>
        <v>0</v>
      </c>
      <c r="U34" s="66">
        <f t="shared" si="18"/>
        <v>0</v>
      </c>
      <c r="V34" s="66">
        <f t="shared" si="19"/>
        <v>0</v>
      </c>
      <c r="W34" s="56">
        <f t="shared" si="26"/>
        <v>0</v>
      </c>
      <c r="X34" s="48"/>
      <c r="Z34" s="46"/>
      <c r="AA34" s="60" t="s">
        <v>66</v>
      </c>
      <c r="AB34" s="65">
        <f t="shared" si="27"/>
        <v>0</v>
      </c>
      <c r="AC34" s="65">
        <f t="shared" si="20"/>
        <v>0</v>
      </c>
      <c r="AD34" s="65">
        <f t="shared" si="21"/>
        <v>0</v>
      </c>
      <c r="AE34" s="62">
        <f t="shared" si="22"/>
        <v>0</v>
      </c>
      <c r="AF34" s="48"/>
    </row>
    <row r="35" spans="2:32" x14ac:dyDescent="0.25">
      <c r="B35" s="46"/>
      <c r="C35" s="60" t="s">
        <v>67</v>
      </c>
      <c r="D35" s="66">
        <v>0</v>
      </c>
      <c r="E35" s="66">
        <v>0</v>
      </c>
      <c r="F35" s="66">
        <v>0</v>
      </c>
      <c r="G35" s="56">
        <f t="shared" si="23"/>
        <v>0</v>
      </c>
      <c r="H35" s="48"/>
      <c r="J35" s="46"/>
      <c r="K35" s="60" t="s">
        <v>67</v>
      </c>
      <c r="L35" s="66">
        <v>0</v>
      </c>
      <c r="M35" s="66">
        <v>0</v>
      </c>
      <c r="N35" s="66">
        <v>0</v>
      </c>
      <c r="O35" s="56">
        <f t="shared" si="24"/>
        <v>0</v>
      </c>
      <c r="P35" s="48"/>
      <c r="R35" s="46"/>
      <c r="S35" s="60" t="s">
        <v>67</v>
      </c>
      <c r="T35" s="66">
        <f t="shared" si="25"/>
        <v>0</v>
      </c>
      <c r="U35" s="66">
        <f t="shared" si="18"/>
        <v>0</v>
      </c>
      <c r="V35" s="66">
        <f t="shared" si="19"/>
        <v>0</v>
      </c>
      <c r="W35" s="56">
        <f t="shared" si="26"/>
        <v>0</v>
      </c>
      <c r="X35" s="48"/>
      <c r="Z35" s="46"/>
      <c r="AA35" s="60" t="s">
        <v>67</v>
      </c>
      <c r="AB35" s="65">
        <f t="shared" si="27"/>
        <v>0</v>
      </c>
      <c r="AC35" s="65">
        <f t="shared" si="20"/>
        <v>0</v>
      </c>
      <c r="AD35" s="65">
        <f t="shared" si="21"/>
        <v>0</v>
      </c>
      <c r="AE35" s="62">
        <f t="shared" si="22"/>
        <v>0</v>
      </c>
      <c r="AF35" s="48"/>
    </row>
    <row r="36" spans="2:32" x14ac:dyDescent="0.25">
      <c r="B36" s="46"/>
      <c r="C36" s="60" t="s">
        <v>68</v>
      </c>
      <c r="D36" s="66">
        <v>0</v>
      </c>
      <c r="E36" s="66">
        <v>0</v>
      </c>
      <c r="F36" s="66">
        <v>0</v>
      </c>
      <c r="G36" s="56">
        <f t="shared" si="23"/>
        <v>0</v>
      </c>
      <c r="H36" s="48"/>
      <c r="J36" s="46"/>
      <c r="K36" s="60" t="s">
        <v>68</v>
      </c>
      <c r="L36" s="66">
        <v>0</v>
      </c>
      <c r="M36" s="66">
        <v>0</v>
      </c>
      <c r="N36" s="66">
        <v>0</v>
      </c>
      <c r="O36" s="56">
        <f t="shared" si="24"/>
        <v>0</v>
      </c>
      <c r="P36" s="48"/>
      <c r="R36" s="46"/>
      <c r="S36" s="60" t="s">
        <v>68</v>
      </c>
      <c r="T36" s="66">
        <f t="shared" si="25"/>
        <v>0</v>
      </c>
      <c r="U36" s="66">
        <f t="shared" si="18"/>
        <v>0</v>
      </c>
      <c r="V36" s="66">
        <f t="shared" si="19"/>
        <v>0</v>
      </c>
      <c r="W36" s="56">
        <f t="shared" si="26"/>
        <v>0</v>
      </c>
      <c r="X36" s="48"/>
      <c r="Z36" s="46"/>
      <c r="AA36" s="60" t="s">
        <v>68</v>
      </c>
      <c r="AB36" s="65">
        <f t="shared" si="27"/>
        <v>0</v>
      </c>
      <c r="AC36" s="65">
        <f t="shared" si="20"/>
        <v>0</v>
      </c>
      <c r="AD36" s="65">
        <f t="shared" si="21"/>
        <v>0</v>
      </c>
      <c r="AE36" s="62">
        <f t="shared" si="22"/>
        <v>0</v>
      </c>
      <c r="AF36" s="48"/>
    </row>
    <row r="37" spans="2:32" x14ac:dyDescent="0.25">
      <c r="B37" s="46"/>
      <c r="C37" s="60" t="s">
        <v>20</v>
      </c>
      <c r="D37" s="66">
        <v>0</v>
      </c>
      <c r="E37" s="66">
        <v>0</v>
      </c>
      <c r="F37" s="66">
        <v>0</v>
      </c>
      <c r="G37" s="56">
        <f t="shared" si="23"/>
        <v>0</v>
      </c>
      <c r="H37" s="48"/>
      <c r="J37" s="46"/>
      <c r="K37" s="60" t="s">
        <v>20</v>
      </c>
      <c r="L37" s="66">
        <v>0</v>
      </c>
      <c r="M37" s="66">
        <v>0</v>
      </c>
      <c r="N37" s="66">
        <v>0</v>
      </c>
      <c r="O37" s="56">
        <f t="shared" si="24"/>
        <v>0</v>
      </c>
      <c r="P37" s="48"/>
      <c r="R37" s="46"/>
      <c r="S37" s="60" t="s">
        <v>20</v>
      </c>
      <c r="T37" s="66">
        <f t="shared" si="25"/>
        <v>0</v>
      </c>
      <c r="U37" s="66">
        <f t="shared" si="18"/>
        <v>0</v>
      </c>
      <c r="V37" s="66">
        <f t="shared" si="19"/>
        <v>0</v>
      </c>
      <c r="W37" s="56">
        <f t="shared" si="26"/>
        <v>0</v>
      </c>
      <c r="X37" s="48"/>
      <c r="Z37" s="46"/>
      <c r="AA37" s="60" t="s">
        <v>20</v>
      </c>
      <c r="AB37" s="65">
        <f t="shared" si="27"/>
        <v>0</v>
      </c>
      <c r="AC37" s="65">
        <f t="shared" si="20"/>
        <v>0</v>
      </c>
      <c r="AD37" s="65">
        <f t="shared" si="21"/>
        <v>0</v>
      </c>
      <c r="AE37" s="62">
        <f t="shared" si="22"/>
        <v>0</v>
      </c>
      <c r="AF37" s="48"/>
    </row>
    <row r="38" spans="2:32" x14ac:dyDescent="0.25">
      <c r="B38" s="46"/>
      <c r="C38" s="60" t="s">
        <v>61</v>
      </c>
      <c r="D38" s="66">
        <v>0</v>
      </c>
      <c r="E38" s="66">
        <v>0</v>
      </c>
      <c r="F38" s="66">
        <v>0</v>
      </c>
      <c r="G38" s="56">
        <f t="shared" si="23"/>
        <v>0</v>
      </c>
      <c r="H38" s="48"/>
      <c r="J38" s="46"/>
      <c r="K38" s="60" t="s">
        <v>61</v>
      </c>
      <c r="L38" s="66">
        <v>0</v>
      </c>
      <c r="M38" s="66">
        <v>0</v>
      </c>
      <c r="N38" s="66">
        <v>0</v>
      </c>
      <c r="O38" s="56">
        <f t="shared" si="24"/>
        <v>0</v>
      </c>
      <c r="P38" s="48"/>
      <c r="R38" s="46"/>
      <c r="S38" s="60" t="s">
        <v>61</v>
      </c>
      <c r="T38" s="66">
        <f t="shared" si="25"/>
        <v>0</v>
      </c>
      <c r="U38" s="66">
        <f t="shared" si="18"/>
        <v>0</v>
      </c>
      <c r="V38" s="66">
        <f t="shared" si="19"/>
        <v>0</v>
      </c>
      <c r="W38" s="56">
        <f t="shared" si="26"/>
        <v>0</v>
      </c>
      <c r="X38" s="48"/>
      <c r="Z38" s="46"/>
      <c r="AA38" s="60" t="s">
        <v>61</v>
      </c>
      <c r="AB38" s="65">
        <f t="shared" ref="AB38:AB40" si="28">IFERROR(T38/L38,0)</f>
        <v>0</v>
      </c>
      <c r="AC38" s="65">
        <f t="shared" ref="AC38:AC40" si="29">IFERROR(U38/M38,0)</f>
        <v>0</v>
      </c>
      <c r="AD38" s="65">
        <f t="shared" ref="AD38:AD40" si="30">IFERROR(V38/N38,0)</f>
        <v>0</v>
      </c>
      <c r="AE38" s="62">
        <f t="shared" ref="AE38:AE40" si="31">IFERROR((W38/O38),0)</f>
        <v>0</v>
      </c>
      <c r="AF38" s="48"/>
    </row>
    <row r="39" spans="2:32" x14ac:dyDescent="0.25">
      <c r="B39" s="46"/>
      <c r="C39" s="82" t="s">
        <v>59</v>
      </c>
      <c r="D39" s="66">
        <v>0</v>
      </c>
      <c r="E39" s="66">
        <v>0</v>
      </c>
      <c r="F39" s="66">
        <v>0</v>
      </c>
      <c r="G39" s="56">
        <f t="shared" si="23"/>
        <v>0</v>
      </c>
      <c r="H39" s="48"/>
      <c r="J39" s="46"/>
      <c r="K39" s="82" t="s">
        <v>59</v>
      </c>
      <c r="L39" s="66">
        <v>0</v>
      </c>
      <c r="M39" s="66">
        <v>0</v>
      </c>
      <c r="N39" s="66">
        <v>0</v>
      </c>
      <c r="O39" s="56">
        <f t="shared" si="24"/>
        <v>0</v>
      </c>
      <c r="P39" s="48"/>
      <c r="R39" s="46"/>
      <c r="S39" s="82" t="s">
        <v>59</v>
      </c>
      <c r="T39" s="66">
        <f t="shared" si="25"/>
        <v>0</v>
      </c>
      <c r="U39" s="66">
        <f t="shared" si="18"/>
        <v>0</v>
      </c>
      <c r="V39" s="66">
        <f t="shared" si="19"/>
        <v>0</v>
      </c>
      <c r="W39" s="56">
        <f t="shared" si="26"/>
        <v>0</v>
      </c>
      <c r="X39" s="48"/>
      <c r="Z39" s="46"/>
      <c r="AA39" s="82" t="s">
        <v>59</v>
      </c>
      <c r="AB39" s="65">
        <f t="shared" si="28"/>
        <v>0</v>
      </c>
      <c r="AC39" s="65">
        <f t="shared" si="29"/>
        <v>0</v>
      </c>
      <c r="AD39" s="65">
        <f t="shared" si="30"/>
        <v>0</v>
      </c>
      <c r="AE39" s="62">
        <f t="shared" si="31"/>
        <v>0</v>
      </c>
      <c r="AF39" s="48"/>
    </row>
    <row r="40" spans="2:32" x14ac:dyDescent="0.25">
      <c r="B40" s="46"/>
      <c r="C40" s="82" t="s">
        <v>60</v>
      </c>
      <c r="D40" s="66">
        <v>0</v>
      </c>
      <c r="E40" s="66">
        <v>0</v>
      </c>
      <c r="F40" s="66">
        <v>0</v>
      </c>
      <c r="G40" s="56">
        <f t="shared" si="23"/>
        <v>0</v>
      </c>
      <c r="H40" s="48"/>
      <c r="J40" s="46"/>
      <c r="K40" s="82" t="s">
        <v>60</v>
      </c>
      <c r="L40" s="66">
        <v>0</v>
      </c>
      <c r="M40" s="66">
        <v>0</v>
      </c>
      <c r="N40" s="66">
        <v>0</v>
      </c>
      <c r="O40" s="56">
        <f t="shared" si="24"/>
        <v>0</v>
      </c>
      <c r="P40" s="48"/>
      <c r="R40" s="46"/>
      <c r="S40" s="82" t="s">
        <v>60</v>
      </c>
      <c r="T40" s="66">
        <f t="shared" si="25"/>
        <v>0</v>
      </c>
      <c r="U40" s="66">
        <f t="shared" si="18"/>
        <v>0</v>
      </c>
      <c r="V40" s="66">
        <f t="shared" si="19"/>
        <v>0</v>
      </c>
      <c r="W40" s="56">
        <f t="shared" si="26"/>
        <v>0</v>
      </c>
      <c r="X40" s="48"/>
      <c r="Z40" s="46"/>
      <c r="AA40" s="82" t="s">
        <v>60</v>
      </c>
      <c r="AB40" s="65">
        <f t="shared" si="28"/>
        <v>0</v>
      </c>
      <c r="AC40" s="65">
        <f t="shared" si="29"/>
        <v>0</v>
      </c>
      <c r="AD40" s="65">
        <f t="shared" si="30"/>
        <v>0</v>
      </c>
      <c r="AE40" s="62">
        <f t="shared" si="31"/>
        <v>0</v>
      </c>
      <c r="AF40" s="48"/>
    </row>
    <row r="41" spans="2:32" x14ac:dyDescent="0.25">
      <c r="B41" s="46"/>
      <c r="C41" s="82" t="s">
        <v>56</v>
      </c>
      <c r="D41" s="66">
        <v>0</v>
      </c>
      <c r="E41" s="66">
        <v>0</v>
      </c>
      <c r="F41" s="66">
        <v>0</v>
      </c>
      <c r="G41" s="56">
        <f t="shared" si="23"/>
        <v>0</v>
      </c>
      <c r="H41" s="48"/>
      <c r="J41" s="46"/>
      <c r="K41" s="82" t="s">
        <v>56</v>
      </c>
      <c r="L41" s="66">
        <v>0</v>
      </c>
      <c r="M41" s="66">
        <v>0</v>
      </c>
      <c r="N41" s="66">
        <v>0</v>
      </c>
      <c r="O41" s="56">
        <f t="shared" si="24"/>
        <v>0</v>
      </c>
      <c r="P41" s="48"/>
      <c r="R41" s="46"/>
      <c r="S41" s="82" t="s">
        <v>56</v>
      </c>
      <c r="T41" s="66">
        <f t="shared" si="25"/>
        <v>0</v>
      </c>
      <c r="U41" s="66">
        <f t="shared" si="18"/>
        <v>0</v>
      </c>
      <c r="V41" s="66">
        <f t="shared" si="19"/>
        <v>0</v>
      </c>
      <c r="W41" s="56">
        <f t="shared" si="26"/>
        <v>0</v>
      </c>
      <c r="X41" s="48"/>
      <c r="Z41" s="46"/>
      <c r="AA41" s="82" t="s">
        <v>56</v>
      </c>
      <c r="AB41" s="65">
        <f t="shared" ref="AB41" si="32">IFERROR(T41/L41,0)</f>
        <v>0</v>
      </c>
      <c r="AC41" s="65">
        <f t="shared" ref="AC41" si="33">IFERROR(U41/M41,0)</f>
        <v>0</v>
      </c>
      <c r="AD41" s="65">
        <f t="shared" ref="AD41" si="34">IFERROR(V41/N41,0)</f>
        <v>0</v>
      </c>
      <c r="AE41" s="62">
        <f t="shared" ref="AE41" si="35">IFERROR((W41/O41),0)</f>
        <v>0</v>
      </c>
      <c r="AF41" s="48"/>
    </row>
    <row r="42" spans="2:32" ht="15.75" thickBot="1" x14ac:dyDescent="0.3">
      <c r="B42" s="46"/>
      <c r="C42" s="57" t="s">
        <v>7</v>
      </c>
      <c r="D42" s="58">
        <f>SUM(D29:D41)</f>
        <v>0</v>
      </c>
      <c r="E42" s="58">
        <f t="shared" ref="E42" si="36">SUM(E29:E41)</f>
        <v>0</v>
      </c>
      <c r="F42" s="58">
        <f t="shared" ref="F42" si="37">SUM(F29:F41)</f>
        <v>0</v>
      </c>
      <c r="G42" s="59">
        <f>IF(SUM(G29:G41)=SUM(D42:F42),SUM(D42:F42),0)</f>
        <v>0</v>
      </c>
      <c r="H42" s="48"/>
      <c r="J42" s="46"/>
      <c r="K42" s="57" t="s">
        <v>7</v>
      </c>
      <c r="L42" s="58">
        <f>SUM(L29:L41)</f>
        <v>0</v>
      </c>
      <c r="M42" s="58">
        <f t="shared" ref="M42" si="38">SUM(M29:M41)</f>
        <v>0</v>
      </c>
      <c r="N42" s="58">
        <f t="shared" ref="N42" si="39">SUM(N29:N41)</f>
        <v>0</v>
      </c>
      <c r="O42" s="59">
        <f>IF(SUM(O29:O41)=SUM(L42:N42),SUM(L42:N42),0)</f>
        <v>0</v>
      </c>
      <c r="P42" s="48"/>
      <c r="R42" s="46"/>
      <c r="S42" s="57" t="s">
        <v>7</v>
      </c>
      <c r="T42" s="58">
        <f t="shared" ref="T42:V42" si="40">SUM(T29:T41)</f>
        <v>0</v>
      </c>
      <c r="U42" s="58">
        <f t="shared" si="40"/>
        <v>0</v>
      </c>
      <c r="V42" s="58">
        <f t="shared" si="40"/>
        <v>0</v>
      </c>
      <c r="W42" s="59">
        <f>IF(SUM(W29:W41)=SUM(T42:V42),SUM(T42:V42),0)</f>
        <v>0</v>
      </c>
      <c r="X42" s="48"/>
      <c r="Z42" s="46"/>
      <c r="AA42" s="57" t="s">
        <v>7</v>
      </c>
      <c r="AB42" s="63">
        <f t="shared" si="27"/>
        <v>0</v>
      </c>
      <c r="AC42" s="63">
        <f t="shared" si="20"/>
        <v>0</v>
      </c>
      <c r="AD42" s="63">
        <f t="shared" si="21"/>
        <v>0</v>
      </c>
      <c r="AE42" s="64"/>
      <c r="AF42" s="48"/>
    </row>
    <row r="43" spans="2:32" ht="15.75" thickBot="1" x14ac:dyDescent="0.3">
      <c r="B43" s="46"/>
      <c r="C43" s="47"/>
      <c r="D43" s="47"/>
      <c r="E43" s="47"/>
      <c r="F43" s="47"/>
      <c r="G43" s="47"/>
      <c r="H43" s="48"/>
      <c r="J43" s="46"/>
      <c r="K43" s="47"/>
      <c r="L43" s="47"/>
      <c r="M43" s="47"/>
      <c r="N43" s="47"/>
      <c r="O43" s="47"/>
      <c r="P43" s="48"/>
      <c r="R43" s="46"/>
      <c r="S43" s="47"/>
      <c r="T43" s="47"/>
      <c r="U43" s="47"/>
      <c r="V43" s="47"/>
      <c r="W43" s="47"/>
      <c r="X43" s="48"/>
      <c r="Z43" s="46"/>
      <c r="AA43" s="47"/>
      <c r="AB43" s="47"/>
      <c r="AC43" s="47"/>
      <c r="AD43" s="47"/>
      <c r="AE43" s="47"/>
      <c r="AF43" s="48"/>
    </row>
    <row r="44" spans="2:32" ht="15.75" thickBot="1" x14ac:dyDescent="0.3">
      <c r="B44" s="46"/>
      <c r="C44" s="108" t="s">
        <v>41</v>
      </c>
      <c r="D44" s="109"/>
      <c r="E44" s="110" t="s">
        <v>35</v>
      </c>
      <c r="F44" s="111"/>
      <c r="G44" s="112"/>
      <c r="H44" s="48"/>
      <c r="J44" s="46"/>
      <c r="K44" s="108" t="s">
        <v>41</v>
      </c>
      <c r="L44" s="109"/>
      <c r="M44" s="110" t="s">
        <v>35</v>
      </c>
      <c r="N44" s="111"/>
      <c r="O44" s="112"/>
      <c r="P44" s="48"/>
      <c r="R44" s="46"/>
      <c r="S44" s="108" t="s">
        <v>41</v>
      </c>
      <c r="T44" s="109"/>
      <c r="U44" s="110" t="s">
        <v>35</v>
      </c>
      <c r="V44" s="111"/>
      <c r="W44" s="112"/>
      <c r="X44" s="48"/>
      <c r="Z44" s="46"/>
      <c r="AA44" s="108" t="s">
        <v>41</v>
      </c>
      <c r="AB44" s="109"/>
      <c r="AC44" s="110" t="s">
        <v>35</v>
      </c>
      <c r="AD44" s="111"/>
      <c r="AE44" s="112"/>
      <c r="AF44" s="48"/>
    </row>
    <row r="45" spans="2:32" ht="15.75" thickBot="1" x14ac:dyDescent="0.3">
      <c r="B45" s="46"/>
      <c r="C45" s="50"/>
      <c r="D45" s="50"/>
      <c r="E45" s="47"/>
      <c r="F45" s="47"/>
      <c r="G45" s="47"/>
      <c r="H45" s="48"/>
      <c r="J45" s="46"/>
      <c r="K45" s="50"/>
      <c r="L45" s="50"/>
      <c r="M45" s="47"/>
      <c r="N45" s="47"/>
      <c r="O45" s="47"/>
      <c r="P45" s="48"/>
      <c r="R45" s="46"/>
      <c r="S45" s="50"/>
      <c r="T45" s="50"/>
      <c r="U45" s="47"/>
      <c r="V45" s="47"/>
      <c r="W45" s="47"/>
      <c r="X45" s="48"/>
      <c r="Z45" s="46"/>
      <c r="AA45" s="50"/>
      <c r="AB45" s="50"/>
      <c r="AC45" s="47"/>
      <c r="AD45" s="47"/>
      <c r="AE45" s="47"/>
      <c r="AF45" s="48"/>
    </row>
    <row r="46" spans="2:32" x14ac:dyDescent="0.25">
      <c r="B46" s="46"/>
      <c r="C46" s="54"/>
      <c r="D46" s="61" t="s">
        <v>37</v>
      </c>
      <c r="E46" s="61" t="s">
        <v>39</v>
      </c>
      <c r="F46" s="61" t="s">
        <v>38</v>
      </c>
      <c r="G46" s="55" t="s">
        <v>7</v>
      </c>
      <c r="H46" s="48"/>
      <c r="J46" s="46"/>
      <c r="K46" s="54"/>
      <c r="L46" s="61" t="s">
        <v>37</v>
      </c>
      <c r="M46" s="61" t="s">
        <v>39</v>
      </c>
      <c r="N46" s="61" t="s">
        <v>38</v>
      </c>
      <c r="O46" s="55" t="s">
        <v>7</v>
      </c>
      <c r="P46" s="48"/>
      <c r="R46" s="46"/>
      <c r="S46" s="54"/>
      <c r="T46" s="61" t="s">
        <v>37</v>
      </c>
      <c r="U46" s="61" t="s">
        <v>39</v>
      </c>
      <c r="V46" s="61" t="s">
        <v>38</v>
      </c>
      <c r="W46" s="55" t="s">
        <v>7</v>
      </c>
      <c r="X46" s="48"/>
      <c r="Z46" s="46"/>
      <c r="AA46" s="54"/>
      <c r="AB46" s="61" t="s">
        <v>37</v>
      </c>
      <c r="AC46" s="61" t="s">
        <v>39</v>
      </c>
      <c r="AD46" s="61" t="s">
        <v>38</v>
      </c>
      <c r="AE46" s="55" t="s">
        <v>7</v>
      </c>
      <c r="AF46" s="48"/>
    </row>
    <row r="47" spans="2:32" x14ac:dyDescent="0.25">
      <c r="B47" s="46"/>
      <c r="C47" s="60" t="s">
        <v>8</v>
      </c>
      <c r="D47" s="66">
        <v>0</v>
      </c>
      <c r="E47" s="66">
        <v>0</v>
      </c>
      <c r="F47" s="66">
        <v>0</v>
      </c>
      <c r="G47" s="56">
        <f>SUM(D47:F47)</f>
        <v>0</v>
      </c>
      <c r="H47" s="48"/>
      <c r="J47" s="46"/>
      <c r="K47" s="60" t="s">
        <v>8</v>
      </c>
      <c r="L47" s="66">
        <v>0</v>
      </c>
      <c r="M47" s="66">
        <v>0</v>
      </c>
      <c r="N47" s="66">
        <v>0</v>
      </c>
      <c r="O47" s="56">
        <f>SUM(L47:N47)</f>
        <v>0</v>
      </c>
      <c r="P47" s="48"/>
      <c r="R47" s="46"/>
      <c r="S47" s="60" t="s">
        <v>8</v>
      </c>
      <c r="T47" s="66">
        <f>D47-L47</f>
        <v>0</v>
      </c>
      <c r="U47" s="66">
        <f t="shared" ref="U47:U59" si="41">E47-M47</f>
        <v>0</v>
      </c>
      <c r="V47" s="66">
        <f t="shared" ref="V47:V59" si="42">F47-N47</f>
        <v>0</v>
      </c>
      <c r="W47" s="56">
        <f>SUM(T47:V47)</f>
        <v>0</v>
      </c>
      <c r="X47" s="48"/>
      <c r="Z47" s="46"/>
      <c r="AA47" s="60" t="s">
        <v>8</v>
      </c>
      <c r="AB47" s="65">
        <f>IFERROR(T47/L47,0)</f>
        <v>0</v>
      </c>
      <c r="AC47" s="65">
        <f t="shared" ref="AC47:AC60" si="43">IFERROR(U47/M47,0)</f>
        <v>0</v>
      </c>
      <c r="AD47" s="65">
        <f t="shared" ref="AD47:AD60" si="44">IFERROR(V47/N47,0)</f>
        <v>0</v>
      </c>
      <c r="AE47" s="62">
        <f t="shared" ref="AE47:AE55" si="45">IFERROR((W47/O47),0)</f>
        <v>0</v>
      </c>
      <c r="AF47" s="48"/>
    </row>
    <row r="48" spans="2:32" x14ac:dyDescent="0.25">
      <c r="B48" s="46"/>
      <c r="C48" s="60" t="s">
        <v>58</v>
      </c>
      <c r="D48" s="66">
        <v>0</v>
      </c>
      <c r="E48" s="66">
        <v>0</v>
      </c>
      <c r="F48" s="66">
        <v>0</v>
      </c>
      <c r="G48" s="56">
        <f t="shared" ref="G48:G59" si="46">SUM(D48:F48)</f>
        <v>0</v>
      </c>
      <c r="H48" s="48"/>
      <c r="J48" s="46"/>
      <c r="K48" s="60" t="s">
        <v>58</v>
      </c>
      <c r="L48" s="66">
        <v>0</v>
      </c>
      <c r="M48" s="66">
        <v>0</v>
      </c>
      <c r="N48" s="66">
        <v>0</v>
      </c>
      <c r="O48" s="56">
        <f t="shared" ref="O48:O59" si="47">SUM(L48:N48)</f>
        <v>0</v>
      </c>
      <c r="P48" s="48"/>
      <c r="R48" s="46"/>
      <c r="S48" s="60" t="s">
        <v>58</v>
      </c>
      <c r="T48" s="66">
        <f t="shared" ref="T48:T59" si="48">D48-L48</f>
        <v>0</v>
      </c>
      <c r="U48" s="66">
        <f t="shared" si="41"/>
        <v>0</v>
      </c>
      <c r="V48" s="66">
        <f t="shared" si="42"/>
        <v>0</v>
      </c>
      <c r="W48" s="56">
        <f t="shared" ref="W48:W59" si="49">SUM(T48:V48)</f>
        <v>0</v>
      </c>
      <c r="X48" s="48"/>
      <c r="Z48" s="46"/>
      <c r="AA48" s="60" t="s">
        <v>58</v>
      </c>
      <c r="AB48" s="65">
        <f t="shared" ref="AB48:AB60" si="50">IFERROR(T48/L48,0)</f>
        <v>0</v>
      </c>
      <c r="AC48" s="65">
        <f t="shared" si="43"/>
        <v>0</v>
      </c>
      <c r="AD48" s="65">
        <f t="shared" si="44"/>
        <v>0</v>
      </c>
      <c r="AE48" s="62">
        <f t="shared" si="45"/>
        <v>0</v>
      </c>
      <c r="AF48" s="48"/>
    </row>
    <row r="49" spans="2:32" x14ac:dyDescent="0.25">
      <c r="B49" s="46"/>
      <c r="C49" s="60" t="s">
        <v>5</v>
      </c>
      <c r="D49" s="66">
        <v>0</v>
      </c>
      <c r="E49" s="66">
        <v>0</v>
      </c>
      <c r="F49" s="66">
        <v>0</v>
      </c>
      <c r="G49" s="56">
        <f t="shared" si="46"/>
        <v>0</v>
      </c>
      <c r="H49" s="48"/>
      <c r="J49" s="46"/>
      <c r="K49" s="60" t="s">
        <v>5</v>
      </c>
      <c r="L49" s="66">
        <v>0</v>
      </c>
      <c r="M49" s="66">
        <v>0</v>
      </c>
      <c r="N49" s="66">
        <v>0</v>
      </c>
      <c r="O49" s="56">
        <f t="shared" si="47"/>
        <v>0</v>
      </c>
      <c r="P49" s="48"/>
      <c r="R49" s="46"/>
      <c r="S49" s="60" t="s">
        <v>5</v>
      </c>
      <c r="T49" s="66">
        <f t="shared" si="48"/>
        <v>0</v>
      </c>
      <c r="U49" s="66">
        <f t="shared" si="41"/>
        <v>0</v>
      </c>
      <c r="V49" s="66">
        <f t="shared" si="42"/>
        <v>0</v>
      </c>
      <c r="W49" s="56">
        <f t="shared" si="49"/>
        <v>0</v>
      </c>
      <c r="X49" s="48"/>
      <c r="Z49" s="46"/>
      <c r="AA49" s="60" t="s">
        <v>5</v>
      </c>
      <c r="AB49" s="65">
        <f t="shared" si="50"/>
        <v>0</v>
      </c>
      <c r="AC49" s="65">
        <f t="shared" si="43"/>
        <v>0</v>
      </c>
      <c r="AD49" s="65">
        <f t="shared" si="44"/>
        <v>0</v>
      </c>
      <c r="AE49" s="62">
        <f t="shared" si="45"/>
        <v>0</v>
      </c>
      <c r="AF49" s="48"/>
    </row>
    <row r="50" spans="2:32" x14ac:dyDescent="0.25">
      <c r="B50" s="46"/>
      <c r="C50" s="60" t="s">
        <v>57</v>
      </c>
      <c r="D50" s="66">
        <v>0</v>
      </c>
      <c r="E50" s="66">
        <v>0</v>
      </c>
      <c r="F50" s="66">
        <v>0</v>
      </c>
      <c r="G50" s="56">
        <f t="shared" si="46"/>
        <v>0</v>
      </c>
      <c r="H50" s="48"/>
      <c r="J50" s="46"/>
      <c r="K50" s="60" t="s">
        <v>57</v>
      </c>
      <c r="L50" s="66">
        <v>0</v>
      </c>
      <c r="M50" s="66">
        <v>0</v>
      </c>
      <c r="N50" s="66">
        <v>0</v>
      </c>
      <c r="O50" s="56">
        <f t="shared" si="47"/>
        <v>0</v>
      </c>
      <c r="P50" s="48"/>
      <c r="R50" s="46"/>
      <c r="S50" s="60" t="s">
        <v>57</v>
      </c>
      <c r="T50" s="66">
        <f t="shared" si="48"/>
        <v>0</v>
      </c>
      <c r="U50" s="66">
        <f t="shared" si="41"/>
        <v>0</v>
      </c>
      <c r="V50" s="66">
        <f t="shared" si="42"/>
        <v>0</v>
      </c>
      <c r="W50" s="56">
        <f t="shared" si="49"/>
        <v>0</v>
      </c>
      <c r="X50" s="48"/>
      <c r="Z50" s="46"/>
      <c r="AA50" s="60" t="s">
        <v>57</v>
      </c>
      <c r="AB50" s="65">
        <f t="shared" si="50"/>
        <v>0</v>
      </c>
      <c r="AC50" s="65">
        <f t="shared" si="43"/>
        <v>0</v>
      </c>
      <c r="AD50" s="65">
        <f t="shared" si="44"/>
        <v>0</v>
      </c>
      <c r="AE50" s="62">
        <f t="shared" si="45"/>
        <v>0</v>
      </c>
      <c r="AF50" s="48"/>
    </row>
    <row r="51" spans="2:32" x14ac:dyDescent="0.25">
      <c r="B51" s="46"/>
      <c r="C51" s="60" t="s">
        <v>65</v>
      </c>
      <c r="D51" s="66">
        <v>0</v>
      </c>
      <c r="E51" s="66">
        <v>0</v>
      </c>
      <c r="F51" s="66">
        <v>0</v>
      </c>
      <c r="G51" s="56">
        <f t="shared" si="46"/>
        <v>0</v>
      </c>
      <c r="H51" s="48"/>
      <c r="J51" s="46"/>
      <c r="K51" s="60" t="s">
        <v>65</v>
      </c>
      <c r="L51" s="66">
        <v>0</v>
      </c>
      <c r="M51" s="66">
        <v>0</v>
      </c>
      <c r="N51" s="66">
        <v>0</v>
      </c>
      <c r="O51" s="56">
        <f t="shared" si="47"/>
        <v>0</v>
      </c>
      <c r="P51" s="48"/>
      <c r="R51" s="46"/>
      <c r="S51" s="60" t="s">
        <v>65</v>
      </c>
      <c r="T51" s="66">
        <f t="shared" si="48"/>
        <v>0</v>
      </c>
      <c r="U51" s="66">
        <f t="shared" si="41"/>
        <v>0</v>
      </c>
      <c r="V51" s="66">
        <f t="shared" si="42"/>
        <v>0</v>
      </c>
      <c r="W51" s="56">
        <f t="shared" si="49"/>
        <v>0</v>
      </c>
      <c r="X51" s="48"/>
      <c r="Z51" s="46"/>
      <c r="AA51" s="60" t="s">
        <v>65</v>
      </c>
      <c r="AB51" s="65">
        <f t="shared" si="50"/>
        <v>0</v>
      </c>
      <c r="AC51" s="65">
        <f t="shared" si="43"/>
        <v>0</v>
      </c>
      <c r="AD51" s="65">
        <f t="shared" si="44"/>
        <v>0</v>
      </c>
      <c r="AE51" s="62">
        <f t="shared" si="45"/>
        <v>0</v>
      </c>
      <c r="AF51" s="48"/>
    </row>
    <row r="52" spans="2:32" x14ac:dyDescent="0.25">
      <c r="B52" s="46"/>
      <c r="C52" s="60" t="s">
        <v>66</v>
      </c>
      <c r="D52" s="66">
        <v>0</v>
      </c>
      <c r="E52" s="66">
        <v>0</v>
      </c>
      <c r="F52" s="66">
        <v>0</v>
      </c>
      <c r="G52" s="56">
        <f t="shared" si="46"/>
        <v>0</v>
      </c>
      <c r="H52" s="48"/>
      <c r="J52" s="46"/>
      <c r="K52" s="60" t="s">
        <v>66</v>
      </c>
      <c r="L52" s="66">
        <v>0</v>
      </c>
      <c r="M52" s="66">
        <v>0</v>
      </c>
      <c r="N52" s="66">
        <v>0</v>
      </c>
      <c r="O52" s="56">
        <f t="shared" si="47"/>
        <v>0</v>
      </c>
      <c r="P52" s="48"/>
      <c r="R52" s="46"/>
      <c r="S52" s="60" t="s">
        <v>66</v>
      </c>
      <c r="T52" s="66">
        <f t="shared" si="48"/>
        <v>0</v>
      </c>
      <c r="U52" s="66">
        <f t="shared" si="41"/>
        <v>0</v>
      </c>
      <c r="V52" s="66">
        <f t="shared" si="42"/>
        <v>0</v>
      </c>
      <c r="W52" s="56">
        <f t="shared" si="49"/>
        <v>0</v>
      </c>
      <c r="X52" s="48"/>
      <c r="Z52" s="46"/>
      <c r="AA52" s="60" t="s">
        <v>66</v>
      </c>
      <c r="AB52" s="65">
        <f t="shared" si="50"/>
        <v>0</v>
      </c>
      <c r="AC52" s="65">
        <f t="shared" si="43"/>
        <v>0</v>
      </c>
      <c r="AD52" s="65">
        <f t="shared" si="44"/>
        <v>0</v>
      </c>
      <c r="AE52" s="62">
        <f t="shared" si="45"/>
        <v>0</v>
      </c>
      <c r="AF52" s="48"/>
    </row>
    <row r="53" spans="2:32" x14ac:dyDescent="0.25">
      <c r="B53" s="46"/>
      <c r="C53" s="60" t="s">
        <v>67</v>
      </c>
      <c r="D53" s="66">
        <v>0</v>
      </c>
      <c r="E53" s="66">
        <v>0</v>
      </c>
      <c r="F53" s="66">
        <v>0</v>
      </c>
      <c r="G53" s="56">
        <f t="shared" si="46"/>
        <v>0</v>
      </c>
      <c r="H53" s="48"/>
      <c r="J53" s="46"/>
      <c r="K53" s="60" t="s">
        <v>67</v>
      </c>
      <c r="L53" s="66">
        <v>0</v>
      </c>
      <c r="M53" s="66">
        <v>0</v>
      </c>
      <c r="N53" s="66">
        <v>0</v>
      </c>
      <c r="O53" s="56">
        <f t="shared" si="47"/>
        <v>0</v>
      </c>
      <c r="P53" s="48"/>
      <c r="R53" s="46"/>
      <c r="S53" s="60" t="s">
        <v>67</v>
      </c>
      <c r="T53" s="66">
        <f t="shared" si="48"/>
        <v>0</v>
      </c>
      <c r="U53" s="66">
        <f t="shared" si="41"/>
        <v>0</v>
      </c>
      <c r="V53" s="66">
        <f t="shared" si="42"/>
        <v>0</v>
      </c>
      <c r="W53" s="56">
        <f t="shared" si="49"/>
        <v>0</v>
      </c>
      <c r="X53" s="48"/>
      <c r="Z53" s="46"/>
      <c r="AA53" s="60" t="s">
        <v>67</v>
      </c>
      <c r="AB53" s="65">
        <f t="shared" si="50"/>
        <v>0</v>
      </c>
      <c r="AC53" s="65">
        <f t="shared" si="43"/>
        <v>0</v>
      </c>
      <c r="AD53" s="65">
        <f t="shared" si="44"/>
        <v>0</v>
      </c>
      <c r="AE53" s="62">
        <f t="shared" si="45"/>
        <v>0</v>
      </c>
      <c r="AF53" s="48"/>
    </row>
    <row r="54" spans="2:32" x14ac:dyDescent="0.25">
      <c r="B54" s="46"/>
      <c r="C54" s="60" t="s">
        <v>68</v>
      </c>
      <c r="D54" s="66">
        <v>0</v>
      </c>
      <c r="E54" s="66">
        <v>0</v>
      </c>
      <c r="F54" s="66">
        <v>0</v>
      </c>
      <c r="G54" s="56">
        <f t="shared" si="46"/>
        <v>0</v>
      </c>
      <c r="H54" s="48"/>
      <c r="J54" s="46"/>
      <c r="K54" s="60" t="s">
        <v>68</v>
      </c>
      <c r="L54" s="66">
        <v>0</v>
      </c>
      <c r="M54" s="66">
        <v>0</v>
      </c>
      <c r="N54" s="66">
        <v>0</v>
      </c>
      <c r="O54" s="56">
        <f t="shared" si="47"/>
        <v>0</v>
      </c>
      <c r="P54" s="48"/>
      <c r="R54" s="46"/>
      <c r="S54" s="60" t="s">
        <v>68</v>
      </c>
      <c r="T54" s="66">
        <f t="shared" si="48"/>
        <v>0</v>
      </c>
      <c r="U54" s="66">
        <f t="shared" si="41"/>
        <v>0</v>
      </c>
      <c r="V54" s="66">
        <f t="shared" si="42"/>
        <v>0</v>
      </c>
      <c r="W54" s="56">
        <f t="shared" si="49"/>
        <v>0</v>
      </c>
      <c r="X54" s="48"/>
      <c r="Z54" s="46"/>
      <c r="AA54" s="60" t="s">
        <v>68</v>
      </c>
      <c r="AB54" s="65">
        <f t="shared" si="50"/>
        <v>0</v>
      </c>
      <c r="AC54" s="65">
        <f t="shared" si="43"/>
        <v>0</v>
      </c>
      <c r="AD54" s="65">
        <f t="shared" si="44"/>
        <v>0</v>
      </c>
      <c r="AE54" s="62">
        <f t="shared" si="45"/>
        <v>0</v>
      </c>
      <c r="AF54" s="48"/>
    </row>
    <row r="55" spans="2:32" x14ac:dyDescent="0.25">
      <c r="B55" s="46"/>
      <c r="C55" s="60" t="s">
        <v>20</v>
      </c>
      <c r="D55" s="66">
        <v>0</v>
      </c>
      <c r="E55" s="66">
        <v>0</v>
      </c>
      <c r="F55" s="66">
        <v>0</v>
      </c>
      <c r="G55" s="56">
        <f t="shared" si="46"/>
        <v>0</v>
      </c>
      <c r="H55" s="48"/>
      <c r="J55" s="46"/>
      <c r="K55" s="60" t="s">
        <v>20</v>
      </c>
      <c r="L55" s="66">
        <v>0</v>
      </c>
      <c r="M55" s="66">
        <v>0</v>
      </c>
      <c r="N55" s="66">
        <v>0</v>
      </c>
      <c r="O55" s="56">
        <f t="shared" si="47"/>
        <v>0</v>
      </c>
      <c r="P55" s="48"/>
      <c r="R55" s="46"/>
      <c r="S55" s="60" t="s">
        <v>20</v>
      </c>
      <c r="T55" s="66">
        <f t="shared" si="48"/>
        <v>0</v>
      </c>
      <c r="U55" s="66">
        <f t="shared" si="41"/>
        <v>0</v>
      </c>
      <c r="V55" s="66">
        <f t="shared" si="42"/>
        <v>0</v>
      </c>
      <c r="W55" s="56">
        <f t="shared" si="49"/>
        <v>0</v>
      </c>
      <c r="X55" s="48"/>
      <c r="Z55" s="46"/>
      <c r="AA55" s="60" t="s">
        <v>20</v>
      </c>
      <c r="AB55" s="65">
        <f t="shared" si="50"/>
        <v>0</v>
      </c>
      <c r="AC55" s="65">
        <f t="shared" si="43"/>
        <v>0</v>
      </c>
      <c r="AD55" s="65">
        <f t="shared" si="44"/>
        <v>0</v>
      </c>
      <c r="AE55" s="62">
        <f t="shared" si="45"/>
        <v>0</v>
      </c>
      <c r="AF55" s="48"/>
    </row>
    <row r="56" spans="2:32" x14ac:dyDescent="0.25">
      <c r="B56" s="46"/>
      <c r="C56" s="60" t="s">
        <v>61</v>
      </c>
      <c r="D56" s="66">
        <v>0</v>
      </c>
      <c r="E56" s="66">
        <v>0</v>
      </c>
      <c r="F56" s="66">
        <v>0</v>
      </c>
      <c r="G56" s="56">
        <f t="shared" si="46"/>
        <v>0</v>
      </c>
      <c r="H56" s="48"/>
      <c r="J56" s="46"/>
      <c r="K56" s="60" t="s">
        <v>61</v>
      </c>
      <c r="L56" s="66">
        <v>0</v>
      </c>
      <c r="M56" s="66">
        <v>0</v>
      </c>
      <c r="N56" s="66">
        <v>0</v>
      </c>
      <c r="O56" s="56">
        <f t="shared" si="47"/>
        <v>0</v>
      </c>
      <c r="P56" s="48"/>
      <c r="R56" s="46"/>
      <c r="S56" s="60" t="s">
        <v>61</v>
      </c>
      <c r="T56" s="66">
        <f t="shared" si="48"/>
        <v>0</v>
      </c>
      <c r="U56" s="66">
        <f t="shared" si="41"/>
        <v>0</v>
      </c>
      <c r="V56" s="66">
        <f t="shared" si="42"/>
        <v>0</v>
      </c>
      <c r="W56" s="56">
        <f t="shared" si="49"/>
        <v>0</v>
      </c>
      <c r="X56" s="48"/>
      <c r="Z56" s="46"/>
      <c r="AA56" s="60" t="s">
        <v>61</v>
      </c>
      <c r="AB56" s="65">
        <f t="shared" ref="AB56:AB58" si="51">IFERROR(T56/L56,0)</f>
        <v>0</v>
      </c>
      <c r="AC56" s="65">
        <f t="shared" ref="AC56:AC58" si="52">IFERROR(U56/M56,0)</f>
        <v>0</v>
      </c>
      <c r="AD56" s="65">
        <f t="shared" ref="AD56:AD58" si="53">IFERROR(V56/N56,0)</f>
        <v>0</v>
      </c>
      <c r="AE56" s="62">
        <f t="shared" ref="AE56:AE58" si="54">IFERROR((W56/O56),0)</f>
        <v>0</v>
      </c>
      <c r="AF56" s="48"/>
    </row>
    <row r="57" spans="2:32" x14ac:dyDescent="0.25">
      <c r="B57" s="46"/>
      <c r="C57" s="82" t="s">
        <v>59</v>
      </c>
      <c r="D57" s="66">
        <v>0</v>
      </c>
      <c r="E57" s="66">
        <v>0</v>
      </c>
      <c r="F57" s="66">
        <v>0</v>
      </c>
      <c r="G57" s="56">
        <f t="shared" si="46"/>
        <v>0</v>
      </c>
      <c r="H57" s="48"/>
      <c r="J57" s="46"/>
      <c r="K57" s="82" t="s">
        <v>59</v>
      </c>
      <c r="L57" s="66">
        <v>0</v>
      </c>
      <c r="M57" s="66">
        <v>0</v>
      </c>
      <c r="N57" s="66">
        <v>0</v>
      </c>
      <c r="O57" s="56">
        <f t="shared" si="47"/>
        <v>0</v>
      </c>
      <c r="P57" s="48"/>
      <c r="R57" s="46"/>
      <c r="S57" s="82" t="s">
        <v>59</v>
      </c>
      <c r="T57" s="66">
        <f t="shared" si="48"/>
        <v>0</v>
      </c>
      <c r="U57" s="66">
        <f t="shared" si="41"/>
        <v>0</v>
      </c>
      <c r="V57" s="66">
        <f t="shared" si="42"/>
        <v>0</v>
      </c>
      <c r="W57" s="56">
        <f t="shared" si="49"/>
        <v>0</v>
      </c>
      <c r="X57" s="48"/>
      <c r="Z57" s="46"/>
      <c r="AA57" s="82" t="s">
        <v>59</v>
      </c>
      <c r="AB57" s="65">
        <f t="shared" si="51"/>
        <v>0</v>
      </c>
      <c r="AC57" s="65">
        <f t="shared" si="52"/>
        <v>0</v>
      </c>
      <c r="AD57" s="65">
        <f t="shared" si="53"/>
        <v>0</v>
      </c>
      <c r="AE57" s="62">
        <f t="shared" si="54"/>
        <v>0</v>
      </c>
      <c r="AF57" s="48"/>
    </row>
    <row r="58" spans="2:32" x14ac:dyDescent="0.25">
      <c r="B58" s="46"/>
      <c r="C58" s="82" t="s">
        <v>60</v>
      </c>
      <c r="D58" s="66">
        <v>0</v>
      </c>
      <c r="E58" s="66">
        <v>0</v>
      </c>
      <c r="F58" s="66">
        <v>0</v>
      </c>
      <c r="G58" s="56">
        <f t="shared" si="46"/>
        <v>0</v>
      </c>
      <c r="H58" s="48"/>
      <c r="J58" s="46"/>
      <c r="K58" s="82" t="s">
        <v>60</v>
      </c>
      <c r="L58" s="66">
        <v>0</v>
      </c>
      <c r="M58" s="66">
        <v>0</v>
      </c>
      <c r="N58" s="66">
        <v>0</v>
      </c>
      <c r="O58" s="56">
        <f t="shared" si="47"/>
        <v>0</v>
      </c>
      <c r="P58" s="48"/>
      <c r="R58" s="46"/>
      <c r="S58" s="82" t="s">
        <v>60</v>
      </c>
      <c r="T58" s="66">
        <f t="shared" si="48"/>
        <v>0</v>
      </c>
      <c r="U58" s="66">
        <f t="shared" si="41"/>
        <v>0</v>
      </c>
      <c r="V58" s="66">
        <f t="shared" si="42"/>
        <v>0</v>
      </c>
      <c r="W58" s="56">
        <f t="shared" si="49"/>
        <v>0</v>
      </c>
      <c r="X58" s="48"/>
      <c r="Z58" s="46"/>
      <c r="AA58" s="82" t="s">
        <v>60</v>
      </c>
      <c r="AB58" s="65">
        <f t="shared" si="51"/>
        <v>0</v>
      </c>
      <c r="AC58" s="65">
        <f t="shared" si="52"/>
        <v>0</v>
      </c>
      <c r="AD58" s="65">
        <f t="shared" si="53"/>
        <v>0</v>
      </c>
      <c r="AE58" s="62">
        <f t="shared" si="54"/>
        <v>0</v>
      </c>
      <c r="AF58" s="48"/>
    </row>
    <row r="59" spans="2:32" ht="14.25" customHeight="1" x14ac:dyDescent="0.25">
      <c r="B59" s="46"/>
      <c r="C59" s="82" t="s">
        <v>56</v>
      </c>
      <c r="D59" s="66">
        <v>0</v>
      </c>
      <c r="E59" s="66">
        <v>0</v>
      </c>
      <c r="F59" s="66">
        <v>0</v>
      </c>
      <c r="G59" s="56">
        <f t="shared" si="46"/>
        <v>0</v>
      </c>
      <c r="H59" s="48"/>
      <c r="J59" s="46"/>
      <c r="K59" s="82" t="s">
        <v>56</v>
      </c>
      <c r="L59" s="66">
        <v>0</v>
      </c>
      <c r="M59" s="66">
        <v>0</v>
      </c>
      <c r="N59" s="66">
        <v>0</v>
      </c>
      <c r="O59" s="56">
        <f t="shared" si="47"/>
        <v>0</v>
      </c>
      <c r="P59" s="48"/>
      <c r="R59" s="46"/>
      <c r="S59" s="82" t="s">
        <v>56</v>
      </c>
      <c r="T59" s="66">
        <f t="shared" si="48"/>
        <v>0</v>
      </c>
      <c r="U59" s="66">
        <f t="shared" si="41"/>
        <v>0</v>
      </c>
      <c r="V59" s="66">
        <f t="shared" si="42"/>
        <v>0</v>
      </c>
      <c r="W59" s="56">
        <f t="shared" si="49"/>
        <v>0</v>
      </c>
      <c r="X59" s="48"/>
      <c r="Z59" s="46"/>
      <c r="AA59" s="82" t="s">
        <v>56</v>
      </c>
      <c r="AB59" s="65">
        <f t="shared" ref="AB59" si="55">IFERROR(T59/L59,0)</f>
        <v>0</v>
      </c>
      <c r="AC59" s="65">
        <f t="shared" ref="AC59" si="56">IFERROR(U59/M59,0)</f>
        <v>0</v>
      </c>
      <c r="AD59" s="65">
        <f t="shared" ref="AD59" si="57">IFERROR(V59/N59,0)</f>
        <v>0</v>
      </c>
      <c r="AE59" s="62">
        <f t="shared" ref="AE59" si="58">IFERROR((W59/O59),0)</f>
        <v>0</v>
      </c>
      <c r="AF59" s="48"/>
    </row>
    <row r="60" spans="2:32" ht="15.75" thickBot="1" x14ac:dyDescent="0.3">
      <c r="B60" s="46"/>
      <c r="C60" s="57" t="s">
        <v>7</v>
      </c>
      <c r="D60" s="58">
        <f>SUM(D47:D59)</f>
        <v>0</v>
      </c>
      <c r="E60" s="58">
        <f t="shared" ref="E60" si="59">SUM(E47:E59)</f>
        <v>0</v>
      </c>
      <c r="F60" s="58">
        <f t="shared" ref="F60" si="60">SUM(F47:F59)</f>
        <v>0</v>
      </c>
      <c r="G60" s="59">
        <f>IF(SUM(G47:G59)=SUM(D60:F60),SUM(D60:F60),0)</f>
        <v>0</v>
      </c>
      <c r="H60" s="48"/>
      <c r="J60" s="46"/>
      <c r="K60" s="57" t="s">
        <v>7</v>
      </c>
      <c r="L60" s="58">
        <f>SUM(L47:L59)</f>
        <v>0</v>
      </c>
      <c r="M60" s="58">
        <f t="shared" ref="M60" si="61">SUM(M47:M59)</f>
        <v>0</v>
      </c>
      <c r="N60" s="58">
        <f t="shared" ref="N60" si="62">SUM(N47:N59)</f>
        <v>0</v>
      </c>
      <c r="O60" s="59">
        <f>IF(SUM(O47:O59)=SUM(L60:N60),SUM(L60:N60),0)</f>
        <v>0</v>
      </c>
      <c r="P60" s="48"/>
      <c r="R60" s="46"/>
      <c r="S60" s="57" t="s">
        <v>7</v>
      </c>
      <c r="T60" s="58">
        <f t="shared" ref="T60:V60" si="63">SUM(T47:T59)</f>
        <v>0</v>
      </c>
      <c r="U60" s="58">
        <f t="shared" si="63"/>
        <v>0</v>
      </c>
      <c r="V60" s="58">
        <f t="shared" si="63"/>
        <v>0</v>
      </c>
      <c r="W60" s="59">
        <f>IF(SUM(W47:W59)=SUM(T60:V60),SUM(T60:V60),0)</f>
        <v>0</v>
      </c>
      <c r="X60" s="48"/>
      <c r="Z60" s="46"/>
      <c r="AA60" s="57" t="s">
        <v>7</v>
      </c>
      <c r="AB60" s="63">
        <f t="shared" si="50"/>
        <v>0</v>
      </c>
      <c r="AC60" s="63">
        <f t="shared" si="43"/>
        <v>0</v>
      </c>
      <c r="AD60" s="63">
        <f t="shared" si="44"/>
        <v>0</v>
      </c>
      <c r="AE60" s="64"/>
      <c r="AF60" s="48"/>
    </row>
    <row r="61" spans="2:32" ht="15.75" thickBot="1" x14ac:dyDescent="0.3">
      <c r="B61" s="46"/>
      <c r="C61" s="47"/>
      <c r="D61" s="47"/>
      <c r="E61" s="47"/>
      <c r="F61" s="47"/>
      <c r="G61" s="47"/>
      <c r="H61" s="48"/>
      <c r="J61" s="46"/>
      <c r="K61" s="47"/>
      <c r="L61" s="47"/>
      <c r="M61" s="47"/>
      <c r="N61" s="47"/>
      <c r="O61" s="47"/>
      <c r="P61" s="48"/>
      <c r="R61" s="46"/>
      <c r="S61" s="47"/>
      <c r="T61" s="47"/>
      <c r="U61" s="47"/>
      <c r="V61" s="47"/>
      <c r="W61" s="47"/>
      <c r="X61" s="48"/>
      <c r="Z61" s="46"/>
      <c r="AA61" s="47"/>
      <c r="AB61" s="47"/>
      <c r="AC61" s="47"/>
      <c r="AD61" s="47"/>
      <c r="AE61" s="47"/>
      <c r="AF61" s="48"/>
    </row>
    <row r="62" spans="2:32" ht="15.75" thickBot="1" x14ac:dyDescent="0.3">
      <c r="B62" s="46"/>
      <c r="C62" s="108" t="s">
        <v>41</v>
      </c>
      <c r="D62" s="109"/>
      <c r="E62" s="110" t="s">
        <v>30</v>
      </c>
      <c r="F62" s="111"/>
      <c r="G62" s="112"/>
      <c r="H62" s="48"/>
      <c r="J62" s="46"/>
      <c r="K62" s="108" t="s">
        <v>41</v>
      </c>
      <c r="L62" s="109"/>
      <c r="M62" s="110" t="s">
        <v>30</v>
      </c>
      <c r="N62" s="111"/>
      <c r="O62" s="112"/>
      <c r="P62" s="48"/>
      <c r="R62" s="46"/>
      <c r="S62" s="108" t="s">
        <v>41</v>
      </c>
      <c r="T62" s="109"/>
      <c r="U62" s="110" t="s">
        <v>30</v>
      </c>
      <c r="V62" s="111"/>
      <c r="W62" s="112"/>
      <c r="X62" s="48"/>
      <c r="Z62" s="46"/>
      <c r="AA62" s="108" t="s">
        <v>41</v>
      </c>
      <c r="AB62" s="109"/>
      <c r="AC62" s="110" t="s">
        <v>30</v>
      </c>
      <c r="AD62" s="111"/>
      <c r="AE62" s="112"/>
      <c r="AF62" s="48"/>
    </row>
    <row r="63" spans="2:32" ht="15.75" thickBot="1" x14ac:dyDescent="0.3">
      <c r="B63" s="46"/>
      <c r="C63" s="50"/>
      <c r="D63" s="50"/>
      <c r="E63" s="47"/>
      <c r="F63" s="47"/>
      <c r="G63" s="47"/>
      <c r="H63" s="48"/>
      <c r="J63" s="46"/>
      <c r="K63" s="50"/>
      <c r="L63" s="50"/>
      <c r="M63" s="47"/>
      <c r="N63" s="47"/>
      <c r="O63" s="47"/>
      <c r="P63" s="48"/>
      <c r="R63" s="46"/>
      <c r="S63" s="50"/>
      <c r="T63" s="50"/>
      <c r="U63" s="47"/>
      <c r="V63" s="47"/>
      <c r="W63" s="47"/>
      <c r="X63" s="48"/>
      <c r="Z63" s="46"/>
      <c r="AA63" s="50"/>
      <c r="AB63" s="50"/>
      <c r="AC63" s="47"/>
      <c r="AD63" s="47"/>
      <c r="AE63" s="47"/>
      <c r="AF63" s="48"/>
    </row>
    <row r="64" spans="2:32" x14ac:dyDescent="0.25">
      <c r="B64" s="46"/>
      <c r="C64" s="54"/>
      <c r="D64" s="61" t="s">
        <v>37</v>
      </c>
      <c r="E64" s="61" t="s">
        <v>39</v>
      </c>
      <c r="F64" s="61" t="s">
        <v>38</v>
      </c>
      <c r="G64" s="55" t="s">
        <v>7</v>
      </c>
      <c r="H64" s="48"/>
      <c r="J64" s="46"/>
      <c r="K64" s="54"/>
      <c r="L64" s="61" t="s">
        <v>37</v>
      </c>
      <c r="M64" s="61" t="s">
        <v>39</v>
      </c>
      <c r="N64" s="61" t="s">
        <v>38</v>
      </c>
      <c r="O64" s="55" t="s">
        <v>7</v>
      </c>
      <c r="P64" s="48"/>
      <c r="R64" s="46"/>
      <c r="S64" s="54"/>
      <c r="T64" s="61" t="s">
        <v>37</v>
      </c>
      <c r="U64" s="61" t="s">
        <v>39</v>
      </c>
      <c r="V64" s="61" t="s">
        <v>38</v>
      </c>
      <c r="W64" s="55" t="s">
        <v>7</v>
      </c>
      <c r="X64" s="48"/>
      <c r="Z64" s="46"/>
      <c r="AA64" s="54"/>
      <c r="AB64" s="61" t="s">
        <v>37</v>
      </c>
      <c r="AC64" s="61" t="s">
        <v>39</v>
      </c>
      <c r="AD64" s="61" t="s">
        <v>38</v>
      </c>
      <c r="AE64" s="55" t="s">
        <v>7</v>
      </c>
      <c r="AF64" s="48"/>
    </row>
    <row r="65" spans="2:32" x14ac:dyDescent="0.25">
      <c r="B65" s="46"/>
      <c r="C65" s="60" t="s">
        <v>8</v>
      </c>
      <c r="D65" s="66">
        <v>0</v>
      </c>
      <c r="E65" s="66">
        <v>0</v>
      </c>
      <c r="F65" s="66">
        <v>0</v>
      </c>
      <c r="G65" s="56">
        <f>SUM(D65:F65)</f>
        <v>0</v>
      </c>
      <c r="H65" s="48"/>
      <c r="J65" s="46"/>
      <c r="K65" s="60" t="s">
        <v>8</v>
      </c>
      <c r="L65" s="66">
        <v>0</v>
      </c>
      <c r="M65" s="66">
        <v>0</v>
      </c>
      <c r="N65" s="66">
        <v>0</v>
      </c>
      <c r="O65" s="56">
        <f>SUM(L65:N65)</f>
        <v>0</v>
      </c>
      <c r="P65" s="48"/>
      <c r="R65" s="46"/>
      <c r="S65" s="60" t="s">
        <v>8</v>
      </c>
      <c r="T65" s="66">
        <f>D65-L65</f>
        <v>0</v>
      </c>
      <c r="U65" s="66">
        <f t="shared" ref="U65:U77" si="64">E65-M65</f>
        <v>0</v>
      </c>
      <c r="V65" s="66">
        <f t="shared" ref="V65:V77" si="65">F65-N65</f>
        <v>0</v>
      </c>
      <c r="W65" s="56">
        <f>SUM(T65:V65)</f>
        <v>0</v>
      </c>
      <c r="X65" s="48"/>
      <c r="Z65" s="46"/>
      <c r="AA65" s="60" t="s">
        <v>8</v>
      </c>
      <c r="AB65" s="65">
        <f>IFERROR(T65/L65,0)</f>
        <v>0</v>
      </c>
      <c r="AC65" s="65">
        <f t="shared" ref="AC65:AC78" si="66">IFERROR(U65/M65,0)</f>
        <v>0</v>
      </c>
      <c r="AD65" s="65">
        <f t="shared" ref="AD65:AD78" si="67">IFERROR(V65/N65,0)</f>
        <v>0</v>
      </c>
      <c r="AE65" s="62">
        <f t="shared" ref="AE65:AE73" si="68">IFERROR((W65/O65),0)</f>
        <v>0</v>
      </c>
      <c r="AF65" s="48"/>
    </row>
    <row r="66" spans="2:32" x14ac:dyDescent="0.25">
      <c r="B66" s="46"/>
      <c r="C66" s="60" t="s">
        <v>58</v>
      </c>
      <c r="D66" s="66">
        <v>0</v>
      </c>
      <c r="E66" s="66">
        <v>0</v>
      </c>
      <c r="F66" s="66">
        <v>0</v>
      </c>
      <c r="G66" s="56">
        <f t="shared" ref="G66:G77" si="69">SUM(D66:F66)</f>
        <v>0</v>
      </c>
      <c r="H66" s="48"/>
      <c r="J66" s="46"/>
      <c r="K66" s="60" t="s">
        <v>58</v>
      </c>
      <c r="L66" s="66">
        <v>0</v>
      </c>
      <c r="M66" s="66">
        <v>0</v>
      </c>
      <c r="N66" s="66">
        <v>0</v>
      </c>
      <c r="O66" s="56">
        <f t="shared" ref="O66:O77" si="70">SUM(L66:N66)</f>
        <v>0</v>
      </c>
      <c r="P66" s="48"/>
      <c r="R66" s="46"/>
      <c r="S66" s="60" t="s">
        <v>58</v>
      </c>
      <c r="T66" s="66">
        <f t="shared" ref="T66:T77" si="71">D66-L66</f>
        <v>0</v>
      </c>
      <c r="U66" s="66">
        <f t="shared" si="64"/>
        <v>0</v>
      </c>
      <c r="V66" s="66">
        <f t="shared" si="65"/>
        <v>0</v>
      </c>
      <c r="W66" s="56">
        <f t="shared" ref="W66:W77" si="72">SUM(T66:V66)</f>
        <v>0</v>
      </c>
      <c r="X66" s="48"/>
      <c r="Z66" s="46"/>
      <c r="AA66" s="60" t="s">
        <v>58</v>
      </c>
      <c r="AB66" s="65">
        <f t="shared" ref="AB66:AB78" si="73">IFERROR(T66/L66,0)</f>
        <v>0</v>
      </c>
      <c r="AC66" s="65">
        <f t="shared" si="66"/>
        <v>0</v>
      </c>
      <c r="AD66" s="65">
        <f t="shared" si="67"/>
        <v>0</v>
      </c>
      <c r="AE66" s="62">
        <f t="shared" si="68"/>
        <v>0</v>
      </c>
      <c r="AF66" s="48"/>
    </row>
    <row r="67" spans="2:32" x14ac:dyDescent="0.25">
      <c r="B67" s="46"/>
      <c r="C67" s="60" t="s">
        <v>5</v>
      </c>
      <c r="D67" s="66">
        <v>0</v>
      </c>
      <c r="E67" s="66">
        <v>0</v>
      </c>
      <c r="F67" s="66">
        <v>0</v>
      </c>
      <c r="G67" s="56">
        <f t="shared" si="69"/>
        <v>0</v>
      </c>
      <c r="H67" s="48"/>
      <c r="J67" s="46"/>
      <c r="K67" s="60" t="s">
        <v>5</v>
      </c>
      <c r="L67" s="66">
        <v>0</v>
      </c>
      <c r="M67" s="66">
        <v>0</v>
      </c>
      <c r="N67" s="66">
        <v>0</v>
      </c>
      <c r="O67" s="56">
        <f t="shared" si="70"/>
        <v>0</v>
      </c>
      <c r="P67" s="48"/>
      <c r="R67" s="46"/>
      <c r="S67" s="60" t="s">
        <v>5</v>
      </c>
      <c r="T67" s="66">
        <f t="shared" si="71"/>
        <v>0</v>
      </c>
      <c r="U67" s="66">
        <f t="shared" si="64"/>
        <v>0</v>
      </c>
      <c r="V67" s="66">
        <f t="shared" si="65"/>
        <v>0</v>
      </c>
      <c r="W67" s="56">
        <f t="shared" si="72"/>
        <v>0</v>
      </c>
      <c r="X67" s="48"/>
      <c r="Z67" s="46"/>
      <c r="AA67" s="60" t="s">
        <v>5</v>
      </c>
      <c r="AB67" s="65">
        <f t="shared" si="73"/>
        <v>0</v>
      </c>
      <c r="AC67" s="65">
        <f t="shared" si="66"/>
        <v>0</v>
      </c>
      <c r="AD67" s="65">
        <f t="shared" si="67"/>
        <v>0</v>
      </c>
      <c r="AE67" s="62">
        <f t="shared" si="68"/>
        <v>0</v>
      </c>
      <c r="AF67" s="48"/>
    </row>
    <row r="68" spans="2:32" x14ac:dyDescent="0.25">
      <c r="B68" s="46"/>
      <c r="C68" s="60" t="s">
        <v>57</v>
      </c>
      <c r="D68" s="66">
        <v>0</v>
      </c>
      <c r="E68" s="66">
        <v>0</v>
      </c>
      <c r="F68" s="66">
        <v>0</v>
      </c>
      <c r="G68" s="56">
        <f t="shared" si="69"/>
        <v>0</v>
      </c>
      <c r="H68" s="48"/>
      <c r="J68" s="46"/>
      <c r="K68" s="60" t="s">
        <v>57</v>
      </c>
      <c r="L68" s="66">
        <v>0</v>
      </c>
      <c r="M68" s="66">
        <v>0</v>
      </c>
      <c r="N68" s="66">
        <v>0</v>
      </c>
      <c r="O68" s="56">
        <f t="shared" si="70"/>
        <v>0</v>
      </c>
      <c r="P68" s="48"/>
      <c r="R68" s="46"/>
      <c r="S68" s="60" t="s">
        <v>57</v>
      </c>
      <c r="T68" s="66">
        <f t="shared" si="71"/>
        <v>0</v>
      </c>
      <c r="U68" s="66">
        <f t="shared" si="64"/>
        <v>0</v>
      </c>
      <c r="V68" s="66">
        <f t="shared" si="65"/>
        <v>0</v>
      </c>
      <c r="W68" s="56">
        <f t="shared" si="72"/>
        <v>0</v>
      </c>
      <c r="X68" s="48"/>
      <c r="Z68" s="46"/>
      <c r="AA68" s="60" t="s">
        <v>57</v>
      </c>
      <c r="AB68" s="65">
        <f t="shared" si="73"/>
        <v>0</v>
      </c>
      <c r="AC68" s="65">
        <f t="shared" si="66"/>
        <v>0</v>
      </c>
      <c r="AD68" s="65">
        <f t="shared" si="67"/>
        <v>0</v>
      </c>
      <c r="AE68" s="62">
        <f t="shared" si="68"/>
        <v>0</v>
      </c>
      <c r="AF68" s="48"/>
    </row>
    <row r="69" spans="2:32" x14ac:dyDescent="0.25">
      <c r="B69" s="46"/>
      <c r="C69" s="60" t="s">
        <v>65</v>
      </c>
      <c r="D69" s="66">
        <v>0</v>
      </c>
      <c r="E69" s="66">
        <v>0</v>
      </c>
      <c r="F69" s="66">
        <v>0</v>
      </c>
      <c r="G69" s="56">
        <f t="shared" si="69"/>
        <v>0</v>
      </c>
      <c r="H69" s="48"/>
      <c r="J69" s="46"/>
      <c r="K69" s="60" t="s">
        <v>65</v>
      </c>
      <c r="L69" s="66">
        <v>0</v>
      </c>
      <c r="M69" s="66">
        <v>0</v>
      </c>
      <c r="N69" s="66">
        <v>0</v>
      </c>
      <c r="O69" s="56">
        <f t="shared" si="70"/>
        <v>0</v>
      </c>
      <c r="P69" s="48"/>
      <c r="R69" s="46"/>
      <c r="S69" s="60" t="s">
        <v>65</v>
      </c>
      <c r="T69" s="66">
        <f t="shared" si="71"/>
        <v>0</v>
      </c>
      <c r="U69" s="66">
        <f t="shared" si="64"/>
        <v>0</v>
      </c>
      <c r="V69" s="66">
        <f t="shared" si="65"/>
        <v>0</v>
      </c>
      <c r="W69" s="56">
        <f t="shared" si="72"/>
        <v>0</v>
      </c>
      <c r="X69" s="48"/>
      <c r="Z69" s="46"/>
      <c r="AA69" s="60" t="s">
        <v>65</v>
      </c>
      <c r="AB69" s="65">
        <f t="shared" si="73"/>
        <v>0</v>
      </c>
      <c r="AC69" s="65">
        <f t="shared" si="66"/>
        <v>0</v>
      </c>
      <c r="AD69" s="65">
        <f t="shared" si="67"/>
        <v>0</v>
      </c>
      <c r="AE69" s="62">
        <f t="shared" si="68"/>
        <v>0</v>
      </c>
      <c r="AF69" s="48"/>
    </row>
    <row r="70" spans="2:32" x14ac:dyDescent="0.25">
      <c r="B70" s="46"/>
      <c r="C70" s="60" t="s">
        <v>66</v>
      </c>
      <c r="D70" s="66">
        <v>0</v>
      </c>
      <c r="E70" s="66">
        <v>0</v>
      </c>
      <c r="F70" s="66">
        <v>0</v>
      </c>
      <c r="G70" s="56">
        <f t="shared" si="69"/>
        <v>0</v>
      </c>
      <c r="H70" s="48"/>
      <c r="J70" s="46"/>
      <c r="K70" s="60" t="s">
        <v>66</v>
      </c>
      <c r="L70" s="66">
        <v>0</v>
      </c>
      <c r="M70" s="66">
        <v>0</v>
      </c>
      <c r="N70" s="66">
        <v>0</v>
      </c>
      <c r="O70" s="56">
        <f t="shared" si="70"/>
        <v>0</v>
      </c>
      <c r="P70" s="48"/>
      <c r="R70" s="46"/>
      <c r="S70" s="60" t="s">
        <v>66</v>
      </c>
      <c r="T70" s="66">
        <f t="shared" si="71"/>
        <v>0</v>
      </c>
      <c r="U70" s="66">
        <f t="shared" si="64"/>
        <v>0</v>
      </c>
      <c r="V70" s="66">
        <f t="shared" si="65"/>
        <v>0</v>
      </c>
      <c r="W70" s="56">
        <f t="shared" si="72"/>
        <v>0</v>
      </c>
      <c r="X70" s="48"/>
      <c r="Z70" s="46"/>
      <c r="AA70" s="60" t="s">
        <v>66</v>
      </c>
      <c r="AB70" s="65">
        <f t="shared" si="73"/>
        <v>0</v>
      </c>
      <c r="AC70" s="65">
        <f t="shared" si="66"/>
        <v>0</v>
      </c>
      <c r="AD70" s="65">
        <f t="shared" si="67"/>
        <v>0</v>
      </c>
      <c r="AE70" s="62">
        <f t="shared" si="68"/>
        <v>0</v>
      </c>
      <c r="AF70" s="48"/>
    </row>
    <row r="71" spans="2:32" x14ac:dyDescent="0.25">
      <c r="B71" s="46"/>
      <c r="C71" s="60" t="s">
        <v>67</v>
      </c>
      <c r="D71" s="66">
        <v>0</v>
      </c>
      <c r="E71" s="66">
        <v>0</v>
      </c>
      <c r="F71" s="66">
        <v>0</v>
      </c>
      <c r="G71" s="56">
        <f t="shared" si="69"/>
        <v>0</v>
      </c>
      <c r="H71" s="48"/>
      <c r="J71" s="46"/>
      <c r="K71" s="60" t="s">
        <v>67</v>
      </c>
      <c r="L71" s="66">
        <v>0</v>
      </c>
      <c r="M71" s="66">
        <v>0</v>
      </c>
      <c r="N71" s="66">
        <v>0</v>
      </c>
      <c r="O71" s="56">
        <f t="shared" si="70"/>
        <v>0</v>
      </c>
      <c r="P71" s="48"/>
      <c r="R71" s="46"/>
      <c r="S71" s="60" t="s">
        <v>67</v>
      </c>
      <c r="T71" s="66">
        <f t="shared" si="71"/>
        <v>0</v>
      </c>
      <c r="U71" s="66">
        <f t="shared" si="64"/>
        <v>0</v>
      </c>
      <c r="V71" s="66">
        <f t="shared" si="65"/>
        <v>0</v>
      </c>
      <c r="W71" s="56">
        <f t="shared" si="72"/>
        <v>0</v>
      </c>
      <c r="X71" s="48"/>
      <c r="Z71" s="46"/>
      <c r="AA71" s="60" t="s">
        <v>67</v>
      </c>
      <c r="AB71" s="65">
        <f t="shared" si="73"/>
        <v>0</v>
      </c>
      <c r="AC71" s="65">
        <f t="shared" si="66"/>
        <v>0</v>
      </c>
      <c r="AD71" s="65">
        <f t="shared" si="67"/>
        <v>0</v>
      </c>
      <c r="AE71" s="62">
        <f t="shared" si="68"/>
        <v>0</v>
      </c>
      <c r="AF71" s="48"/>
    </row>
    <row r="72" spans="2:32" x14ac:dyDescent="0.25">
      <c r="B72" s="46"/>
      <c r="C72" s="60" t="s">
        <v>68</v>
      </c>
      <c r="D72" s="66">
        <v>0</v>
      </c>
      <c r="E72" s="66">
        <v>0</v>
      </c>
      <c r="F72" s="66">
        <v>0</v>
      </c>
      <c r="G72" s="56">
        <f t="shared" si="69"/>
        <v>0</v>
      </c>
      <c r="H72" s="48"/>
      <c r="J72" s="46"/>
      <c r="K72" s="60" t="s">
        <v>68</v>
      </c>
      <c r="L72" s="66">
        <v>0</v>
      </c>
      <c r="M72" s="66">
        <v>0</v>
      </c>
      <c r="N72" s="66">
        <v>0</v>
      </c>
      <c r="O72" s="56">
        <f t="shared" si="70"/>
        <v>0</v>
      </c>
      <c r="P72" s="48"/>
      <c r="R72" s="46"/>
      <c r="S72" s="60" t="s">
        <v>68</v>
      </c>
      <c r="T72" s="66">
        <f t="shared" si="71"/>
        <v>0</v>
      </c>
      <c r="U72" s="66">
        <f t="shared" si="64"/>
        <v>0</v>
      </c>
      <c r="V72" s="66">
        <f t="shared" si="65"/>
        <v>0</v>
      </c>
      <c r="W72" s="56">
        <f t="shared" si="72"/>
        <v>0</v>
      </c>
      <c r="X72" s="48"/>
      <c r="Z72" s="46"/>
      <c r="AA72" s="60" t="s">
        <v>68</v>
      </c>
      <c r="AB72" s="65">
        <f t="shared" si="73"/>
        <v>0</v>
      </c>
      <c r="AC72" s="65">
        <f t="shared" si="66"/>
        <v>0</v>
      </c>
      <c r="AD72" s="65">
        <f t="shared" si="67"/>
        <v>0</v>
      </c>
      <c r="AE72" s="62">
        <f t="shared" si="68"/>
        <v>0</v>
      </c>
      <c r="AF72" s="48"/>
    </row>
    <row r="73" spans="2:32" x14ac:dyDescent="0.25">
      <c r="B73" s="46"/>
      <c r="C73" s="60" t="s">
        <v>20</v>
      </c>
      <c r="D73" s="66">
        <v>0</v>
      </c>
      <c r="E73" s="66">
        <v>0</v>
      </c>
      <c r="F73" s="66">
        <v>0</v>
      </c>
      <c r="G73" s="56">
        <f t="shared" si="69"/>
        <v>0</v>
      </c>
      <c r="H73" s="48"/>
      <c r="J73" s="46"/>
      <c r="K73" s="60" t="s">
        <v>20</v>
      </c>
      <c r="L73" s="66">
        <v>0</v>
      </c>
      <c r="M73" s="66">
        <v>0</v>
      </c>
      <c r="N73" s="66">
        <v>0</v>
      </c>
      <c r="O73" s="56">
        <f t="shared" si="70"/>
        <v>0</v>
      </c>
      <c r="P73" s="48"/>
      <c r="R73" s="46"/>
      <c r="S73" s="60" t="s">
        <v>20</v>
      </c>
      <c r="T73" s="66">
        <f t="shared" si="71"/>
        <v>0</v>
      </c>
      <c r="U73" s="66">
        <f t="shared" si="64"/>
        <v>0</v>
      </c>
      <c r="V73" s="66">
        <f t="shared" si="65"/>
        <v>0</v>
      </c>
      <c r="W73" s="56">
        <f t="shared" si="72"/>
        <v>0</v>
      </c>
      <c r="X73" s="48"/>
      <c r="Z73" s="46"/>
      <c r="AA73" s="60" t="s">
        <v>20</v>
      </c>
      <c r="AB73" s="65">
        <f t="shared" si="73"/>
        <v>0</v>
      </c>
      <c r="AC73" s="65">
        <f t="shared" si="66"/>
        <v>0</v>
      </c>
      <c r="AD73" s="65">
        <f t="shared" si="67"/>
        <v>0</v>
      </c>
      <c r="AE73" s="62">
        <f t="shared" si="68"/>
        <v>0</v>
      </c>
      <c r="AF73" s="48"/>
    </row>
    <row r="74" spans="2:32" x14ac:dyDescent="0.25">
      <c r="B74" s="46"/>
      <c r="C74" s="60" t="s">
        <v>61</v>
      </c>
      <c r="D74" s="66">
        <v>0</v>
      </c>
      <c r="E74" s="66">
        <v>0</v>
      </c>
      <c r="F74" s="66">
        <v>0</v>
      </c>
      <c r="G74" s="56">
        <f t="shared" si="69"/>
        <v>0</v>
      </c>
      <c r="H74" s="48"/>
      <c r="J74" s="46"/>
      <c r="K74" s="60" t="s">
        <v>61</v>
      </c>
      <c r="L74" s="66">
        <v>0</v>
      </c>
      <c r="M74" s="66">
        <v>0</v>
      </c>
      <c r="N74" s="66">
        <v>0</v>
      </c>
      <c r="O74" s="56">
        <f t="shared" si="70"/>
        <v>0</v>
      </c>
      <c r="P74" s="48"/>
      <c r="R74" s="46"/>
      <c r="S74" s="60" t="s">
        <v>61</v>
      </c>
      <c r="T74" s="66">
        <f t="shared" si="71"/>
        <v>0</v>
      </c>
      <c r="U74" s="66">
        <f t="shared" si="64"/>
        <v>0</v>
      </c>
      <c r="V74" s="66">
        <f t="shared" si="65"/>
        <v>0</v>
      </c>
      <c r="W74" s="56">
        <f t="shared" si="72"/>
        <v>0</v>
      </c>
      <c r="X74" s="48"/>
      <c r="Z74" s="46"/>
      <c r="AA74" s="60" t="s">
        <v>61</v>
      </c>
      <c r="AB74" s="65">
        <f t="shared" ref="AB74:AB76" si="74">IFERROR(T74/L74,0)</f>
        <v>0</v>
      </c>
      <c r="AC74" s="65">
        <f t="shared" ref="AC74:AC76" si="75">IFERROR(U74/M74,0)</f>
        <v>0</v>
      </c>
      <c r="AD74" s="65">
        <f t="shared" ref="AD74:AD76" si="76">IFERROR(V74/N74,0)</f>
        <v>0</v>
      </c>
      <c r="AE74" s="62">
        <f t="shared" ref="AE74:AE76" si="77">IFERROR((W74/O74),0)</f>
        <v>0</v>
      </c>
      <c r="AF74" s="48"/>
    </row>
    <row r="75" spans="2:32" ht="14.25" customHeight="1" x14ac:dyDescent="0.25">
      <c r="B75" s="46"/>
      <c r="C75" s="82" t="s">
        <v>59</v>
      </c>
      <c r="D75" s="66">
        <v>0</v>
      </c>
      <c r="E75" s="66">
        <v>0</v>
      </c>
      <c r="F75" s="66">
        <v>0</v>
      </c>
      <c r="G75" s="56">
        <f t="shared" si="69"/>
        <v>0</v>
      </c>
      <c r="H75" s="48"/>
      <c r="J75" s="46"/>
      <c r="K75" s="82" t="s">
        <v>59</v>
      </c>
      <c r="L75" s="66">
        <v>0</v>
      </c>
      <c r="M75" s="66">
        <v>0</v>
      </c>
      <c r="N75" s="66">
        <v>0</v>
      </c>
      <c r="O75" s="56">
        <f t="shared" si="70"/>
        <v>0</v>
      </c>
      <c r="P75" s="48"/>
      <c r="R75" s="46"/>
      <c r="S75" s="82" t="s">
        <v>59</v>
      </c>
      <c r="T75" s="66">
        <f t="shared" si="71"/>
        <v>0</v>
      </c>
      <c r="U75" s="66">
        <f t="shared" si="64"/>
        <v>0</v>
      </c>
      <c r="V75" s="66">
        <f t="shared" si="65"/>
        <v>0</v>
      </c>
      <c r="W75" s="56">
        <f t="shared" si="72"/>
        <v>0</v>
      </c>
      <c r="X75" s="48"/>
      <c r="Z75" s="46"/>
      <c r="AA75" s="82" t="s">
        <v>59</v>
      </c>
      <c r="AB75" s="65">
        <f t="shared" si="74"/>
        <v>0</v>
      </c>
      <c r="AC75" s="65">
        <f t="shared" si="75"/>
        <v>0</v>
      </c>
      <c r="AD75" s="65">
        <f t="shared" si="76"/>
        <v>0</v>
      </c>
      <c r="AE75" s="62">
        <f t="shared" si="77"/>
        <v>0</v>
      </c>
      <c r="AF75" s="48"/>
    </row>
    <row r="76" spans="2:32" ht="14.25" customHeight="1" x14ac:dyDescent="0.25">
      <c r="B76" s="46"/>
      <c r="C76" s="82" t="s">
        <v>60</v>
      </c>
      <c r="D76" s="66">
        <v>0</v>
      </c>
      <c r="E76" s="66">
        <v>0</v>
      </c>
      <c r="F76" s="66">
        <v>0</v>
      </c>
      <c r="G76" s="56">
        <f t="shared" si="69"/>
        <v>0</v>
      </c>
      <c r="H76" s="48"/>
      <c r="J76" s="46"/>
      <c r="K76" s="82" t="s">
        <v>60</v>
      </c>
      <c r="L76" s="66">
        <v>0</v>
      </c>
      <c r="M76" s="66">
        <v>0</v>
      </c>
      <c r="N76" s="66">
        <v>0</v>
      </c>
      <c r="O76" s="56">
        <f t="shared" si="70"/>
        <v>0</v>
      </c>
      <c r="P76" s="48"/>
      <c r="R76" s="46"/>
      <c r="S76" s="82" t="s">
        <v>60</v>
      </c>
      <c r="T76" s="66">
        <f t="shared" si="71"/>
        <v>0</v>
      </c>
      <c r="U76" s="66">
        <f t="shared" si="64"/>
        <v>0</v>
      </c>
      <c r="V76" s="66">
        <f t="shared" si="65"/>
        <v>0</v>
      </c>
      <c r="W76" s="56">
        <f t="shared" si="72"/>
        <v>0</v>
      </c>
      <c r="X76" s="48"/>
      <c r="Z76" s="46"/>
      <c r="AA76" s="82" t="s">
        <v>60</v>
      </c>
      <c r="AB76" s="65">
        <f t="shared" si="74"/>
        <v>0</v>
      </c>
      <c r="AC76" s="65">
        <f t="shared" si="75"/>
        <v>0</v>
      </c>
      <c r="AD76" s="65">
        <f t="shared" si="76"/>
        <v>0</v>
      </c>
      <c r="AE76" s="62">
        <f t="shared" si="77"/>
        <v>0</v>
      </c>
      <c r="AF76" s="48"/>
    </row>
    <row r="77" spans="2:32" ht="14.25" customHeight="1" x14ac:dyDescent="0.25">
      <c r="B77" s="46"/>
      <c r="C77" s="82" t="s">
        <v>56</v>
      </c>
      <c r="D77" s="66">
        <v>0</v>
      </c>
      <c r="E77" s="66">
        <v>0</v>
      </c>
      <c r="F77" s="66">
        <v>0</v>
      </c>
      <c r="G77" s="56">
        <f t="shared" si="69"/>
        <v>0</v>
      </c>
      <c r="H77" s="48"/>
      <c r="J77" s="46"/>
      <c r="K77" s="82" t="s">
        <v>56</v>
      </c>
      <c r="L77" s="66">
        <v>0</v>
      </c>
      <c r="M77" s="66">
        <v>0</v>
      </c>
      <c r="N77" s="66">
        <v>0</v>
      </c>
      <c r="O77" s="56">
        <f t="shared" si="70"/>
        <v>0</v>
      </c>
      <c r="P77" s="48"/>
      <c r="R77" s="46"/>
      <c r="S77" s="82" t="s">
        <v>56</v>
      </c>
      <c r="T77" s="66">
        <f t="shared" si="71"/>
        <v>0</v>
      </c>
      <c r="U77" s="66">
        <f t="shared" si="64"/>
        <v>0</v>
      </c>
      <c r="V77" s="66">
        <f t="shared" si="65"/>
        <v>0</v>
      </c>
      <c r="W77" s="56">
        <f t="shared" si="72"/>
        <v>0</v>
      </c>
      <c r="X77" s="48"/>
      <c r="Z77" s="46"/>
      <c r="AA77" s="82" t="s">
        <v>56</v>
      </c>
      <c r="AB77" s="65">
        <f t="shared" ref="AB77" si="78">IFERROR(T77/L77,0)</f>
        <v>0</v>
      </c>
      <c r="AC77" s="65">
        <f t="shared" ref="AC77" si="79">IFERROR(U77/M77,0)</f>
        <v>0</v>
      </c>
      <c r="AD77" s="65">
        <f t="shared" ref="AD77" si="80">IFERROR(V77/N77,0)</f>
        <v>0</v>
      </c>
      <c r="AE77" s="62">
        <f t="shared" ref="AE77" si="81">IFERROR((W77/O77),0)</f>
        <v>0</v>
      </c>
      <c r="AF77" s="48"/>
    </row>
    <row r="78" spans="2:32" ht="15.75" thickBot="1" x14ac:dyDescent="0.3">
      <c r="B78" s="46"/>
      <c r="C78" s="57" t="s">
        <v>7</v>
      </c>
      <c r="D78" s="58">
        <f>SUM(D65:D77)</f>
        <v>0</v>
      </c>
      <c r="E78" s="58">
        <f t="shared" ref="E78" si="82">SUM(E65:E77)</f>
        <v>0</v>
      </c>
      <c r="F78" s="58">
        <f t="shared" ref="F78" si="83">SUM(F65:F77)</f>
        <v>0</v>
      </c>
      <c r="G78" s="59">
        <f>IF(SUM(G65:G77)=SUM(D78:F78),SUM(D78:F78),0)</f>
        <v>0</v>
      </c>
      <c r="H78" s="48"/>
      <c r="J78" s="46"/>
      <c r="K78" s="57" t="s">
        <v>7</v>
      </c>
      <c r="L78" s="58">
        <f>SUM(L65:L77)</f>
        <v>0</v>
      </c>
      <c r="M78" s="58">
        <f t="shared" ref="M78" si="84">SUM(M65:M77)</f>
        <v>0</v>
      </c>
      <c r="N78" s="58">
        <f t="shared" ref="N78" si="85">SUM(N65:N77)</f>
        <v>0</v>
      </c>
      <c r="O78" s="59">
        <f>IF(SUM(O65:O77)=SUM(L78:N78),SUM(L78:N78),0)</f>
        <v>0</v>
      </c>
      <c r="P78" s="48"/>
      <c r="R78" s="46"/>
      <c r="S78" s="57" t="s">
        <v>7</v>
      </c>
      <c r="T78" s="58">
        <f t="shared" ref="T78:V78" si="86">SUM(T65:T77)</f>
        <v>0</v>
      </c>
      <c r="U78" s="58">
        <f t="shared" si="86"/>
        <v>0</v>
      </c>
      <c r="V78" s="58">
        <f t="shared" si="86"/>
        <v>0</v>
      </c>
      <c r="W78" s="59">
        <f>IF(SUM(W65:W77)=SUM(T78:V78),SUM(T78:V78),0)</f>
        <v>0</v>
      </c>
      <c r="X78" s="48"/>
      <c r="Z78" s="46"/>
      <c r="AA78" s="57" t="s">
        <v>7</v>
      </c>
      <c r="AB78" s="63">
        <f t="shared" si="73"/>
        <v>0</v>
      </c>
      <c r="AC78" s="63">
        <f t="shared" si="66"/>
        <v>0</v>
      </c>
      <c r="AD78" s="63">
        <f t="shared" si="67"/>
        <v>0</v>
      </c>
      <c r="AE78" s="64"/>
      <c r="AF78" s="48"/>
    </row>
    <row r="79" spans="2:32" ht="15.75" thickBot="1" x14ac:dyDescent="0.3">
      <c r="B79" s="46"/>
      <c r="C79" s="47"/>
      <c r="D79" s="47"/>
      <c r="E79" s="47"/>
      <c r="F79" s="47"/>
      <c r="G79" s="47"/>
      <c r="H79" s="48"/>
      <c r="J79" s="46"/>
      <c r="K79" s="47"/>
      <c r="L79" s="47"/>
      <c r="M79" s="47"/>
      <c r="N79" s="47"/>
      <c r="O79" s="47"/>
      <c r="P79" s="48"/>
      <c r="R79" s="46"/>
      <c r="S79" s="47"/>
      <c r="T79" s="47"/>
      <c r="U79" s="47"/>
      <c r="V79" s="47"/>
      <c r="W79" s="47"/>
      <c r="X79" s="48"/>
      <c r="Z79" s="46"/>
      <c r="AA79" s="47"/>
      <c r="AB79" s="47"/>
      <c r="AC79" s="47"/>
      <c r="AD79" s="47"/>
      <c r="AE79" s="47"/>
      <c r="AF79" s="48"/>
    </row>
    <row r="80" spans="2:32" ht="15.75" thickBot="1" x14ac:dyDescent="0.3">
      <c r="B80" s="46"/>
      <c r="C80" s="108" t="s">
        <v>41</v>
      </c>
      <c r="D80" s="109"/>
      <c r="E80" s="110" t="s">
        <v>28</v>
      </c>
      <c r="F80" s="111"/>
      <c r="G80" s="112"/>
      <c r="H80" s="48"/>
      <c r="J80" s="46"/>
      <c r="K80" s="108" t="s">
        <v>41</v>
      </c>
      <c r="L80" s="109"/>
      <c r="M80" s="110" t="s">
        <v>28</v>
      </c>
      <c r="N80" s="111"/>
      <c r="O80" s="112"/>
      <c r="P80" s="48"/>
      <c r="R80" s="46"/>
      <c r="S80" s="108" t="s">
        <v>41</v>
      </c>
      <c r="T80" s="109"/>
      <c r="U80" s="110" t="s">
        <v>28</v>
      </c>
      <c r="V80" s="111"/>
      <c r="W80" s="112"/>
      <c r="X80" s="48"/>
      <c r="Z80" s="46"/>
      <c r="AA80" s="108" t="s">
        <v>41</v>
      </c>
      <c r="AB80" s="109"/>
      <c r="AC80" s="110" t="s">
        <v>28</v>
      </c>
      <c r="AD80" s="111"/>
      <c r="AE80" s="112"/>
      <c r="AF80" s="48"/>
    </row>
    <row r="81" spans="2:32" ht="15.75" thickBot="1" x14ac:dyDescent="0.3">
      <c r="B81" s="46"/>
      <c r="C81" s="50"/>
      <c r="D81" s="50"/>
      <c r="E81" s="47"/>
      <c r="F81" s="47"/>
      <c r="G81" s="47"/>
      <c r="H81" s="48"/>
      <c r="J81" s="46"/>
      <c r="K81" s="50"/>
      <c r="L81" s="50"/>
      <c r="M81" s="47"/>
      <c r="N81" s="47"/>
      <c r="O81" s="47"/>
      <c r="P81" s="48"/>
      <c r="R81" s="46"/>
      <c r="S81" s="50"/>
      <c r="T81" s="50"/>
      <c r="U81" s="47"/>
      <c r="V81" s="47"/>
      <c r="W81" s="47"/>
      <c r="X81" s="48"/>
      <c r="Z81" s="46"/>
      <c r="AA81" s="50"/>
      <c r="AB81" s="50"/>
      <c r="AC81" s="47"/>
      <c r="AD81" s="47"/>
      <c r="AE81" s="47"/>
      <c r="AF81" s="48"/>
    </row>
    <row r="82" spans="2:32" x14ac:dyDescent="0.25">
      <c r="B82" s="46"/>
      <c r="C82" s="54"/>
      <c r="D82" s="61" t="s">
        <v>37</v>
      </c>
      <c r="E82" s="61" t="s">
        <v>39</v>
      </c>
      <c r="F82" s="61" t="s">
        <v>38</v>
      </c>
      <c r="G82" s="55" t="s">
        <v>7</v>
      </c>
      <c r="H82" s="48"/>
      <c r="J82" s="46"/>
      <c r="K82" s="54"/>
      <c r="L82" s="61" t="s">
        <v>37</v>
      </c>
      <c r="M82" s="61" t="s">
        <v>39</v>
      </c>
      <c r="N82" s="61" t="s">
        <v>38</v>
      </c>
      <c r="O82" s="55" t="s">
        <v>7</v>
      </c>
      <c r="P82" s="48"/>
      <c r="R82" s="46"/>
      <c r="S82" s="54"/>
      <c r="T82" s="61" t="s">
        <v>37</v>
      </c>
      <c r="U82" s="61" t="s">
        <v>39</v>
      </c>
      <c r="V82" s="61" t="s">
        <v>38</v>
      </c>
      <c r="W82" s="55" t="s">
        <v>7</v>
      </c>
      <c r="X82" s="48"/>
      <c r="Z82" s="46"/>
      <c r="AA82" s="54"/>
      <c r="AB82" s="61" t="s">
        <v>37</v>
      </c>
      <c r="AC82" s="61" t="s">
        <v>39</v>
      </c>
      <c r="AD82" s="61" t="s">
        <v>38</v>
      </c>
      <c r="AE82" s="55" t="s">
        <v>7</v>
      </c>
      <c r="AF82" s="48"/>
    </row>
    <row r="83" spans="2:32" x14ac:dyDescent="0.25">
      <c r="B83" s="46"/>
      <c r="C83" s="60" t="s">
        <v>8</v>
      </c>
      <c r="D83" s="66">
        <v>0</v>
      </c>
      <c r="E83" s="66">
        <v>0</v>
      </c>
      <c r="F83" s="66">
        <v>0</v>
      </c>
      <c r="G83" s="56">
        <f>SUM(D83:F83)</f>
        <v>0</v>
      </c>
      <c r="H83" s="48"/>
      <c r="J83" s="46"/>
      <c r="K83" s="60" t="s">
        <v>8</v>
      </c>
      <c r="L83" s="66">
        <v>0</v>
      </c>
      <c r="M83" s="66">
        <v>0</v>
      </c>
      <c r="N83" s="66">
        <v>0</v>
      </c>
      <c r="O83" s="56">
        <f>SUM(L83:N83)</f>
        <v>0</v>
      </c>
      <c r="P83" s="48"/>
      <c r="R83" s="46"/>
      <c r="S83" s="60" t="s">
        <v>8</v>
      </c>
      <c r="T83" s="66">
        <f>D83-L83</f>
        <v>0</v>
      </c>
      <c r="U83" s="66">
        <f t="shared" ref="U83:U95" si="87">E83-M83</f>
        <v>0</v>
      </c>
      <c r="V83" s="66">
        <f t="shared" ref="V83:V95" si="88">F83-N83</f>
        <v>0</v>
      </c>
      <c r="W83" s="56">
        <f>SUM(T83:V83)</f>
        <v>0</v>
      </c>
      <c r="X83" s="48"/>
      <c r="Z83" s="46"/>
      <c r="AA83" s="60" t="s">
        <v>8</v>
      </c>
      <c r="AB83" s="65">
        <f>IFERROR(T83/L83,0)</f>
        <v>0</v>
      </c>
      <c r="AC83" s="65">
        <f t="shared" ref="AC83:AC96" si="89">IFERROR(U83/M83,0)</f>
        <v>0</v>
      </c>
      <c r="AD83" s="65">
        <f t="shared" ref="AD83:AD96" si="90">IFERROR(V83/N83,0)</f>
        <v>0</v>
      </c>
      <c r="AE83" s="62">
        <f t="shared" ref="AE83:AE91" si="91">IFERROR((W83/O83),0)</f>
        <v>0</v>
      </c>
      <c r="AF83" s="48"/>
    </row>
    <row r="84" spans="2:32" x14ac:dyDescent="0.25">
      <c r="B84" s="46"/>
      <c r="C84" s="60" t="s">
        <v>58</v>
      </c>
      <c r="D84" s="66">
        <v>0</v>
      </c>
      <c r="E84" s="66">
        <v>0</v>
      </c>
      <c r="F84" s="66">
        <v>0</v>
      </c>
      <c r="G84" s="56">
        <f t="shared" ref="G84:G95" si="92">SUM(D84:F84)</f>
        <v>0</v>
      </c>
      <c r="H84" s="48"/>
      <c r="J84" s="46"/>
      <c r="K84" s="60" t="s">
        <v>58</v>
      </c>
      <c r="L84" s="66">
        <v>0</v>
      </c>
      <c r="M84" s="66">
        <v>0</v>
      </c>
      <c r="N84" s="66">
        <v>0</v>
      </c>
      <c r="O84" s="56">
        <f t="shared" ref="O84:O95" si="93">SUM(L84:N84)</f>
        <v>0</v>
      </c>
      <c r="P84" s="48"/>
      <c r="R84" s="46"/>
      <c r="S84" s="60" t="s">
        <v>58</v>
      </c>
      <c r="T84" s="66">
        <f t="shared" ref="T84:T95" si="94">D84-L84</f>
        <v>0</v>
      </c>
      <c r="U84" s="66">
        <f t="shared" si="87"/>
        <v>0</v>
      </c>
      <c r="V84" s="66">
        <f t="shared" si="88"/>
        <v>0</v>
      </c>
      <c r="W84" s="56">
        <f t="shared" ref="W84:W95" si="95">SUM(T84:V84)</f>
        <v>0</v>
      </c>
      <c r="X84" s="48"/>
      <c r="Z84" s="46"/>
      <c r="AA84" s="60" t="s">
        <v>58</v>
      </c>
      <c r="AB84" s="65">
        <f t="shared" ref="AB84:AB96" si="96">IFERROR(T84/L84,0)</f>
        <v>0</v>
      </c>
      <c r="AC84" s="65">
        <f t="shared" si="89"/>
        <v>0</v>
      </c>
      <c r="AD84" s="65">
        <f t="shared" si="90"/>
        <v>0</v>
      </c>
      <c r="AE84" s="62">
        <f t="shared" si="91"/>
        <v>0</v>
      </c>
      <c r="AF84" s="48"/>
    </row>
    <row r="85" spans="2:32" x14ac:dyDescent="0.25">
      <c r="B85" s="46"/>
      <c r="C85" s="60" t="s">
        <v>5</v>
      </c>
      <c r="D85" s="66">
        <v>0</v>
      </c>
      <c r="E85" s="66">
        <v>0</v>
      </c>
      <c r="F85" s="66">
        <v>0</v>
      </c>
      <c r="G85" s="56">
        <f t="shared" si="92"/>
        <v>0</v>
      </c>
      <c r="H85" s="48"/>
      <c r="J85" s="46"/>
      <c r="K85" s="60" t="s">
        <v>5</v>
      </c>
      <c r="L85" s="66">
        <v>0</v>
      </c>
      <c r="M85" s="66">
        <v>0</v>
      </c>
      <c r="N85" s="66">
        <v>0</v>
      </c>
      <c r="O85" s="56">
        <f t="shared" si="93"/>
        <v>0</v>
      </c>
      <c r="P85" s="48"/>
      <c r="R85" s="46"/>
      <c r="S85" s="60" t="s">
        <v>5</v>
      </c>
      <c r="T85" s="66">
        <f t="shared" si="94"/>
        <v>0</v>
      </c>
      <c r="U85" s="66">
        <f t="shared" si="87"/>
        <v>0</v>
      </c>
      <c r="V85" s="66">
        <f t="shared" si="88"/>
        <v>0</v>
      </c>
      <c r="W85" s="56">
        <f t="shared" si="95"/>
        <v>0</v>
      </c>
      <c r="X85" s="48"/>
      <c r="Z85" s="46"/>
      <c r="AA85" s="60" t="s">
        <v>5</v>
      </c>
      <c r="AB85" s="65">
        <f t="shared" si="96"/>
        <v>0</v>
      </c>
      <c r="AC85" s="65">
        <f t="shared" si="89"/>
        <v>0</v>
      </c>
      <c r="AD85" s="65">
        <f t="shared" si="90"/>
        <v>0</v>
      </c>
      <c r="AE85" s="62">
        <f t="shared" si="91"/>
        <v>0</v>
      </c>
      <c r="AF85" s="48"/>
    </row>
    <row r="86" spans="2:32" x14ac:dyDescent="0.25">
      <c r="B86" s="46"/>
      <c r="C86" s="60" t="s">
        <v>57</v>
      </c>
      <c r="D86" s="66">
        <v>0</v>
      </c>
      <c r="E86" s="66">
        <v>0</v>
      </c>
      <c r="F86" s="66">
        <v>0</v>
      </c>
      <c r="G86" s="56">
        <f t="shared" si="92"/>
        <v>0</v>
      </c>
      <c r="H86" s="48"/>
      <c r="J86" s="46"/>
      <c r="K86" s="60" t="s">
        <v>57</v>
      </c>
      <c r="L86" s="66">
        <v>0</v>
      </c>
      <c r="M86" s="66">
        <v>0</v>
      </c>
      <c r="N86" s="66">
        <v>0</v>
      </c>
      <c r="O86" s="56">
        <f t="shared" si="93"/>
        <v>0</v>
      </c>
      <c r="P86" s="48"/>
      <c r="R86" s="46"/>
      <c r="S86" s="60" t="s">
        <v>57</v>
      </c>
      <c r="T86" s="66">
        <f t="shared" si="94"/>
        <v>0</v>
      </c>
      <c r="U86" s="66">
        <f t="shared" si="87"/>
        <v>0</v>
      </c>
      <c r="V86" s="66">
        <f t="shared" si="88"/>
        <v>0</v>
      </c>
      <c r="W86" s="56">
        <f t="shared" si="95"/>
        <v>0</v>
      </c>
      <c r="X86" s="48"/>
      <c r="Z86" s="46"/>
      <c r="AA86" s="60" t="s">
        <v>57</v>
      </c>
      <c r="AB86" s="65">
        <f t="shared" si="96"/>
        <v>0</v>
      </c>
      <c r="AC86" s="65">
        <f t="shared" si="89"/>
        <v>0</v>
      </c>
      <c r="AD86" s="65">
        <f t="shared" si="90"/>
        <v>0</v>
      </c>
      <c r="AE86" s="62">
        <f t="shared" si="91"/>
        <v>0</v>
      </c>
      <c r="AF86" s="48"/>
    </row>
    <row r="87" spans="2:32" x14ac:dyDescent="0.25">
      <c r="B87" s="46"/>
      <c r="C87" s="60" t="s">
        <v>65</v>
      </c>
      <c r="D87" s="66">
        <v>0</v>
      </c>
      <c r="E87" s="66">
        <v>0</v>
      </c>
      <c r="F87" s="66">
        <v>0</v>
      </c>
      <c r="G87" s="56">
        <f t="shared" si="92"/>
        <v>0</v>
      </c>
      <c r="H87" s="48"/>
      <c r="J87" s="46"/>
      <c r="K87" s="60" t="s">
        <v>65</v>
      </c>
      <c r="L87" s="66">
        <v>0</v>
      </c>
      <c r="M87" s="66">
        <v>0</v>
      </c>
      <c r="N87" s="66">
        <v>0</v>
      </c>
      <c r="O87" s="56">
        <f t="shared" si="93"/>
        <v>0</v>
      </c>
      <c r="P87" s="48"/>
      <c r="R87" s="46"/>
      <c r="S87" s="60" t="s">
        <v>65</v>
      </c>
      <c r="T87" s="66">
        <f t="shared" si="94"/>
        <v>0</v>
      </c>
      <c r="U87" s="66">
        <f t="shared" si="87"/>
        <v>0</v>
      </c>
      <c r="V87" s="66">
        <f t="shared" si="88"/>
        <v>0</v>
      </c>
      <c r="W87" s="56">
        <f t="shared" si="95"/>
        <v>0</v>
      </c>
      <c r="X87" s="48"/>
      <c r="Z87" s="46"/>
      <c r="AA87" s="60" t="s">
        <v>65</v>
      </c>
      <c r="AB87" s="65">
        <f t="shared" si="96"/>
        <v>0</v>
      </c>
      <c r="AC87" s="65">
        <f t="shared" si="89"/>
        <v>0</v>
      </c>
      <c r="AD87" s="65">
        <f t="shared" si="90"/>
        <v>0</v>
      </c>
      <c r="AE87" s="62">
        <f t="shared" si="91"/>
        <v>0</v>
      </c>
      <c r="AF87" s="48"/>
    </row>
    <row r="88" spans="2:32" x14ac:dyDescent="0.25">
      <c r="B88" s="46"/>
      <c r="C88" s="60" t="s">
        <v>66</v>
      </c>
      <c r="D88" s="66">
        <v>0</v>
      </c>
      <c r="E88" s="66">
        <v>0</v>
      </c>
      <c r="F88" s="66">
        <v>0</v>
      </c>
      <c r="G88" s="56">
        <f t="shared" si="92"/>
        <v>0</v>
      </c>
      <c r="H88" s="48"/>
      <c r="J88" s="46"/>
      <c r="K88" s="60" t="s">
        <v>66</v>
      </c>
      <c r="L88" s="66">
        <v>0</v>
      </c>
      <c r="M88" s="66">
        <v>0</v>
      </c>
      <c r="N88" s="66">
        <v>0</v>
      </c>
      <c r="O88" s="56">
        <f t="shared" si="93"/>
        <v>0</v>
      </c>
      <c r="P88" s="48"/>
      <c r="R88" s="46"/>
      <c r="S88" s="60" t="s">
        <v>66</v>
      </c>
      <c r="T88" s="66">
        <f t="shared" si="94"/>
        <v>0</v>
      </c>
      <c r="U88" s="66">
        <f t="shared" si="87"/>
        <v>0</v>
      </c>
      <c r="V88" s="66">
        <f t="shared" si="88"/>
        <v>0</v>
      </c>
      <c r="W88" s="56">
        <f t="shared" si="95"/>
        <v>0</v>
      </c>
      <c r="X88" s="48"/>
      <c r="Z88" s="46"/>
      <c r="AA88" s="60" t="s">
        <v>66</v>
      </c>
      <c r="AB88" s="65">
        <f t="shared" si="96"/>
        <v>0</v>
      </c>
      <c r="AC88" s="65">
        <f t="shared" si="89"/>
        <v>0</v>
      </c>
      <c r="AD88" s="65">
        <f t="shared" si="90"/>
        <v>0</v>
      </c>
      <c r="AE88" s="62">
        <f t="shared" si="91"/>
        <v>0</v>
      </c>
      <c r="AF88" s="48"/>
    </row>
    <row r="89" spans="2:32" x14ac:dyDescent="0.25">
      <c r="B89" s="46"/>
      <c r="C89" s="60" t="s">
        <v>67</v>
      </c>
      <c r="D89" s="66">
        <v>0</v>
      </c>
      <c r="E89" s="66">
        <v>0</v>
      </c>
      <c r="F89" s="66">
        <v>0</v>
      </c>
      <c r="G89" s="56">
        <f t="shared" si="92"/>
        <v>0</v>
      </c>
      <c r="H89" s="48"/>
      <c r="J89" s="46"/>
      <c r="K89" s="60" t="s">
        <v>67</v>
      </c>
      <c r="L89" s="66">
        <v>0</v>
      </c>
      <c r="M89" s="66">
        <v>0</v>
      </c>
      <c r="N89" s="66">
        <v>0</v>
      </c>
      <c r="O89" s="56">
        <f t="shared" si="93"/>
        <v>0</v>
      </c>
      <c r="P89" s="48"/>
      <c r="R89" s="46"/>
      <c r="S89" s="60" t="s">
        <v>67</v>
      </c>
      <c r="T89" s="66">
        <f t="shared" si="94"/>
        <v>0</v>
      </c>
      <c r="U89" s="66">
        <f t="shared" si="87"/>
        <v>0</v>
      </c>
      <c r="V89" s="66">
        <f t="shared" si="88"/>
        <v>0</v>
      </c>
      <c r="W89" s="56">
        <f t="shared" si="95"/>
        <v>0</v>
      </c>
      <c r="X89" s="48"/>
      <c r="Z89" s="46"/>
      <c r="AA89" s="60" t="s">
        <v>67</v>
      </c>
      <c r="AB89" s="65">
        <f t="shared" si="96"/>
        <v>0</v>
      </c>
      <c r="AC89" s="65">
        <f t="shared" si="89"/>
        <v>0</v>
      </c>
      <c r="AD89" s="65">
        <f t="shared" si="90"/>
        <v>0</v>
      </c>
      <c r="AE89" s="62">
        <f t="shared" si="91"/>
        <v>0</v>
      </c>
      <c r="AF89" s="48"/>
    </row>
    <row r="90" spans="2:32" x14ac:dyDescent="0.25">
      <c r="B90" s="46"/>
      <c r="C90" s="60" t="s">
        <v>68</v>
      </c>
      <c r="D90" s="66">
        <v>0</v>
      </c>
      <c r="E90" s="66">
        <v>0</v>
      </c>
      <c r="F90" s="66">
        <v>0</v>
      </c>
      <c r="G90" s="56">
        <f t="shared" si="92"/>
        <v>0</v>
      </c>
      <c r="H90" s="48"/>
      <c r="J90" s="46"/>
      <c r="K90" s="60" t="s">
        <v>68</v>
      </c>
      <c r="L90" s="66">
        <v>0</v>
      </c>
      <c r="M90" s="66">
        <v>0</v>
      </c>
      <c r="N90" s="66">
        <v>0</v>
      </c>
      <c r="O90" s="56">
        <f t="shared" si="93"/>
        <v>0</v>
      </c>
      <c r="P90" s="48"/>
      <c r="R90" s="46"/>
      <c r="S90" s="60" t="s">
        <v>68</v>
      </c>
      <c r="T90" s="66">
        <f t="shared" si="94"/>
        <v>0</v>
      </c>
      <c r="U90" s="66">
        <f t="shared" si="87"/>
        <v>0</v>
      </c>
      <c r="V90" s="66">
        <f t="shared" si="88"/>
        <v>0</v>
      </c>
      <c r="W90" s="56">
        <f t="shared" si="95"/>
        <v>0</v>
      </c>
      <c r="X90" s="48"/>
      <c r="Z90" s="46"/>
      <c r="AA90" s="60" t="s">
        <v>68</v>
      </c>
      <c r="AB90" s="65">
        <f t="shared" si="96"/>
        <v>0</v>
      </c>
      <c r="AC90" s="65">
        <f t="shared" si="89"/>
        <v>0</v>
      </c>
      <c r="AD90" s="65">
        <f t="shared" si="90"/>
        <v>0</v>
      </c>
      <c r="AE90" s="62">
        <f t="shared" si="91"/>
        <v>0</v>
      </c>
      <c r="AF90" s="48"/>
    </row>
    <row r="91" spans="2:32" x14ac:dyDescent="0.25">
      <c r="B91" s="46"/>
      <c r="C91" s="60" t="s">
        <v>20</v>
      </c>
      <c r="D91" s="66">
        <v>0</v>
      </c>
      <c r="E91" s="66">
        <v>0</v>
      </c>
      <c r="F91" s="66">
        <v>0</v>
      </c>
      <c r="G91" s="56">
        <f t="shared" si="92"/>
        <v>0</v>
      </c>
      <c r="H91" s="48"/>
      <c r="J91" s="46"/>
      <c r="K91" s="60" t="s">
        <v>20</v>
      </c>
      <c r="L91" s="66">
        <v>0</v>
      </c>
      <c r="M91" s="66">
        <v>0</v>
      </c>
      <c r="N91" s="66">
        <v>0</v>
      </c>
      <c r="O91" s="56">
        <f t="shared" si="93"/>
        <v>0</v>
      </c>
      <c r="P91" s="48"/>
      <c r="R91" s="46"/>
      <c r="S91" s="60" t="s">
        <v>20</v>
      </c>
      <c r="T91" s="66">
        <f t="shared" si="94"/>
        <v>0</v>
      </c>
      <c r="U91" s="66">
        <f t="shared" si="87"/>
        <v>0</v>
      </c>
      <c r="V91" s="66">
        <f t="shared" si="88"/>
        <v>0</v>
      </c>
      <c r="W91" s="56">
        <f t="shared" si="95"/>
        <v>0</v>
      </c>
      <c r="X91" s="48"/>
      <c r="Z91" s="46"/>
      <c r="AA91" s="60" t="s">
        <v>20</v>
      </c>
      <c r="AB91" s="65">
        <f t="shared" si="96"/>
        <v>0</v>
      </c>
      <c r="AC91" s="65">
        <f t="shared" si="89"/>
        <v>0</v>
      </c>
      <c r="AD91" s="65">
        <f t="shared" si="90"/>
        <v>0</v>
      </c>
      <c r="AE91" s="62">
        <f t="shared" si="91"/>
        <v>0</v>
      </c>
      <c r="AF91" s="48"/>
    </row>
    <row r="92" spans="2:32" x14ac:dyDescent="0.25">
      <c r="B92" s="46"/>
      <c r="C92" s="60" t="s">
        <v>61</v>
      </c>
      <c r="D92" s="66">
        <v>0</v>
      </c>
      <c r="E92" s="66">
        <v>0</v>
      </c>
      <c r="F92" s="66">
        <v>0</v>
      </c>
      <c r="G92" s="56">
        <f t="shared" si="92"/>
        <v>0</v>
      </c>
      <c r="H92" s="48"/>
      <c r="J92" s="46"/>
      <c r="K92" s="60" t="s">
        <v>61</v>
      </c>
      <c r="L92" s="66">
        <v>0</v>
      </c>
      <c r="M92" s="66">
        <v>0</v>
      </c>
      <c r="N92" s="66">
        <v>0</v>
      </c>
      <c r="O92" s="56">
        <f t="shared" si="93"/>
        <v>0</v>
      </c>
      <c r="P92" s="48"/>
      <c r="R92" s="46"/>
      <c r="S92" s="60" t="s">
        <v>61</v>
      </c>
      <c r="T92" s="66">
        <f t="shared" si="94"/>
        <v>0</v>
      </c>
      <c r="U92" s="66">
        <f t="shared" si="87"/>
        <v>0</v>
      </c>
      <c r="V92" s="66">
        <f t="shared" si="88"/>
        <v>0</v>
      </c>
      <c r="W92" s="56">
        <f t="shared" si="95"/>
        <v>0</v>
      </c>
      <c r="X92" s="48"/>
      <c r="Z92" s="46"/>
      <c r="AA92" s="60" t="s">
        <v>61</v>
      </c>
      <c r="AB92" s="65">
        <f t="shared" ref="AB92:AB94" si="97">IFERROR(T92/L92,0)</f>
        <v>0</v>
      </c>
      <c r="AC92" s="65">
        <f t="shared" ref="AC92:AC94" si="98">IFERROR(U92/M92,0)</f>
        <v>0</v>
      </c>
      <c r="AD92" s="65">
        <f t="shared" ref="AD92:AD94" si="99">IFERROR(V92/N92,0)</f>
        <v>0</v>
      </c>
      <c r="AE92" s="62">
        <f t="shared" ref="AE92:AE94" si="100">IFERROR((W92/O92),0)</f>
        <v>0</v>
      </c>
      <c r="AF92" s="48"/>
    </row>
    <row r="93" spans="2:32" x14ac:dyDescent="0.25">
      <c r="B93" s="46"/>
      <c r="C93" s="82" t="s">
        <v>59</v>
      </c>
      <c r="D93" s="66">
        <v>0</v>
      </c>
      <c r="E93" s="66">
        <v>0</v>
      </c>
      <c r="F93" s="66">
        <v>0</v>
      </c>
      <c r="G93" s="56">
        <f t="shared" si="92"/>
        <v>0</v>
      </c>
      <c r="H93" s="48"/>
      <c r="J93" s="46"/>
      <c r="K93" s="82" t="s">
        <v>59</v>
      </c>
      <c r="L93" s="66">
        <v>0</v>
      </c>
      <c r="M93" s="66">
        <v>0</v>
      </c>
      <c r="N93" s="66">
        <v>0</v>
      </c>
      <c r="O93" s="56">
        <f t="shared" si="93"/>
        <v>0</v>
      </c>
      <c r="P93" s="48"/>
      <c r="R93" s="46"/>
      <c r="S93" s="82" t="s">
        <v>59</v>
      </c>
      <c r="T93" s="66">
        <f t="shared" si="94"/>
        <v>0</v>
      </c>
      <c r="U93" s="66">
        <f t="shared" si="87"/>
        <v>0</v>
      </c>
      <c r="V93" s="66">
        <f t="shared" si="88"/>
        <v>0</v>
      </c>
      <c r="W93" s="56">
        <f t="shared" si="95"/>
        <v>0</v>
      </c>
      <c r="X93" s="48"/>
      <c r="Z93" s="46"/>
      <c r="AA93" s="82" t="s">
        <v>59</v>
      </c>
      <c r="AB93" s="65">
        <f t="shared" si="97"/>
        <v>0</v>
      </c>
      <c r="AC93" s="65">
        <f t="shared" si="98"/>
        <v>0</v>
      </c>
      <c r="AD93" s="65">
        <f t="shared" si="99"/>
        <v>0</v>
      </c>
      <c r="AE93" s="62">
        <f t="shared" si="100"/>
        <v>0</v>
      </c>
      <c r="AF93" s="48"/>
    </row>
    <row r="94" spans="2:32" x14ac:dyDescent="0.25">
      <c r="B94" s="46"/>
      <c r="C94" s="82" t="s">
        <v>60</v>
      </c>
      <c r="D94" s="66">
        <v>0</v>
      </c>
      <c r="E94" s="66">
        <v>0</v>
      </c>
      <c r="F94" s="66">
        <v>0</v>
      </c>
      <c r="G94" s="56">
        <f t="shared" si="92"/>
        <v>0</v>
      </c>
      <c r="H94" s="48"/>
      <c r="J94" s="46"/>
      <c r="K94" s="82" t="s">
        <v>60</v>
      </c>
      <c r="L94" s="66">
        <v>0</v>
      </c>
      <c r="M94" s="66">
        <v>0</v>
      </c>
      <c r="N94" s="66">
        <v>0</v>
      </c>
      <c r="O94" s="56">
        <f t="shared" si="93"/>
        <v>0</v>
      </c>
      <c r="P94" s="48"/>
      <c r="R94" s="46"/>
      <c r="S94" s="82" t="s">
        <v>60</v>
      </c>
      <c r="T94" s="66">
        <f t="shared" si="94"/>
        <v>0</v>
      </c>
      <c r="U94" s="66">
        <f t="shared" si="87"/>
        <v>0</v>
      </c>
      <c r="V94" s="66">
        <f t="shared" si="88"/>
        <v>0</v>
      </c>
      <c r="W94" s="56">
        <f t="shared" si="95"/>
        <v>0</v>
      </c>
      <c r="X94" s="48"/>
      <c r="Z94" s="46"/>
      <c r="AA94" s="82" t="s">
        <v>60</v>
      </c>
      <c r="AB94" s="65">
        <f t="shared" si="97"/>
        <v>0</v>
      </c>
      <c r="AC94" s="65">
        <f t="shared" si="98"/>
        <v>0</v>
      </c>
      <c r="AD94" s="65">
        <f t="shared" si="99"/>
        <v>0</v>
      </c>
      <c r="AE94" s="62">
        <f t="shared" si="100"/>
        <v>0</v>
      </c>
      <c r="AF94" s="48"/>
    </row>
    <row r="95" spans="2:32" x14ac:dyDescent="0.25">
      <c r="B95" s="46"/>
      <c r="C95" s="82" t="s">
        <v>56</v>
      </c>
      <c r="D95" s="66">
        <v>0</v>
      </c>
      <c r="E95" s="66">
        <v>0</v>
      </c>
      <c r="F95" s="66">
        <v>0</v>
      </c>
      <c r="G95" s="56">
        <f t="shared" si="92"/>
        <v>0</v>
      </c>
      <c r="H95" s="48"/>
      <c r="J95" s="46"/>
      <c r="K95" s="82" t="s">
        <v>56</v>
      </c>
      <c r="L95" s="66">
        <v>0</v>
      </c>
      <c r="M95" s="66">
        <v>0</v>
      </c>
      <c r="N95" s="66">
        <v>0</v>
      </c>
      <c r="O95" s="56">
        <f t="shared" si="93"/>
        <v>0</v>
      </c>
      <c r="P95" s="48"/>
      <c r="R95" s="46"/>
      <c r="S95" s="82" t="s">
        <v>56</v>
      </c>
      <c r="T95" s="66">
        <f t="shared" si="94"/>
        <v>0</v>
      </c>
      <c r="U95" s="66">
        <f t="shared" si="87"/>
        <v>0</v>
      </c>
      <c r="V95" s="66">
        <f t="shared" si="88"/>
        <v>0</v>
      </c>
      <c r="W95" s="56">
        <f t="shared" si="95"/>
        <v>0</v>
      </c>
      <c r="X95" s="48"/>
      <c r="Z95" s="46"/>
      <c r="AA95" s="82" t="s">
        <v>56</v>
      </c>
      <c r="AB95" s="65">
        <f t="shared" ref="AB95" si="101">IFERROR(T95/L95,0)</f>
        <v>0</v>
      </c>
      <c r="AC95" s="65">
        <f t="shared" ref="AC95" si="102">IFERROR(U95/M95,0)</f>
        <v>0</v>
      </c>
      <c r="AD95" s="65">
        <f t="shared" ref="AD95" si="103">IFERROR(V95/N95,0)</f>
        <v>0</v>
      </c>
      <c r="AE95" s="62">
        <f t="shared" ref="AE95" si="104">IFERROR((W95/O95),0)</f>
        <v>0</v>
      </c>
      <c r="AF95" s="48"/>
    </row>
    <row r="96" spans="2:32" ht="15.75" thickBot="1" x14ac:dyDescent="0.3">
      <c r="B96" s="46"/>
      <c r="C96" s="57" t="s">
        <v>7</v>
      </c>
      <c r="D96" s="58">
        <f>SUM(D83:D95)</f>
        <v>0</v>
      </c>
      <c r="E96" s="58">
        <f t="shared" ref="E96" si="105">SUM(E83:E95)</f>
        <v>0</v>
      </c>
      <c r="F96" s="58">
        <f t="shared" ref="F96" si="106">SUM(F83:F95)</f>
        <v>0</v>
      </c>
      <c r="G96" s="59">
        <f>IF(SUM(G83:G95)=SUM(D96:F96),SUM(D96:F96),0)</f>
        <v>0</v>
      </c>
      <c r="H96" s="48"/>
      <c r="J96" s="46"/>
      <c r="K96" s="57" t="s">
        <v>7</v>
      </c>
      <c r="L96" s="58">
        <f>SUM(L83:L95)</f>
        <v>0</v>
      </c>
      <c r="M96" s="58">
        <f t="shared" ref="M96" si="107">SUM(M83:M95)</f>
        <v>0</v>
      </c>
      <c r="N96" s="58">
        <f t="shared" ref="N96" si="108">SUM(N83:N95)</f>
        <v>0</v>
      </c>
      <c r="O96" s="59">
        <f>IF(SUM(O83:O95)=SUM(L96:N96),SUM(L96:N96),0)</f>
        <v>0</v>
      </c>
      <c r="P96" s="48"/>
      <c r="R96" s="46"/>
      <c r="S96" s="57" t="s">
        <v>7</v>
      </c>
      <c r="T96" s="58">
        <f t="shared" ref="T96" si="109">SUM(T83:T95)</f>
        <v>0</v>
      </c>
      <c r="U96" s="58">
        <f t="shared" ref="U96" si="110">SUM(U83:U95)</f>
        <v>0</v>
      </c>
      <c r="V96" s="58">
        <f t="shared" ref="V96" si="111">SUM(V83:V95)</f>
        <v>0</v>
      </c>
      <c r="W96" s="59">
        <f>IF(SUM(W83:W95)=SUM(T96:V96),SUM(T96:V96),0)</f>
        <v>0</v>
      </c>
      <c r="X96" s="48"/>
      <c r="Z96" s="46"/>
      <c r="AA96" s="57" t="s">
        <v>7</v>
      </c>
      <c r="AB96" s="63">
        <f t="shared" si="96"/>
        <v>0</v>
      </c>
      <c r="AC96" s="63">
        <f t="shared" si="89"/>
        <v>0</v>
      </c>
      <c r="AD96" s="63">
        <f t="shared" si="90"/>
        <v>0</v>
      </c>
      <c r="AE96" s="64"/>
      <c r="AF96" s="48"/>
    </row>
    <row r="97" spans="2:32" ht="15.75" thickBot="1" x14ac:dyDescent="0.3">
      <c r="B97" s="46"/>
      <c r="C97" s="47"/>
      <c r="D97" s="47"/>
      <c r="E97" s="47"/>
      <c r="F97" s="47"/>
      <c r="G97" s="47"/>
      <c r="H97" s="48"/>
      <c r="J97" s="46"/>
      <c r="K97" s="47"/>
      <c r="L97" s="47"/>
      <c r="M97" s="47"/>
      <c r="N97" s="47"/>
      <c r="O97" s="47"/>
      <c r="P97" s="48"/>
      <c r="R97" s="46"/>
      <c r="S97" s="47"/>
      <c r="T97" s="47"/>
      <c r="U97" s="47"/>
      <c r="V97" s="47"/>
      <c r="W97" s="47"/>
      <c r="X97" s="48"/>
      <c r="Z97" s="46"/>
      <c r="AA97" s="47"/>
      <c r="AB97" s="47"/>
      <c r="AC97" s="47"/>
      <c r="AD97" s="47"/>
      <c r="AE97" s="47"/>
      <c r="AF97" s="48"/>
    </row>
    <row r="98" spans="2:32" ht="15.75" thickBot="1" x14ac:dyDescent="0.3">
      <c r="B98" s="46"/>
      <c r="C98" s="108" t="s">
        <v>41</v>
      </c>
      <c r="D98" s="109"/>
      <c r="E98" s="110" t="s">
        <v>33</v>
      </c>
      <c r="F98" s="111"/>
      <c r="G98" s="112"/>
      <c r="H98" s="48"/>
      <c r="J98" s="46"/>
      <c r="K98" s="108" t="s">
        <v>41</v>
      </c>
      <c r="L98" s="109"/>
      <c r="M98" s="110" t="s">
        <v>33</v>
      </c>
      <c r="N98" s="111"/>
      <c r="O98" s="112"/>
      <c r="P98" s="48"/>
      <c r="R98" s="46"/>
      <c r="S98" s="108" t="s">
        <v>41</v>
      </c>
      <c r="T98" s="109"/>
      <c r="U98" s="110" t="s">
        <v>33</v>
      </c>
      <c r="V98" s="111"/>
      <c r="W98" s="112"/>
      <c r="X98" s="48"/>
      <c r="Z98" s="46"/>
      <c r="AA98" s="108" t="s">
        <v>41</v>
      </c>
      <c r="AB98" s="109"/>
      <c r="AC98" s="110" t="s">
        <v>33</v>
      </c>
      <c r="AD98" s="111"/>
      <c r="AE98" s="112"/>
      <c r="AF98" s="48"/>
    </row>
    <row r="99" spans="2:32" ht="15.75" thickBot="1" x14ac:dyDescent="0.3">
      <c r="B99" s="46"/>
      <c r="C99" s="50"/>
      <c r="D99" s="50"/>
      <c r="E99" s="47"/>
      <c r="F99" s="47"/>
      <c r="G99" s="47"/>
      <c r="H99" s="48"/>
      <c r="J99" s="46"/>
      <c r="K99" s="50"/>
      <c r="L99" s="50"/>
      <c r="M99" s="47"/>
      <c r="N99" s="47"/>
      <c r="O99" s="47"/>
      <c r="P99" s="48"/>
      <c r="R99" s="46"/>
      <c r="S99" s="50"/>
      <c r="T99" s="50"/>
      <c r="U99" s="47"/>
      <c r="V99" s="47"/>
      <c r="W99" s="47"/>
      <c r="X99" s="48"/>
      <c r="Z99" s="46"/>
      <c r="AA99" s="50"/>
      <c r="AB99" s="50"/>
      <c r="AC99" s="47"/>
      <c r="AD99" s="47"/>
      <c r="AE99" s="47"/>
      <c r="AF99" s="48"/>
    </row>
    <row r="100" spans="2:32" x14ac:dyDescent="0.25">
      <c r="B100" s="46"/>
      <c r="C100" s="54"/>
      <c r="D100" s="61" t="s">
        <v>37</v>
      </c>
      <c r="E100" s="61" t="s">
        <v>39</v>
      </c>
      <c r="F100" s="61" t="s">
        <v>38</v>
      </c>
      <c r="G100" s="55" t="s">
        <v>7</v>
      </c>
      <c r="H100" s="48"/>
      <c r="J100" s="46"/>
      <c r="K100" s="54"/>
      <c r="L100" s="61" t="s">
        <v>37</v>
      </c>
      <c r="M100" s="61" t="s">
        <v>39</v>
      </c>
      <c r="N100" s="61" t="s">
        <v>38</v>
      </c>
      <c r="O100" s="55" t="s">
        <v>7</v>
      </c>
      <c r="P100" s="48"/>
      <c r="R100" s="46"/>
      <c r="S100" s="54"/>
      <c r="T100" s="61" t="s">
        <v>37</v>
      </c>
      <c r="U100" s="61" t="s">
        <v>39</v>
      </c>
      <c r="V100" s="61" t="s">
        <v>38</v>
      </c>
      <c r="W100" s="55" t="s">
        <v>7</v>
      </c>
      <c r="X100" s="48"/>
      <c r="Z100" s="46"/>
      <c r="AA100" s="54"/>
      <c r="AB100" s="61" t="s">
        <v>37</v>
      </c>
      <c r="AC100" s="61" t="s">
        <v>39</v>
      </c>
      <c r="AD100" s="61" t="s">
        <v>38</v>
      </c>
      <c r="AE100" s="55" t="s">
        <v>7</v>
      </c>
      <c r="AF100" s="48"/>
    </row>
    <row r="101" spans="2:32" x14ac:dyDescent="0.25">
      <c r="B101" s="46"/>
      <c r="C101" s="60" t="s">
        <v>8</v>
      </c>
      <c r="D101" s="66">
        <v>0</v>
      </c>
      <c r="E101" s="66">
        <v>0</v>
      </c>
      <c r="F101" s="66">
        <v>0</v>
      </c>
      <c r="G101" s="56">
        <f>SUM(D101:F101)</f>
        <v>0</v>
      </c>
      <c r="H101" s="48"/>
      <c r="J101" s="46"/>
      <c r="K101" s="60" t="s">
        <v>8</v>
      </c>
      <c r="L101" s="66">
        <v>0</v>
      </c>
      <c r="M101" s="66">
        <v>0</v>
      </c>
      <c r="N101" s="66">
        <v>0</v>
      </c>
      <c r="O101" s="56">
        <f>SUM(L101:N101)</f>
        <v>0</v>
      </c>
      <c r="P101" s="48"/>
      <c r="R101" s="46"/>
      <c r="S101" s="60" t="s">
        <v>8</v>
      </c>
      <c r="T101" s="66">
        <f>D101-L101</f>
        <v>0</v>
      </c>
      <c r="U101" s="66">
        <f t="shared" ref="U101:U113" si="112">E101-M101</f>
        <v>0</v>
      </c>
      <c r="V101" s="66">
        <f t="shared" ref="V101:V113" si="113">F101-N101</f>
        <v>0</v>
      </c>
      <c r="W101" s="56">
        <f>SUM(T101:V101)</f>
        <v>0</v>
      </c>
      <c r="X101" s="48"/>
      <c r="Z101" s="46"/>
      <c r="AA101" s="60" t="s">
        <v>8</v>
      </c>
      <c r="AB101" s="65">
        <f>IFERROR(T101/L101,0)</f>
        <v>0</v>
      </c>
      <c r="AC101" s="65">
        <f t="shared" ref="AC101:AC114" si="114">IFERROR(U101/M101,0)</f>
        <v>0</v>
      </c>
      <c r="AD101" s="65">
        <f t="shared" ref="AD101:AD114" si="115">IFERROR(V101/N101,0)</f>
        <v>0</v>
      </c>
      <c r="AE101" s="62">
        <f t="shared" ref="AE101:AE109" si="116">IFERROR((W101/O101),0)</f>
        <v>0</v>
      </c>
      <c r="AF101" s="48"/>
    </row>
    <row r="102" spans="2:32" x14ac:dyDescent="0.25">
      <c r="B102" s="46"/>
      <c r="C102" s="60" t="s">
        <v>58</v>
      </c>
      <c r="D102" s="66">
        <v>0</v>
      </c>
      <c r="E102" s="66">
        <v>0</v>
      </c>
      <c r="F102" s="66">
        <v>0</v>
      </c>
      <c r="G102" s="56">
        <f t="shared" ref="G102:G113" si="117">SUM(D102:F102)</f>
        <v>0</v>
      </c>
      <c r="H102" s="48"/>
      <c r="J102" s="46"/>
      <c r="K102" s="60" t="s">
        <v>58</v>
      </c>
      <c r="L102" s="66">
        <v>0</v>
      </c>
      <c r="M102" s="66">
        <v>0</v>
      </c>
      <c r="N102" s="66">
        <v>0</v>
      </c>
      <c r="O102" s="56">
        <f t="shared" ref="O102:O113" si="118">SUM(L102:N102)</f>
        <v>0</v>
      </c>
      <c r="P102" s="48"/>
      <c r="R102" s="46"/>
      <c r="S102" s="60" t="s">
        <v>58</v>
      </c>
      <c r="T102" s="66">
        <f t="shared" ref="T102:T113" si="119">D102-L102</f>
        <v>0</v>
      </c>
      <c r="U102" s="66">
        <f t="shared" si="112"/>
        <v>0</v>
      </c>
      <c r="V102" s="66">
        <f t="shared" si="113"/>
        <v>0</v>
      </c>
      <c r="W102" s="56">
        <f t="shared" ref="W102:W113" si="120">SUM(T102:V102)</f>
        <v>0</v>
      </c>
      <c r="X102" s="48"/>
      <c r="Z102" s="46"/>
      <c r="AA102" s="60" t="s">
        <v>58</v>
      </c>
      <c r="AB102" s="65">
        <f t="shared" ref="AB102:AB114" si="121">IFERROR(T102/L102,0)</f>
        <v>0</v>
      </c>
      <c r="AC102" s="65">
        <f t="shared" si="114"/>
        <v>0</v>
      </c>
      <c r="AD102" s="65">
        <f t="shared" si="115"/>
        <v>0</v>
      </c>
      <c r="AE102" s="62">
        <f t="shared" si="116"/>
        <v>0</v>
      </c>
      <c r="AF102" s="48"/>
    </row>
    <row r="103" spans="2:32" x14ac:dyDescent="0.25">
      <c r="B103" s="46"/>
      <c r="C103" s="60" t="s">
        <v>5</v>
      </c>
      <c r="D103" s="66">
        <v>0</v>
      </c>
      <c r="E103" s="66">
        <v>0</v>
      </c>
      <c r="F103" s="66">
        <v>0</v>
      </c>
      <c r="G103" s="56">
        <f t="shared" si="117"/>
        <v>0</v>
      </c>
      <c r="H103" s="48"/>
      <c r="J103" s="46"/>
      <c r="K103" s="60" t="s">
        <v>5</v>
      </c>
      <c r="L103" s="66">
        <v>0</v>
      </c>
      <c r="M103" s="66">
        <v>0</v>
      </c>
      <c r="N103" s="66">
        <v>0</v>
      </c>
      <c r="O103" s="56">
        <f t="shared" si="118"/>
        <v>0</v>
      </c>
      <c r="P103" s="48"/>
      <c r="R103" s="46"/>
      <c r="S103" s="60" t="s">
        <v>5</v>
      </c>
      <c r="T103" s="66">
        <f t="shared" si="119"/>
        <v>0</v>
      </c>
      <c r="U103" s="66">
        <f t="shared" si="112"/>
        <v>0</v>
      </c>
      <c r="V103" s="66">
        <f t="shared" si="113"/>
        <v>0</v>
      </c>
      <c r="W103" s="56">
        <f t="shared" si="120"/>
        <v>0</v>
      </c>
      <c r="X103" s="48"/>
      <c r="Z103" s="46"/>
      <c r="AA103" s="60" t="s">
        <v>5</v>
      </c>
      <c r="AB103" s="65">
        <f t="shared" si="121"/>
        <v>0</v>
      </c>
      <c r="AC103" s="65">
        <f t="shared" si="114"/>
        <v>0</v>
      </c>
      <c r="AD103" s="65">
        <f t="shared" si="115"/>
        <v>0</v>
      </c>
      <c r="AE103" s="62">
        <f t="shared" si="116"/>
        <v>0</v>
      </c>
      <c r="AF103" s="48"/>
    </row>
    <row r="104" spans="2:32" x14ac:dyDescent="0.25">
      <c r="B104" s="46"/>
      <c r="C104" s="60" t="s">
        <v>57</v>
      </c>
      <c r="D104" s="66">
        <v>0</v>
      </c>
      <c r="E104" s="66">
        <v>0</v>
      </c>
      <c r="F104" s="66">
        <v>0</v>
      </c>
      <c r="G104" s="56">
        <f t="shared" si="117"/>
        <v>0</v>
      </c>
      <c r="H104" s="48"/>
      <c r="J104" s="46"/>
      <c r="K104" s="60" t="s">
        <v>57</v>
      </c>
      <c r="L104" s="66">
        <v>0</v>
      </c>
      <c r="M104" s="66">
        <v>0</v>
      </c>
      <c r="N104" s="66">
        <v>0</v>
      </c>
      <c r="O104" s="56">
        <f t="shared" si="118"/>
        <v>0</v>
      </c>
      <c r="P104" s="48"/>
      <c r="R104" s="46"/>
      <c r="S104" s="60" t="s">
        <v>57</v>
      </c>
      <c r="T104" s="66">
        <f t="shared" si="119"/>
        <v>0</v>
      </c>
      <c r="U104" s="66">
        <f t="shared" si="112"/>
        <v>0</v>
      </c>
      <c r="V104" s="66">
        <f t="shared" si="113"/>
        <v>0</v>
      </c>
      <c r="W104" s="56">
        <f t="shared" si="120"/>
        <v>0</v>
      </c>
      <c r="X104" s="48"/>
      <c r="Z104" s="46"/>
      <c r="AA104" s="60" t="s">
        <v>57</v>
      </c>
      <c r="AB104" s="65">
        <f t="shared" si="121"/>
        <v>0</v>
      </c>
      <c r="AC104" s="65">
        <f t="shared" si="114"/>
        <v>0</v>
      </c>
      <c r="AD104" s="65">
        <f t="shared" si="115"/>
        <v>0</v>
      </c>
      <c r="AE104" s="62">
        <f t="shared" si="116"/>
        <v>0</v>
      </c>
      <c r="AF104" s="48"/>
    </row>
    <row r="105" spans="2:32" x14ac:dyDescent="0.25">
      <c r="B105" s="46"/>
      <c r="C105" s="60" t="s">
        <v>65</v>
      </c>
      <c r="D105" s="66">
        <v>0</v>
      </c>
      <c r="E105" s="66">
        <v>0</v>
      </c>
      <c r="F105" s="66">
        <v>0</v>
      </c>
      <c r="G105" s="56">
        <f t="shared" si="117"/>
        <v>0</v>
      </c>
      <c r="H105" s="48"/>
      <c r="J105" s="46"/>
      <c r="K105" s="60" t="s">
        <v>65</v>
      </c>
      <c r="L105" s="66">
        <v>0</v>
      </c>
      <c r="M105" s="66">
        <v>0</v>
      </c>
      <c r="N105" s="66">
        <v>0</v>
      </c>
      <c r="O105" s="56">
        <f t="shared" si="118"/>
        <v>0</v>
      </c>
      <c r="P105" s="48"/>
      <c r="R105" s="46"/>
      <c r="S105" s="60" t="s">
        <v>65</v>
      </c>
      <c r="T105" s="66">
        <f t="shared" si="119"/>
        <v>0</v>
      </c>
      <c r="U105" s="66">
        <f t="shared" si="112"/>
        <v>0</v>
      </c>
      <c r="V105" s="66">
        <f t="shared" si="113"/>
        <v>0</v>
      </c>
      <c r="W105" s="56">
        <f t="shared" si="120"/>
        <v>0</v>
      </c>
      <c r="X105" s="48"/>
      <c r="Z105" s="46"/>
      <c r="AA105" s="60" t="s">
        <v>65</v>
      </c>
      <c r="AB105" s="65">
        <f t="shared" si="121"/>
        <v>0</v>
      </c>
      <c r="AC105" s="65">
        <f t="shared" si="114"/>
        <v>0</v>
      </c>
      <c r="AD105" s="65">
        <f t="shared" si="115"/>
        <v>0</v>
      </c>
      <c r="AE105" s="62">
        <f t="shared" si="116"/>
        <v>0</v>
      </c>
      <c r="AF105" s="48"/>
    </row>
    <row r="106" spans="2:32" x14ac:dyDescent="0.25">
      <c r="B106" s="46"/>
      <c r="C106" s="60" t="s">
        <v>66</v>
      </c>
      <c r="D106" s="66">
        <v>0</v>
      </c>
      <c r="E106" s="66">
        <v>0</v>
      </c>
      <c r="F106" s="66">
        <v>0</v>
      </c>
      <c r="G106" s="56">
        <f t="shared" si="117"/>
        <v>0</v>
      </c>
      <c r="H106" s="48"/>
      <c r="J106" s="46"/>
      <c r="K106" s="60" t="s">
        <v>66</v>
      </c>
      <c r="L106" s="66">
        <v>0</v>
      </c>
      <c r="M106" s="66">
        <v>0</v>
      </c>
      <c r="N106" s="66">
        <v>0</v>
      </c>
      <c r="O106" s="56">
        <f t="shared" si="118"/>
        <v>0</v>
      </c>
      <c r="P106" s="48"/>
      <c r="R106" s="46"/>
      <c r="S106" s="60" t="s">
        <v>66</v>
      </c>
      <c r="T106" s="66">
        <f t="shared" si="119"/>
        <v>0</v>
      </c>
      <c r="U106" s="66">
        <f t="shared" si="112"/>
        <v>0</v>
      </c>
      <c r="V106" s="66">
        <f t="shared" si="113"/>
        <v>0</v>
      </c>
      <c r="W106" s="56">
        <f t="shared" si="120"/>
        <v>0</v>
      </c>
      <c r="X106" s="48"/>
      <c r="Z106" s="46"/>
      <c r="AA106" s="60" t="s">
        <v>66</v>
      </c>
      <c r="AB106" s="65">
        <f t="shared" si="121"/>
        <v>0</v>
      </c>
      <c r="AC106" s="65">
        <f t="shared" si="114"/>
        <v>0</v>
      </c>
      <c r="AD106" s="65">
        <f t="shared" si="115"/>
        <v>0</v>
      </c>
      <c r="AE106" s="62">
        <f t="shared" si="116"/>
        <v>0</v>
      </c>
      <c r="AF106" s="48"/>
    </row>
    <row r="107" spans="2:32" x14ac:dyDescent="0.25">
      <c r="B107" s="46"/>
      <c r="C107" s="60" t="s">
        <v>67</v>
      </c>
      <c r="D107" s="66">
        <v>0</v>
      </c>
      <c r="E107" s="66">
        <v>0</v>
      </c>
      <c r="F107" s="66">
        <v>0</v>
      </c>
      <c r="G107" s="56">
        <f t="shared" si="117"/>
        <v>0</v>
      </c>
      <c r="H107" s="48"/>
      <c r="J107" s="46"/>
      <c r="K107" s="60" t="s">
        <v>67</v>
      </c>
      <c r="L107" s="66">
        <v>0</v>
      </c>
      <c r="M107" s="66">
        <v>0</v>
      </c>
      <c r="N107" s="66">
        <v>0</v>
      </c>
      <c r="O107" s="56">
        <f t="shared" si="118"/>
        <v>0</v>
      </c>
      <c r="P107" s="48"/>
      <c r="R107" s="46"/>
      <c r="S107" s="60" t="s">
        <v>67</v>
      </c>
      <c r="T107" s="66">
        <f t="shared" si="119"/>
        <v>0</v>
      </c>
      <c r="U107" s="66">
        <f t="shared" si="112"/>
        <v>0</v>
      </c>
      <c r="V107" s="66">
        <f t="shared" si="113"/>
        <v>0</v>
      </c>
      <c r="W107" s="56">
        <f t="shared" si="120"/>
        <v>0</v>
      </c>
      <c r="X107" s="48"/>
      <c r="Z107" s="46"/>
      <c r="AA107" s="60" t="s">
        <v>67</v>
      </c>
      <c r="AB107" s="65">
        <f t="shared" si="121"/>
        <v>0</v>
      </c>
      <c r="AC107" s="65">
        <f t="shared" si="114"/>
        <v>0</v>
      </c>
      <c r="AD107" s="65">
        <f t="shared" si="115"/>
        <v>0</v>
      </c>
      <c r="AE107" s="62">
        <f t="shared" si="116"/>
        <v>0</v>
      </c>
      <c r="AF107" s="48"/>
    </row>
    <row r="108" spans="2:32" x14ac:dyDescent="0.25">
      <c r="B108" s="46"/>
      <c r="C108" s="60" t="s">
        <v>68</v>
      </c>
      <c r="D108" s="66">
        <v>0</v>
      </c>
      <c r="E108" s="66">
        <v>0</v>
      </c>
      <c r="F108" s="66">
        <v>0</v>
      </c>
      <c r="G108" s="56">
        <f t="shared" si="117"/>
        <v>0</v>
      </c>
      <c r="H108" s="48"/>
      <c r="J108" s="46"/>
      <c r="K108" s="60" t="s">
        <v>68</v>
      </c>
      <c r="L108" s="66">
        <v>0</v>
      </c>
      <c r="M108" s="66">
        <v>0</v>
      </c>
      <c r="N108" s="66">
        <v>0</v>
      </c>
      <c r="O108" s="56">
        <f t="shared" si="118"/>
        <v>0</v>
      </c>
      <c r="P108" s="48"/>
      <c r="R108" s="46"/>
      <c r="S108" s="60" t="s">
        <v>68</v>
      </c>
      <c r="T108" s="66">
        <f t="shared" si="119"/>
        <v>0</v>
      </c>
      <c r="U108" s="66">
        <f t="shared" si="112"/>
        <v>0</v>
      </c>
      <c r="V108" s="66">
        <f t="shared" si="113"/>
        <v>0</v>
      </c>
      <c r="W108" s="56">
        <f t="shared" si="120"/>
        <v>0</v>
      </c>
      <c r="X108" s="48"/>
      <c r="Z108" s="46"/>
      <c r="AA108" s="60" t="s">
        <v>68</v>
      </c>
      <c r="AB108" s="65">
        <f t="shared" si="121"/>
        <v>0</v>
      </c>
      <c r="AC108" s="65">
        <f t="shared" si="114"/>
        <v>0</v>
      </c>
      <c r="AD108" s="65">
        <f t="shared" si="115"/>
        <v>0</v>
      </c>
      <c r="AE108" s="62">
        <f t="shared" si="116"/>
        <v>0</v>
      </c>
      <c r="AF108" s="48"/>
    </row>
    <row r="109" spans="2:32" x14ac:dyDescent="0.25">
      <c r="B109" s="46"/>
      <c r="C109" s="60" t="s">
        <v>20</v>
      </c>
      <c r="D109" s="66">
        <v>0</v>
      </c>
      <c r="E109" s="66">
        <v>0</v>
      </c>
      <c r="F109" s="66">
        <v>0</v>
      </c>
      <c r="G109" s="56">
        <f t="shared" si="117"/>
        <v>0</v>
      </c>
      <c r="H109" s="48"/>
      <c r="J109" s="46"/>
      <c r="K109" s="60" t="s">
        <v>20</v>
      </c>
      <c r="L109" s="66">
        <v>0</v>
      </c>
      <c r="M109" s="66">
        <v>0</v>
      </c>
      <c r="N109" s="66">
        <v>0</v>
      </c>
      <c r="O109" s="56">
        <f t="shared" si="118"/>
        <v>0</v>
      </c>
      <c r="P109" s="48"/>
      <c r="R109" s="46"/>
      <c r="S109" s="60" t="s">
        <v>20</v>
      </c>
      <c r="T109" s="66">
        <f t="shared" si="119"/>
        <v>0</v>
      </c>
      <c r="U109" s="66">
        <f t="shared" si="112"/>
        <v>0</v>
      </c>
      <c r="V109" s="66">
        <f t="shared" si="113"/>
        <v>0</v>
      </c>
      <c r="W109" s="56">
        <f t="shared" si="120"/>
        <v>0</v>
      </c>
      <c r="X109" s="48"/>
      <c r="Z109" s="46"/>
      <c r="AA109" s="60" t="s">
        <v>20</v>
      </c>
      <c r="AB109" s="65">
        <f t="shared" si="121"/>
        <v>0</v>
      </c>
      <c r="AC109" s="65">
        <f t="shared" si="114"/>
        <v>0</v>
      </c>
      <c r="AD109" s="65">
        <f t="shared" si="115"/>
        <v>0</v>
      </c>
      <c r="AE109" s="62">
        <f t="shared" si="116"/>
        <v>0</v>
      </c>
      <c r="AF109" s="48"/>
    </row>
    <row r="110" spans="2:32" x14ac:dyDescent="0.25">
      <c r="B110" s="46"/>
      <c r="C110" s="60" t="s">
        <v>61</v>
      </c>
      <c r="D110" s="66">
        <v>0</v>
      </c>
      <c r="E110" s="66">
        <v>0</v>
      </c>
      <c r="F110" s="66">
        <v>0</v>
      </c>
      <c r="G110" s="56">
        <f t="shared" si="117"/>
        <v>0</v>
      </c>
      <c r="H110" s="48"/>
      <c r="J110" s="46"/>
      <c r="K110" s="60" t="s">
        <v>61</v>
      </c>
      <c r="L110" s="66">
        <v>0</v>
      </c>
      <c r="M110" s="66">
        <v>0</v>
      </c>
      <c r="N110" s="66">
        <v>0</v>
      </c>
      <c r="O110" s="56">
        <f t="shared" si="118"/>
        <v>0</v>
      </c>
      <c r="P110" s="48"/>
      <c r="R110" s="46"/>
      <c r="S110" s="60" t="s">
        <v>61</v>
      </c>
      <c r="T110" s="66">
        <f t="shared" si="119"/>
        <v>0</v>
      </c>
      <c r="U110" s="66">
        <f t="shared" si="112"/>
        <v>0</v>
      </c>
      <c r="V110" s="66">
        <f t="shared" si="113"/>
        <v>0</v>
      </c>
      <c r="W110" s="56">
        <f t="shared" si="120"/>
        <v>0</v>
      </c>
      <c r="X110" s="48"/>
      <c r="Z110" s="46"/>
      <c r="AA110" s="60" t="s">
        <v>61</v>
      </c>
      <c r="AB110" s="65">
        <f t="shared" ref="AB110:AB112" si="122">IFERROR(T110/L110,0)</f>
        <v>0</v>
      </c>
      <c r="AC110" s="65">
        <f t="shared" ref="AC110:AC112" si="123">IFERROR(U110/M110,0)</f>
        <v>0</v>
      </c>
      <c r="AD110" s="65">
        <f t="shared" ref="AD110:AD112" si="124">IFERROR(V110/N110,0)</f>
        <v>0</v>
      </c>
      <c r="AE110" s="62">
        <f t="shared" ref="AE110:AE112" si="125">IFERROR((W110/O110),0)</f>
        <v>0</v>
      </c>
      <c r="AF110" s="48"/>
    </row>
    <row r="111" spans="2:32" x14ac:dyDescent="0.25">
      <c r="B111" s="46"/>
      <c r="C111" s="82" t="s">
        <v>59</v>
      </c>
      <c r="D111" s="66">
        <v>0</v>
      </c>
      <c r="E111" s="66">
        <v>0</v>
      </c>
      <c r="F111" s="66">
        <v>0</v>
      </c>
      <c r="G111" s="56">
        <f t="shared" si="117"/>
        <v>0</v>
      </c>
      <c r="H111" s="48"/>
      <c r="J111" s="46"/>
      <c r="K111" s="82" t="s">
        <v>59</v>
      </c>
      <c r="L111" s="66">
        <v>0</v>
      </c>
      <c r="M111" s="66">
        <v>0</v>
      </c>
      <c r="N111" s="66">
        <v>0</v>
      </c>
      <c r="O111" s="56">
        <f t="shared" si="118"/>
        <v>0</v>
      </c>
      <c r="P111" s="48"/>
      <c r="R111" s="46"/>
      <c r="S111" s="82" t="s">
        <v>59</v>
      </c>
      <c r="T111" s="66">
        <f t="shared" si="119"/>
        <v>0</v>
      </c>
      <c r="U111" s="66">
        <f t="shared" si="112"/>
        <v>0</v>
      </c>
      <c r="V111" s="66">
        <f t="shared" si="113"/>
        <v>0</v>
      </c>
      <c r="W111" s="56">
        <f t="shared" si="120"/>
        <v>0</v>
      </c>
      <c r="X111" s="48"/>
      <c r="Z111" s="46"/>
      <c r="AA111" s="82" t="s">
        <v>59</v>
      </c>
      <c r="AB111" s="65">
        <f t="shared" si="122"/>
        <v>0</v>
      </c>
      <c r="AC111" s="65">
        <f t="shared" si="123"/>
        <v>0</v>
      </c>
      <c r="AD111" s="65">
        <f t="shared" si="124"/>
        <v>0</v>
      </c>
      <c r="AE111" s="62">
        <f t="shared" si="125"/>
        <v>0</v>
      </c>
      <c r="AF111" s="48"/>
    </row>
    <row r="112" spans="2:32" x14ac:dyDescent="0.25">
      <c r="B112" s="46"/>
      <c r="C112" s="82" t="s">
        <v>60</v>
      </c>
      <c r="D112" s="66">
        <v>0</v>
      </c>
      <c r="E112" s="66">
        <v>0</v>
      </c>
      <c r="F112" s="66">
        <v>0</v>
      </c>
      <c r="G112" s="56">
        <f t="shared" si="117"/>
        <v>0</v>
      </c>
      <c r="H112" s="48"/>
      <c r="J112" s="46"/>
      <c r="K112" s="82" t="s">
        <v>60</v>
      </c>
      <c r="L112" s="66">
        <v>0</v>
      </c>
      <c r="M112" s="66">
        <v>0</v>
      </c>
      <c r="N112" s="66">
        <v>0</v>
      </c>
      <c r="O112" s="56">
        <f t="shared" si="118"/>
        <v>0</v>
      </c>
      <c r="P112" s="48"/>
      <c r="R112" s="46"/>
      <c r="S112" s="82" t="s">
        <v>60</v>
      </c>
      <c r="T112" s="66">
        <f t="shared" si="119"/>
        <v>0</v>
      </c>
      <c r="U112" s="66">
        <f t="shared" si="112"/>
        <v>0</v>
      </c>
      <c r="V112" s="66">
        <f t="shared" si="113"/>
        <v>0</v>
      </c>
      <c r="W112" s="56">
        <f t="shared" si="120"/>
        <v>0</v>
      </c>
      <c r="X112" s="48"/>
      <c r="Z112" s="46"/>
      <c r="AA112" s="82" t="s">
        <v>60</v>
      </c>
      <c r="AB112" s="65">
        <f t="shared" si="122"/>
        <v>0</v>
      </c>
      <c r="AC112" s="65">
        <f t="shared" si="123"/>
        <v>0</v>
      </c>
      <c r="AD112" s="65">
        <f t="shared" si="124"/>
        <v>0</v>
      </c>
      <c r="AE112" s="62">
        <f t="shared" si="125"/>
        <v>0</v>
      </c>
      <c r="AF112" s="48"/>
    </row>
    <row r="113" spans="2:32" x14ac:dyDescent="0.25">
      <c r="B113" s="46"/>
      <c r="C113" s="82" t="s">
        <v>56</v>
      </c>
      <c r="D113" s="66">
        <v>0</v>
      </c>
      <c r="E113" s="66">
        <v>0</v>
      </c>
      <c r="F113" s="66">
        <v>0</v>
      </c>
      <c r="G113" s="56">
        <f t="shared" si="117"/>
        <v>0</v>
      </c>
      <c r="H113" s="48"/>
      <c r="J113" s="46"/>
      <c r="K113" s="82" t="s">
        <v>56</v>
      </c>
      <c r="L113" s="66">
        <v>0</v>
      </c>
      <c r="M113" s="66">
        <v>0</v>
      </c>
      <c r="N113" s="66">
        <v>0</v>
      </c>
      <c r="O113" s="56">
        <f t="shared" si="118"/>
        <v>0</v>
      </c>
      <c r="P113" s="48"/>
      <c r="R113" s="46"/>
      <c r="S113" s="82" t="s">
        <v>56</v>
      </c>
      <c r="T113" s="66">
        <f t="shared" si="119"/>
        <v>0</v>
      </c>
      <c r="U113" s="66">
        <f t="shared" si="112"/>
        <v>0</v>
      </c>
      <c r="V113" s="66">
        <f t="shared" si="113"/>
        <v>0</v>
      </c>
      <c r="W113" s="56">
        <f t="shared" si="120"/>
        <v>0</v>
      </c>
      <c r="X113" s="48"/>
      <c r="Z113" s="46"/>
      <c r="AA113" s="82" t="s">
        <v>56</v>
      </c>
      <c r="AB113" s="65">
        <f t="shared" ref="AB113" si="126">IFERROR(T113/L113,0)</f>
        <v>0</v>
      </c>
      <c r="AC113" s="65">
        <f t="shared" ref="AC113" si="127">IFERROR(U113/M113,0)</f>
        <v>0</v>
      </c>
      <c r="AD113" s="65">
        <f t="shared" ref="AD113" si="128">IFERROR(V113/N113,0)</f>
        <v>0</v>
      </c>
      <c r="AE113" s="62">
        <f t="shared" ref="AE113" si="129">IFERROR((W113/O113),0)</f>
        <v>0</v>
      </c>
      <c r="AF113" s="48"/>
    </row>
    <row r="114" spans="2:32" ht="15.75" thickBot="1" x14ac:dyDescent="0.3">
      <c r="B114" s="46"/>
      <c r="C114" s="57" t="s">
        <v>7</v>
      </c>
      <c r="D114" s="58">
        <f>SUM(D101:D113)</f>
        <v>0</v>
      </c>
      <c r="E114" s="58">
        <f t="shared" ref="E114" si="130">SUM(E101:E113)</f>
        <v>0</v>
      </c>
      <c r="F114" s="58">
        <f t="shared" ref="F114" si="131">SUM(F101:F113)</f>
        <v>0</v>
      </c>
      <c r="G114" s="59">
        <f>IF(SUM(G101:G113)=SUM(D114:F114),SUM(D114:F114),0)</f>
        <v>0</v>
      </c>
      <c r="H114" s="48"/>
      <c r="J114" s="46"/>
      <c r="K114" s="57" t="s">
        <v>7</v>
      </c>
      <c r="L114" s="58">
        <f>SUM(L101:L113)</f>
        <v>0</v>
      </c>
      <c r="M114" s="58">
        <f t="shared" ref="M114" si="132">SUM(M101:M113)</f>
        <v>0</v>
      </c>
      <c r="N114" s="58">
        <f t="shared" ref="N114" si="133">SUM(N101:N113)</f>
        <v>0</v>
      </c>
      <c r="O114" s="59">
        <f>IF(SUM(O101:O113)=SUM(L114:N114),SUM(L114:N114),0)</f>
        <v>0</v>
      </c>
      <c r="P114" s="48"/>
      <c r="R114" s="46"/>
      <c r="S114" s="57" t="s">
        <v>7</v>
      </c>
      <c r="T114" s="58">
        <f t="shared" ref="T114" si="134">SUM(T101:T113)</f>
        <v>0</v>
      </c>
      <c r="U114" s="58">
        <f t="shared" ref="U114" si="135">SUM(U101:U113)</f>
        <v>0</v>
      </c>
      <c r="V114" s="58">
        <f t="shared" ref="V114" si="136">SUM(V101:V113)</f>
        <v>0</v>
      </c>
      <c r="W114" s="59">
        <f>IF(SUM(W101:W113)=SUM(T114:V114),SUM(T114:V114),0)</f>
        <v>0</v>
      </c>
      <c r="X114" s="48"/>
      <c r="Z114" s="46"/>
      <c r="AA114" s="57" t="s">
        <v>7</v>
      </c>
      <c r="AB114" s="63">
        <f t="shared" si="121"/>
        <v>0</v>
      </c>
      <c r="AC114" s="63">
        <f t="shared" si="114"/>
        <v>0</v>
      </c>
      <c r="AD114" s="63">
        <f t="shared" si="115"/>
        <v>0</v>
      </c>
      <c r="AE114" s="64"/>
      <c r="AF114" s="48"/>
    </row>
    <row r="115" spans="2:32" ht="15.75" thickBot="1" x14ac:dyDescent="0.3">
      <c r="B115" s="46"/>
      <c r="C115" s="47"/>
      <c r="D115" s="47"/>
      <c r="E115" s="47"/>
      <c r="F115" s="47"/>
      <c r="G115" s="47"/>
      <c r="H115" s="48"/>
      <c r="J115" s="46"/>
      <c r="K115" s="47"/>
      <c r="L115" s="47"/>
      <c r="M115" s="47"/>
      <c r="N115" s="47"/>
      <c r="O115" s="47"/>
      <c r="P115" s="48"/>
      <c r="R115" s="46"/>
      <c r="S115" s="47"/>
      <c r="T115" s="47"/>
      <c r="U115" s="47"/>
      <c r="V115" s="47"/>
      <c r="W115" s="47"/>
      <c r="X115" s="48"/>
      <c r="Z115" s="46"/>
      <c r="AA115" s="47"/>
      <c r="AB115" s="47"/>
      <c r="AC115" s="47"/>
      <c r="AD115" s="47"/>
      <c r="AE115" s="47"/>
      <c r="AF115" s="48"/>
    </row>
    <row r="116" spans="2:32" ht="15.75" thickBot="1" x14ac:dyDescent="0.3">
      <c r="B116" s="46"/>
      <c r="C116" s="108" t="s">
        <v>41</v>
      </c>
      <c r="D116" s="109"/>
      <c r="E116" s="110" t="s">
        <v>31</v>
      </c>
      <c r="F116" s="111"/>
      <c r="G116" s="112"/>
      <c r="H116" s="48"/>
      <c r="J116" s="46"/>
      <c r="K116" s="108" t="s">
        <v>41</v>
      </c>
      <c r="L116" s="109"/>
      <c r="M116" s="110" t="s">
        <v>31</v>
      </c>
      <c r="N116" s="111"/>
      <c r="O116" s="112"/>
      <c r="P116" s="48"/>
      <c r="R116" s="46"/>
      <c r="S116" s="108" t="s">
        <v>41</v>
      </c>
      <c r="T116" s="109"/>
      <c r="U116" s="110" t="s">
        <v>31</v>
      </c>
      <c r="V116" s="111"/>
      <c r="W116" s="112"/>
      <c r="X116" s="48"/>
      <c r="Z116" s="46"/>
      <c r="AA116" s="108" t="s">
        <v>41</v>
      </c>
      <c r="AB116" s="109"/>
      <c r="AC116" s="110" t="s">
        <v>31</v>
      </c>
      <c r="AD116" s="111"/>
      <c r="AE116" s="112"/>
      <c r="AF116" s="48"/>
    </row>
    <row r="117" spans="2:32" ht="15.75" thickBot="1" x14ac:dyDescent="0.3">
      <c r="B117" s="46"/>
      <c r="C117" s="50"/>
      <c r="D117" s="50"/>
      <c r="E117" s="47"/>
      <c r="F117" s="47"/>
      <c r="G117" s="47"/>
      <c r="H117" s="48"/>
      <c r="J117" s="46"/>
      <c r="K117" s="50"/>
      <c r="L117" s="50"/>
      <c r="M117" s="47"/>
      <c r="N117" s="47"/>
      <c r="O117" s="47"/>
      <c r="P117" s="48"/>
      <c r="R117" s="46"/>
      <c r="S117" s="50"/>
      <c r="T117" s="50"/>
      <c r="U117" s="47"/>
      <c r="V117" s="47"/>
      <c r="W117" s="47"/>
      <c r="X117" s="48"/>
      <c r="Z117" s="46"/>
      <c r="AA117" s="50"/>
      <c r="AB117" s="50"/>
      <c r="AC117" s="47"/>
      <c r="AD117" s="47"/>
      <c r="AE117" s="47"/>
      <c r="AF117" s="48"/>
    </row>
    <row r="118" spans="2:32" x14ac:dyDescent="0.25">
      <c r="B118" s="46"/>
      <c r="C118" s="54"/>
      <c r="D118" s="61" t="s">
        <v>37</v>
      </c>
      <c r="E118" s="61" t="s">
        <v>39</v>
      </c>
      <c r="F118" s="61" t="s">
        <v>38</v>
      </c>
      <c r="G118" s="55" t="s">
        <v>7</v>
      </c>
      <c r="H118" s="48"/>
      <c r="J118" s="46"/>
      <c r="K118" s="54"/>
      <c r="L118" s="61" t="s">
        <v>37</v>
      </c>
      <c r="M118" s="61" t="s">
        <v>39</v>
      </c>
      <c r="N118" s="61" t="s">
        <v>38</v>
      </c>
      <c r="O118" s="55" t="s">
        <v>7</v>
      </c>
      <c r="P118" s="48"/>
      <c r="R118" s="46"/>
      <c r="S118" s="54"/>
      <c r="T118" s="61" t="s">
        <v>37</v>
      </c>
      <c r="U118" s="61" t="s">
        <v>39</v>
      </c>
      <c r="V118" s="61" t="s">
        <v>38</v>
      </c>
      <c r="W118" s="55" t="s">
        <v>7</v>
      </c>
      <c r="X118" s="48"/>
      <c r="Z118" s="46"/>
      <c r="AA118" s="54"/>
      <c r="AB118" s="61" t="s">
        <v>37</v>
      </c>
      <c r="AC118" s="61" t="s">
        <v>39</v>
      </c>
      <c r="AD118" s="61" t="s">
        <v>38</v>
      </c>
      <c r="AE118" s="55" t="s">
        <v>7</v>
      </c>
      <c r="AF118" s="48"/>
    </row>
    <row r="119" spans="2:32" x14ac:dyDescent="0.25">
      <c r="B119" s="46"/>
      <c r="C119" s="60" t="s">
        <v>8</v>
      </c>
      <c r="D119" s="66">
        <v>0</v>
      </c>
      <c r="E119" s="66">
        <v>0</v>
      </c>
      <c r="F119" s="66">
        <v>0</v>
      </c>
      <c r="G119" s="56">
        <f>SUM(D119:F119)</f>
        <v>0</v>
      </c>
      <c r="H119" s="48"/>
      <c r="J119" s="46"/>
      <c r="K119" s="60" t="s">
        <v>8</v>
      </c>
      <c r="L119" s="66">
        <v>0</v>
      </c>
      <c r="M119" s="66">
        <v>0</v>
      </c>
      <c r="N119" s="66">
        <v>0</v>
      </c>
      <c r="O119" s="56">
        <f>SUM(L119:N119)</f>
        <v>0</v>
      </c>
      <c r="P119" s="48"/>
      <c r="R119" s="46"/>
      <c r="S119" s="60" t="s">
        <v>8</v>
      </c>
      <c r="T119" s="66">
        <f>D119-L119</f>
        <v>0</v>
      </c>
      <c r="U119" s="66">
        <f t="shared" ref="U119:U131" si="137">E119-M119</f>
        <v>0</v>
      </c>
      <c r="V119" s="66">
        <f t="shared" ref="V119:V131" si="138">F119-N119</f>
        <v>0</v>
      </c>
      <c r="W119" s="56">
        <f>SUM(T119:V119)</f>
        <v>0</v>
      </c>
      <c r="X119" s="48"/>
      <c r="Z119" s="46"/>
      <c r="AA119" s="60" t="s">
        <v>8</v>
      </c>
      <c r="AB119" s="65">
        <f>IFERROR(T119/L119,0)</f>
        <v>0</v>
      </c>
      <c r="AC119" s="65">
        <f t="shared" ref="AC119:AC132" si="139">IFERROR(U119/M119,0)</f>
        <v>0</v>
      </c>
      <c r="AD119" s="65">
        <f t="shared" ref="AD119:AD132" si="140">IFERROR(V119/N119,0)</f>
        <v>0</v>
      </c>
      <c r="AE119" s="62">
        <f t="shared" ref="AE119:AE127" si="141">IFERROR((W119/O119),0)</f>
        <v>0</v>
      </c>
      <c r="AF119" s="48"/>
    </row>
    <row r="120" spans="2:32" x14ac:dyDescent="0.25">
      <c r="B120" s="46"/>
      <c r="C120" s="60" t="s">
        <v>58</v>
      </c>
      <c r="D120" s="66">
        <v>0</v>
      </c>
      <c r="E120" s="66">
        <v>0</v>
      </c>
      <c r="F120" s="66">
        <v>0</v>
      </c>
      <c r="G120" s="56">
        <f t="shared" ref="G120:G131" si="142">SUM(D120:F120)</f>
        <v>0</v>
      </c>
      <c r="H120" s="48"/>
      <c r="J120" s="46"/>
      <c r="K120" s="60" t="s">
        <v>58</v>
      </c>
      <c r="L120" s="66">
        <v>0</v>
      </c>
      <c r="M120" s="66">
        <v>0</v>
      </c>
      <c r="N120" s="66">
        <v>0</v>
      </c>
      <c r="O120" s="56">
        <f t="shared" ref="O120:O131" si="143">SUM(L120:N120)</f>
        <v>0</v>
      </c>
      <c r="P120" s="48"/>
      <c r="R120" s="46"/>
      <c r="S120" s="60" t="s">
        <v>58</v>
      </c>
      <c r="T120" s="66">
        <f t="shared" ref="T120:T131" si="144">D120-L120</f>
        <v>0</v>
      </c>
      <c r="U120" s="66">
        <f t="shared" si="137"/>
        <v>0</v>
      </c>
      <c r="V120" s="66">
        <f t="shared" si="138"/>
        <v>0</v>
      </c>
      <c r="W120" s="56">
        <f t="shared" ref="W120:W131" si="145">SUM(T120:V120)</f>
        <v>0</v>
      </c>
      <c r="X120" s="48"/>
      <c r="Z120" s="46"/>
      <c r="AA120" s="60" t="s">
        <v>58</v>
      </c>
      <c r="AB120" s="65">
        <f t="shared" ref="AB120:AB132" si="146">IFERROR(T120/L120,0)</f>
        <v>0</v>
      </c>
      <c r="AC120" s="65">
        <f t="shared" si="139"/>
        <v>0</v>
      </c>
      <c r="AD120" s="65">
        <f t="shared" si="140"/>
        <v>0</v>
      </c>
      <c r="AE120" s="62">
        <f t="shared" si="141"/>
        <v>0</v>
      </c>
      <c r="AF120" s="48"/>
    </row>
    <row r="121" spans="2:32" x14ac:dyDescent="0.25">
      <c r="B121" s="46"/>
      <c r="C121" s="60" t="s">
        <v>5</v>
      </c>
      <c r="D121" s="66">
        <v>0</v>
      </c>
      <c r="E121" s="66">
        <v>0</v>
      </c>
      <c r="F121" s="66">
        <v>0</v>
      </c>
      <c r="G121" s="56">
        <f t="shared" si="142"/>
        <v>0</v>
      </c>
      <c r="H121" s="48"/>
      <c r="J121" s="46"/>
      <c r="K121" s="60" t="s">
        <v>5</v>
      </c>
      <c r="L121" s="66">
        <v>0</v>
      </c>
      <c r="M121" s="66">
        <v>0</v>
      </c>
      <c r="N121" s="66">
        <v>0</v>
      </c>
      <c r="O121" s="56">
        <f t="shared" si="143"/>
        <v>0</v>
      </c>
      <c r="P121" s="48"/>
      <c r="R121" s="46"/>
      <c r="S121" s="60" t="s">
        <v>5</v>
      </c>
      <c r="T121" s="66">
        <f t="shared" si="144"/>
        <v>0</v>
      </c>
      <c r="U121" s="66">
        <f t="shared" si="137"/>
        <v>0</v>
      </c>
      <c r="V121" s="66">
        <f t="shared" si="138"/>
        <v>0</v>
      </c>
      <c r="W121" s="56">
        <f t="shared" si="145"/>
        <v>0</v>
      </c>
      <c r="X121" s="48"/>
      <c r="Z121" s="46"/>
      <c r="AA121" s="60" t="s">
        <v>5</v>
      </c>
      <c r="AB121" s="65">
        <f t="shared" si="146"/>
        <v>0</v>
      </c>
      <c r="AC121" s="65">
        <f t="shared" si="139"/>
        <v>0</v>
      </c>
      <c r="AD121" s="65">
        <f t="shared" si="140"/>
        <v>0</v>
      </c>
      <c r="AE121" s="62">
        <f t="shared" si="141"/>
        <v>0</v>
      </c>
      <c r="AF121" s="48"/>
    </row>
    <row r="122" spans="2:32" x14ac:dyDescent="0.25">
      <c r="B122" s="46"/>
      <c r="C122" s="60" t="s">
        <v>57</v>
      </c>
      <c r="D122" s="66">
        <v>0</v>
      </c>
      <c r="E122" s="66">
        <v>0</v>
      </c>
      <c r="F122" s="66">
        <v>0</v>
      </c>
      <c r="G122" s="56">
        <f t="shared" si="142"/>
        <v>0</v>
      </c>
      <c r="H122" s="48"/>
      <c r="J122" s="46"/>
      <c r="K122" s="60" t="s">
        <v>57</v>
      </c>
      <c r="L122" s="66">
        <v>0</v>
      </c>
      <c r="M122" s="66">
        <v>0</v>
      </c>
      <c r="N122" s="66">
        <v>0</v>
      </c>
      <c r="O122" s="56">
        <f t="shared" si="143"/>
        <v>0</v>
      </c>
      <c r="P122" s="48"/>
      <c r="R122" s="46"/>
      <c r="S122" s="60" t="s">
        <v>57</v>
      </c>
      <c r="T122" s="66">
        <f t="shared" si="144"/>
        <v>0</v>
      </c>
      <c r="U122" s="66">
        <f t="shared" si="137"/>
        <v>0</v>
      </c>
      <c r="V122" s="66">
        <f t="shared" si="138"/>
        <v>0</v>
      </c>
      <c r="W122" s="56">
        <f t="shared" si="145"/>
        <v>0</v>
      </c>
      <c r="X122" s="48"/>
      <c r="Z122" s="46"/>
      <c r="AA122" s="60" t="s">
        <v>57</v>
      </c>
      <c r="AB122" s="65">
        <f t="shared" si="146"/>
        <v>0</v>
      </c>
      <c r="AC122" s="65">
        <f t="shared" si="139"/>
        <v>0</v>
      </c>
      <c r="AD122" s="65">
        <f t="shared" si="140"/>
        <v>0</v>
      </c>
      <c r="AE122" s="62">
        <f t="shared" si="141"/>
        <v>0</v>
      </c>
      <c r="AF122" s="48"/>
    </row>
    <row r="123" spans="2:32" x14ac:dyDescent="0.25">
      <c r="B123" s="46"/>
      <c r="C123" s="60" t="s">
        <v>65</v>
      </c>
      <c r="D123" s="66">
        <v>0</v>
      </c>
      <c r="E123" s="66">
        <v>0</v>
      </c>
      <c r="F123" s="66">
        <v>0</v>
      </c>
      <c r="G123" s="56">
        <f t="shared" si="142"/>
        <v>0</v>
      </c>
      <c r="H123" s="48"/>
      <c r="J123" s="46"/>
      <c r="K123" s="60" t="s">
        <v>65</v>
      </c>
      <c r="L123" s="66">
        <v>0</v>
      </c>
      <c r="M123" s="66">
        <v>0</v>
      </c>
      <c r="N123" s="66">
        <v>0</v>
      </c>
      <c r="O123" s="56">
        <f t="shared" si="143"/>
        <v>0</v>
      </c>
      <c r="P123" s="48"/>
      <c r="R123" s="46"/>
      <c r="S123" s="60" t="s">
        <v>65</v>
      </c>
      <c r="T123" s="66">
        <f t="shared" si="144"/>
        <v>0</v>
      </c>
      <c r="U123" s="66">
        <f t="shared" si="137"/>
        <v>0</v>
      </c>
      <c r="V123" s="66">
        <f t="shared" si="138"/>
        <v>0</v>
      </c>
      <c r="W123" s="56">
        <f t="shared" si="145"/>
        <v>0</v>
      </c>
      <c r="X123" s="48"/>
      <c r="Z123" s="46"/>
      <c r="AA123" s="60" t="s">
        <v>65</v>
      </c>
      <c r="AB123" s="65">
        <f t="shared" si="146"/>
        <v>0</v>
      </c>
      <c r="AC123" s="65">
        <f t="shared" si="139"/>
        <v>0</v>
      </c>
      <c r="AD123" s="65">
        <f t="shared" si="140"/>
        <v>0</v>
      </c>
      <c r="AE123" s="62">
        <f t="shared" si="141"/>
        <v>0</v>
      </c>
      <c r="AF123" s="48"/>
    </row>
    <row r="124" spans="2:32" x14ac:dyDescent="0.25">
      <c r="B124" s="46"/>
      <c r="C124" s="60" t="s">
        <v>66</v>
      </c>
      <c r="D124" s="66">
        <v>0</v>
      </c>
      <c r="E124" s="66">
        <v>0</v>
      </c>
      <c r="F124" s="66">
        <v>0</v>
      </c>
      <c r="G124" s="56">
        <f t="shared" si="142"/>
        <v>0</v>
      </c>
      <c r="H124" s="48"/>
      <c r="J124" s="46"/>
      <c r="K124" s="60" t="s">
        <v>66</v>
      </c>
      <c r="L124" s="66">
        <v>0</v>
      </c>
      <c r="M124" s="66">
        <v>0</v>
      </c>
      <c r="N124" s="66">
        <v>0</v>
      </c>
      <c r="O124" s="56">
        <f t="shared" si="143"/>
        <v>0</v>
      </c>
      <c r="P124" s="48"/>
      <c r="R124" s="46"/>
      <c r="S124" s="60" t="s">
        <v>66</v>
      </c>
      <c r="T124" s="66">
        <f t="shared" si="144"/>
        <v>0</v>
      </c>
      <c r="U124" s="66">
        <f t="shared" si="137"/>
        <v>0</v>
      </c>
      <c r="V124" s="66">
        <f t="shared" si="138"/>
        <v>0</v>
      </c>
      <c r="W124" s="56">
        <f t="shared" si="145"/>
        <v>0</v>
      </c>
      <c r="X124" s="48"/>
      <c r="Z124" s="46"/>
      <c r="AA124" s="60" t="s">
        <v>66</v>
      </c>
      <c r="AB124" s="65">
        <f t="shared" si="146"/>
        <v>0</v>
      </c>
      <c r="AC124" s="65">
        <f t="shared" si="139"/>
        <v>0</v>
      </c>
      <c r="AD124" s="65">
        <f t="shared" si="140"/>
        <v>0</v>
      </c>
      <c r="AE124" s="62">
        <f t="shared" si="141"/>
        <v>0</v>
      </c>
      <c r="AF124" s="48"/>
    </row>
    <row r="125" spans="2:32" x14ac:dyDescent="0.25">
      <c r="B125" s="46"/>
      <c r="C125" s="60" t="s">
        <v>67</v>
      </c>
      <c r="D125" s="66">
        <v>0</v>
      </c>
      <c r="E125" s="66">
        <v>0</v>
      </c>
      <c r="F125" s="66">
        <v>0</v>
      </c>
      <c r="G125" s="56">
        <f t="shared" si="142"/>
        <v>0</v>
      </c>
      <c r="H125" s="48"/>
      <c r="J125" s="46"/>
      <c r="K125" s="60" t="s">
        <v>67</v>
      </c>
      <c r="L125" s="66">
        <v>0</v>
      </c>
      <c r="M125" s="66">
        <v>0</v>
      </c>
      <c r="N125" s="66">
        <v>0</v>
      </c>
      <c r="O125" s="56">
        <f t="shared" si="143"/>
        <v>0</v>
      </c>
      <c r="P125" s="48"/>
      <c r="R125" s="46"/>
      <c r="S125" s="60" t="s">
        <v>67</v>
      </c>
      <c r="T125" s="66">
        <f t="shared" si="144"/>
        <v>0</v>
      </c>
      <c r="U125" s="66">
        <f t="shared" si="137"/>
        <v>0</v>
      </c>
      <c r="V125" s="66">
        <f t="shared" si="138"/>
        <v>0</v>
      </c>
      <c r="W125" s="56">
        <f t="shared" si="145"/>
        <v>0</v>
      </c>
      <c r="X125" s="48"/>
      <c r="Z125" s="46"/>
      <c r="AA125" s="60" t="s">
        <v>67</v>
      </c>
      <c r="AB125" s="65">
        <f t="shared" si="146"/>
        <v>0</v>
      </c>
      <c r="AC125" s="65">
        <f t="shared" si="139"/>
        <v>0</v>
      </c>
      <c r="AD125" s="65">
        <f t="shared" si="140"/>
        <v>0</v>
      </c>
      <c r="AE125" s="62">
        <f t="shared" si="141"/>
        <v>0</v>
      </c>
      <c r="AF125" s="48"/>
    </row>
    <row r="126" spans="2:32" x14ac:dyDescent="0.25">
      <c r="B126" s="46"/>
      <c r="C126" s="60" t="s">
        <v>68</v>
      </c>
      <c r="D126" s="66">
        <v>0</v>
      </c>
      <c r="E126" s="66">
        <v>0</v>
      </c>
      <c r="F126" s="66">
        <v>0</v>
      </c>
      <c r="G126" s="56">
        <f t="shared" si="142"/>
        <v>0</v>
      </c>
      <c r="H126" s="48"/>
      <c r="J126" s="46"/>
      <c r="K126" s="60" t="s">
        <v>68</v>
      </c>
      <c r="L126" s="66">
        <v>0</v>
      </c>
      <c r="M126" s="66">
        <v>0</v>
      </c>
      <c r="N126" s="66">
        <v>0</v>
      </c>
      <c r="O126" s="56">
        <f t="shared" si="143"/>
        <v>0</v>
      </c>
      <c r="P126" s="48"/>
      <c r="R126" s="46"/>
      <c r="S126" s="60" t="s">
        <v>68</v>
      </c>
      <c r="T126" s="66">
        <f t="shared" si="144"/>
        <v>0</v>
      </c>
      <c r="U126" s="66">
        <f t="shared" si="137"/>
        <v>0</v>
      </c>
      <c r="V126" s="66">
        <f t="shared" si="138"/>
        <v>0</v>
      </c>
      <c r="W126" s="56">
        <f t="shared" si="145"/>
        <v>0</v>
      </c>
      <c r="X126" s="48"/>
      <c r="Z126" s="46"/>
      <c r="AA126" s="60" t="s">
        <v>68</v>
      </c>
      <c r="AB126" s="65">
        <f t="shared" si="146"/>
        <v>0</v>
      </c>
      <c r="AC126" s="65">
        <f t="shared" si="139"/>
        <v>0</v>
      </c>
      <c r="AD126" s="65">
        <f t="shared" si="140"/>
        <v>0</v>
      </c>
      <c r="AE126" s="62">
        <f t="shared" si="141"/>
        <v>0</v>
      </c>
      <c r="AF126" s="48"/>
    </row>
    <row r="127" spans="2:32" x14ac:dyDescent="0.25">
      <c r="B127" s="46"/>
      <c r="C127" s="60" t="s">
        <v>20</v>
      </c>
      <c r="D127" s="66">
        <v>0</v>
      </c>
      <c r="E127" s="66">
        <v>0</v>
      </c>
      <c r="F127" s="66">
        <v>0</v>
      </c>
      <c r="G127" s="56">
        <f t="shared" si="142"/>
        <v>0</v>
      </c>
      <c r="H127" s="48"/>
      <c r="J127" s="46"/>
      <c r="K127" s="60" t="s">
        <v>20</v>
      </c>
      <c r="L127" s="66">
        <v>0</v>
      </c>
      <c r="M127" s="66">
        <v>0</v>
      </c>
      <c r="N127" s="66">
        <v>0</v>
      </c>
      <c r="O127" s="56">
        <f t="shared" si="143"/>
        <v>0</v>
      </c>
      <c r="P127" s="48"/>
      <c r="R127" s="46"/>
      <c r="S127" s="60" t="s">
        <v>20</v>
      </c>
      <c r="T127" s="66">
        <f t="shared" si="144"/>
        <v>0</v>
      </c>
      <c r="U127" s="66">
        <f t="shared" si="137"/>
        <v>0</v>
      </c>
      <c r="V127" s="66">
        <f t="shared" si="138"/>
        <v>0</v>
      </c>
      <c r="W127" s="56">
        <f t="shared" si="145"/>
        <v>0</v>
      </c>
      <c r="X127" s="48"/>
      <c r="Z127" s="46"/>
      <c r="AA127" s="60" t="s">
        <v>20</v>
      </c>
      <c r="AB127" s="65">
        <f t="shared" si="146"/>
        <v>0</v>
      </c>
      <c r="AC127" s="65">
        <f t="shared" si="139"/>
        <v>0</v>
      </c>
      <c r="AD127" s="65">
        <f t="shared" si="140"/>
        <v>0</v>
      </c>
      <c r="AE127" s="62">
        <f t="shared" si="141"/>
        <v>0</v>
      </c>
      <c r="AF127" s="48"/>
    </row>
    <row r="128" spans="2:32" x14ac:dyDescent="0.25">
      <c r="B128" s="46"/>
      <c r="C128" s="60" t="s">
        <v>61</v>
      </c>
      <c r="D128" s="66">
        <v>0</v>
      </c>
      <c r="E128" s="66">
        <v>0</v>
      </c>
      <c r="F128" s="66">
        <v>0</v>
      </c>
      <c r="G128" s="56">
        <f t="shared" si="142"/>
        <v>0</v>
      </c>
      <c r="H128" s="48"/>
      <c r="J128" s="46"/>
      <c r="K128" s="60" t="s">
        <v>61</v>
      </c>
      <c r="L128" s="66">
        <v>0</v>
      </c>
      <c r="M128" s="66">
        <v>0</v>
      </c>
      <c r="N128" s="66">
        <v>0</v>
      </c>
      <c r="O128" s="56">
        <f t="shared" si="143"/>
        <v>0</v>
      </c>
      <c r="P128" s="48"/>
      <c r="R128" s="46"/>
      <c r="S128" s="60" t="s">
        <v>61</v>
      </c>
      <c r="T128" s="66">
        <f t="shared" si="144"/>
        <v>0</v>
      </c>
      <c r="U128" s="66">
        <f t="shared" si="137"/>
        <v>0</v>
      </c>
      <c r="V128" s="66">
        <f t="shared" si="138"/>
        <v>0</v>
      </c>
      <c r="W128" s="56">
        <f t="shared" si="145"/>
        <v>0</v>
      </c>
      <c r="X128" s="48"/>
      <c r="Z128" s="46"/>
      <c r="AA128" s="60" t="s">
        <v>61</v>
      </c>
      <c r="AB128" s="65">
        <f t="shared" ref="AB128:AB130" si="147">IFERROR(T128/L128,0)</f>
        <v>0</v>
      </c>
      <c r="AC128" s="65">
        <f t="shared" ref="AC128:AC130" si="148">IFERROR(U128/M128,0)</f>
        <v>0</v>
      </c>
      <c r="AD128" s="65">
        <f t="shared" ref="AD128:AD130" si="149">IFERROR(V128/N128,0)</f>
        <v>0</v>
      </c>
      <c r="AE128" s="62">
        <f t="shared" ref="AE128:AE130" si="150">IFERROR((W128/O128),0)</f>
        <v>0</v>
      </c>
      <c r="AF128" s="48"/>
    </row>
    <row r="129" spans="2:32" x14ac:dyDescent="0.25">
      <c r="B129" s="46"/>
      <c r="C129" s="82" t="s">
        <v>59</v>
      </c>
      <c r="D129" s="66">
        <v>0</v>
      </c>
      <c r="E129" s="66">
        <v>0</v>
      </c>
      <c r="F129" s="66">
        <v>0</v>
      </c>
      <c r="G129" s="56">
        <f t="shared" si="142"/>
        <v>0</v>
      </c>
      <c r="H129" s="48"/>
      <c r="J129" s="46"/>
      <c r="K129" s="82" t="s">
        <v>59</v>
      </c>
      <c r="L129" s="66">
        <v>0</v>
      </c>
      <c r="M129" s="66">
        <v>0</v>
      </c>
      <c r="N129" s="66">
        <v>0</v>
      </c>
      <c r="O129" s="56">
        <f t="shared" si="143"/>
        <v>0</v>
      </c>
      <c r="P129" s="48"/>
      <c r="R129" s="46"/>
      <c r="S129" s="82" t="s">
        <v>59</v>
      </c>
      <c r="T129" s="66">
        <f t="shared" si="144"/>
        <v>0</v>
      </c>
      <c r="U129" s="66">
        <f t="shared" si="137"/>
        <v>0</v>
      </c>
      <c r="V129" s="66">
        <f t="shared" si="138"/>
        <v>0</v>
      </c>
      <c r="W129" s="56">
        <f t="shared" si="145"/>
        <v>0</v>
      </c>
      <c r="X129" s="48"/>
      <c r="Z129" s="46"/>
      <c r="AA129" s="82" t="s">
        <v>59</v>
      </c>
      <c r="AB129" s="65">
        <f t="shared" si="147"/>
        <v>0</v>
      </c>
      <c r="AC129" s="65">
        <f t="shared" si="148"/>
        <v>0</v>
      </c>
      <c r="AD129" s="65">
        <f t="shared" si="149"/>
        <v>0</v>
      </c>
      <c r="AE129" s="62">
        <f t="shared" si="150"/>
        <v>0</v>
      </c>
      <c r="AF129" s="48"/>
    </row>
    <row r="130" spans="2:32" x14ac:dyDescent="0.25">
      <c r="B130" s="46"/>
      <c r="C130" s="82" t="s">
        <v>60</v>
      </c>
      <c r="D130" s="66">
        <v>0</v>
      </c>
      <c r="E130" s="66">
        <v>0</v>
      </c>
      <c r="F130" s="66">
        <v>0</v>
      </c>
      <c r="G130" s="56">
        <f t="shared" si="142"/>
        <v>0</v>
      </c>
      <c r="H130" s="48"/>
      <c r="J130" s="46"/>
      <c r="K130" s="82" t="s">
        <v>60</v>
      </c>
      <c r="L130" s="66">
        <v>0</v>
      </c>
      <c r="M130" s="66">
        <v>0</v>
      </c>
      <c r="N130" s="66">
        <v>0</v>
      </c>
      <c r="O130" s="56">
        <f t="shared" si="143"/>
        <v>0</v>
      </c>
      <c r="P130" s="48"/>
      <c r="R130" s="46"/>
      <c r="S130" s="82" t="s">
        <v>60</v>
      </c>
      <c r="T130" s="66">
        <f t="shared" si="144"/>
        <v>0</v>
      </c>
      <c r="U130" s="66">
        <f t="shared" si="137"/>
        <v>0</v>
      </c>
      <c r="V130" s="66">
        <f t="shared" si="138"/>
        <v>0</v>
      </c>
      <c r="W130" s="56">
        <f t="shared" si="145"/>
        <v>0</v>
      </c>
      <c r="X130" s="48"/>
      <c r="Z130" s="46"/>
      <c r="AA130" s="82" t="s">
        <v>60</v>
      </c>
      <c r="AB130" s="65">
        <f t="shared" si="147"/>
        <v>0</v>
      </c>
      <c r="AC130" s="65">
        <f t="shared" si="148"/>
        <v>0</v>
      </c>
      <c r="AD130" s="65">
        <f t="shared" si="149"/>
        <v>0</v>
      </c>
      <c r="AE130" s="62">
        <f t="shared" si="150"/>
        <v>0</v>
      </c>
      <c r="AF130" s="48"/>
    </row>
    <row r="131" spans="2:32" x14ac:dyDescent="0.25">
      <c r="B131" s="46"/>
      <c r="C131" s="82" t="s">
        <v>56</v>
      </c>
      <c r="D131" s="66">
        <v>0</v>
      </c>
      <c r="E131" s="66">
        <v>0</v>
      </c>
      <c r="F131" s="66">
        <v>0</v>
      </c>
      <c r="G131" s="56">
        <f t="shared" si="142"/>
        <v>0</v>
      </c>
      <c r="H131" s="48"/>
      <c r="J131" s="46"/>
      <c r="K131" s="82" t="s">
        <v>56</v>
      </c>
      <c r="L131" s="66">
        <v>0</v>
      </c>
      <c r="M131" s="66">
        <v>0</v>
      </c>
      <c r="N131" s="66">
        <v>0</v>
      </c>
      <c r="O131" s="56">
        <f t="shared" si="143"/>
        <v>0</v>
      </c>
      <c r="P131" s="48"/>
      <c r="R131" s="46"/>
      <c r="S131" s="82" t="s">
        <v>56</v>
      </c>
      <c r="T131" s="66">
        <f t="shared" si="144"/>
        <v>0</v>
      </c>
      <c r="U131" s="66">
        <f t="shared" si="137"/>
        <v>0</v>
      </c>
      <c r="V131" s="66">
        <f t="shared" si="138"/>
        <v>0</v>
      </c>
      <c r="W131" s="56">
        <f t="shared" si="145"/>
        <v>0</v>
      </c>
      <c r="X131" s="48"/>
      <c r="Z131" s="46"/>
      <c r="AA131" s="82" t="s">
        <v>56</v>
      </c>
      <c r="AB131" s="65">
        <f t="shared" ref="AB131" si="151">IFERROR(T131/L131,0)</f>
        <v>0</v>
      </c>
      <c r="AC131" s="65">
        <f t="shared" ref="AC131" si="152">IFERROR(U131/M131,0)</f>
        <v>0</v>
      </c>
      <c r="AD131" s="65">
        <f t="shared" ref="AD131" si="153">IFERROR(V131/N131,0)</f>
        <v>0</v>
      </c>
      <c r="AE131" s="62">
        <f t="shared" ref="AE131" si="154">IFERROR((W131/O131),0)</f>
        <v>0</v>
      </c>
      <c r="AF131" s="48"/>
    </row>
    <row r="132" spans="2:32" ht="15.75" thickBot="1" x14ac:dyDescent="0.3">
      <c r="B132" s="46"/>
      <c r="C132" s="57" t="s">
        <v>7</v>
      </c>
      <c r="D132" s="58">
        <f>SUM(D119:D131)</f>
        <v>0</v>
      </c>
      <c r="E132" s="58">
        <f t="shared" ref="E132" si="155">SUM(E119:E131)</f>
        <v>0</v>
      </c>
      <c r="F132" s="58">
        <f t="shared" ref="F132" si="156">SUM(F119:F131)</f>
        <v>0</v>
      </c>
      <c r="G132" s="59">
        <f>IF(SUM(G119:G131)=SUM(D132:F132),SUM(D132:F132),0)</f>
        <v>0</v>
      </c>
      <c r="H132" s="48"/>
      <c r="J132" s="46"/>
      <c r="K132" s="57" t="s">
        <v>7</v>
      </c>
      <c r="L132" s="58">
        <f>SUM(L119:L131)</f>
        <v>0</v>
      </c>
      <c r="M132" s="58">
        <f t="shared" ref="M132" si="157">SUM(M119:M131)</f>
        <v>0</v>
      </c>
      <c r="N132" s="58">
        <f t="shared" ref="N132" si="158">SUM(N119:N131)</f>
        <v>0</v>
      </c>
      <c r="O132" s="59">
        <f>IF(SUM(O119:O131)=SUM(L132:N132),SUM(L132:N132),0)</f>
        <v>0</v>
      </c>
      <c r="P132" s="48"/>
      <c r="R132" s="46"/>
      <c r="S132" s="57" t="s">
        <v>7</v>
      </c>
      <c r="T132" s="67">
        <f t="shared" ref="T132" si="159">SUM(T119:T131)</f>
        <v>0</v>
      </c>
      <c r="U132" s="67">
        <f t="shared" ref="U132" si="160">SUM(U119:U131)</f>
        <v>0</v>
      </c>
      <c r="V132" s="67">
        <f t="shared" ref="V132" si="161">SUM(V119:V131)</f>
        <v>0</v>
      </c>
      <c r="W132" s="59">
        <f>IF(SUM(W119:W131)=SUM(T132:V132),SUM(T132:V132),0)</f>
        <v>0</v>
      </c>
      <c r="X132" s="48"/>
      <c r="Z132" s="46"/>
      <c r="AA132" s="57" t="s">
        <v>7</v>
      </c>
      <c r="AB132" s="63">
        <f t="shared" si="146"/>
        <v>0</v>
      </c>
      <c r="AC132" s="63">
        <f t="shared" si="139"/>
        <v>0</v>
      </c>
      <c r="AD132" s="63">
        <f t="shared" si="140"/>
        <v>0</v>
      </c>
      <c r="AE132" s="64"/>
      <c r="AF132" s="48"/>
    </row>
    <row r="133" spans="2:32" ht="15.75" thickBot="1" x14ac:dyDescent="0.3">
      <c r="B133" s="46"/>
      <c r="C133" s="47"/>
      <c r="D133" s="47"/>
      <c r="E133" s="47"/>
      <c r="F133" s="47"/>
      <c r="G133" s="47"/>
      <c r="H133" s="48"/>
      <c r="J133" s="46"/>
      <c r="K133" s="47"/>
      <c r="L133" s="47"/>
      <c r="M133" s="47"/>
      <c r="N133" s="47"/>
      <c r="O133" s="47"/>
      <c r="P133" s="48"/>
      <c r="R133" s="46"/>
      <c r="S133" s="47"/>
      <c r="T133" s="47"/>
      <c r="U133" s="47"/>
      <c r="V133" s="47"/>
      <c r="W133" s="47"/>
      <c r="X133" s="48"/>
      <c r="Z133" s="46"/>
      <c r="AA133" s="47"/>
      <c r="AB133" s="47"/>
      <c r="AC133" s="47"/>
      <c r="AD133" s="47"/>
      <c r="AE133" s="47"/>
      <c r="AF133" s="48"/>
    </row>
    <row r="134" spans="2:32" ht="15.75" thickBot="1" x14ac:dyDescent="0.3">
      <c r="B134" s="46"/>
      <c r="C134" s="108" t="s">
        <v>41</v>
      </c>
      <c r="D134" s="109"/>
      <c r="E134" s="110" t="s">
        <v>34</v>
      </c>
      <c r="F134" s="111"/>
      <c r="G134" s="112"/>
      <c r="H134" s="48"/>
      <c r="J134" s="46"/>
      <c r="K134" s="108" t="s">
        <v>41</v>
      </c>
      <c r="L134" s="109"/>
      <c r="M134" s="110" t="s">
        <v>34</v>
      </c>
      <c r="N134" s="111"/>
      <c r="O134" s="112"/>
      <c r="P134" s="48"/>
      <c r="R134" s="46"/>
      <c r="S134" s="108" t="s">
        <v>41</v>
      </c>
      <c r="T134" s="109"/>
      <c r="U134" s="110" t="s">
        <v>34</v>
      </c>
      <c r="V134" s="111"/>
      <c r="W134" s="112"/>
      <c r="X134" s="48"/>
      <c r="Z134" s="46"/>
      <c r="AA134" s="108" t="s">
        <v>41</v>
      </c>
      <c r="AB134" s="109"/>
      <c r="AC134" s="110" t="s">
        <v>34</v>
      </c>
      <c r="AD134" s="111"/>
      <c r="AE134" s="112"/>
      <c r="AF134" s="48"/>
    </row>
    <row r="135" spans="2:32" ht="15.75" thickBot="1" x14ac:dyDescent="0.3">
      <c r="B135" s="46"/>
      <c r="C135" s="50"/>
      <c r="D135" s="50"/>
      <c r="E135" s="47"/>
      <c r="F135" s="47"/>
      <c r="G135" s="47"/>
      <c r="H135" s="48"/>
      <c r="J135" s="46"/>
      <c r="K135" s="50"/>
      <c r="L135" s="50"/>
      <c r="M135" s="47"/>
      <c r="N135" s="47"/>
      <c r="O135" s="47"/>
      <c r="P135" s="48"/>
      <c r="R135" s="46"/>
      <c r="S135" s="50"/>
      <c r="T135" s="50"/>
      <c r="U135" s="47"/>
      <c r="V135" s="47"/>
      <c r="W135" s="47"/>
      <c r="X135" s="48"/>
      <c r="Z135" s="46"/>
      <c r="AA135" s="50"/>
      <c r="AB135" s="50"/>
      <c r="AC135" s="47"/>
      <c r="AD135" s="47"/>
      <c r="AE135" s="47"/>
      <c r="AF135" s="48"/>
    </row>
    <row r="136" spans="2:32" x14ac:dyDescent="0.25">
      <c r="B136" s="46"/>
      <c r="C136" s="54"/>
      <c r="D136" s="61" t="s">
        <v>37</v>
      </c>
      <c r="E136" s="61" t="s">
        <v>39</v>
      </c>
      <c r="F136" s="61" t="s">
        <v>38</v>
      </c>
      <c r="G136" s="55" t="s">
        <v>7</v>
      </c>
      <c r="H136" s="48"/>
      <c r="J136" s="46"/>
      <c r="K136" s="54"/>
      <c r="L136" s="61" t="s">
        <v>37</v>
      </c>
      <c r="M136" s="61" t="s">
        <v>39</v>
      </c>
      <c r="N136" s="61" t="s">
        <v>38</v>
      </c>
      <c r="O136" s="55" t="s">
        <v>7</v>
      </c>
      <c r="P136" s="48"/>
      <c r="R136" s="46"/>
      <c r="S136" s="54"/>
      <c r="T136" s="61" t="s">
        <v>37</v>
      </c>
      <c r="U136" s="61" t="s">
        <v>39</v>
      </c>
      <c r="V136" s="61" t="s">
        <v>38</v>
      </c>
      <c r="W136" s="55" t="s">
        <v>7</v>
      </c>
      <c r="X136" s="48"/>
      <c r="Z136" s="46"/>
      <c r="AA136" s="54"/>
      <c r="AB136" s="61" t="s">
        <v>37</v>
      </c>
      <c r="AC136" s="61" t="s">
        <v>39</v>
      </c>
      <c r="AD136" s="61" t="s">
        <v>38</v>
      </c>
      <c r="AE136" s="55" t="s">
        <v>7</v>
      </c>
      <c r="AF136" s="48"/>
    </row>
    <row r="137" spans="2:32" x14ac:dyDescent="0.25">
      <c r="B137" s="46"/>
      <c r="C137" s="60" t="s">
        <v>8</v>
      </c>
      <c r="D137" s="66">
        <v>0</v>
      </c>
      <c r="E137" s="66">
        <v>0</v>
      </c>
      <c r="F137" s="66">
        <v>0</v>
      </c>
      <c r="G137" s="56">
        <f>SUM(D137:F137)</f>
        <v>0</v>
      </c>
      <c r="H137" s="48"/>
      <c r="J137" s="46"/>
      <c r="K137" s="60" t="s">
        <v>8</v>
      </c>
      <c r="L137" s="66">
        <v>0</v>
      </c>
      <c r="M137" s="66">
        <v>0</v>
      </c>
      <c r="N137" s="66">
        <v>0</v>
      </c>
      <c r="O137" s="56">
        <f>SUM(L137:N137)</f>
        <v>0</v>
      </c>
      <c r="P137" s="48"/>
      <c r="R137" s="46"/>
      <c r="S137" s="60" t="s">
        <v>8</v>
      </c>
      <c r="T137" s="66">
        <f>D137-L137</f>
        <v>0</v>
      </c>
      <c r="U137" s="66">
        <f t="shared" ref="U137:U149" si="162">E137-M137</f>
        <v>0</v>
      </c>
      <c r="V137" s="66">
        <f t="shared" ref="V137:V149" si="163">F137-N137</f>
        <v>0</v>
      </c>
      <c r="W137" s="56">
        <f>SUM(T137:V137)</f>
        <v>0</v>
      </c>
      <c r="X137" s="48"/>
      <c r="Z137" s="46"/>
      <c r="AA137" s="60" t="s">
        <v>8</v>
      </c>
      <c r="AB137" s="65">
        <f>IFERROR(T137/L137,0)</f>
        <v>0</v>
      </c>
      <c r="AC137" s="65">
        <f t="shared" ref="AC137:AC150" si="164">IFERROR(U137/M137,0)</f>
        <v>0</v>
      </c>
      <c r="AD137" s="65">
        <f t="shared" ref="AD137:AD150" si="165">IFERROR(V137/N137,0)</f>
        <v>0</v>
      </c>
      <c r="AE137" s="62">
        <f t="shared" ref="AE137:AE145" si="166">IFERROR((W137/O137),0)</f>
        <v>0</v>
      </c>
      <c r="AF137" s="48"/>
    </row>
    <row r="138" spans="2:32" x14ac:dyDescent="0.25">
      <c r="B138" s="46"/>
      <c r="C138" s="60" t="s">
        <v>58</v>
      </c>
      <c r="D138" s="66">
        <v>0</v>
      </c>
      <c r="E138" s="66">
        <v>0</v>
      </c>
      <c r="F138" s="66">
        <v>0</v>
      </c>
      <c r="G138" s="56">
        <f t="shared" ref="G138:G149" si="167">SUM(D138:F138)</f>
        <v>0</v>
      </c>
      <c r="H138" s="48"/>
      <c r="J138" s="46"/>
      <c r="K138" s="60" t="s">
        <v>58</v>
      </c>
      <c r="L138" s="66">
        <v>0</v>
      </c>
      <c r="M138" s="66">
        <v>0</v>
      </c>
      <c r="N138" s="66">
        <v>0</v>
      </c>
      <c r="O138" s="56">
        <f t="shared" ref="O138:O149" si="168">SUM(L138:N138)</f>
        <v>0</v>
      </c>
      <c r="P138" s="48"/>
      <c r="R138" s="46"/>
      <c r="S138" s="60" t="s">
        <v>58</v>
      </c>
      <c r="T138" s="66">
        <f t="shared" ref="T138:T149" si="169">D138-L138</f>
        <v>0</v>
      </c>
      <c r="U138" s="66">
        <f t="shared" si="162"/>
        <v>0</v>
      </c>
      <c r="V138" s="66">
        <f t="shared" si="163"/>
        <v>0</v>
      </c>
      <c r="W138" s="56">
        <f t="shared" ref="W138:W149" si="170">SUM(T138:V138)</f>
        <v>0</v>
      </c>
      <c r="X138" s="48"/>
      <c r="Z138" s="46"/>
      <c r="AA138" s="60" t="s">
        <v>58</v>
      </c>
      <c r="AB138" s="65">
        <f t="shared" ref="AB138:AB150" si="171">IFERROR(T138/L138,0)</f>
        <v>0</v>
      </c>
      <c r="AC138" s="65">
        <f t="shared" si="164"/>
        <v>0</v>
      </c>
      <c r="AD138" s="65">
        <f t="shared" si="165"/>
        <v>0</v>
      </c>
      <c r="AE138" s="62">
        <f t="shared" si="166"/>
        <v>0</v>
      </c>
      <c r="AF138" s="48"/>
    </row>
    <row r="139" spans="2:32" x14ac:dyDescent="0.25">
      <c r="B139" s="46"/>
      <c r="C139" s="60" t="s">
        <v>5</v>
      </c>
      <c r="D139" s="66">
        <v>0</v>
      </c>
      <c r="E139" s="66">
        <v>0</v>
      </c>
      <c r="F139" s="66">
        <v>0</v>
      </c>
      <c r="G139" s="56">
        <f t="shared" si="167"/>
        <v>0</v>
      </c>
      <c r="H139" s="48"/>
      <c r="J139" s="46"/>
      <c r="K139" s="60" t="s">
        <v>5</v>
      </c>
      <c r="L139" s="66">
        <v>0</v>
      </c>
      <c r="M139" s="66">
        <v>0</v>
      </c>
      <c r="N139" s="66">
        <v>0</v>
      </c>
      <c r="O139" s="56">
        <f t="shared" si="168"/>
        <v>0</v>
      </c>
      <c r="P139" s="48"/>
      <c r="R139" s="46"/>
      <c r="S139" s="60" t="s">
        <v>5</v>
      </c>
      <c r="T139" s="66">
        <f t="shared" si="169"/>
        <v>0</v>
      </c>
      <c r="U139" s="66">
        <f t="shared" si="162"/>
        <v>0</v>
      </c>
      <c r="V139" s="66">
        <f t="shared" si="163"/>
        <v>0</v>
      </c>
      <c r="W139" s="56">
        <f t="shared" si="170"/>
        <v>0</v>
      </c>
      <c r="X139" s="48"/>
      <c r="Z139" s="46"/>
      <c r="AA139" s="60" t="s">
        <v>5</v>
      </c>
      <c r="AB139" s="65">
        <f t="shared" si="171"/>
        <v>0</v>
      </c>
      <c r="AC139" s="65">
        <f t="shared" si="164"/>
        <v>0</v>
      </c>
      <c r="AD139" s="65">
        <f t="shared" si="165"/>
        <v>0</v>
      </c>
      <c r="AE139" s="62">
        <f t="shared" si="166"/>
        <v>0</v>
      </c>
      <c r="AF139" s="48"/>
    </row>
    <row r="140" spans="2:32" x14ac:dyDescent="0.25">
      <c r="B140" s="46"/>
      <c r="C140" s="60" t="s">
        <v>57</v>
      </c>
      <c r="D140" s="66">
        <v>0</v>
      </c>
      <c r="E140" s="66">
        <v>0</v>
      </c>
      <c r="F140" s="66">
        <v>0</v>
      </c>
      <c r="G140" s="56">
        <f t="shared" si="167"/>
        <v>0</v>
      </c>
      <c r="H140" s="48"/>
      <c r="J140" s="46"/>
      <c r="K140" s="60" t="s">
        <v>57</v>
      </c>
      <c r="L140" s="66">
        <v>0</v>
      </c>
      <c r="M140" s="66">
        <v>0</v>
      </c>
      <c r="N140" s="66">
        <v>0</v>
      </c>
      <c r="O140" s="56">
        <f t="shared" si="168"/>
        <v>0</v>
      </c>
      <c r="P140" s="48"/>
      <c r="R140" s="46"/>
      <c r="S140" s="60" t="s">
        <v>57</v>
      </c>
      <c r="T140" s="66">
        <f t="shared" si="169"/>
        <v>0</v>
      </c>
      <c r="U140" s="66">
        <f t="shared" si="162"/>
        <v>0</v>
      </c>
      <c r="V140" s="66">
        <f t="shared" si="163"/>
        <v>0</v>
      </c>
      <c r="W140" s="56">
        <f t="shared" si="170"/>
        <v>0</v>
      </c>
      <c r="X140" s="48"/>
      <c r="Z140" s="46"/>
      <c r="AA140" s="60" t="s">
        <v>57</v>
      </c>
      <c r="AB140" s="65">
        <f t="shared" si="171"/>
        <v>0</v>
      </c>
      <c r="AC140" s="65">
        <f t="shared" si="164"/>
        <v>0</v>
      </c>
      <c r="AD140" s="65">
        <f t="shared" si="165"/>
        <v>0</v>
      </c>
      <c r="AE140" s="62">
        <f t="shared" si="166"/>
        <v>0</v>
      </c>
      <c r="AF140" s="48"/>
    </row>
    <row r="141" spans="2:32" x14ac:dyDescent="0.25">
      <c r="B141" s="46"/>
      <c r="C141" s="60" t="s">
        <v>65</v>
      </c>
      <c r="D141" s="66">
        <v>0</v>
      </c>
      <c r="E141" s="66">
        <v>0</v>
      </c>
      <c r="F141" s="66">
        <v>0</v>
      </c>
      <c r="G141" s="56">
        <f t="shared" si="167"/>
        <v>0</v>
      </c>
      <c r="H141" s="48"/>
      <c r="J141" s="46"/>
      <c r="K141" s="60" t="s">
        <v>65</v>
      </c>
      <c r="L141" s="66">
        <v>0</v>
      </c>
      <c r="M141" s="66">
        <v>0</v>
      </c>
      <c r="N141" s="66">
        <v>0</v>
      </c>
      <c r="O141" s="56">
        <f t="shared" si="168"/>
        <v>0</v>
      </c>
      <c r="P141" s="48"/>
      <c r="R141" s="46"/>
      <c r="S141" s="60" t="s">
        <v>65</v>
      </c>
      <c r="T141" s="66">
        <f t="shared" si="169"/>
        <v>0</v>
      </c>
      <c r="U141" s="66">
        <f t="shared" si="162"/>
        <v>0</v>
      </c>
      <c r="V141" s="66">
        <f t="shared" si="163"/>
        <v>0</v>
      </c>
      <c r="W141" s="56">
        <f t="shared" si="170"/>
        <v>0</v>
      </c>
      <c r="X141" s="48"/>
      <c r="Z141" s="46"/>
      <c r="AA141" s="60" t="s">
        <v>65</v>
      </c>
      <c r="AB141" s="65">
        <f t="shared" si="171"/>
        <v>0</v>
      </c>
      <c r="AC141" s="65">
        <f t="shared" si="164"/>
        <v>0</v>
      </c>
      <c r="AD141" s="65">
        <f t="shared" si="165"/>
        <v>0</v>
      </c>
      <c r="AE141" s="62">
        <f t="shared" si="166"/>
        <v>0</v>
      </c>
      <c r="AF141" s="48"/>
    </row>
    <row r="142" spans="2:32" x14ac:dyDescent="0.25">
      <c r="B142" s="46"/>
      <c r="C142" s="60" t="s">
        <v>66</v>
      </c>
      <c r="D142" s="66">
        <v>0</v>
      </c>
      <c r="E142" s="66">
        <v>0</v>
      </c>
      <c r="F142" s="66">
        <v>0</v>
      </c>
      <c r="G142" s="56">
        <f t="shared" si="167"/>
        <v>0</v>
      </c>
      <c r="H142" s="48"/>
      <c r="J142" s="46"/>
      <c r="K142" s="60" t="s">
        <v>66</v>
      </c>
      <c r="L142" s="66">
        <v>0</v>
      </c>
      <c r="M142" s="66">
        <v>0</v>
      </c>
      <c r="N142" s="66">
        <v>0</v>
      </c>
      <c r="O142" s="56">
        <f t="shared" si="168"/>
        <v>0</v>
      </c>
      <c r="P142" s="48"/>
      <c r="R142" s="46"/>
      <c r="S142" s="60" t="s">
        <v>66</v>
      </c>
      <c r="T142" s="66">
        <f t="shared" si="169"/>
        <v>0</v>
      </c>
      <c r="U142" s="66">
        <f t="shared" si="162"/>
        <v>0</v>
      </c>
      <c r="V142" s="66">
        <f t="shared" si="163"/>
        <v>0</v>
      </c>
      <c r="W142" s="56">
        <f t="shared" si="170"/>
        <v>0</v>
      </c>
      <c r="X142" s="48"/>
      <c r="Z142" s="46"/>
      <c r="AA142" s="60" t="s">
        <v>66</v>
      </c>
      <c r="AB142" s="65">
        <f t="shared" si="171"/>
        <v>0</v>
      </c>
      <c r="AC142" s="65">
        <f t="shared" si="164"/>
        <v>0</v>
      </c>
      <c r="AD142" s="65">
        <f t="shared" si="165"/>
        <v>0</v>
      </c>
      <c r="AE142" s="62">
        <f t="shared" si="166"/>
        <v>0</v>
      </c>
      <c r="AF142" s="48"/>
    </row>
    <row r="143" spans="2:32" x14ac:dyDescent="0.25">
      <c r="B143" s="46"/>
      <c r="C143" s="60" t="s">
        <v>67</v>
      </c>
      <c r="D143" s="66">
        <v>0</v>
      </c>
      <c r="E143" s="66">
        <v>0</v>
      </c>
      <c r="F143" s="66">
        <v>0</v>
      </c>
      <c r="G143" s="56">
        <f t="shared" si="167"/>
        <v>0</v>
      </c>
      <c r="H143" s="48"/>
      <c r="J143" s="46"/>
      <c r="K143" s="60" t="s">
        <v>67</v>
      </c>
      <c r="L143" s="66">
        <v>0</v>
      </c>
      <c r="M143" s="66">
        <v>0</v>
      </c>
      <c r="N143" s="66">
        <v>0</v>
      </c>
      <c r="O143" s="56">
        <f t="shared" si="168"/>
        <v>0</v>
      </c>
      <c r="P143" s="48"/>
      <c r="R143" s="46"/>
      <c r="S143" s="60" t="s">
        <v>67</v>
      </c>
      <c r="T143" s="66">
        <f t="shared" si="169"/>
        <v>0</v>
      </c>
      <c r="U143" s="66">
        <f t="shared" si="162"/>
        <v>0</v>
      </c>
      <c r="V143" s="66">
        <f t="shared" si="163"/>
        <v>0</v>
      </c>
      <c r="W143" s="56">
        <f t="shared" si="170"/>
        <v>0</v>
      </c>
      <c r="X143" s="48"/>
      <c r="Z143" s="46"/>
      <c r="AA143" s="60" t="s">
        <v>67</v>
      </c>
      <c r="AB143" s="65">
        <f t="shared" si="171"/>
        <v>0</v>
      </c>
      <c r="AC143" s="65">
        <f t="shared" si="164"/>
        <v>0</v>
      </c>
      <c r="AD143" s="65">
        <f t="shared" si="165"/>
        <v>0</v>
      </c>
      <c r="AE143" s="62">
        <f t="shared" si="166"/>
        <v>0</v>
      </c>
      <c r="AF143" s="48"/>
    </row>
    <row r="144" spans="2:32" x14ac:dyDescent="0.25">
      <c r="B144" s="46"/>
      <c r="C144" s="60" t="s">
        <v>68</v>
      </c>
      <c r="D144" s="66">
        <v>0</v>
      </c>
      <c r="E144" s="66">
        <v>0</v>
      </c>
      <c r="F144" s="66">
        <v>0</v>
      </c>
      <c r="G144" s="56">
        <f t="shared" si="167"/>
        <v>0</v>
      </c>
      <c r="H144" s="48"/>
      <c r="J144" s="46"/>
      <c r="K144" s="60" t="s">
        <v>68</v>
      </c>
      <c r="L144" s="66">
        <v>0</v>
      </c>
      <c r="M144" s="66">
        <v>0</v>
      </c>
      <c r="N144" s="66">
        <v>0</v>
      </c>
      <c r="O144" s="56">
        <f t="shared" si="168"/>
        <v>0</v>
      </c>
      <c r="P144" s="48"/>
      <c r="R144" s="46"/>
      <c r="S144" s="60" t="s">
        <v>68</v>
      </c>
      <c r="T144" s="66">
        <f t="shared" si="169"/>
        <v>0</v>
      </c>
      <c r="U144" s="66">
        <f t="shared" si="162"/>
        <v>0</v>
      </c>
      <c r="V144" s="66">
        <f t="shared" si="163"/>
        <v>0</v>
      </c>
      <c r="W144" s="56">
        <f t="shared" si="170"/>
        <v>0</v>
      </c>
      <c r="X144" s="48"/>
      <c r="Z144" s="46"/>
      <c r="AA144" s="60" t="s">
        <v>68</v>
      </c>
      <c r="AB144" s="65">
        <f t="shared" si="171"/>
        <v>0</v>
      </c>
      <c r="AC144" s="65">
        <f t="shared" si="164"/>
        <v>0</v>
      </c>
      <c r="AD144" s="65">
        <f t="shared" si="165"/>
        <v>0</v>
      </c>
      <c r="AE144" s="62">
        <f t="shared" si="166"/>
        <v>0</v>
      </c>
      <c r="AF144" s="48"/>
    </row>
    <row r="145" spans="2:32" x14ac:dyDescent="0.25">
      <c r="B145" s="46"/>
      <c r="C145" s="60" t="s">
        <v>20</v>
      </c>
      <c r="D145" s="66">
        <v>0</v>
      </c>
      <c r="E145" s="66">
        <v>0</v>
      </c>
      <c r="F145" s="66">
        <v>0</v>
      </c>
      <c r="G145" s="56">
        <f t="shared" si="167"/>
        <v>0</v>
      </c>
      <c r="H145" s="48"/>
      <c r="J145" s="46"/>
      <c r="K145" s="60" t="s">
        <v>20</v>
      </c>
      <c r="L145" s="66">
        <v>0</v>
      </c>
      <c r="M145" s="66">
        <v>0</v>
      </c>
      <c r="N145" s="66">
        <v>0</v>
      </c>
      <c r="O145" s="56">
        <f t="shared" si="168"/>
        <v>0</v>
      </c>
      <c r="P145" s="48"/>
      <c r="R145" s="46"/>
      <c r="S145" s="60" t="s">
        <v>20</v>
      </c>
      <c r="T145" s="66">
        <f t="shared" si="169"/>
        <v>0</v>
      </c>
      <c r="U145" s="66">
        <f t="shared" si="162"/>
        <v>0</v>
      </c>
      <c r="V145" s="66">
        <f t="shared" si="163"/>
        <v>0</v>
      </c>
      <c r="W145" s="56">
        <f t="shared" si="170"/>
        <v>0</v>
      </c>
      <c r="X145" s="48"/>
      <c r="Z145" s="46"/>
      <c r="AA145" s="60" t="s">
        <v>20</v>
      </c>
      <c r="AB145" s="65">
        <f t="shared" si="171"/>
        <v>0</v>
      </c>
      <c r="AC145" s="65">
        <f t="shared" si="164"/>
        <v>0</v>
      </c>
      <c r="AD145" s="65">
        <f t="shared" si="165"/>
        <v>0</v>
      </c>
      <c r="AE145" s="62">
        <f t="shared" si="166"/>
        <v>0</v>
      </c>
      <c r="AF145" s="48"/>
    </row>
    <row r="146" spans="2:32" x14ac:dyDescent="0.25">
      <c r="B146" s="46"/>
      <c r="C146" s="60" t="s">
        <v>61</v>
      </c>
      <c r="D146" s="66">
        <v>0</v>
      </c>
      <c r="E146" s="66">
        <v>0</v>
      </c>
      <c r="F146" s="66">
        <v>0</v>
      </c>
      <c r="G146" s="56">
        <f t="shared" si="167"/>
        <v>0</v>
      </c>
      <c r="H146" s="48"/>
      <c r="J146" s="46"/>
      <c r="K146" s="60" t="s">
        <v>61</v>
      </c>
      <c r="L146" s="66">
        <v>0</v>
      </c>
      <c r="M146" s="66">
        <v>0</v>
      </c>
      <c r="N146" s="66">
        <v>0</v>
      </c>
      <c r="O146" s="56">
        <f t="shared" si="168"/>
        <v>0</v>
      </c>
      <c r="P146" s="48"/>
      <c r="R146" s="46"/>
      <c r="S146" s="60" t="s">
        <v>61</v>
      </c>
      <c r="T146" s="66">
        <f t="shared" si="169"/>
        <v>0</v>
      </c>
      <c r="U146" s="66">
        <f t="shared" si="162"/>
        <v>0</v>
      </c>
      <c r="V146" s="66">
        <f t="shared" si="163"/>
        <v>0</v>
      </c>
      <c r="W146" s="56">
        <f t="shared" si="170"/>
        <v>0</v>
      </c>
      <c r="X146" s="48"/>
      <c r="Z146" s="46"/>
      <c r="AA146" s="60" t="s">
        <v>61</v>
      </c>
      <c r="AB146" s="65">
        <f t="shared" ref="AB146:AB148" si="172">IFERROR(T146/L146,0)</f>
        <v>0</v>
      </c>
      <c r="AC146" s="65">
        <f t="shared" ref="AC146:AC148" si="173">IFERROR(U146/M146,0)</f>
        <v>0</v>
      </c>
      <c r="AD146" s="65">
        <f t="shared" ref="AD146:AD148" si="174">IFERROR(V146/N146,0)</f>
        <v>0</v>
      </c>
      <c r="AE146" s="62">
        <f t="shared" ref="AE146:AE148" si="175">IFERROR((W146/O146),0)</f>
        <v>0</v>
      </c>
      <c r="AF146" s="48"/>
    </row>
    <row r="147" spans="2:32" x14ac:dyDescent="0.25">
      <c r="B147" s="46"/>
      <c r="C147" s="82" t="s">
        <v>59</v>
      </c>
      <c r="D147" s="66">
        <v>0</v>
      </c>
      <c r="E147" s="66">
        <v>0</v>
      </c>
      <c r="F147" s="66">
        <v>0</v>
      </c>
      <c r="G147" s="56">
        <f t="shared" si="167"/>
        <v>0</v>
      </c>
      <c r="H147" s="48"/>
      <c r="J147" s="46"/>
      <c r="K147" s="82" t="s">
        <v>59</v>
      </c>
      <c r="L147" s="66">
        <v>0</v>
      </c>
      <c r="M147" s="66">
        <v>0</v>
      </c>
      <c r="N147" s="66">
        <v>0</v>
      </c>
      <c r="O147" s="56">
        <f t="shared" si="168"/>
        <v>0</v>
      </c>
      <c r="P147" s="48"/>
      <c r="R147" s="46"/>
      <c r="S147" s="82" t="s">
        <v>59</v>
      </c>
      <c r="T147" s="66">
        <f t="shared" si="169"/>
        <v>0</v>
      </c>
      <c r="U147" s="66">
        <f t="shared" si="162"/>
        <v>0</v>
      </c>
      <c r="V147" s="66">
        <f t="shared" si="163"/>
        <v>0</v>
      </c>
      <c r="W147" s="56">
        <f t="shared" si="170"/>
        <v>0</v>
      </c>
      <c r="X147" s="48"/>
      <c r="Z147" s="46"/>
      <c r="AA147" s="82" t="s">
        <v>59</v>
      </c>
      <c r="AB147" s="65">
        <f t="shared" si="172"/>
        <v>0</v>
      </c>
      <c r="AC147" s="65">
        <f t="shared" si="173"/>
        <v>0</v>
      </c>
      <c r="AD147" s="65">
        <f t="shared" si="174"/>
        <v>0</v>
      </c>
      <c r="AE147" s="62">
        <f t="shared" si="175"/>
        <v>0</v>
      </c>
      <c r="AF147" s="48"/>
    </row>
    <row r="148" spans="2:32" x14ac:dyDescent="0.25">
      <c r="B148" s="46"/>
      <c r="C148" s="82" t="s">
        <v>60</v>
      </c>
      <c r="D148" s="66">
        <v>0</v>
      </c>
      <c r="E148" s="66">
        <v>0</v>
      </c>
      <c r="F148" s="66">
        <v>0</v>
      </c>
      <c r="G148" s="56">
        <f t="shared" si="167"/>
        <v>0</v>
      </c>
      <c r="H148" s="48"/>
      <c r="J148" s="46"/>
      <c r="K148" s="82" t="s">
        <v>60</v>
      </c>
      <c r="L148" s="66">
        <v>0</v>
      </c>
      <c r="M148" s="66">
        <v>0</v>
      </c>
      <c r="N148" s="66">
        <v>0</v>
      </c>
      <c r="O148" s="56">
        <f t="shared" si="168"/>
        <v>0</v>
      </c>
      <c r="P148" s="48"/>
      <c r="R148" s="46"/>
      <c r="S148" s="82" t="s">
        <v>60</v>
      </c>
      <c r="T148" s="66">
        <f t="shared" si="169"/>
        <v>0</v>
      </c>
      <c r="U148" s="66">
        <f t="shared" si="162"/>
        <v>0</v>
      </c>
      <c r="V148" s="66">
        <f t="shared" si="163"/>
        <v>0</v>
      </c>
      <c r="W148" s="56">
        <f t="shared" si="170"/>
        <v>0</v>
      </c>
      <c r="X148" s="48"/>
      <c r="Z148" s="46"/>
      <c r="AA148" s="82" t="s">
        <v>60</v>
      </c>
      <c r="AB148" s="65">
        <f t="shared" si="172"/>
        <v>0</v>
      </c>
      <c r="AC148" s="65">
        <f t="shared" si="173"/>
        <v>0</v>
      </c>
      <c r="AD148" s="65">
        <f t="shared" si="174"/>
        <v>0</v>
      </c>
      <c r="AE148" s="62">
        <f t="shared" si="175"/>
        <v>0</v>
      </c>
      <c r="AF148" s="48"/>
    </row>
    <row r="149" spans="2:32" x14ac:dyDescent="0.25">
      <c r="B149" s="46"/>
      <c r="C149" s="82" t="s">
        <v>56</v>
      </c>
      <c r="D149" s="66">
        <v>0</v>
      </c>
      <c r="E149" s="66">
        <v>0</v>
      </c>
      <c r="F149" s="66">
        <v>0</v>
      </c>
      <c r="G149" s="56">
        <f t="shared" si="167"/>
        <v>0</v>
      </c>
      <c r="H149" s="48"/>
      <c r="J149" s="46"/>
      <c r="K149" s="82" t="s">
        <v>56</v>
      </c>
      <c r="L149" s="66">
        <v>0</v>
      </c>
      <c r="M149" s="66">
        <v>0</v>
      </c>
      <c r="N149" s="66">
        <v>0</v>
      </c>
      <c r="O149" s="56">
        <f t="shared" si="168"/>
        <v>0</v>
      </c>
      <c r="P149" s="48"/>
      <c r="R149" s="46"/>
      <c r="S149" s="82" t="s">
        <v>56</v>
      </c>
      <c r="T149" s="66">
        <f t="shared" si="169"/>
        <v>0</v>
      </c>
      <c r="U149" s="66">
        <f t="shared" si="162"/>
        <v>0</v>
      </c>
      <c r="V149" s="66">
        <f t="shared" si="163"/>
        <v>0</v>
      </c>
      <c r="W149" s="56">
        <f t="shared" si="170"/>
        <v>0</v>
      </c>
      <c r="X149" s="48"/>
      <c r="Z149" s="46"/>
      <c r="AA149" s="82" t="s">
        <v>56</v>
      </c>
      <c r="AB149" s="65">
        <f t="shared" ref="AB149:AD149" si="176">IFERROR(T149/L149,0)</f>
        <v>0</v>
      </c>
      <c r="AC149" s="65">
        <f t="shared" si="176"/>
        <v>0</v>
      </c>
      <c r="AD149" s="65">
        <f t="shared" si="176"/>
        <v>0</v>
      </c>
      <c r="AE149" s="62">
        <f>IFERROR((W149/O149),0)</f>
        <v>0</v>
      </c>
      <c r="AF149" s="48"/>
    </row>
    <row r="150" spans="2:32" ht="15.75" thickBot="1" x14ac:dyDescent="0.3">
      <c r="B150" s="46"/>
      <c r="C150" s="57" t="s">
        <v>7</v>
      </c>
      <c r="D150" s="58">
        <f>SUM(D137:D149)</f>
        <v>0</v>
      </c>
      <c r="E150" s="58">
        <f t="shared" ref="E150" si="177">SUM(E137:E149)</f>
        <v>0</v>
      </c>
      <c r="F150" s="58">
        <f t="shared" ref="F150" si="178">SUM(F137:F149)</f>
        <v>0</v>
      </c>
      <c r="G150" s="59">
        <f>IF(SUM(G137:G149)=SUM(D150:F150),SUM(D150:F150),0)</f>
        <v>0</v>
      </c>
      <c r="H150" s="48"/>
      <c r="J150" s="46"/>
      <c r="K150" s="57" t="s">
        <v>7</v>
      </c>
      <c r="L150" s="58">
        <f>SUM(L137:L149)</f>
        <v>0</v>
      </c>
      <c r="M150" s="58">
        <f t="shared" ref="M150" si="179">SUM(M137:M149)</f>
        <v>0</v>
      </c>
      <c r="N150" s="58">
        <f t="shared" ref="N150" si="180">SUM(N137:N149)</f>
        <v>0</v>
      </c>
      <c r="O150" s="59">
        <f>IF(SUM(O137:O149)=SUM(L150:N150),SUM(L150:N150),0)</f>
        <v>0</v>
      </c>
      <c r="P150" s="48"/>
      <c r="R150" s="46"/>
      <c r="S150" s="57" t="s">
        <v>7</v>
      </c>
      <c r="T150" s="67">
        <f t="shared" ref="T150" si="181">SUM(T137:T149)</f>
        <v>0</v>
      </c>
      <c r="U150" s="67">
        <f t="shared" ref="U150" si="182">SUM(U137:U149)</f>
        <v>0</v>
      </c>
      <c r="V150" s="67">
        <f t="shared" ref="V150" si="183">SUM(V137:V149)</f>
        <v>0</v>
      </c>
      <c r="W150" s="59">
        <f>IF(SUM(W137:W149)=SUM(T150:V150),SUM(T150:V150),0)</f>
        <v>0</v>
      </c>
      <c r="X150" s="48"/>
      <c r="Z150" s="46"/>
      <c r="AA150" s="57" t="s">
        <v>7</v>
      </c>
      <c r="AB150" s="63">
        <f t="shared" si="171"/>
        <v>0</v>
      </c>
      <c r="AC150" s="63">
        <f t="shared" si="164"/>
        <v>0</v>
      </c>
      <c r="AD150" s="63">
        <f t="shared" si="165"/>
        <v>0</v>
      </c>
      <c r="AE150" s="64"/>
      <c r="AF150" s="48"/>
    </row>
    <row r="151" spans="2:32" ht="15.75" thickBot="1" x14ac:dyDescent="0.3">
      <c r="B151" s="46"/>
      <c r="C151" s="47"/>
      <c r="D151" s="47"/>
      <c r="E151" s="47"/>
      <c r="F151" s="47"/>
      <c r="G151" s="47"/>
      <c r="H151" s="48"/>
      <c r="J151" s="46"/>
      <c r="K151" s="47"/>
      <c r="L151" s="47"/>
      <c r="M151" s="47"/>
      <c r="N151" s="47"/>
      <c r="O151" s="47"/>
      <c r="P151" s="48"/>
      <c r="R151" s="46"/>
      <c r="S151" s="47"/>
      <c r="T151" s="47"/>
      <c r="U151" s="47"/>
      <c r="V151" s="47"/>
      <c r="W151" s="47"/>
      <c r="X151" s="48"/>
      <c r="Z151" s="46"/>
      <c r="AA151" s="47"/>
      <c r="AB151" s="47"/>
      <c r="AC151" s="47"/>
      <c r="AD151" s="47"/>
      <c r="AE151" s="47"/>
      <c r="AF151" s="48"/>
    </row>
    <row r="152" spans="2:32" ht="15.75" thickBot="1" x14ac:dyDescent="0.3">
      <c r="B152" s="46"/>
      <c r="C152" s="108" t="s">
        <v>41</v>
      </c>
      <c r="D152" s="109"/>
      <c r="E152" s="110" t="s">
        <v>29</v>
      </c>
      <c r="F152" s="111"/>
      <c r="G152" s="112"/>
      <c r="H152" s="48"/>
      <c r="J152" s="46"/>
      <c r="K152" s="108" t="s">
        <v>41</v>
      </c>
      <c r="L152" s="109"/>
      <c r="M152" s="110" t="s">
        <v>29</v>
      </c>
      <c r="N152" s="111"/>
      <c r="O152" s="112"/>
      <c r="P152" s="48"/>
      <c r="R152" s="46"/>
      <c r="S152" s="108" t="s">
        <v>41</v>
      </c>
      <c r="T152" s="109"/>
      <c r="U152" s="110" t="s">
        <v>29</v>
      </c>
      <c r="V152" s="111"/>
      <c r="W152" s="112"/>
      <c r="X152" s="48"/>
      <c r="Z152" s="46"/>
      <c r="AA152" s="108" t="s">
        <v>41</v>
      </c>
      <c r="AB152" s="109"/>
      <c r="AC152" s="110" t="s">
        <v>29</v>
      </c>
      <c r="AD152" s="111"/>
      <c r="AE152" s="112"/>
      <c r="AF152" s="48"/>
    </row>
    <row r="153" spans="2:32" ht="15.75" thickBot="1" x14ac:dyDescent="0.3">
      <c r="B153" s="46"/>
      <c r="C153" s="50"/>
      <c r="D153" s="50"/>
      <c r="E153" s="47"/>
      <c r="F153" s="47"/>
      <c r="G153" s="47"/>
      <c r="H153" s="48"/>
      <c r="J153" s="46"/>
      <c r="K153" s="50"/>
      <c r="L153" s="50"/>
      <c r="M153" s="47"/>
      <c r="N153" s="47"/>
      <c r="O153" s="47"/>
      <c r="P153" s="48"/>
      <c r="R153" s="46"/>
      <c r="S153" s="50"/>
      <c r="T153" s="50"/>
      <c r="U153" s="47"/>
      <c r="V153" s="47"/>
      <c r="W153" s="47"/>
      <c r="X153" s="48"/>
      <c r="Z153" s="46"/>
      <c r="AA153" s="50"/>
      <c r="AB153" s="50"/>
      <c r="AC153" s="47"/>
      <c r="AD153" s="47"/>
      <c r="AE153" s="47"/>
      <c r="AF153" s="48"/>
    </row>
    <row r="154" spans="2:32" x14ac:dyDescent="0.25">
      <c r="B154" s="46"/>
      <c r="C154" s="54"/>
      <c r="D154" s="61" t="s">
        <v>37</v>
      </c>
      <c r="E154" s="61" t="s">
        <v>39</v>
      </c>
      <c r="F154" s="61" t="s">
        <v>38</v>
      </c>
      <c r="G154" s="55" t="s">
        <v>7</v>
      </c>
      <c r="H154" s="48"/>
      <c r="J154" s="46"/>
      <c r="K154" s="54"/>
      <c r="L154" s="61" t="s">
        <v>37</v>
      </c>
      <c r="M154" s="61" t="s">
        <v>39</v>
      </c>
      <c r="N154" s="61" t="s">
        <v>38</v>
      </c>
      <c r="O154" s="55" t="s">
        <v>7</v>
      </c>
      <c r="P154" s="48"/>
      <c r="R154" s="46"/>
      <c r="S154" s="54"/>
      <c r="T154" s="61" t="s">
        <v>37</v>
      </c>
      <c r="U154" s="61" t="s">
        <v>39</v>
      </c>
      <c r="V154" s="61" t="s">
        <v>38</v>
      </c>
      <c r="W154" s="55" t="s">
        <v>7</v>
      </c>
      <c r="X154" s="48"/>
      <c r="Z154" s="46"/>
      <c r="AA154" s="54"/>
      <c r="AB154" s="61" t="s">
        <v>37</v>
      </c>
      <c r="AC154" s="61" t="s">
        <v>39</v>
      </c>
      <c r="AD154" s="61" t="s">
        <v>38</v>
      </c>
      <c r="AE154" s="55" t="s">
        <v>7</v>
      </c>
      <c r="AF154" s="48"/>
    </row>
    <row r="155" spans="2:32" x14ac:dyDescent="0.25">
      <c r="B155" s="46"/>
      <c r="C155" s="60" t="s">
        <v>8</v>
      </c>
      <c r="D155" s="66">
        <v>0</v>
      </c>
      <c r="E155" s="66">
        <v>0</v>
      </c>
      <c r="F155" s="66">
        <v>0</v>
      </c>
      <c r="G155" s="56">
        <f>SUM(D155:F155)</f>
        <v>0</v>
      </c>
      <c r="H155" s="48"/>
      <c r="J155" s="46"/>
      <c r="K155" s="60" t="s">
        <v>8</v>
      </c>
      <c r="L155" s="66">
        <v>0</v>
      </c>
      <c r="M155" s="66">
        <v>0</v>
      </c>
      <c r="N155" s="66">
        <v>0</v>
      </c>
      <c r="O155" s="56">
        <f>SUM(L155:N155)</f>
        <v>0</v>
      </c>
      <c r="P155" s="48"/>
      <c r="R155" s="46"/>
      <c r="S155" s="60" t="s">
        <v>8</v>
      </c>
      <c r="T155" s="66">
        <f>D155-L155</f>
        <v>0</v>
      </c>
      <c r="U155" s="66">
        <f t="shared" ref="U155:U167" si="184">E155-M155</f>
        <v>0</v>
      </c>
      <c r="V155" s="66">
        <f t="shared" ref="V155:V167" si="185">F155-N155</f>
        <v>0</v>
      </c>
      <c r="W155" s="56">
        <f>SUM(T155:V155)</f>
        <v>0</v>
      </c>
      <c r="X155" s="48"/>
      <c r="Z155" s="46"/>
      <c r="AA155" s="60" t="s">
        <v>8</v>
      </c>
      <c r="AB155" s="65">
        <f>IFERROR(T155/L155,0)</f>
        <v>0</v>
      </c>
      <c r="AC155" s="65">
        <f t="shared" ref="AC155:AC168" si="186">IFERROR(U155/M155,0)</f>
        <v>0</v>
      </c>
      <c r="AD155" s="65">
        <f t="shared" ref="AD155:AD168" si="187">IFERROR(V155/N155,0)</f>
        <v>0</v>
      </c>
      <c r="AE155" s="62">
        <f t="shared" ref="AE155:AE163" si="188">IFERROR((W155/O155),0)</f>
        <v>0</v>
      </c>
      <c r="AF155" s="48"/>
    </row>
    <row r="156" spans="2:32" x14ac:dyDescent="0.25">
      <c r="B156" s="46"/>
      <c r="C156" s="60" t="s">
        <v>58</v>
      </c>
      <c r="D156" s="66">
        <v>0</v>
      </c>
      <c r="E156" s="66">
        <v>0</v>
      </c>
      <c r="F156" s="66">
        <v>0</v>
      </c>
      <c r="G156" s="56">
        <f t="shared" ref="G156:G167" si="189">SUM(D156:F156)</f>
        <v>0</v>
      </c>
      <c r="H156" s="48"/>
      <c r="J156" s="46"/>
      <c r="K156" s="60" t="s">
        <v>58</v>
      </c>
      <c r="L156" s="66">
        <v>0</v>
      </c>
      <c r="M156" s="66">
        <v>0</v>
      </c>
      <c r="N156" s="66">
        <v>0</v>
      </c>
      <c r="O156" s="56">
        <f t="shared" ref="O156:O167" si="190">SUM(L156:N156)</f>
        <v>0</v>
      </c>
      <c r="P156" s="48"/>
      <c r="R156" s="46"/>
      <c r="S156" s="60" t="s">
        <v>58</v>
      </c>
      <c r="T156" s="66">
        <f t="shared" ref="T156:T167" si="191">D156-L156</f>
        <v>0</v>
      </c>
      <c r="U156" s="66">
        <f t="shared" si="184"/>
        <v>0</v>
      </c>
      <c r="V156" s="66">
        <f t="shared" si="185"/>
        <v>0</v>
      </c>
      <c r="W156" s="56">
        <f t="shared" ref="W156:W167" si="192">SUM(T156:V156)</f>
        <v>0</v>
      </c>
      <c r="X156" s="48"/>
      <c r="Z156" s="46"/>
      <c r="AA156" s="60" t="s">
        <v>58</v>
      </c>
      <c r="AB156" s="65">
        <f t="shared" ref="AB156:AB163" si="193">IFERROR(T156/L156,0)</f>
        <v>0</v>
      </c>
      <c r="AC156" s="65">
        <f t="shared" si="186"/>
        <v>0</v>
      </c>
      <c r="AD156" s="65">
        <f t="shared" si="187"/>
        <v>0</v>
      </c>
      <c r="AE156" s="62">
        <f t="shared" si="188"/>
        <v>0</v>
      </c>
      <c r="AF156" s="48"/>
    </row>
    <row r="157" spans="2:32" x14ac:dyDescent="0.25">
      <c r="B157" s="46"/>
      <c r="C157" s="60" t="s">
        <v>5</v>
      </c>
      <c r="D157" s="66">
        <v>0</v>
      </c>
      <c r="E157" s="66">
        <v>0</v>
      </c>
      <c r="F157" s="66">
        <v>0</v>
      </c>
      <c r="G157" s="56">
        <f t="shared" si="189"/>
        <v>0</v>
      </c>
      <c r="H157" s="48"/>
      <c r="J157" s="46"/>
      <c r="K157" s="60" t="s">
        <v>5</v>
      </c>
      <c r="L157" s="66">
        <v>0</v>
      </c>
      <c r="M157" s="66">
        <v>0</v>
      </c>
      <c r="N157" s="66">
        <v>0</v>
      </c>
      <c r="O157" s="56">
        <f t="shared" si="190"/>
        <v>0</v>
      </c>
      <c r="P157" s="48"/>
      <c r="R157" s="46"/>
      <c r="S157" s="60" t="s">
        <v>5</v>
      </c>
      <c r="T157" s="66">
        <f t="shared" si="191"/>
        <v>0</v>
      </c>
      <c r="U157" s="66">
        <f t="shared" si="184"/>
        <v>0</v>
      </c>
      <c r="V157" s="66">
        <f t="shared" si="185"/>
        <v>0</v>
      </c>
      <c r="W157" s="56">
        <f t="shared" si="192"/>
        <v>0</v>
      </c>
      <c r="X157" s="48"/>
      <c r="Z157" s="46"/>
      <c r="AA157" s="60" t="s">
        <v>5</v>
      </c>
      <c r="AB157" s="65">
        <f t="shared" si="193"/>
        <v>0</v>
      </c>
      <c r="AC157" s="65">
        <f t="shared" si="186"/>
        <v>0</v>
      </c>
      <c r="AD157" s="65">
        <f t="shared" si="187"/>
        <v>0</v>
      </c>
      <c r="AE157" s="62">
        <f t="shared" si="188"/>
        <v>0</v>
      </c>
      <c r="AF157" s="48"/>
    </row>
    <row r="158" spans="2:32" x14ac:dyDescent="0.25">
      <c r="B158" s="46"/>
      <c r="C158" s="60" t="s">
        <v>57</v>
      </c>
      <c r="D158" s="66">
        <v>0</v>
      </c>
      <c r="E158" s="66">
        <v>0</v>
      </c>
      <c r="F158" s="66">
        <v>0</v>
      </c>
      <c r="G158" s="56">
        <f t="shared" si="189"/>
        <v>0</v>
      </c>
      <c r="H158" s="48"/>
      <c r="J158" s="46"/>
      <c r="K158" s="60" t="s">
        <v>57</v>
      </c>
      <c r="L158" s="66">
        <v>0</v>
      </c>
      <c r="M158" s="66">
        <v>0</v>
      </c>
      <c r="N158" s="66">
        <v>0</v>
      </c>
      <c r="O158" s="56">
        <f t="shared" si="190"/>
        <v>0</v>
      </c>
      <c r="P158" s="48"/>
      <c r="R158" s="46"/>
      <c r="S158" s="60" t="s">
        <v>57</v>
      </c>
      <c r="T158" s="66">
        <f t="shared" si="191"/>
        <v>0</v>
      </c>
      <c r="U158" s="66">
        <f t="shared" si="184"/>
        <v>0</v>
      </c>
      <c r="V158" s="66">
        <f t="shared" si="185"/>
        <v>0</v>
      </c>
      <c r="W158" s="56">
        <f t="shared" si="192"/>
        <v>0</v>
      </c>
      <c r="X158" s="48"/>
      <c r="Z158" s="46"/>
      <c r="AA158" s="60" t="s">
        <v>57</v>
      </c>
      <c r="AB158" s="65">
        <f t="shared" si="193"/>
        <v>0</v>
      </c>
      <c r="AC158" s="65">
        <f t="shared" si="186"/>
        <v>0</v>
      </c>
      <c r="AD158" s="65">
        <f t="shared" si="187"/>
        <v>0</v>
      </c>
      <c r="AE158" s="62">
        <f t="shared" si="188"/>
        <v>0</v>
      </c>
      <c r="AF158" s="48"/>
    </row>
    <row r="159" spans="2:32" x14ac:dyDescent="0.25">
      <c r="B159" s="46"/>
      <c r="C159" s="60" t="s">
        <v>65</v>
      </c>
      <c r="D159" s="66">
        <v>0</v>
      </c>
      <c r="E159" s="66">
        <v>0</v>
      </c>
      <c r="F159" s="66">
        <v>0</v>
      </c>
      <c r="G159" s="56">
        <f t="shared" si="189"/>
        <v>0</v>
      </c>
      <c r="H159" s="48"/>
      <c r="J159" s="46"/>
      <c r="K159" s="60" t="s">
        <v>65</v>
      </c>
      <c r="L159" s="66">
        <v>0</v>
      </c>
      <c r="M159" s="66">
        <v>0</v>
      </c>
      <c r="N159" s="66">
        <v>0</v>
      </c>
      <c r="O159" s="56">
        <f t="shared" si="190"/>
        <v>0</v>
      </c>
      <c r="P159" s="48"/>
      <c r="R159" s="46"/>
      <c r="S159" s="60" t="s">
        <v>65</v>
      </c>
      <c r="T159" s="66">
        <f t="shared" si="191"/>
        <v>0</v>
      </c>
      <c r="U159" s="66">
        <f t="shared" si="184"/>
        <v>0</v>
      </c>
      <c r="V159" s="66">
        <f t="shared" si="185"/>
        <v>0</v>
      </c>
      <c r="W159" s="56">
        <f t="shared" si="192"/>
        <v>0</v>
      </c>
      <c r="X159" s="48"/>
      <c r="Z159" s="46"/>
      <c r="AA159" s="60" t="s">
        <v>65</v>
      </c>
      <c r="AB159" s="65">
        <f t="shared" si="193"/>
        <v>0</v>
      </c>
      <c r="AC159" s="65">
        <f t="shared" si="186"/>
        <v>0</v>
      </c>
      <c r="AD159" s="65">
        <f t="shared" si="187"/>
        <v>0</v>
      </c>
      <c r="AE159" s="62">
        <f t="shared" si="188"/>
        <v>0</v>
      </c>
      <c r="AF159" s="48"/>
    </row>
    <row r="160" spans="2:32" x14ac:dyDescent="0.25">
      <c r="B160" s="46"/>
      <c r="C160" s="60" t="s">
        <v>66</v>
      </c>
      <c r="D160" s="66">
        <v>0</v>
      </c>
      <c r="E160" s="66">
        <v>0</v>
      </c>
      <c r="F160" s="66">
        <v>0</v>
      </c>
      <c r="G160" s="56">
        <f t="shared" si="189"/>
        <v>0</v>
      </c>
      <c r="H160" s="48"/>
      <c r="J160" s="46"/>
      <c r="K160" s="60" t="s">
        <v>66</v>
      </c>
      <c r="L160" s="66">
        <v>0</v>
      </c>
      <c r="M160" s="66">
        <v>0</v>
      </c>
      <c r="N160" s="66">
        <v>0</v>
      </c>
      <c r="O160" s="56">
        <f t="shared" si="190"/>
        <v>0</v>
      </c>
      <c r="P160" s="48"/>
      <c r="R160" s="46"/>
      <c r="S160" s="60" t="s">
        <v>66</v>
      </c>
      <c r="T160" s="66">
        <f t="shared" si="191"/>
        <v>0</v>
      </c>
      <c r="U160" s="66">
        <f t="shared" si="184"/>
        <v>0</v>
      </c>
      <c r="V160" s="66">
        <f t="shared" si="185"/>
        <v>0</v>
      </c>
      <c r="W160" s="56">
        <f t="shared" si="192"/>
        <v>0</v>
      </c>
      <c r="X160" s="48"/>
      <c r="Z160" s="46"/>
      <c r="AA160" s="60" t="s">
        <v>66</v>
      </c>
      <c r="AB160" s="65">
        <f t="shared" si="193"/>
        <v>0</v>
      </c>
      <c r="AC160" s="65">
        <f t="shared" si="186"/>
        <v>0</v>
      </c>
      <c r="AD160" s="65">
        <f t="shared" si="187"/>
        <v>0</v>
      </c>
      <c r="AE160" s="62">
        <f t="shared" si="188"/>
        <v>0</v>
      </c>
      <c r="AF160" s="48"/>
    </row>
    <row r="161" spans="2:32" x14ac:dyDescent="0.25">
      <c r="B161" s="46"/>
      <c r="C161" s="60" t="s">
        <v>67</v>
      </c>
      <c r="D161" s="66">
        <v>0</v>
      </c>
      <c r="E161" s="66">
        <v>0</v>
      </c>
      <c r="F161" s="66">
        <v>0</v>
      </c>
      <c r="G161" s="56">
        <f t="shared" si="189"/>
        <v>0</v>
      </c>
      <c r="H161" s="48"/>
      <c r="J161" s="46"/>
      <c r="K161" s="60" t="s">
        <v>67</v>
      </c>
      <c r="L161" s="66">
        <v>0</v>
      </c>
      <c r="M161" s="66">
        <v>0</v>
      </c>
      <c r="N161" s="66">
        <v>0</v>
      </c>
      <c r="O161" s="56">
        <f t="shared" si="190"/>
        <v>0</v>
      </c>
      <c r="P161" s="48"/>
      <c r="R161" s="46"/>
      <c r="S161" s="60" t="s">
        <v>67</v>
      </c>
      <c r="T161" s="66">
        <f t="shared" si="191"/>
        <v>0</v>
      </c>
      <c r="U161" s="66">
        <f t="shared" si="184"/>
        <v>0</v>
      </c>
      <c r="V161" s="66">
        <f t="shared" si="185"/>
        <v>0</v>
      </c>
      <c r="W161" s="56">
        <f t="shared" si="192"/>
        <v>0</v>
      </c>
      <c r="X161" s="48"/>
      <c r="Z161" s="46"/>
      <c r="AA161" s="60" t="s">
        <v>67</v>
      </c>
      <c r="AB161" s="65">
        <f t="shared" si="193"/>
        <v>0</v>
      </c>
      <c r="AC161" s="65">
        <f t="shared" si="186"/>
        <v>0</v>
      </c>
      <c r="AD161" s="65">
        <f t="shared" si="187"/>
        <v>0</v>
      </c>
      <c r="AE161" s="62">
        <f t="shared" si="188"/>
        <v>0</v>
      </c>
      <c r="AF161" s="48"/>
    </row>
    <row r="162" spans="2:32" x14ac:dyDescent="0.25">
      <c r="B162" s="46"/>
      <c r="C162" s="60" t="s">
        <v>68</v>
      </c>
      <c r="D162" s="66">
        <v>0</v>
      </c>
      <c r="E162" s="66">
        <v>0</v>
      </c>
      <c r="F162" s="66">
        <v>0</v>
      </c>
      <c r="G162" s="56">
        <f t="shared" si="189"/>
        <v>0</v>
      </c>
      <c r="H162" s="48"/>
      <c r="J162" s="46"/>
      <c r="K162" s="60" t="s">
        <v>68</v>
      </c>
      <c r="L162" s="66">
        <v>0</v>
      </c>
      <c r="M162" s="66">
        <v>0</v>
      </c>
      <c r="N162" s="66">
        <v>0</v>
      </c>
      <c r="O162" s="56">
        <f t="shared" si="190"/>
        <v>0</v>
      </c>
      <c r="P162" s="48"/>
      <c r="R162" s="46"/>
      <c r="S162" s="60" t="s">
        <v>68</v>
      </c>
      <c r="T162" s="66">
        <f t="shared" si="191"/>
        <v>0</v>
      </c>
      <c r="U162" s="66">
        <f t="shared" si="184"/>
        <v>0</v>
      </c>
      <c r="V162" s="66">
        <f t="shared" si="185"/>
        <v>0</v>
      </c>
      <c r="W162" s="56">
        <f t="shared" si="192"/>
        <v>0</v>
      </c>
      <c r="X162" s="48"/>
      <c r="Z162" s="46"/>
      <c r="AA162" s="60" t="s">
        <v>68</v>
      </c>
      <c r="AB162" s="65">
        <f t="shared" si="193"/>
        <v>0</v>
      </c>
      <c r="AC162" s="65">
        <f t="shared" si="186"/>
        <v>0</v>
      </c>
      <c r="AD162" s="65">
        <f t="shared" si="187"/>
        <v>0</v>
      </c>
      <c r="AE162" s="62">
        <f t="shared" si="188"/>
        <v>0</v>
      </c>
      <c r="AF162" s="48"/>
    </row>
    <row r="163" spans="2:32" x14ac:dyDescent="0.25">
      <c r="B163" s="46"/>
      <c r="C163" s="60" t="s">
        <v>20</v>
      </c>
      <c r="D163" s="66">
        <v>0</v>
      </c>
      <c r="E163" s="66">
        <v>0</v>
      </c>
      <c r="F163" s="66">
        <v>0</v>
      </c>
      <c r="G163" s="56">
        <f t="shared" si="189"/>
        <v>0</v>
      </c>
      <c r="H163" s="48"/>
      <c r="J163" s="46"/>
      <c r="K163" s="60" t="s">
        <v>20</v>
      </c>
      <c r="L163" s="66">
        <v>0</v>
      </c>
      <c r="M163" s="66">
        <v>0</v>
      </c>
      <c r="N163" s="66">
        <v>0</v>
      </c>
      <c r="O163" s="56">
        <f t="shared" si="190"/>
        <v>0</v>
      </c>
      <c r="P163" s="48"/>
      <c r="R163" s="46"/>
      <c r="S163" s="60" t="s">
        <v>20</v>
      </c>
      <c r="T163" s="66">
        <f t="shared" si="191"/>
        <v>0</v>
      </c>
      <c r="U163" s="66">
        <f t="shared" si="184"/>
        <v>0</v>
      </c>
      <c r="V163" s="66">
        <f t="shared" si="185"/>
        <v>0</v>
      </c>
      <c r="W163" s="56">
        <f t="shared" si="192"/>
        <v>0</v>
      </c>
      <c r="X163" s="48"/>
      <c r="Z163" s="46"/>
      <c r="AA163" s="60" t="s">
        <v>20</v>
      </c>
      <c r="AB163" s="65">
        <f t="shared" si="193"/>
        <v>0</v>
      </c>
      <c r="AC163" s="65">
        <f t="shared" si="186"/>
        <v>0</v>
      </c>
      <c r="AD163" s="65">
        <f t="shared" si="187"/>
        <v>0</v>
      </c>
      <c r="AE163" s="62">
        <f t="shared" si="188"/>
        <v>0</v>
      </c>
      <c r="AF163" s="48"/>
    </row>
    <row r="164" spans="2:32" x14ac:dyDescent="0.25">
      <c r="B164" s="46"/>
      <c r="C164" s="60" t="s">
        <v>61</v>
      </c>
      <c r="D164" s="66">
        <v>0</v>
      </c>
      <c r="E164" s="66">
        <v>0</v>
      </c>
      <c r="F164" s="66">
        <v>0</v>
      </c>
      <c r="G164" s="56">
        <f t="shared" si="189"/>
        <v>0</v>
      </c>
      <c r="H164" s="48"/>
      <c r="J164" s="46"/>
      <c r="K164" s="60" t="s">
        <v>61</v>
      </c>
      <c r="L164" s="66">
        <v>0</v>
      </c>
      <c r="M164" s="66">
        <v>0</v>
      </c>
      <c r="N164" s="66">
        <v>0</v>
      </c>
      <c r="O164" s="56">
        <f t="shared" si="190"/>
        <v>0</v>
      </c>
      <c r="P164" s="48"/>
      <c r="R164" s="46"/>
      <c r="S164" s="60" t="s">
        <v>61</v>
      </c>
      <c r="T164" s="66">
        <f t="shared" si="191"/>
        <v>0</v>
      </c>
      <c r="U164" s="66">
        <f t="shared" si="184"/>
        <v>0</v>
      </c>
      <c r="V164" s="66">
        <f t="shared" si="185"/>
        <v>0</v>
      </c>
      <c r="W164" s="56">
        <f t="shared" si="192"/>
        <v>0</v>
      </c>
      <c r="X164" s="48"/>
      <c r="Z164" s="46"/>
      <c r="AA164" s="60" t="s">
        <v>61</v>
      </c>
      <c r="AB164" s="65">
        <f t="shared" ref="AB164:AB166" si="194">IFERROR(T164/L164,0)</f>
        <v>0</v>
      </c>
      <c r="AC164" s="65">
        <f t="shared" ref="AC164:AC166" si="195">IFERROR(U164/M164,0)</f>
        <v>0</v>
      </c>
      <c r="AD164" s="65">
        <f t="shared" ref="AD164:AD166" si="196">IFERROR(V164/N164,0)</f>
        <v>0</v>
      </c>
      <c r="AE164" s="62">
        <f t="shared" ref="AE164:AE166" si="197">IFERROR((W164/O164),0)</f>
        <v>0</v>
      </c>
      <c r="AF164" s="48"/>
    </row>
    <row r="165" spans="2:32" x14ac:dyDescent="0.25">
      <c r="B165" s="46"/>
      <c r="C165" s="82" t="s">
        <v>59</v>
      </c>
      <c r="D165" s="66">
        <v>0</v>
      </c>
      <c r="E165" s="66">
        <v>0</v>
      </c>
      <c r="F165" s="66">
        <v>0</v>
      </c>
      <c r="G165" s="56">
        <f t="shared" si="189"/>
        <v>0</v>
      </c>
      <c r="H165" s="48"/>
      <c r="J165" s="46"/>
      <c r="K165" s="82" t="s">
        <v>59</v>
      </c>
      <c r="L165" s="66">
        <v>0</v>
      </c>
      <c r="M165" s="66">
        <v>0</v>
      </c>
      <c r="N165" s="66">
        <v>0</v>
      </c>
      <c r="O165" s="56">
        <f t="shared" si="190"/>
        <v>0</v>
      </c>
      <c r="P165" s="48"/>
      <c r="R165" s="46"/>
      <c r="S165" s="82" t="s">
        <v>59</v>
      </c>
      <c r="T165" s="66">
        <f t="shared" si="191"/>
        <v>0</v>
      </c>
      <c r="U165" s="66">
        <f t="shared" si="184"/>
        <v>0</v>
      </c>
      <c r="V165" s="66">
        <f t="shared" si="185"/>
        <v>0</v>
      </c>
      <c r="W165" s="56">
        <f t="shared" si="192"/>
        <v>0</v>
      </c>
      <c r="X165" s="48"/>
      <c r="Z165" s="46"/>
      <c r="AA165" s="82" t="s">
        <v>59</v>
      </c>
      <c r="AB165" s="65">
        <f t="shared" si="194"/>
        <v>0</v>
      </c>
      <c r="AC165" s="65">
        <f t="shared" si="195"/>
        <v>0</v>
      </c>
      <c r="AD165" s="65">
        <f t="shared" si="196"/>
        <v>0</v>
      </c>
      <c r="AE165" s="62">
        <f t="shared" si="197"/>
        <v>0</v>
      </c>
      <c r="AF165" s="48"/>
    </row>
    <row r="166" spans="2:32" x14ac:dyDescent="0.25">
      <c r="B166" s="46"/>
      <c r="C166" s="82" t="s">
        <v>60</v>
      </c>
      <c r="D166" s="66">
        <v>0</v>
      </c>
      <c r="E166" s="66">
        <v>0</v>
      </c>
      <c r="F166" s="66">
        <v>0</v>
      </c>
      <c r="G166" s="56">
        <f t="shared" si="189"/>
        <v>0</v>
      </c>
      <c r="H166" s="48"/>
      <c r="J166" s="46"/>
      <c r="K166" s="82" t="s">
        <v>60</v>
      </c>
      <c r="L166" s="66">
        <v>0</v>
      </c>
      <c r="M166" s="66">
        <v>0</v>
      </c>
      <c r="N166" s="66">
        <v>0</v>
      </c>
      <c r="O166" s="56">
        <f t="shared" si="190"/>
        <v>0</v>
      </c>
      <c r="P166" s="48"/>
      <c r="R166" s="46"/>
      <c r="S166" s="82" t="s">
        <v>60</v>
      </c>
      <c r="T166" s="66">
        <f t="shared" si="191"/>
        <v>0</v>
      </c>
      <c r="U166" s="66">
        <f t="shared" si="184"/>
        <v>0</v>
      </c>
      <c r="V166" s="66">
        <f t="shared" si="185"/>
        <v>0</v>
      </c>
      <c r="W166" s="56">
        <f t="shared" si="192"/>
        <v>0</v>
      </c>
      <c r="X166" s="48"/>
      <c r="Z166" s="46"/>
      <c r="AA166" s="82" t="s">
        <v>60</v>
      </c>
      <c r="AB166" s="65">
        <f t="shared" si="194"/>
        <v>0</v>
      </c>
      <c r="AC166" s="65">
        <f t="shared" si="195"/>
        <v>0</v>
      </c>
      <c r="AD166" s="65">
        <f t="shared" si="196"/>
        <v>0</v>
      </c>
      <c r="AE166" s="62">
        <f t="shared" si="197"/>
        <v>0</v>
      </c>
      <c r="AF166" s="48"/>
    </row>
    <row r="167" spans="2:32" x14ac:dyDescent="0.25">
      <c r="B167" s="46"/>
      <c r="C167" s="82" t="s">
        <v>56</v>
      </c>
      <c r="D167" s="66">
        <v>0</v>
      </c>
      <c r="E167" s="66">
        <v>0</v>
      </c>
      <c r="F167" s="66">
        <v>0</v>
      </c>
      <c r="G167" s="56">
        <f t="shared" si="189"/>
        <v>0</v>
      </c>
      <c r="H167" s="48"/>
      <c r="J167" s="46"/>
      <c r="K167" s="82" t="s">
        <v>56</v>
      </c>
      <c r="L167" s="66">
        <v>0</v>
      </c>
      <c r="M167" s="66">
        <v>0</v>
      </c>
      <c r="N167" s="66">
        <v>0</v>
      </c>
      <c r="O167" s="56">
        <f t="shared" si="190"/>
        <v>0</v>
      </c>
      <c r="P167" s="48"/>
      <c r="R167" s="46"/>
      <c r="S167" s="82" t="s">
        <v>56</v>
      </c>
      <c r="T167" s="66">
        <f t="shared" si="191"/>
        <v>0</v>
      </c>
      <c r="U167" s="66">
        <f t="shared" si="184"/>
        <v>0</v>
      </c>
      <c r="V167" s="66">
        <f t="shared" si="185"/>
        <v>0</v>
      </c>
      <c r="W167" s="56">
        <f t="shared" si="192"/>
        <v>0</v>
      </c>
      <c r="X167" s="48"/>
      <c r="Z167" s="46"/>
      <c r="AA167" s="82" t="s">
        <v>56</v>
      </c>
      <c r="AB167" s="65">
        <f t="shared" ref="AB167" si="198">IFERROR(T167/L167,0)</f>
        <v>0</v>
      </c>
      <c r="AC167" s="65">
        <f t="shared" ref="AC167" si="199">IFERROR(U167/M167,0)</f>
        <v>0</v>
      </c>
      <c r="AD167" s="65">
        <f t="shared" ref="AD167" si="200">IFERROR(V167/N167,0)</f>
        <v>0</v>
      </c>
      <c r="AE167" s="62">
        <f t="shared" ref="AE167" si="201">IFERROR((W167/O167),0)</f>
        <v>0</v>
      </c>
      <c r="AF167" s="48"/>
    </row>
    <row r="168" spans="2:32" ht="15.75" thickBot="1" x14ac:dyDescent="0.3">
      <c r="B168" s="46"/>
      <c r="C168" s="57" t="s">
        <v>7</v>
      </c>
      <c r="D168" s="58">
        <f>SUM(D155:D167)</f>
        <v>0</v>
      </c>
      <c r="E168" s="58">
        <f t="shared" ref="E168" si="202">SUM(E155:E167)</f>
        <v>0</v>
      </c>
      <c r="F168" s="58">
        <f t="shared" ref="F168" si="203">SUM(F155:F167)</f>
        <v>0</v>
      </c>
      <c r="G168" s="59">
        <f>IF(SUM(G155:G167)=SUM(D168:F168),SUM(D168:F168),0)</f>
        <v>0</v>
      </c>
      <c r="H168" s="48"/>
      <c r="J168" s="46"/>
      <c r="K168" s="57" t="s">
        <v>7</v>
      </c>
      <c r="L168" s="58">
        <f>SUM(L155:L167)</f>
        <v>0</v>
      </c>
      <c r="M168" s="58">
        <f t="shared" ref="M168" si="204">SUM(M155:M167)</f>
        <v>0</v>
      </c>
      <c r="N168" s="58">
        <f t="shared" ref="N168" si="205">SUM(N155:N167)</f>
        <v>0</v>
      </c>
      <c r="O168" s="59">
        <f>IF(SUM(O155:O167)=SUM(L168:N168),SUM(L168:N168),0)</f>
        <v>0</v>
      </c>
      <c r="P168" s="48"/>
      <c r="R168" s="46"/>
      <c r="S168" s="57" t="s">
        <v>7</v>
      </c>
      <c r="T168" s="67">
        <f t="shared" ref="T168" si="206">SUM(T155:T167)</f>
        <v>0</v>
      </c>
      <c r="U168" s="67">
        <f t="shared" ref="U168" si="207">SUM(U155:U167)</f>
        <v>0</v>
      </c>
      <c r="V168" s="67">
        <f t="shared" ref="V168" si="208">SUM(V155:V167)</f>
        <v>0</v>
      </c>
      <c r="W168" s="59">
        <f>IF(SUM(W155:W167)=SUM(T168:V168),SUM(T168:V168),0)</f>
        <v>0</v>
      </c>
      <c r="X168" s="48"/>
      <c r="Z168" s="46"/>
      <c r="AA168" s="57" t="s">
        <v>7</v>
      </c>
      <c r="AB168" s="63">
        <f>IFERROR(T168/L168,0)</f>
        <v>0</v>
      </c>
      <c r="AC168" s="63">
        <f t="shared" si="186"/>
        <v>0</v>
      </c>
      <c r="AD168" s="63">
        <f t="shared" si="187"/>
        <v>0</v>
      </c>
      <c r="AE168" s="64"/>
      <c r="AF168" s="48"/>
    </row>
    <row r="169" spans="2:32" ht="15.75" thickBot="1" x14ac:dyDescent="0.3">
      <c r="B169" s="46"/>
      <c r="C169" s="73"/>
      <c r="D169" s="73"/>
      <c r="E169" s="73"/>
      <c r="F169" s="73"/>
      <c r="G169" s="47"/>
      <c r="H169" s="48"/>
      <c r="J169" s="46"/>
      <c r="K169" s="72"/>
      <c r="L169" s="72"/>
      <c r="M169" s="72"/>
      <c r="N169" s="72"/>
      <c r="O169" s="52"/>
      <c r="P169" s="48"/>
      <c r="R169" s="46"/>
      <c r="S169" s="73"/>
      <c r="T169" s="74"/>
      <c r="U169" s="74"/>
      <c r="V169" s="74"/>
      <c r="W169" s="75"/>
      <c r="X169" s="48"/>
      <c r="Z169" s="46"/>
      <c r="AA169" s="73"/>
      <c r="AB169" s="78"/>
      <c r="AC169" s="78"/>
      <c r="AD169" s="78"/>
      <c r="AE169" s="79"/>
      <c r="AF169" s="48"/>
    </row>
    <row r="170" spans="2:32" ht="15.75" thickBot="1" x14ac:dyDescent="0.3">
      <c r="B170" s="46"/>
      <c r="C170" s="117" t="s">
        <v>53</v>
      </c>
      <c r="D170" s="118"/>
      <c r="E170" s="118"/>
      <c r="F170" s="119"/>
      <c r="G170" s="80">
        <f>SUM(G11:G23,G29:G41,G47:G59,G65:G77,G83:G95,G101:G113,G119:G131,G137:G149,G155:G167)</f>
        <v>0</v>
      </c>
      <c r="H170" s="48"/>
      <c r="J170" s="46"/>
      <c r="K170" s="105" t="s">
        <v>54</v>
      </c>
      <c r="L170" s="106"/>
      <c r="M170" s="106"/>
      <c r="N170" s="107"/>
      <c r="O170" s="80">
        <f>SUM(O11:O23,O29:O41,O47:O59,O65:O77,O83:O95,O101:O113,O119:O131,O137:O149,O155:O167)</f>
        <v>0</v>
      </c>
      <c r="P170" s="48"/>
      <c r="R170" s="46"/>
      <c r="S170" s="105" t="s">
        <v>64</v>
      </c>
      <c r="T170" s="106"/>
      <c r="U170" s="106"/>
      <c r="V170" s="107"/>
      <c r="W170" s="80">
        <f>SUM(W11:W23,W29:W41,W47:W59,W65:W77,W83:W95,W101:W113,W119:W131,W137:W149,W155:W167)</f>
        <v>0</v>
      </c>
      <c r="X170" s="48"/>
      <c r="Z170" s="46"/>
      <c r="AA170" s="77"/>
      <c r="AB170" s="77"/>
      <c r="AC170" s="77"/>
      <c r="AD170" s="77"/>
      <c r="AE170" s="76"/>
      <c r="AF170" s="48"/>
    </row>
    <row r="171" spans="2:32" ht="15.75" thickBot="1" x14ac:dyDescent="0.3">
      <c r="B171" s="51"/>
      <c r="C171" s="52"/>
      <c r="D171" s="52"/>
      <c r="E171" s="52"/>
      <c r="F171" s="52"/>
      <c r="G171" s="52"/>
      <c r="H171" s="53"/>
      <c r="J171" s="51"/>
      <c r="K171" s="52"/>
      <c r="L171" s="52"/>
      <c r="M171" s="52"/>
      <c r="N171" s="52"/>
      <c r="O171" s="52"/>
      <c r="P171" s="53"/>
      <c r="R171" s="51"/>
      <c r="S171" s="52"/>
      <c r="T171" s="52"/>
      <c r="U171" s="52"/>
      <c r="V171" s="52"/>
      <c r="W171" s="52"/>
      <c r="X171" s="53"/>
      <c r="Z171" s="51"/>
      <c r="AA171" s="52"/>
      <c r="AB171" s="52"/>
      <c r="AC171" s="52"/>
      <c r="AD171" s="52"/>
      <c r="AE171" s="52"/>
      <c r="AF171" s="53"/>
    </row>
  </sheetData>
  <mergeCells count="83">
    <mergeCell ref="C170:F170"/>
    <mergeCell ref="K170:N170"/>
    <mergeCell ref="AA152:AB152"/>
    <mergeCell ref="AC152:AE152"/>
    <mergeCell ref="AA98:AB98"/>
    <mergeCell ref="AC98:AE98"/>
    <mergeCell ref="AA116:AB116"/>
    <mergeCell ref="AC116:AE116"/>
    <mergeCell ref="AA134:AB134"/>
    <mergeCell ref="AC134:AE134"/>
    <mergeCell ref="S134:T134"/>
    <mergeCell ref="U134:W134"/>
    <mergeCell ref="S152:T152"/>
    <mergeCell ref="U152:W152"/>
    <mergeCell ref="C134:D134"/>
    <mergeCell ref="E134:G134"/>
    <mergeCell ref="U98:W98"/>
    <mergeCell ref="S116:T116"/>
    <mergeCell ref="U116:W116"/>
    <mergeCell ref="Z4:AF4"/>
    <mergeCell ref="AA6:AE6"/>
    <mergeCell ref="AA8:AB8"/>
    <mergeCell ref="AC8:AE8"/>
    <mergeCell ref="AA26:AB26"/>
    <mergeCell ref="AC26:AE26"/>
    <mergeCell ref="AA44:AB44"/>
    <mergeCell ref="AC44:AE44"/>
    <mergeCell ref="AA62:AB62"/>
    <mergeCell ref="AC62:AE62"/>
    <mergeCell ref="AA80:AB80"/>
    <mergeCell ref="AC80:AE80"/>
    <mergeCell ref="S26:T26"/>
    <mergeCell ref="U26:W26"/>
    <mergeCell ref="S44:T44"/>
    <mergeCell ref="U44:W44"/>
    <mergeCell ref="S62:T62"/>
    <mergeCell ref="U62:W62"/>
    <mergeCell ref="C8:D8"/>
    <mergeCell ref="B4:H4"/>
    <mergeCell ref="E8:G8"/>
    <mergeCell ref="C6:G6"/>
    <mergeCell ref="R4:X4"/>
    <mergeCell ref="S6:W6"/>
    <mergeCell ref="S8:T8"/>
    <mergeCell ref="U8:W8"/>
    <mergeCell ref="C26:D26"/>
    <mergeCell ref="E26:G26"/>
    <mergeCell ref="C44:D44"/>
    <mergeCell ref="E44:G44"/>
    <mergeCell ref="C62:D62"/>
    <mergeCell ref="E62:G62"/>
    <mergeCell ref="C152:D152"/>
    <mergeCell ref="E152:G152"/>
    <mergeCell ref="J4:P4"/>
    <mergeCell ref="K6:O6"/>
    <mergeCell ref="K8:L8"/>
    <mergeCell ref="M8:O8"/>
    <mergeCell ref="K26:L26"/>
    <mergeCell ref="M26:O26"/>
    <mergeCell ref="C80:D80"/>
    <mergeCell ref="E80:G80"/>
    <mergeCell ref="C98:D98"/>
    <mergeCell ref="E98:G98"/>
    <mergeCell ref="C116:D116"/>
    <mergeCell ref="E116:G116"/>
    <mergeCell ref="K44:L44"/>
    <mergeCell ref="M44:O44"/>
    <mergeCell ref="S170:V170"/>
    <mergeCell ref="K62:L62"/>
    <mergeCell ref="M62:O62"/>
    <mergeCell ref="K80:L80"/>
    <mergeCell ref="M80:O80"/>
    <mergeCell ref="K152:L152"/>
    <mergeCell ref="M152:O152"/>
    <mergeCell ref="K98:L98"/>
    <mergeCell ref="M98:O98"/>
    <mergeCell ref="K116:L116"/>
    <mergeCell ref="M116:O116"/>
    <mergeCell ref="K134:L134"/>
    <mergeCell ref="M134:O134"/>
    <mergeCell ref="S80:T80"/>
    <mergeCell ref="U80:W80"/>
    <mergeCell ref="S98:T98"/>
  </mergeCells>
  <conditionalFormatting sqref="AB24:AD24 AB11:AE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:AD42 AB29:AE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D60 AB47:AE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D78 AB65:AE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:AD96 AB83:AE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4:AD114 AB101:AE1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:AD132 AB119:AE1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0:AD150 AB137:AE1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8:AD169 AB155:AE1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dxfId="58" priority="28" operator="equal">
      <formula>0</formula>
    </cfRule>
  </conditionalFormatting>
  <conditionalFormatting sqref="G42">
    <cfRule type="cellIs" dxfId="57" priority="27" operator="equal">
      <formula>0</formula>
    </cfRule>
  </conditionalFormatting>
  <conditionalFormatting sqref="O24">
    <cfRule type="cellIs" dxfId="56" priority="26" operator="equal">
      <formula>0</formula>
    </cfRule>
  </conditionalFormatting>
  <conditionalFormatting sqref="O42">
    <cfRule type="cellIs" dxfId="55" priority="25" operator="equal">
      <formula>0</formula>
    </cfRule>
  </conditionalFormatting>
  <conditionalFormatting sqref="G60">
    <cfRule type="cellIs" dxfId="54" priority="24" operator="equal">
      <formula>0</formula>
    </cfRule>
  </conditionalFormatting>
  <conditionalFormatting sqref="O60">
    <cfRule type="cellIs" dxfId="53" priority="23" operator="equal">
      <formula>0</formula>
    </cfRule>
  </conditionalFormatting>
  <conditionalFormatting sqref="G78">
    <cfRule type="cellIs" dxfId="52" priority="22" operator="equal">
      <formula>0</formula>
    </cfRule>
  </conditionalFormatting>
  <conditionalFormatting sqref="O78">
    <cfRule type="cellIs" dxfId="51" priority="21" operator="equal">
      <formula>0</formula>
    </cfRule>
  </conditionalFormatting>
  <conditionalFormatting sqref="G96">
    <cfRule type="cellIs" dxfId="50" priority="20" operator="equal">
      <formula>0</formula>
    </cfRule>
  </conditionalFormatting>
  <conditionalFormatting sqref="O96">
    <cfRule type="cellIs" dxfId="49" priority="19" operator="equal">
      <formula>0</formula>
    </cfRule>
  </conditionalFormatting>
  <conditionalFormatting sqref="G114">
    <cfRule type="cellIs" dxfId="48" priority="18" operator="equal">
      <formula>0</formula>
    </cfRule>
  </conditionalFormatting>
  <conditionalFormatting sqref="O114">
    <cfRule type="cellIs" dxfId="47" priority="17" operator="equal">
      <formula>0</formula>
    </cfRule>
  </conditionalFormatting>
  <conditionalFormatting sqref="G132">
    <cfRule type="cellIs" dxfId="46" priority="16" operator="equal">
      <formula>0</formula>
    </cfRule>
  </conditionalFormatting>
  <conditionalFormatting sqref="O132">
    <cfRule type="cellIs" dxfId="45" priority="15" operator="equal">
      <formula>0</formula>
    </cfRule>
  </conditionalFormatting>
  <conditionalFormatting sqref="G150">
    <cfRule type="cellIs" dxfId="44" priority="14" operator="equal">
      <formula>0</formula>
    </cfRule>
  </conditionalFormatting>
  <conditionalFormatting sqref="O150">
    <cfRule type="cellIs" dxfId="43" priority="13" operator="equal">
      <formula>0</formula>
    </cfRule>
  </conditionalFormatting>
  <conditionalFormatting sqref="G168">
    <cfRule type="cellIs" dxfId="42" priority="12" operator="equal">
      <formula>0</formula>
    </cfRule>
  </conditionalFormatting>
  <conditionalFormatting sqref="O168">
    <cfRule type="cellIs" dxfId="41" priority="11" operator="equal">
      <formula>0</formula>
    </cfRule>
  </conditionalFormatting>
  <conditionalFormatting sqref="W168">
    <cfRule type="cellIs" dxfId="40" priority="9" operator="equal">
      <formula>0</formula>
    </cfRule>
  </conditionalFormatting>
  <conditionalFormatting sqref="W150">
    <cfRule type="cellIs" dxfId="39" priority="8" operator="equal">
      <formula>0</formula>
    </cfRule>
  </conditionalFormatting>
  <conditionalFormatting sqref="W132">
    <cfRule type="cellIs" dxfId="38" priority="7" operator="equal">
      <formula>0</formula>
    </cfRule>
  </conditionalFormatting>
  <conditionalFormatting sqref="W114">
    <cfRule type="cellIs" dxfId="37" priority="6" operator="equal">
      <formula>0</formula>
    </cfRule>
  </conditionalFormatting>
  <conditionalFormatting sqref="W96">
    <cfRule type="cellIs" dxfId="36" priority="5" operator="equal">
      <formula>0</formula>
    </cfRule>
  </conditionalFormatting>
  <conditionalFormatting sqref="W78">
    <cfRule type="cellIs" dxfId="35" priority="4" operator="equal">
      <formula>0</formula>
    </cfRule>
  </conditionalFormatting>
  <conditionalFormatting sqref="W60">
    <cfRule type="cellIs" dxfId="34" priority="3" operator="equal">
      <formula>0</formula>
    </cfRule>
  </conditionalFormatting>
  <conditionalFormatting sqref="W42">
    <cfRule type="cellIs" dxfId="33" priority="2" operator="equal">
      <formula>0</formula>
    </cfRule>
  </conditionalFormatting>
  <conditionalFormatting sqref="W24">
    <cfRule type="cellIs" dxfId="32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814C-1072-447D-8E82-BEB77FA2BE79}">
  <dimension ref="B3:AB16"/>
  <sheetViews>
    <sheetView topLeftCell="B1" workbookViewId="0">
      <selection activeCell="W11" sqref="W11:Z14"/>
    </sheetView>
  </sheetViews>
  <sheetFormatPr defaultRowHeight="15" x14ac:dyDescent="0.25"/>
  <sheetData>
    <row r="3" spans="2:28" ht="15.75" thickBot="1" x14ac:dyDescent="0.3"/>
    <row r="4" spans="2:28" ht="15.75" thickBot="1" x14ac:dyDescent="0.3">
      <c r="B4" s="113" t="s">
        <v>42</v>
      </c>
      <c r="C4" s="114"/>
      <c r="D4" s="114"/>
      <c r="E4" s="114"/>
      <c r="F4" s="114"/>
      <c r="G4" s="114"/>
      <c r="H4" s="114"/>
      <c r="I4" s="115"/>
      <c r="L4" s="113" t="s">
        <v>42</v>
      </c>
      <c r="M4" s="114"/>
      <c r="N4" s="114"/>
      <c r="O4" s="114"/>
      <c r="P4" s="114"/>
      <c r="Q4" s="114"/>
      <c r="R4" s="114"/>
      <c r="S4" s="115"/>
      <c r="U4" s="113" t="s">
        <v>42</v>
      </c>
      <c r="V4" s="114"/>
      <c r="W4" s="114"/>
      <c r="X4" s="114"/>
      <c r="Y4" s="114"/>
      <c r="Z4" s="114"/>
      <c r="AA4" s="114"/>
      <c r="AB4" s="115"/>
    </row>
    <row r="5" spans="2:28" ht="15.75" thickBot="1" x14ac:dyDescent="0.3">
      <c r="B5" s="46"/>
      <c r="C5" s="47"/>
      <c r="D5" s="47"/>
      <c r="E5" s="47"/>
      <c r="F5" s="47"/>
      <c r="G5" s="47"/>
      <c r="H5" s="47"/>
      <c r="I5" s="48"/>
      <c r="L5" s="46"/>
      <c r="M5" s="47"/>
      <c r="N5" s="47"/>
      <c r="O5" s="47"/>
      <c r="P5" s="47"/>
      <c r="Q5" s="47"/>
      <c r="R5" s="47"/>
      <c r="S5" s="48"/>
      <c r="U5" s="46"/>
      <c r="V5" s="47"/>
      <c r="W5" s="47"/>
      <c r="X5" s="47"/>
      <c r="Y5" s="47"/>
      <c r="Z5" s="47"/>
      <c r="AA5" s="47"/>
      <c r="AB5" s="48"/>
    </row>
    <row r="6" spans="2:28" ht="15.75" thickBot="1" x14ac:dyDescent="0.3">
      <c r="B6" s="46"/>
      <c r="C6" s="108" t="s">
        <v>43</v>
      </c>
      <c r="D6" s="116"/>
      <c r="E6" s="116"/>
      <c r="F6" s="116"/>
      <c r="G6" s="116"/>
      <c r="H6" s="109"/>
      <c r="I6" s="49"/>
      <c r="L6" s="46"/>
      <c r="M6" s="108" t="s">
        <v>44</v>
      </c>
      <c r="N6" s="116"/>
      <c r="O6" s="116"/>
      <c r="P6" s="116"/>
      <c r="Q6" s="116"/>
      <c r="R6" s="109"/>
      <c r="S6" s="49"/>
      <c r="U6" s="46"/>
      <c r="V6" s="108" t="s">
        <v>46</v>
      </c>
      <c r="W6" s="116"/>
      <c r="X6" s="116"/>
      <c r="Y6" s="116"/>
      <c r="Z6" s="116"/>
      <c r="AA6" s="109"/>
      <c r="AB6" s="49"/>
    </row>
    <row r="7" spans="2:28" ht="15.75" thickBot="1" x14ac:dyDescent="0.3">
      <c r="B7" s="46"/>
      <c r="C7" s="47"/>
      <c r="D7" s="47"/>
      <c r="E7" s="47"/>
      <c r="F7" s="47"/>
      <c r="G7" s="47"/>
      <c r="H7" s="47"/>
      <c r="I7" s="48"/>
      <c r="L7" s="46"/>
      <c r="M7" s="47"/>
      <c r="N7" s="47"/>
      <c r="O7" s="47"/>
      <c r="P7" s="47"/>
      <c r="Q7" s="47"/>
      <c r="R7" s="47"/>
      <c r="S7" s="48"/>
      <c r="U7" s="46"/>
      <c r="V7" s="47"/>
      <c r="W7" s="47"/>
      <c r="X7" s="47"/>
      <c r="Y7" s="47"/>
      <c r="Z7" s="47"/>
      <c r="AA7" s="47"/>
      <c r="AB7" s="48"/>
    </row>
    <row r="8" spans="2:28" ht="15.75" thickBot="1" x14ac:dyDescent="0.3">
      <c r="B8" s="46"/>
      <c r="C8" s="108" t="s">
        <v>77</v>
      </c>
      <c r="D8" s="116"/>
      <c r="E8" s="116"/>
      <c r="F8" s="116"/>
      <c r="G8" s="116"/>
      <c r="H8" s="109"/>
      <c r="I8" s="48"/>
      <c r="L8" s="46"/>
      <c r="M8" s="108" t="s">
        <v>77</v>
      </c>
      <c r="N8" s="116"/>
      <c r="O8" s="116"/>
      <c r="P8" s="116"/>
      <c r="Q8" s="116"/>
      <c r="R8" s="109"/>
      <c r="S8" s="48"/>
      <c r="U8" s="46"/>
      <c r="V8" s="108"/>
      <c r="W8" s="116"/>
      <c r="X8" s="116"/>
      <c r="Y8" s="116"/>
      <c r="Z8" s="116"/>
      <c r="AA8" s="109"/>
      <c r="AB8" s="48"/>
    </row>
    <row r="9" spans="2:28" ht="15.75" thickBot="1" x14ac:dyDescent="0.3">
      <c r="B9" s="46"/>
      <c r="C9" s="50"/>
      <c r="D9" s="50"/>
      <c r="E9" s="47"/>
      <c r="F9" s="47"/>
      <c r="G9" s="47"/>
      <c r="H9" s="47"/>
      <c r="I9" s="48"/>
      <c r="L9" s="46"/>
      <c r="M9" s="50"/>
      <c r="N9" s="50"/>
      <c r="O9" s="47"/>
      <c r="P9" s="47"/>
      <c r="Q9" s="47"/>
      <c r="R9" s="47"/>
      <c r="S9" s="48"/>
      <c r="U9" s="46"/>
      <c r="V9" s="50"/>
      <c r="W9" s="50"/>
      <c r="X9" s="47"/>
      <c r="Y9" s="47"/>
      <c r="Z9" s="47"/>
      <c r="AA9" s="47"/>
      <c r="AB9" s="48"/>
    </row>
    <row r="10" spans="2:28" x14ac:dyDescent="0.25">
      <c r="B10" s="46"/>
      <c r="C10" s="54"/>
      <c r="D10" s="61">
        <v>0</v>
      </c>
      <c r="E10" s="61">
        <v>1</v>
      </c>
      <c r="F10" s="61">
        <v>2</v>
      </c>
      <c r="G10" s="61" t="s">
        <v>69</v>
      </c>
      <c r="H10" s="83" t="s">
        <v>7</v>
      </c>
      <c r="I10" s="48"/>
      <c r="L10" s="46"/>
      <c r="M10" s="54"/>
      <c r="N10" s="61">
        <v>0</v>
      </c>
      <c r="O10" s="61">
        <v>1</v>
      </c>
      <c r="P10" s="61">
        <v>2</v>
      </c>
      <c r="Q10" s="61" t="s">
        <v>69</v>
      </c>
      <c r="R10" s="83" t="s">
        <v>7</v>
      </c>
      <c r="S10" s="48"/>
      <c r="U10" s="46"/>
      <c r="V10" s="54"/>
      <c r="W10" s="61">
        <v>0</v>
      </c>
      <c r="X10" s="61">
        <v>1</v>
      </c>
      <c r="Y10" s="61">
        <v>2</v>
      </c>
      <c r="Z10" s="61" t="s">
        <v>69</v>
      </c>
      <c r="AA10" s="83" t="s">
        <v>7</v>
      </c>
      <c r="AB10" s="48"/>
    </row>
    <row r="11" spans="2:28" x14ac:dyDescent="0.25">
      <c r="B11" s="46"/>
      <c r="C11" s="60" t="s">
        <v>70</v>
      </c>
      <c r="D11" s="84">
        <v>0</v>
      </c>
      <c r="E11" s="84">
        <v>0</v>
      </c>
      <c r="F11" s="84">
        <v>0</v>
      </c>
      <c r="G11" s="84">
        <v>0</v>
      </c>
      <c r="H11" s="85">
        <f>SUM((D11:G11))</f>
        <v>0</v>
      </c>
      <c r="I11" s="48"/>
      <c r="L11" s="46"/>
      <c r="M11" s="60" t="s">
        <v>70</v>
      </c>
      <c r="N11" s="84">
        <v>0</v>
      </c>
      <c r="O11" s="84">
        <v>0</v>
      </c>
      <c r="P11" s="84">
        <v>0</v>
      </c>
      <c r="Q11" s="84">
        <v>0</v>
      </c>
      <c r="R11" s="85">
        <f>SUM((N11:Q11))</f>
        <v>0</v>
      </c>
      <c r="S11" s="48"/>
      <c r="U11" s="46"/>
      <c r="V11" s="60" t="s">
        <v>70</v>
      </c>
      <c r="W11" s="84">
        <f>N11-D11</f>
        <v>0</v>
      </c>
      <c r="X11" s="84">
        <f t="shared" ref="X11:Z11" si="0">O11-E11</f>
        <v>0</v>
      </c>
      <c r="Y11" s="84">
        <f t="shared" si="0"/>
        <v>0</v>
      </c>
      <c r="Z11" s="84">
        <f t="shared" si="0"/>
        <v>0</v>
      </c>
      <c r="AA11" s="85">
        <f>SUM((W11:Z11))</f>
        <v>0</v>
      </c>
      <c r="AB11" s="48"/>
    </row>
    <row r="12" spans="2:28" x14ac:dyDescent="0.25">
      <c r="B12" s="46"/>
      <c r="C12" s="60" t="s">
        <v>71</v>
      </c>
      <c r="D12" s="84">
        <v>0</v>
      </c>
      <c r="E12" s="84">
        <v>0</v>
      </c>
      <c r="F12" s="84">
        <v>0</v>
      </c>
      <c r="G12" s="84">
        <v>0</v>
      </c>
      <c r="H12" s="85">
        <f t="shared" ref="H12:H15" si="1">SUM((D12:G12))</f>
        <v>0</v>
      </c>
      <c r="I12" s="48"/>
      <c r="L12" s="46"/>
      <c r="M12" s="60" t="s">
        <v>71</v>
      </c>
      <c r="N12" s="84">
        <v>0</v>
      </c>
      <c r="O12" s="84">
        <v>0</v>
      </c>
      <c r="P12" s="84">
        <v>0</v>
      </c>
      <c r="Q12" s="84">
        <v>0</v>
      </c>
      <c r="R12" s="85">
        <f t="shared" ref="R12:R15" si="2">SUM((N12:Q12))</f>
        <v>0</v>
      </c>
      <c r="S12" s="48"/>
      <c r="U12" s="46"/>
      <c r="V12" s="60" t="s">
        <v>71</v>
      </c>
      <c r="W12" s="84">
        <f t="shared" ref="W12:W14" si="3">N12-D12</f>
        <v>0</v>
      </c>
      <c r="X12" s="84">
        <f t="shared" ref="X12:X14" si="4">O12-E12</f>
        <v>0</v>
      </c>
      <c r="Y12" s="84">
        <f t="shared" ref="Y12:Y14" si="5">P12-F12</f>
        <v>0</v>
      </c>
      <c r="Z12" s="84">
        <f t="shared" ref="Z12:Z14" si="6">Q12-G12</f>
        <v>0</v>
      </c>
      <c r="AA12" s="85">
        <f t="shared" ref="AA12:AA14" si="7">SUM((W12:Z12))</f>
        <v>0</v>
      </c>
      <c r="AB12" s="48"/>
    </row>
    <row r="13" spans="2:28" x14ac:dyDescent="0.25">
      <c r="B13" s="46"/>
      <c r="C13" s="60" t="s">
        <v>72</v>
      </c>
      <c r="D13" s="84">
        <v>0</v>
      </c>
      <c r="E13" s="84">
        <v>0</v>
      </c>
      <c r="F13" s="84">
        <v>0</v>
      </c>
      <c r="G13" s="84">
        <v>0</v>
      </c>
      <c r="H13" s="85">
        <f t="shared" si="1"/>
        <v>0</v>
      </c>
      <c r="I13" s="48"/>
      <c r="L13" s="46"/>
      <c r="M13" s="60" t="s">
        <v>72</v>
      </c>
      <c r="N13" s="84">
        <v>0</v>
      </c>
      <c r="O13" s="84">
        <v>0</v>
      </c>
      <c r="P13" s="84">
        <v>0</v>
      </c>
      <c r="Q13" s="84">
        <v>0</v>
      </c>
      <c r="R13" s="85">
        <f t="shared" si="2"/>
        <v>0</v>
      </c>
      <c r="S13" s="48"/>
      <c r="U13" s="46"/>
      <c r="V13" s="60" t="s">
        <v>72</v>
      </c>
      <c r="W13" s="84">
        <f t="shared" si="3"/>
        <v>0</v>
      </c>
      <c r="X13" s="84">
        <f t="shared" si="4"/>
        <v>0</v>
      </c>
      <c r="Y13" s="84">
        <f t="shared" si="5"/>
        <v>0</v>
      </c>
      <c r="Z13" s="84">
        <f t="shared" si="6"/>
        <v>0</v>
      </c>
      <c r="AA13" s="85">
        <f t="shared" si="7"/>
        <v>0</v>
      </c>
      <c r="AB13" s="48"/>
    </row>
    <row r="14" spans="2:28" x14ac:dyDescent="0.25">
      <c r="B14" s="46"/>
      <c r="C14" s="60" t="s">
        <v>73</v>
      </c>
      <c r="D14" s="84">
        <v>0</v>
      </c>
      <c r="E14" s="84">
        <v>0</v>
      </c>
      <c r="F14" s="84">
        <v>0</v>
      </c>
      <c r="G14" s="84">
        <v>0</v>
      </c>
      <c r="H14" s="85">
        <f t="shared" si="1"/>
        <v>0</v>
      </c>
      <c r="I14" s="48"/>
      <c r="L14" s="46"/>
      <c r="M14" s="60" t="s">
        <v>73</v>
      </c>
      <c r="N14" s="84">
        <v>0</v>
      </c>
      <c r="O14" s="84">
        <v>0</v>
      </c>
      <c r="P14" s="84">
        <v>0</v>
      </c>
      <c r="Q14" s="84">
        <v>0</v>
      </c>
      <c r="R14" s="85">
        <f t="shared" si="2"/>
        <v>0</v>
      </c>
      <c r="S14" s="48"/>
      <c r="U14" s="46"/>
      <c r="V14" s="60" t="s">
        <v>73</v>
      </c>
      <c r="W14" s="84">
        <f t="shared" si="3"/>
        <v>0</v>
      </c>
      <c r="X14" s="84">
        <f t="shared" si="4"/>
        <v>0</v>
      </c>
      <c r="Y14" s="84">
        <f t="shared" si="5"/>
        <v>0</v>
      </c>
      <c r="Z14" s="84">
        <f t="shared" si="6"/>
        <v>0</v>
      </c>
      <c r="AA14" s="85">
        <f t="shared" si="7"/>
        <v>0</v>
      </c>
      <c r="AB14" s="48"/>
    </row>
    <row r="15" spans="2:28" ht="15.75" thickBot="1" x14ac:dyDescent="0.3">
      <c r="B15" s="46"/>
      <c r="C15" s="57" t="s">
        <v>7</v>
      </c>
      <c r="D15" s="58">
        <f>SUM(D11:D14)</f>
        <v>0</v>
      </c>
      <c r="E15" s="58">
        <f>SUM(E11:E14)</f>
        <v>0</v>
      </c>
      <c r="F15" s="58">
        <f>SUM(F11:F14)</f>
        <v>0</v>
      </c>
      <c r="G15" s="58">
        <f>SUM(G11:G14)</f>
        <v>0</v>
      </c>
      <c r="H15" s="86">
        <f t="shared" si="1"/>
        <v>0</v>
      </c>
      <c r="I15" s="48"/>
      <c r="L15" s="46"/>
      <c r="M15" s="57" t="s">
        <v>7</v>
      </c>
      <c r="N15" s="58">
        <f>SUM(N11:N14)</f>
        <v>0</v>
      </c>
      <c r="O15" s="58">
        <f>SUM(O11:O14)</f>
        <v>0</v>
      </c>
      <c r="P15" s="58">
        <f>SUM(P11:P14)</f>
        <v>0</v>
      </c>
      <c r="Q15" s="58">
        <f>SUM(Q11:Q14)</f>
        <v>0</v>
      </c>
      <c r="R15" s="86">
        <f t="shared" si="2"/>
        <v>0</v>
      </c>
      <c r="S15" s="48"/>
      <c r="U15" s="46"/>
      <c r="V15" s="57" t="s">
        <v>7</v>
      </c>
      <c r="W15" s="58">
        <f>SUM(W11:W14)</f>
        <v>0</v>
      </c>
      <c r="X15" s="58">
        <f>SUM(X11:X14)</f>
        <v>0</v>
      </c>
      <c r="Y15" s="58">
        <f>SUM(Y11:Y14)</f>
        <v>0</v>
      </c>
      <c r="Z15" s="58">
        <f>SUM(Z11:Z14)</f>
        <v>0</v>
      </c>
      <c r="AA15" s="86">
        <f>SUM((W15:Z15))</f>
        <v>0</v>
      </c>
      <c r="AB15" s="48"/>
    </row>
    <row r="16" spans="2:28" ht="15.75" thickBot="1" x14ac:dyDescent="0.3">
      <c r="B16" s="51"/>
      <c r="C16" s="52"/>
      <c r="D16" s="52"/>
      <c r="E16" s="52"/>
      <c r="F16" s="52"/>
      <c r="G16" s="52"/>
      <c r="H16" s="52"/>
      <c r="I16" s="53"/>
      <c r="L16" s="51"/>
      <c r="M16" s="52"/>
      <c r="N16" s="52"/>
      <c r="O16" s="52"/>
      <c r="P16" s="52"/>
      <c r="Q16" s="52"/>
      <c r="R16" s="52"/>
      <c r="S16" s="53"/>
      <c r="U16" s="51"/>
      <c r="V16" s="52"/>
      <c r="W16" s="52"/>
      <c r="X16" s="52"/>
      <c r="Y16" s="52"/>
      <c r="Z16" s="52"/>
      <c r="AA16" s="52"/>
      <c r="AB16" s="53"/>
    </row>
  </sheetData>
  <mergeCells count="9">
    <mergeCell ref="U4:AB4"/>
    <mergeCell ref="V6:AA6"/>
    <mergeCell ref="V8:AA8"/>
    <mergeCell ref="C8:H8"/>
    <mergeCell ref="M8:R8"/>
    <mergeCell ref="B4:I4"/>
    <mergeCell ref="L4:S4"/>
    <mergeCell ref="C6:H6"/>
    <mergeCell ref="M6:R6"/>
  </mergeCells>
  <conditionalFormatting sqref="W11:Z14">
    <cfRule type="cellIs" dxfId="31" priority="5" operator="lessThan">
      <formula>$N$11</formula>
    </cfRule>
    <cfRule type="cellIs" dxfId="30" priority="2" operator="lessThan">
      <formula>0</formula>
    </cfRule>
    <cfRule type="cellIs" dxfId="29" priority="1" operator="greaterThan">
      <formula>0</formula>
    </cfRule>
  </conditionalFormatting>
  <conditionalFormatting sqref="W11:Z14">
    <cfRule type="cellIs" dxfId="28" priority="4" operator="greaterThan">
      <formula>$N$11</formula>
    </cfRule>
  </conditionalFormatting>
  <conditionalFormatting sqref="W11:Z14">
    <cfRule type="cellIs" dxfId="27" priority="3" operator="equal">
      <formula>"0$N$11"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8F6-1206-439E-9EB1-475DD35FAE15}">
  <dimension ref="B3:AM90"/>
  <sheetViews>
    <sheetView topLeftCell="H55" workbookViewId="0">
      <selection activeCell="AH83" sqref="AH83:AL86"/>
    </sheetView>
  </sheetViews>
  <sheetFormatPr defaultRowHeight="15" x14ac:dyDescent="0.25"/>
  <cols>
    <col min="2" max="2" width="3.7109375" customWidth="1"/>
    <col min="3" max="3" width="18.42578125" bestFit="1" customWidth="1"/>
    <col min="9" max="9" width="3" customWidth="1"/>
    <col min="10" max="10" width="5.140625" customWidth="1"/>
    <col min="11" max="11" width="6.140625" customWidth="1"/>
    <col min="12" max="12" width="3.7109375" customWidth="1"/>
    <col min="13" max="13" width="18.42578125" bestFit="1" customWidth="1"/>
    <col min="19" max="19" width="3.140625" customWidth="1"/>
    <col min="20" max="20" width="5" customWidth="1"/>
    <col min="21" max="21" width="6.42578125" customWidth="1"/>
    <col min="22" max="22" width="4.7109375" customWidth="1"/>
    <col min="23" max="23" width="18.42578125" bestFit="1" customWidth="1"/>
    <col min="29" max="29" width="3.140625" customWidth="1"/>
    <col min="30" max="30" width="6" customWidth="1"/>
    <col min="31" max="31" width="5.85546875" customWidth="1"/>
    <col min="32" max="32" width="4.42578125" customWidth="1"/>
    <col min="33" max="33" width="18.42578125" bestFit="1" customWidth="1"/>
    <col min="39" max="39" width="3.7109375" customWidth="1"/>
  </cols>
  <sheetData>
    <row r="3" spans="2:39" ht="15.75" thickBot="1" x14ac:dyDescent="0.3"/>
    <row r="4" spans="2:39" ht="15.75" thickBot="1" x14ac:dyDescent="0.3">
      <c r="B4" s="113" t="s">
        <v>42</v>
      </c>
      <c r="C4" s="114"/>
      <c r="D4" s="114"/>
      <c r="E4" s="114"/>
      <c r="F4" s="114"/>
      <c r="G4" s="114"/>
      <c r="H4" s="114"/>
      <c r="I4" s="115"/>
      <c r="L4" s="113" t="s">
        <v>42</v>
      </c>
      <c r="M4" s="114"/>
      <c r="N4" s="114"/>
      <c r="O4" s="114"/>
      <c r="P4" s="114"/>
      <c r="Q4" s="114"/>
      <c r="R4" s="114"/>
      <c r="S4" s="115"/>
      <c r="T4" s="89"/>
      <c r="V4" s="113" t="s">
        <v>42</v>
      </c>
      <c r="W4" s="114"/>
      <c r="X4" s="114"/>
      <c r="Y4" s="114"/>
      <c r="Z4" s="114"/>
      <c r="AA4" s="114"/>
      <c r="AB4" s="114"/>
      <c r="AC4" s="115"/>
      <c r="AF4" s="113" t="s">
        <v>42</v>
      </c>
      <c r="AG4" s="114"/>
      <c r="AH4" s="114"/>
      <c r="AI4" s="114"/>
      <c r="AJ4" s="114"/>
      <c r="AK4" s="114"/>
      <c r="AL4" s="114"/>
      <c r="AM4" s="115"/>
    </row>
    <row r="5" spans="2:39" ht="15.75" thickBot="1" x14ac:dyDescent="0.3">
      <c r="B5" s="46"/>
      <c r="C5" s="47"/>
      <c r="D5" s="47"/>
      <c r="E5" s="47"/>
      <c r="F5" s="47"/>
      <c r="G5" s="47"/>
      <c r="H5" s="47"/>
      <c r="I5" s="48"/>
      <c r="L5" s="46"/>
      <c r="M5" s="47"/>
      <c r="N5" s="47"/>
      <c r="O5" s="47"/>
      <c r="P5" s="47"/>
      <c r="Q5" s="47"/>
      <c r="R5" s="47"/>
      <c r="S5" s="48"/>
      <c r="T5" s="47"/>
      <c r="V5" s="46"/>
      <c r="W5" s="47"/>
      <c r="X5" s="47"/>
      <c r="Y5" s="47"/>
      <c r="Z5" s="47"/>
      <c r="AA5" s="47"/>
      <c r="AB5" s="47"/>
      <c r="AC5" s="48"/>
      <c r="AF5" s="46"/>
      <c r="AG5" s="47"/>
      <c r="AH5" s="47"/>
      <c r="AI5" s="47"/>
      <c r="AJ5" s="47"/>
      <c r="AK5" s="47"/>
      <c r="AL5" s="47"/>
      <c r="AM5" s="48"/>
    </row>
    <row r="6" spans="2:39" ht="15.75" thickBot="1" x14ac:dyDescent="0.3">
      <c r="B6" s="46"/>
      <c r="C6" s="108" t="s">
        <v>43</v>
      </c>
      <c r="D6" s="116"/>
      <c r="E6" s="116"/>
      <c r="F6" s="116"/>
      <c r="G6" s="116"/>
      <c r="H6" s="109"/>
      <c r="I6" s="49"/>
      <c r="L6" s="46"/>
      <c r="M6" s="108" t="s">
        <v>44</v>
      </c>
      <c r="N6" s="116"/>
      <c r="O6" s="116"/>
      <c r="P6" s="116"/>
      <c r="Q6" s="116"/>
      <c r="R6" s="109"/>
      <c r="S6" s="49"/>
      <c r="T6" s="77"/>
      <c r="V6" s="46"/>
      <c r="W6" s="108" t="s">
        <v>46</v>
      </c>
      <c r="X6" s="116"/>
      <c r="Y6" s="116"/>
      <c r="Z6" s="116"/>
      <c r="AA6" s="116"/>
      <c r="AB6" s="109"/>
      <c r="AC6" s="49"/>
      <c r="AF6" s="46"/>
      <c r="AG6" s="108" t="s">
        <v>47</v>
      </c>
      <c r="AH6" s="116"/>
      <c r="AI6" s="116"/>
      <c r="AJ6" s="116"/>
      <c r="AK6" s="116"/>
      <c r="AL6" s="109"/>
      <c r="AM6" s="49"/>
    </row>
    <row r="7" spans="2:39" ht="15.75" thickBot="1" x14ac:dyDescent="0.3">
      <c r="B7" s="46"/>
      <c r="C7" s="47"/>
      <c r="D7" s="47"/>
      <c r="E7" s="47"/>
      <c r="F7" s="47"/>
      <c r="G7" s="47"/>
      <c r="H7" s="47"/>
      <c r="I7" s="48"/>
      <c r="L7" s="46"/>
      <c r="M7" s="47"/>
      <c r="N7" s="47"/>
      <c r="O7" s="47"/>
      <c r="P7" s="47"/>
      <c r="Q7" s="47"/>
      <c r="R7" s="47"/>
      <c r="S7" s="48"/>
      <c r="T7" s="47"/>
      <c r="V7" s="46"/>
      <c r="W7" s="47"/>
      <c r="X7" s="47"/>
      <c r="Y7" s="47"/>
      <c r="Z7" s="47"/>
      <c r="AA7" s="47"/>
      <c r="AB7" s="47"/>
      <c r="AC7" s="48"/>
      <c r="AF7" s="46"/>
      <c r="AG7" s="47"/>
      <c r="AH7" s="47"/>
      <c r="AI7" s="47"/>
      <c r="AJ7" s="47"/>
      <c r="AK7" s="47"/>
      <c r="AL7" s="47"/>
      <c r="AM7" s="48"/>
    </row>
    <row r="8" spans="2:39" ht="15.75" thickBot="1" x14ac:dyDescent="0.3">
      <c r="B8" s="46"/>
      <c r="C8" s="108" t="s">
        <v>41</v>
      </c>
      <c r="D8" s="109"/>
      <c r="E8" s="110" t="s">
        <v>32</v>
      </c>
      <c r="F8" s="111"/>
      <c r="G8" s="111"/>
      <c r="H8" s="112"/>
      <c r="I8" s="48"/>
      <c r="L8" s="46"/>
      <c r="M8" s="108" t="s">
        <v>41</v>
      </c>
      <c r="N8" s="109"/>
      <c r="O8" s="110" t="str">
        <f>E8</f>
        <v>work</v>
      </c>
      <c r="P8" s="111"/>
      <c r="Q8" s="111"/>
      <c r="R8" s="112"/>
      <c r="S8" s="48"/>
      <c r="T8" s="47"/>
      <c r="V8" s="46"/>
      <c r="W8" s="108" t="s">
        <v>41</v>
      </c>
      <c r="X8" s="109"/>
      <c r="Y8" s="110" t="s">
        <v>32</v>
      </c>
      <c r="Z8" s="111"/>
      <c r="AA8" s="111"/>
      <c r="AB8" s="112"/>
      <c r="AC8" s="48"/>
      <c r="AF8" s="46"/>
      <c r="AG8" s="108" t="s">
        <v>41</v>
      </c>
      <c r="AH8" s="109"/>
      <c r="AI8" s="110" t="str">
        <f>Y8</f>
        <v>work</v>
      </c>
      <c r="AJ8" s="111"/>
      <c r="AK8" s="111"/>
      <c r="AL8" s="112"/>
      <c r="AM8" s="48"/>
    </row>
    <row r="9" spans="2:39" ht="15.75" thickBot="1" x14ac:dyDescent="0.3">
      <c r="B9" s="46"/>
      <c r="C9" s="50"/>
      <c r="D9" s="50"/>
      <c r="E9" s="47"/>
      <c r="F9" s="47"/>
      <c r="G9" s="47"/>
      <c r="H9" s="47"/>
      <c r="I9" s="48"/>
      <c r="L9" s="46"/>
      <c r="M9" s="50"/>
      <c r="N9" s="50"/>
      <c r="O9" s="47"/>
      <c r="P9" s="47"/>
      <c r="Q9" s="47"/>
      <c r="R9" s="47"/>
      <c r="S9" s="48"/>
      <c r="T9" s="47"/>
      <c r="V9" s="46"/>
      <c r="W9" s="50"/>
      <c r="X9" s="50"/>
      <c r="Y9" s="47"/>
      <c r="Z9" s="47"/>
      <c r="AA9" s="47"/>
      <c r="AB9" s="47"/>
      <c r="AC9" s="48"/>
      <c r="AF9" s="46"/>
      <c r="AG9" s="50"/>
      <c r="AH9" s="50"/>
      <c r="AI9" s="47"/>
      <c r="AJ9" s="47"/>
      <c r="AK9" s="47"/>
      <c r="AL9" s="47"/>
      <c r="AM9" s="48"/>
    </row>
    <row r="10" spans="2:39" x14ac:dyDescent="0.25">
      <c r="B10" s="46"/>
      <c r="C10" s="54"/>
      <c r="D10" s="61">
        <v>0</v>
      </c>
      <c r="E10" s="61">
        <v>1</v>
      </c>
      <c r="F10" s="61">
        <v>2</v>
      </c>
      <c r="G10" s="61" t="s">
        <v>69</v>
      </c>
      <c r="H10" s="83" t="s">
        <v>7</v>
      </c>
      <c r="I10" s="48"/>
      <c r="L10" s="46"/>
      <c r="M10" s="54"/>
      <c r="N10" s="61">
        <v>0</v>
      </c>
      <c r="O10" s="61">
        <v>1</v>
      </c>
      <c r="P10" s="61">
        <v>2</v>
      </c>
      <c r="Q10" s="61" t="s">
        <v>69</v>
      </c>
      <c r="R10" s="83" t="s">
        <v>7</v>
      </c>
      <c r="S10" s="48"/>
      <c r="T10" s="47"/>
      <c r="V10" s="46"/>
      <c r="W10" s="54"/>
      <c r="X10" s="61">
        <v>0</v>
      </c>
      <c r="Y10" s="61">
        <v>1</v>
      </c>
      <c r="Z10" s="61">
        <v>2</v>
      </c>
      <c r="AA10" s="61" t="s">
        <v>69</v>
      </c>
      <c r="AB10" s="83" t="s">
        <v>7</v>
      </c>
      <c r="AC10" s="48"/>
      <c r="AF10" s="46"/>
      <c r="AG10" s="54"/>
      <c r="AH10" s="61">
        <v>0</v>
      </c>
      <c r="AI10" s="61">
        <v>1</v>
      </c>
      <c r="AJ10" s="61">
        <v>2</v>
      </c>
      <c r="AK10" s="61" t="s">
        <v>69</v>
      </c>
      <c r="AL10" s="83" t="s">
        <v>7</v>
      </c>
      <c r="AM10" s="48"/>
    </row>
    <row r="11" spans="2:39" x14ac:dyDescent="0.25">
      <c r="B11" s="46"/>
      <c r="C11" s="60" t="s">
        <v>70</v>
      </c>
      <c r="D11" s="84">
        <v>0</v>
      </c>
      <c r="E11" s="84">
        <v>0</v>
      </c>
      <c r="F11" s="84">
        <v>0</v>
      </c>
      <c r="G11" s="84">
        <v>0</v>
      </c>
      <c r="H11" s="85">
        <f>SUM((D11:G11))</f>
        <v>0</v>
      </c>
      <c r="I11" s="48"/>
      <c r="L11" s="46"/>
      <c r="M11" s="60" t="s">
        <v>70</v>
      </c>
      <c r="N11" s="84">
        <v>0</v>
      </c>
      <c r="O11" s="84">
        <v>0</v>
      </c>
      <c r="P11" s="84">
        <v>0</v>
      </c>
      <c r="Q11" s="84">
        <v>0</v>
      </c>
      <c r="R11" s="85">
        <f>SUM((N11:Q11))</f>
        <v>0</v>
      </c>
      <c r="S11" s="48"/>
      <c r="T11" s="47"/>
      <c r="V11" s="46"/>
      <c r="W11" s="60" t="s">
        <v>70</v>
      </c>
      <c r="X11" s="84">
        <f>D11-N11</f>
        <v>0</v>
      </c>
      <c r="Y11" s="84">
        <f t="shared" ref="Y11:AA11" si="0">E11-O11</f>
        <v>0</v>
      </c>
      <c r="Z11" s="84">
        <f t="shared" si="0"/>
        <v>0</v>
      </c>
      <c r="AA11" s="84">
        <f t="shared" si="0"/>
        <v>0</v>
      </c>
      <c r="AB11" s="85">
        <f>SUM((X11:AA11))</f>
        <v>0</v>
      </c>
      <c r="AC11" s="48"/>
      <c r="AF11" s="46"/>
      <c r="AG11" s="60" t="s">
        <v>70</v>
      </c>
      <c r="AH11" s="65">
        <f>IFERROR(X11/N11,0)</f>
        <v>0</v>
      </c>
      <c r="AI11" s="65">
        <f t="shared" ref="AI11:AI14" si="1">IFERROR(Y11/O11,0)</f>
        <v>0</v>
      </c>
      <c r="AJ11" s="65">
        <f t="shared" ref="AJ11:AJ14" si="2">IFERROR(Z11/P11,0)</f>
        <v>0</v>
      </c>
      <c r="AK11" s="65">
        <f t="shared" ref="AK11:AK14" si="3">IFERROR(AA11/Q11,0)</f>
        <v>0</v>
      </c>
      <c r="AL11" s="91">
        <f t="shared" ref="AL11:AL14" si="4">IFERROR(AB11/R11,0)</f>
        <v>0</v>
      </c>
      <c r="AM11" s="48"/>
    </row>
    <row r="12" spans="2:39" x14ac:dyDescent="0.25">
      <c r="B12" s="46"/>
      <c r="C12" s="60" t="s">
        <v>71</v>
      </c>
      <c r="D12" s="84">
        <v>0</v>
      </c>
      <c r="E12" s="84">
        <v>0</v>
      </c>
      <c r="F12" s="84">
        <v>0</v>
      </c>
      <c r="G12" s="84">
        <v>0</v>
      </c>
      <c r="H12" s="85">
        <f t="shared" ref="H12:H15" si="5">SUM((D12:G12))</f>
        <v>0</v>
      </c>
      <c r="I12" s="48"/>
      <c r="L12" s="46"/>
      <c r="M12" s="60" t="s">
        <v>71</v>
      </c>
      <c r="N12" s="84">
        <v>0</v>
      </c>
      <c r="O12" s="84">
        <v>0</v>
      </c>
      <c r="P12" s="84">
        <v>0</v>
      </c>
      <c r="Q12" s="84">
        <v>0</v>
      </c>
      <c r="R12" s="85">
        <f t="shared" ref="R12:R15" si="6">SUM((N12:Q12))</f>
        <v>0</v>
      </c>
      <c r="S12" s="48"/>
      <c r="T12" s="47"/>
      <c r="V12" s="46"/>
      <c r="W12" s="60" t="s">
        <v>71</v>
      </c>
      <c r="X12" s="84">
        <f t="shared" ref="X12:X14" si="7">D12-N12</f>
        <v>0</v>
      </c>
      <c r="Y12" s="84">
        <f t="shared" ref="Y12:Y14" si="8">E12-O12</f>
        <v>0</v>
      </c>
      <c r="Z12" s="84">
        <f t="shared" ref="Z12:Z14" si="9">F12-P12</f>
        <v>0</v>
      </c>
      <c r="AA12" s="84">
        <f t="shared" ref="AA12:AA14" si="10">G12-Q12</f>
        <v>0</v>
      </c>
      <c r="AB12" s="85">
        <f t="shared" ref="AB12:AB15" si="11">SUM((X12:AA12))</f>
        <v>0</v>
      </c>
      <c r="AC12" s="48"/>
      <c r="AF12" s="46"/>
      <c r="AG12" s="60" t="s">
        <v>71</v>
      </c>
      <c r="AH12" s="65">
        <f t="shared" ref="AH12:AH14" si="12">IFERROR(X12/N12,0)</f>
        <v>0</v>
      </c>
      <c r="AI12" s="65">
        <f t="shared" si="1"/>
        <v>0</v>
      </c>
      <c r="AJ12" s="65">
        <f t="shared" si="2"/>
        <v>0</v>
      </c>
      <c r="AK12" s="65">
        <f t="shared" si="3"/>
        <v>0</v>
      </c>
      <c r="AL12" s="91">
        <f t="shared" si="4"/>
        <v>0</v>
      </c>
      <c r="AM12" s="48"/>
    </row>
    <row r="13" spans="2:39" x14ac:dyDescent="0.25">
      <c r="B13" s="46"/>
      <c r="C13" s="60" t="s">
        <v>72</v>
      </c>
      <c r="D13" s="84">
        <v>0</v>
      </c>
      <c r="E13" s="84">
        <v>0</v>
      </c>
      <c r="F13" s="84">
        <v>0</v>
      </c>
      <c r="G13" s="84">
        <v>0</v>
      </c>
      <c r="H13" s="85">
        <f t="shared" si="5"/>
        <v>0</v>
      </c>
      <c r="I13" s="48"/>
      <c r="L13" s="46"/>
      <c r="M13" s="60" t="s">
        <v>72</v>
      </c>
      <c r="N13" s="84">
        <v>0</v>
      </c>
      <c r="O13" s="84">
        <v>0</v>
      </c>
      <c r="P13" s="84">
        <v>0</v>
      </c>
      <c r="Q13" s="84">
        <v>0</v>
      </c>
      <c r="R13" s="85">
        <f t="shared" si="6"/>
        <v>0</v>
      </c>
      <c r="S13" s="48"/>
      <c r="T13" s="47"/>
      <c r="V13" s="46"/>
      <c r="W13" s="60" t="s">
        <v>72</v>
      </c>
      <c r="X13" s="84">
        <f t="shared" si="7"/>
        <v>0</v>
      </c>
      <c r="Y13" s="84">
        <f t="shared" si="8"/>
        <v>0</v>
      </c>
      <c r="Z13" s="84">
        <f t="shared" si="9"/>
        <v>0</v>
      </c>
      <c r="AA13" s="84">
        <f t="shared" si="10"/>
        <v>0</v>
      </c>
      <c r="AB13" s="85">
        <f t="shared" si="11"/>
        <v>0</v>
      </c>
      <c r="AC13" s="48"/>
      <c r="AF13" s="46"/>
      <c r="AG13" s="60" t="s">
        <v>72</v>
      </c>
      <c r="AH13" s="65">
        <f t="shared" si="12"/>
        <v>0</v>
      </c>
      <c r="AI13" s="65">
        <f t="shared" si="1"/>
        <v>0</v>
      </c>
      <c r="AJ13" s="65">
        <f t="shared" si="2"/>
        <v>0</v>
      </c>
      <c r="AK13" s="65">
        <f t="shared" si="3"/>
        <v>0</v>
      </c>
      <c r="AL13" s="91">
        <f t="shared" si="4"/>
        <v>0</v>
      </c>
      <c r="AM13" s="48"/>
    </row>
    <row r="14" spans="2:39" x14ac:dyDescent="0.25">
      <c r="B14" s="46"/>
      <c r="C14" s="60" t="s">
        <v>73</v>
      </c>
      <c r="D14" s="84">
        <v>0</v>
      </c>
      <c r="E14" s="84">
        <v>0</v>
      </c>
      <c r="F14" s="84">
        <v>0</v>
      </c>
      <c r="G14" s="84">
        <v>0</v>
      </c>
      <c r="H14" s="85">
        <f t="shared" si="5"/>
        <v>0</v>
      </c>
      <c r="I14" s="48"/>
      <c r="L14" s="46"/>
      <c r="M14" s="60" t="s">
        <v>73</v>
      </c>
      <c r="N14" s="84">
        <v>0</v>
      </c>
      <c r="O14" s="84">
        <v>0</v>
      </c>
      <c r="P14" s="84">
        <v>0</v>
      </c>
      <c r="Q14" s="84">
        <v>0</v>
      </c>
      <c r="R14" s="85">
        <f t="shared" si="6"/>
        <v>0</v>
      </c>
      <c r="S14" s="48"/>
      <c r="T14" s="47"/>
      <c r="V14" s="46"/>
      <c r="W14" s="60" t="s">
        <v>73</v>
      </c>
      <c r="X14" s="84">
        <f t="shared" si="7"/>
        <v>0</v>
      </c>
      <c r="Y14" s="84">
        <f t="shared" si="8"/>
        <v>0</v>
      </c>
      <c r="Z14" s="84">
        <f t="shared" si="9"/>
        <v>0</v>
      </c>
      <c r="AA14" s="84">
        <f t="shared" si="10"/>
        <v>0</v>
      </c>
      <c r="AB14" s="85">
        <f t="shared" si="11"/>
        <v>0</v>
      </c>
      <c r="AC14" s="48"/>
      <c r="AF14" s="46"/>
      <c r="AG14" s="60" t="s">
        <v>73</v>
      </c>
      <c r="AH14" s="65">
        <f t="shared" si="12"/>
        <v>0</v>
      </c>
      <c r="AI14" s="65">
        <f t="shared" si="1"/>
        <v>0</v>
      </c>
      <c r="AJ14" s="65">
        <f t="shared" si="2"/>
        <v>0</v>
      </c>
      <c r="AK14" s="65">
        <f t="shared" si="3"/>
        <v>0</v>
      </c>
      <c r="AL14" s="91">
        <f t="shared" si="4"/>
        <v>0</v>
      </c>
      <c r="AM14" s="48"/>
    </row>
    <row r="15" spans="2:39" ht="15.75" thickBot="1" x14ac:dyDescent="0.3">
      <c r="B15" s="46"/>
      <c r="C15" s="57" t="s">
        <v>7</v>
      </c>
      <c r="D15" s="58">
        <f>SUM(D11:D14)</f>
        <v>0</v>
      </c>
      <c r="E15" s="58">
        <f>SUM(E11:E14)</f>
        <v>0</v>
      </c>
      <c r="F15" s="58">
        <f>SUM(F11:F14)</f>
        <v>0</v>
      </c>
      <c r="G15" s="58">
        <f>SUM(G11:G14)</f>
        <v>0</v>
      </c>
      <c r="H15" s="86">
        <f t="shared" si="5"/>
        <v>0</v>
      </c>
      <c r="I15" s="48"/>
      <c r="L15" s="46"/>
      <c r="M15" s="57" t="s">
        <v>7</v>
      </c>
      <c r="N15" s="58">
        <f>SUM(N11:N14)</f>
        <v>0</v>
      </c>
      <c r="O15" s="58">
        <f>SUM(O11:O14)</f>
        <v>0</v>
      </c>
      <c r="P15" s="58">
        <f>SUM(P11:P14)</f>
        <v>0</v>
      </c>
      <c r="Q15" s="58">
        <f>SUM(Q11:Q14)</f>
        <v>0</v>
      </c>
      <c r="R15" s="86">
        <f t="shared" si="6"/>
        <v>0</v>
      </c>
      <c r="S15" s="48"/>
      <c r="T15" s="47"/>
      <c r="V15" s="46"/>
      <c r="W15" s="57" t="s">
        <v>7</v>
      </c>
      <c r="X15" s="58">
        <f>SUM(X11:X14)</f>
        <v>0</v>
      </c>
      <c r="Y15" s="58">
        <f>SUM(Y11:Y14)</f>
        <v>0</v>
      </c>
      <c r="Z15" s="58">
        <f>SUM(Z11:Z14)</f>
        <v>0</v>
      </c>
      <c r="AA15" s="58">
        <f>SUM(AA11:AA14)</f>
        <v>0</v>
      </c>
      <c r="AB15" s="86">
        <f t="shared" si="11"/>
        <v>0</v>
      </c>
      <c r="AC15" s="48"/>
      <c r="AF15" s="46"/>
      <c r="AG15" s="57" t="s">
        <v>7</v>
      </c>
      <c r="AH15" s="58">
        <f>SUM(AH11:AH14)</f>
        <v>0</v>
      </c>
      <c r="AI15" s="58">
        <f>SUM(AI11:AI14)</f>
        <v>0</v>
      </c>
      <c r="AJ15" s="58">
        <f>SUM(AJ11:AJ14)</f>
        <v>0</v>
      </c>
      <c r="AK15" s="58">
        <f>SUM(AK11:AK14)</f>
        <v>0</v>
      </c>
      <c r="AL15" s="86">
        <f t="shared" ref="AL15" si="13">SUM((AH15:AK15))</f>
        <v>0</v>
      </c>
      <c r="AM15" s="48"/>
    </row>
    <row r="16" spans="2:39" ht="15.75" thickBot="1" x14ac:dyDescent="0.3">
      <c r="B16" s="46"/>
      <c r="C16" s="47"/>
      <c r="D16" s="47"/>
      <c r="E16" s="47"/>
      <c r="F16" s="47"/>
      <c r="G16" s="47"/>
      <c r="H16" s="47"/>
      <c r="I16" s="48"/>
      <c r="L16" s="46"/>
      <c r="M16" s="47"/>
      <c r="N16" s="47"/>
      <c r="O16" s="47"/>
      <c r="P16" s="47"/>
      <c r="Q16" s="47"/>
      <c r="R16" s="47"/>
      <c r="S16" s="48"/>
      <c r="T16" s="47"/>
      <c r="V16" s="46"/>
      <c r="W16" s="47"/>
      <c r="X16" s="47"/>
      <c r="Y16" s="47"/>
      <c r="Z16" s="47"/>
      <c r="AA16" s="47"/>
      <c r="AB16" s="47"/>
      <c r="AC16" s="48"/>
      <c r="AF16" s="46"/>
      <c r="AG16" s="47"/>
      <c r="AH16" s="47"/>
      <c r="AI16" s="47"/>
      <c r="AJ16" s="47"/>
      <c r="AK16" s="47"/>
      <c r="AL16" s="47"/>
      <c r="AM16" s="48"/>
    </row>
    <row r="17" spans="2:39" ht="15.75" thickBot="1" x14ac:dyDescent="0.3">
      <c r="B17" s="46"/>
      <c r="C17" s="108" t="s">
        <v>41</v>
      </c>
      <c r="D17" s="109"/>
      <c r="E17" s="110" t="s">
        <v>36</v>
      </c>
      <c r="F17" s="111"/>
      <c r="G17" s="111"/>
      <c r="H17" s="112"/>
      <c r="I17" s="48"/>
      <c r="L17" s="46"/>
      <c r="M17" s="108" t="s">
        <v>41</v>
      </c>
      <c r="N17" s="109"/>
      <c r="O17" s="110" t="str">
        <f>E17</f>
        <v>school</v>
      </c>
      <c r="P17" s="111"/>
      <c r="Q17" s="111"/>
      <c r="R17" s="112"/>
      <c r="S17" s="48"/>
      <c r="T17" s="47"/>
      <c r="V17" s="46"/>
      <c r="W17" s="108" t="s">
        <v>41</v>
      </c>
      <c r="X17" s="109"/>
      <c r="Y17" s="110" t="s">
        <v>36</v>
      </c>
      <c r="Z17" s="111"/>
      <c r="AA17" s="111"/>
      <c r="AB17" s="112"/>
      <c r="AC17" s="48"/>
      <c r="AF17" s="46"/>
      <c r="AG17" s="108" t="s">
        <v>41</v>
      </c>
      <c r="AH17" s="109"/>
      <c r="AI17" s="110" t="str">
        <f>Y17</f>
        <v>school</v>
      </c>
      <c r="AJ17" s="111"/>
      <c r="AK17" s="111"/>
      <c r="AL17" s="112"/>
      <c r="AM17" s="48"/>
    </row>
    <row r="18" spans="2:39" ht="15.75" thickBot="1" x14ac:dyDescent="0.3">
      <c r="B18" s="46"/>
      <c r="C18" s="50"/>
      <c r="D18" s="50"/>
      <c r="E18" s="47"/>
      <c r="F18" s="47"/>
      <c r="G18" s="47"/>
      <c r="H18" s="47"/>
      <c r="I18" s="48"/>
      <c r="L18" s="46"/>
      <c r="M18" s="50"/>
      <c r="N18" s="50"/>
      <c r="O18" s="47"/>
      <c r="P18" s="47"/>
      <c r="Q18" s="47"/>
      <c r="R18" s="47"/>
      <c r="S18" s="48"/>
      <c r="T18" s="47"/>
      <c r="V18" s="46"/>
      <c r="W18" s="50"/>
      <c r="X18" s="50"/>
      <c r="Y18" s="47"/>
      <c r="Z18" s="47"/>
      <c r="AA18" s="47"/>
      <c r="AB18" s="47"/>
      <c r="AC18" s="48"/>
      <c r="AF18" s="46"/>
      <c r="AG18" s="50"/>
      <c r="AH18" s="50"/>
      <c r="AI18" s="47"/>
      <c r="AJ18" s="47"/>
      <c r="AK18" s="47"/>
      <c r="AL18" s="47"/>
      <c r="AM18" s="48"/>
    </row>
    <row r="19" spans="2:39" x14ac:dyDescent="0.25">
      <c r="B19" s="46"/>
      <c r="C19" s="54"/>
      <c r="D19" s="61">
        <v>0</v>
      </c>
      <c r="E19" s="61">
        <v>1</v>
      </c>
      <c r="F19" s="61">
        <v>2</v>
      </c>
      <c r="G19" s="61" t="s">
        <v>69</v>
      </c>
      <c r="H19" s="83" t="s">
        <v>7</v>
      </c>
      <c r="I19" s="48"/>
      <c r="L19" s="46"/>
      <c r="M19" s="54"/>
      <c r="N19" s="61">
        <v>0</v>
      </c>
      <c r="O19" s="61">
        <v>1</v>
      </c>
      <c r="P19" s="61">
        <v>2</v>
      </c>
      <c r="Q19" s="61" t="s">
        <v>69</v>
      </c>
      <c r="R19" s="83" t="s">
        <v>7</v>
      </c>
      <c r="S19" s="48"/>
      <c r="T19" s="47"/>
      <c r="V19" s="46"/>
      <c r="W19" s="54"/>
      <c r="X19" s="61">
        <v>0</v>
      </c>
      <c r="Y19" s="61">
        <v>1</v>
      </c>
      <c r="Z19" s="61">
        <v>2</v>
      </c>
      <c r="AA19" s="61" t="s">
        <v>69</v>
      </c>
      <c r="AB19" s="83" t="s">
        <v>7</v>
      </c>
      <c r="AC19" s="48"/>
      <c r="AF19" s="46"/>
      <c r="AG19" s="54"/>
      <c r="AH19" s="61">
        <v>0</v>
      </c>
      <c r="AI19" s="61">
        <v>1</v>
      </c>
      <c r="AJ19" s="61">
        <v>2</v>
      </c>
      <c r="AK19" s="61" t="s">
        <v>69</v>
      </c>
      <c r="AL19" s="83" t="s">
        <v>7</v>
      </c>
      <c r="AM19" s="48"/>
    </row>
    <row r="20" spans="2:39" x14ac:dyDescent="0.25">
      <c r="B20" s="46"/>
      <c r="C20" s="60" t="s">
        <v>70</v>
      </c>
      <c r="D20" s="84">
        <v>0</v>
      </c>
      <c r="E20" s="84">
        <v>0</v>
      </c>
      <c r="F20" s="84">
        <v>0</v>
      </c>
      <c r="G20" s="84">
        <v>0</v>
      </c>
      <c r="H20" s="85">
        <f>SUM((D20:G20))</f>
        <v>0</v>
      </c>
      <c r="I20" s="48"/>
      <c r="L20" s="46"/>
      <c r="M20" s="60" t="s">
        <v>70</v>
      </c>
      <c r="N20" s="84">
        <v>0</v>
      </c>
      <c r="O20" s="84">
        <v>0</v>
      </c>
      <c r="P20" s="84">
        <v>0</v>
      </c>
      <c r="Q20" s="84">
        <v>0</v>
      </c>
      <c r="R20" s="85">
        <f>SUM((N20:Q20))</f>
        <v>0</v>
      </c>
      <c r="S20" s="48"/>
      <c r="T20" s="47"/>
      <c r="V20" s="46"/>
      <c r="W20" s="60" t="s">
        <v>70</v>
      </c>
      <c r="X20" s="84">
        <f>D20-N20</f>
        <v>0</v>
      </c>
      <c r="Y20" s="84">
        <f t="shared" ref="Y20:Y23" si="14">E20-O20</f>
        <v>0</v>
      </c>
      <c r="Z20" s="84">
        <f t="shared" ref="Z20:Z23" si="15">F20-P20</f>
        <v>0</v>
      </c>
      <c r="AA20" s="84">
        <f t="shared" ref="AA20:AA23" si="16">G20-Q20</f>
        <v>0</v>
      </c>
      <c r="AB20" s="85">
        <f>SUM((X20:AA20))</f>
        <v>0</v>
      </c>
      <c r="AC20" s="48"/>
      <c r="AF20" s="46"/>
      <c r="AG20" s="60" t="s">
        <v>70</v>
      </c>
      <c r="AH20" s="65">
        <f>IFERROR(X20/N20,0)</f>
        <v>0</v>
      </c>
      <c r="AI20" s="65">
        <f t="shared" ref="AI20:AI23" si="17">IFERROR(Y20/O20,0)</f>
        <v>0</v>
      </c>
      <c r="AJ20" s="65">
        <f t="shared" ref="AJ20:AJ23" si="18">IFERROR(Z20/P20,0)</f>
        <v>0</v>
      </c>
      <c r="AK20" s="65">
        <f t="shared" ref="AK20:AK23" si="19">IFERROR(AA20/Q20,0)</f>
        <v>0</v>
      </c>
      <c r="AL20" s="91">
        <f t="shared" ref="AL20:AL23" si="20">IFERROR(AB20/R20,0)</f>
        <v>0</v>
      </c>
      <c r="AM20" s="48"/>
    </row>
    <row r="21" spans="2:39" x14ac:dyDescent="0.25">
      <c r="B21" s="46"/>
      <c r="C21" s="60" t="s">
        <v>71</v>
      </c>
      <c r="D21" s="84">
        <v>0</v>
      </c>
      <c r="E21" s="84">
        <v>0</v>
      </c>
      <c r="F21" s="84">
        <v>0</v>
      </c>
      <c r="G21" s="84">
        <v>0</v>
      </c>
      <c r="H21" s="85">
        <f t="shared" ref="H21:H24" si="21">SUM((D21:G21))</f>
        <v>0</v>
      </c>
      <c r="I21" s="48"/>
      <c r="L21" s="46"/>
      <c r="M21" s="60" t="s">
        <v>71</v>
      </c>
      <c r="N21" s="84">
        <v>0</v>
      </c>
      <c r="O21" s="84">
        <v>0</v>
      </c>
      <c r="P21" s="84">
        <v>0</v>
      </c>
      <c r="Q21" s="84">
        <v>0</v>
      </c>
      <c r="R21" s="85">
        <f t="shared" ref="R21:R24" si="22">SUM((N21:Q21))</f>
        <v>0</v>
      </c>
      <c r="S21" s="48"/>
      <c r="T21" s="47"/>
      <c r="V21" s="46"/>
      <c r="W21" s="60" t="s">
        <v>71</v>
      </c>
      <c r="X21" s="84">
        <f t="shared" ref="X21:X23" si="23">D21-N21</f>
        <v>0</v>
      </c>
      <c r="Y21" s="84">
        <f t="shared" si="14"/>
        <v>0</v>
      </c>
      <c r="Z21" s="84">
        <f t="shared" si="15"/>
        <v>0</v>
      </c>
      <c r="AA21" s="84">
        <f t="shared" si="16"/>
        <v>0</v>
      </c>
      <c r="AB21" s="85">
        <f t="shared" ref="AB21:AB24" si="24">SUM((X21:AA21))</f>
        <v>0</v>
      </c>
      <c r="AC21" s="48"/>
      <c r="AF21" s="46"/>
      <c r="AG21" s="60" t="s">
        <v>71</v>
      </c>
      <c r="AH21" s="65">
        <f t="shared" ref="AH21:AH23" si="25">IFERROR(X21/N21,0)</f>
        <v>0</v>
      </c>
      <c r="AI21" s="65">
        <f t="shared" si="17"/>
        <v>0</v>
      </c>
      <c r="AJ21" s="65">
        <f t="shared" si="18"/>
        <v>0</v>
      </c>
      <c r="AK21" s="65">
        <f t="shared" si="19"/>
        <v>0</v>
      </c>
      <c r="AL21" s="91">
        <f t="shared" si="20"/>
        <v>0</v>
      </c>
      <c r="AM21" s="48"/>
    </row>
    <row r="22" spans="2:39" x14ac:dyDescent="0.25">
      <c r="B22" s="46"/>
      <c r="C22" s="60" t="s">
        <v>72</v>
      </c>
      <c r="D22" s="84">
        <v>0</v>
      </c>
      <c r="E22" s="84">
        <v>0</v>
      </c>
      <c r="F22" s="84">
        <v>0</v>
      </c>
      <c r="G22" s="84">
        <v>0</v>
      </c>
      <c r="H22" s="85">
        <f t="shared" si="21"/>
        <v>0</v>
      </c>
      <c r="I22" s="48"/>
      <c r="L22" s="46"/>
      <c r="M22" s="60" t="s">
        <v>72</v>
      </c>
      <c r="N22" s="84">
        <v>0</v>
      </c>
      <c r="O22" s="84">
        <v>0</v>
      </c>
      <c r="P22" s="84">
        <v>0</v>
      </c>
      <c r="Q22" s="84">
        <v>0</v>
      </c>
      <c r="R22" s="85">
        <f t="shared" si="22"/>
        <v>0</v>
      </c>
      <c r="S22" s="48"/>
      <c r="T22" s="47"/>
      <c r="V22" s="46"/>
      <c r="W22" s="60" t="s">
        <v>72</v>
      </c>
      <c r="X22" s="84">
        <f t="shared" si="23"/>
        <v>0</v>
      </c>
      <c r="Y22" s="84">
        <f t="shared" si="14"/>
        <v>0</v>
      </c>
      <c r="Z22" s="84">
        <f t="shared" si="15"/>
        <v>0</v>
      </c>
      <c r="AA22" s="84">
        <f t="shared" si="16"/>
        <v>0</v>
      </c>
      <c r="AB22" s="85">
        <f t="shared" si="24"/>
        <v>0</v>
      </c>
      <c r="AC22" s="48"/>
      <c r="AF22" s="46"/>
      <c r="AG22" s="60" t="s">
        <v>72</v>
      </c>
      <c r="AH22" s="65">
        <f t="shared" si="25"/>
        <v>0</v>
      </c>
      <c r="AI22" s="65">
        <f t="shared" si="17"/>
        <v>0</v>
      </c>
      <c r="AJ22" s="65">
        <f t="shared" si="18"/>
        <v>0</v>
      </c>
      <c r="AK22" s="65">
        <f t="shared" si="19"/>
        <v>0</v>
      </c>
      <c r="AL22" s="91">
        <f t="shared" si="20"/>
        <v>0</v>
      </c>
      <c r="AM22" s="48"/>
    </row>
    <row r="23" spans="2:39" x14ac:dyDescent="0.25">
      <c r="B23" s="46"/>
      <c r="C23" s="60" t="s">
        <v>73</v>
      </c>
      <c r="D23" s="84">
        <v>0</v>
      </c>
      <c r="E23" s="84">
        <v>0</v>
      </c>
      <c r="F23" s="84">
        <v>0</v>
      </c>
      <c r="G23" s="84">
        <v>0</v>
      </c>
      <c r="H23" s="85">
        <f t="shared" si="21"/>
        <v>0</v>
      </c>
      <c r="I23" s="48"/>
      <c r="L23" s="46"/>
      <c r="M23" s="60" t="s">
        <v>73</v>
      </c>
      <c r="N23" s="84">
        <v>0</v>
      </c>
      <c r="O23" s="84">
        <v>0</v>
      </c>
      <c r="P23" s="84">
        <v>0</v>
      </c>
      <c r="Q23" s="84">
        <v>0</v>
      </c>
      <c r="R23" s="85">
        <f t="shared" si="22"/>
        <v>0</v>
      </c>
      <c r="S23" s="48"/>
      <c r="T23" s="47"/>
      <c r="V23" s="46"/>
      <c r="W23" s="60" t="s">
        <v>73</v>
      </c>
      <c r="X23" s="84">
        <f t="shared" si="23"/>
        <v>0</v>
      </c>
      <c r="Y23" s="84">
        <f t="shared" si="14"/>
        <v>0</v>
      </c>
      <c r="Z23" s="84">
        <f t="shared" si="15"/>
        <v>0</v>
      </c>
      <c r="AA23" s="84">
        <f t="shared" si="16"/>
        <v>0</v>
      </c>
      <c r="AB23" s="85">
        <f t="shared" si="24"/>
        <v>0</v>
      </c>
      <c r="AC23" s="48"/>
      <c r="AF23" s="46"/>
      <c r="AG23" s="60" t="s">
        <v>73</v>
      </c>
      <c r="AH23" s="65">
        <f t="shared" si="25"/>
        <v>0</v>
      </c>
      <c r="AI23" s="65">
        <f t="shared" si="17"/>
        <v>0</v>
      </c>
      <c r="AJ23" s="65">
        <f t="shared" si="18"/>
        <v>0</v>
      </c>
      <c r="AK23" s="65">
        <f t="shared" si="19"/>
        <v>0</v>
      </c>
      <c r="AL23" s="91">
        <f t="shared" si="20"/>
        <v>0</v>
      </c>
      <c r="AM23" s="48"/>
    </row>
    <row r="24" spans="2:39" ht="15.75" thickBot="1" x14ac:dyDescent="0.3">
      <c r="B24" s="46"/>
      <c r="C24" s="57" t="s">
        <v>7</v>
      </c>
      <c r="D24" s="58">
        <f>SUM(D20:D23)</f>
        <v>0</v>
      </c>
      <c r="E24" s="58">
        <f>SUM(E20:E23)</f>
        <v>0</v>
      </c>
      <c r="F24" s="58">
        <f>SUM(F20:F23)</f>
        <v>0</v>
      </c>
      <c r="G24" s="58">
        <f>SUM(G20:G23)</f>
        <v>0</v>
      </c>
      <c r="H24" s="86">
        <f t="shared" si="21"/>
        <v>0</v>
      </c>
      <c r="I24" s="48"/>
      <c r="L24" s="46"/>
      <c r="M24" s="57" t="s">
        <v>7</v>
      </c>
      <c r="N24" s="58">
        <f>SUM(N20:N23)</f>
        <v>0</v>
      </c>
      <c r="O24" s="58">
        <f>SUM(O20:O23)</f>
        <v>0</v>
      </c>
      <c r="P24" s="58">
        <f>SUM(P20:P23)</f>
        <v>0</v>
      </c>
      <c r="Q24" s="58">
        <f>SUM(Q20:Q23)</f>
        <v>0</v>
      </c>
      <c r="R24" s="86">
        <f t="shared" si="22"/>
        <v>0</v>
      </c>
      <c r="S24" s="48"/>
      <c r="T24" s="47"/>
      <c r="V24" s="46"/>
      <c r="W24" s="57" t="s">
        <v>7</v>
      </c>
      <c r="X24" s="58">
        <f>SUM(X20:X23)</f>
        <v>0</v>
      </c>
      <c r="Y24" s="58">
        <f>SUM(Y20:Y23)</f>
        <v>0</v>
      </c>
      <c r="Z24" s="58">
        <f>SUM(Z20:Z23)</f>
        <v>0</v>
      </c>
      <c r="AA24" s="58">
        <f>SUM(AA20:AA23)</f>
        <v>0</v>
      </c>
      <c r="AB24" s="86">
        <f t="shared" si="24"/>
        <v>0</v>
      </c>
      <c r="AC24" s="48"/>
      <c r="AF24" s="46"/>
      <c r="AG24" s="57" t="s">
        <v>7</v>
      </c>
      <c r="AH24" s="58">
        <f>SUM(AH20:AH23)</f>
        <v>0</v>
      </c>
      <c r="AI24" s="58">
        <f>SUM(AI20:AI23)</f>
        <v>0</v>
      </c>
      <c r="AJ24" s="58">
        <f>SUM(AJ20:AJ23)</f>
        <v>0</v>
      </c>
      <c r="AK24" s="58">
        <f>SUM(AK20:AK23)</f>
        <v>0</v>
      </c>
      <c r="AL24" s="86">
        <f t="shared" ref="AL24" si="26">SUM((AH24:AK24))</f>
        <v>0</v>
      </c>
      <c r="AM24" s="48"/>
    </row>
    <row r="25" spans="2:39" ht="15.75" thickBot="1" x14ac:dyDescent="0.3">
      <c r="B25" s="46"/>
      <c r="C25" s="47"/>
      <c r="D25" s="47"/>
      <c r="E25" s="47"/>
      <c r="F25" s="47"/>
      <c r="G25" s="47"/>
      <c r="H25" s="47"/>
      <c r="I25" s="48"/>
      <c r="L25" s="46"/>
      <c r="M25" s="47"/>
      <c r="N25" s="47"/>
      <c r="O25" s="47"/>
      <c r="P25" s="47"/>
      <c r="Q25" s="47"/>
      <c r="R25" s="47"/>
      <c r="S25" s="48"/>
      <c r="T25" s="47"/>
      <c r="V25" s="46"/>
      <c r="W25" s="47"/>
      <c r="X25" s="47"/>
      <c r="Y25" s="47"/>
      <c r="Z25" s="47"/>
      <c r="AA25" s="47"/>
      <c r="AB25" s="47"/>
      <c r="AC25" s="48"/>
      <c r="AF25" s="46"/>
      <c r="AG25" s="47"/>
      <c r="AH25" s="47"/>
      <c r="AI25" s="47"/>
      <c r="AJ25" s="47"/>
      <c r="AK25" s="47"/>
      <c r="AL25" s="47"/>
      <c r="AM25" s="48"/>
    </row>
    <row r="26" spans="2:39" ht="15.75" thickBot="1" x14ac:dyDescent="0.3">
      <c r="B26" s="46"/>
      <c r="C26" s="108" t="s">
        <v>41</v>
      </c>
      <c r="D26" s="109"/>
      <c r="E26" s="110" t="s">
        <v>35</v>
      </c>
      <c r="F26" s="111"/>
      <c r="G26" s="111"/>
      <c r="H26" s="112"/>
      <c r="I26" s="48"/>
      <c r="L26" s="46"/>
      <c r="M26" s="108" t="s">
        <v>41</v>
      </c>
      <c r="N26" s="109"/>
      <c r="O26" s="110" t="str">
        <f>E26</f>
        <v>univ</v>
      </c>
      <c r="P26" s="111"/>
      <c r="Q26" s="111"/>
      <c r="R26" s="112"/>
      <c r="S26" s="48"/>
      <c r="T26" s="47"/>
      <c r="V26" s="46"/>
      <c r="W26" s="108" t="s">
        <v>41</v>
      </c>
      <c r="X26" s="109"/>
      <c r="Y26" s="110" t="s">
        <v>35</v>
      </c>
      <c r="Z26" s="111"/>
      <c r="AA26" s="111"/>
      <c r="AB26" s="112"/>
      <c r="AC26" s="48"/>
      <c r="AF26" s="46"/>
      <c r="AG26" s="108" t="s">
        <v>41</v>
      </c>
      <c r="AH26" s="109"/>
      <c r="AI26" s="110" t="str">
        <f>Y26</f>
        <v>univ</v>
      </c>
      <c r="AJ26" s="111"/>
      <c r="AK26" s="111"/>
      <c r="AL26" s="112"/>
      <c r="AM26" s="48"/>
    </row>
    <row r="27" spans="2:39" ht="15.75" thickBot="1" x14ac:dyDescent="0.3">
      <c r="B27" s="46"/>
      <c r="C27" s="50"/>
      <c r="D27" s="50"/>
      <c r="E27" s="47"/>
      <c r="F27" s="47"/>
      <c r="G27" s="47"/>
      <c r="H27" s="47"/>
      <c r="I27" s="48"/>
      <c r="L27" s="46"/>
      <c r="M27" s="50"/>
      <c r="N27" s="50"/>
      <c r="O27" s="47"/>
      <c r="P27" s="47"/>
      <c r="Q27" s="47"/>
      <c r="R27" s="47"/>
      <c r="S27" s="48"/>
      <c r="T27" s="47"/>
      <c r="V27" s="46"/>
      <c r="W27" s="50"/>
      <c r="X27" s="50"/>
      <c r="Y27" s="47"/>
      <c r="Z27" s="47"/>
      <c r="AA27" s="47"/>
      <c r="AB27" s="47"/>
      <c r="AC27" s="48"/>
      <c r="AF27" s="46"/>
      <c r="AG27" s="50"/>
      <c r="AH27" s="50"/>
      <c r="AI27" s="47"/>
      <c r="AJ27" s="47"/>
      <c r="AK27" s="47"/>
      <c r="AL27" s="47"/>
      <c r="AM27" s="48"/>
    </row>
    <row r="28" spans="2:39" x14ac:dyDescent="0.25">
      <c r="B28" s="46"/>
      <c r="C28" s="54"/>
      <c r="D28" s="61">
        <v>0</v>
      </c>
      <c r="E28" s="61">
        <v>1</v>
      </c>
      <c r="F28" s="61">
        <v>2</v>
      </c>
      <c r="G28" s="61" t="s">
        <v>69</v>
      </c>
      <c r="H28" s="83" t="s">
        <v>7</v>
      </c>
      <c r="I28" s="48"/>
      <c r="L28" s="46"/>
      <c r="M28" s="54"/>
      <c r="N28" s="61">
        <v>0</v>
      </c>
      <c r="O28" s="61">
        <v>1</v>
      </c>
      <c r="P28" s="61">
        <v>2</v>
      </c>
      <c r="Q28" s="61" t="s">
        <v>69</v>
      </c>
      <c r="R28" s="83" t="s">
        <v>7</v>
      </c>
      <c r="S28" s="48"/>
      <c r="T28" s="47"/>
      <c r="V28" s="46"/>
      <c r="W28" s="54"/>
      <c r="X28" s="61">
        <v>0</v>
      </c>
      <c r="Y28" s="61">
        <v>1</v>
      </c>
      <c r="Z28" s="61">
        <v>2</v>
      </c>
      <c r="AA28" s="61" t="s">
        <v>69</v>
      </c>
      <c r="AB28" s="83" t="s">
        <v>7</v>
      </c>
      <c r="AC28" s="48"/>
      <c r="AF28" s="46"/>
      <c r="AG28" s="54"/>
      <c r="AH28" s="61">
        <v>0</v>
      </c>
      <c r="AI28" s="61">
        <v>1</v>
      </c>
      <c r="AJ28" s="61">
        <v>2</v>
      </c>
      <c r="AK28" s="61" t="s">
        <v>69</v>
      </c>
      <c r="AL28" s="83" t="s">
        <v>7</v>
      </c>
      <c r="AM28" s="48"/>
    </row>
    <row r="29" spans="2:39" x14ac:dyDescent="0.25">
      <c r="B29" s="46"/>
      <c r="C29" s="60" t="s">
        <v>70</v>
      </c>
      <c r="D29" s="84">
        <v>0</v>
      </c>
      <c r="E29" s="84">
        <v>0</v>
      </c>
      <c r="F29" s="84">
        <v>0</v>
      </c>
      <c r="G29" s="84">
        <v>0</v>
      </c>
      <c r="H29" s="85">
        <f>SUM((D29:G29))</f>
        <v>0</v>
      </c>
      <c r="I29" s="48"/>
      <c r="L29" s="46"/>
      <c r="M29" s="60" t="s">
        <v>70</v>
      </c>
      <c r="N29" s="84">
        <v>0</v>
      </c>
      <c r="O29" s="84">
        <v>0</v>
      </c>
      <c r="P29" s="84">
        <v>0</v>
      </c>
      <c r="Q29" s="84">
        <v>0</v>
      </c>
      <c r="R29" s="85">
        <f>SUM((N29:Q29))</f>
        <v>0</v>
      </c>
      <c r="S29" s="48"/>
      <c r="T29" s="47"/>
      <c r="V29" s="46"/>
      <c r="W29" s="60" t="s">
        <v>70</v>
      </c>
      <c r="X29" s="84">
        <f>D29-N29</f>
        <v>0</v>
      </c>
      <c r="Y29" s="84">
        <f t="shared" ref="Y29:Y32" si="27">E29-O29</f>
        <v>0</v>
      </c>
      <c r="Z29" s="84">
        <f t="shared" ref="Z29:Z32" si="28">F29-P29</f>
        <v>0</v>
      </c>
      <c r="AA29" s="84">
        <f t="shared" ref="AA29:AA32" si="29">G29-Q29</f>
        <v>0</v>
      </c>
      <c r="AB29" s="85">
        <f>SUM((X29:AA29))</f>
        <v>0</v>
      </c>
      <c r="AC29" s="48"/>
      <c r="AF29" s="46"/>
      <c r="AG29" s="60" t="s">
        <v>70</v>
      </c>
      <c r="AH29" s="65">
        <f>IFERROR(X29/N29,0)</f>
        <v>0</v>
      </c>
      <c r="AI29" s="65">
        <f t="shared" ref="AI29:AI32" si="30">IFERROR(Y29/O29,0)</f>
        <v>0</v>
      </c>
      <c r="AJ29" s="65">
        <f t="shared" ref="AJ29:AJ32" si="31">IFERROR(Z29/P29,0)</f>
        <v>0</v>
      </c>
      <c r="AK29" s="65">
        <f t="shared" ref="AK29:AK32" si="32">IFERROR(AA29/Q29,0)</f>
        <v>0</v>
      </c>
      <c r="AL29" s="91">
        <f t="shared" ref="AL29:AL32" si="33">IFERROR(AB29/R29,0)</f>
        <v>0</v>
      </c>
      <c r="AM29" s="48"/>
    </row>
    <row r="30" spans="2:39" x14ac:dyDescent="0.25">
      <c r="B30" s="46"/>
      <c r="C30" s="60" t="s">
        <v>71</v>
      </c>
      <c r="D30" s="84">
        <v>0</v>
      </c>
      <c r="E30" s="84">
        <v>0</v>
      </c>
      <c r="F30" s="84">
        <v>0</v>
      </c>
      <c r="G30" s="84">
        <v>0</v>
      </c>
      <c r="H30" s="85">
        <f t="shared" ref="H30:H33" si="34">SUM((D30:G30))</f>
        <v>0</v>
      </c>
      <c r="I30" s="48"/>
      <c r="L30" s="46"/>
      <c r="M30" s="60" t="s">
        <v>71</v>
      </c>
      <c r="N30" s="84">
        <v>0</v>
      </c>
      <c r="O30" s="84">
        <v>0</v>
      </c>
      <c r="P30" s="84">
        <v>0</v>
      </c>
      <c r="Q30" s="84">
        <v>0</v>
      </c>
      <c r="R30" s="85">
        <f t="shared" ref="R30:R33" si="35">SUM((N30:Q30))</f>
        <v>0</v>
      </c>
      <c r="S30" s="48"/>
      <c r="T30" s="47"/>
      <c r="V30" s="46"/>
      <c r="W30" s="60" t="s">
        <v>71</v>
      </c>
      <c r="X30" s="84">
        <f t="shared" ref="X30:X32" si="36">D30-N30</f>
        <v>0</v>
      </c>
      <c r="Y30" s="84">
        <f t="shared" si="27"/>
        <v>0</v>
      </c>
      <c r="Z30" s="84">
        <f t="shared" si="28"/>
        <v>0</v>
      </c>
      <c r="AA30" s="84">
        <f t="shared" si="29"/>
        <v>0</v>
      </c>
      <c r="AB30" s="85">
        <f t="shared" ref="AB30:AB33" si="37">SUM((X30:AA30))</f>
        <v>0</v>
      </c>
      <c r="AC30" s="48"/>
      <c r="AF30" s="46"/>
      <c r="AG30" s="60" t="s">
        <v>71</v>
      </c>
      <c r="AH30" s="65">
        <f t="shared" ref="AH30:AH32" si="38">IFERROR(X30/N30,0)</f>
        <v>0</v>
      </c>
      <c r="AI30" s="65">
        <f t="shared" si="30"/>
        <v>0</v>
      </c>
      <c r="AJ30" s="65">
        <f t="shared" si="31"/>
        <v>0</v>
      </c>
      <c r="AK30" s="65">
        <f t="shared" si="32"/>
        <v>0</v>
      </c>
      <c r="AL30" s="91">
        <f t="shared" si="33"/>
        <v>0</v>
      </c>
      <c r="AM30" s="48"/>
    </row>
    <row r="31" spans="2:39" x14ac:dyDescent="0.25">
      <c r="B31" s="46"/>
      <c r="C31" s="60" t="s">
        <v>72</v>
      </c>
      <c r="D31" s="84">
        <v>0</v>
      </c>
      <c r="E31" s="84">
        <v>0</v>
      </c>
      <c r="F31" s="84">
        <v>0</v>
      </c>
      <c r="G31" s="84">
        <v>0</v>
      </c>
      <c r="H31" s="85">
        <f t="shared" si="34"/>
        <v>0</v>
      </c>
      <c r="I31" s="48"/>
      <c r="L31" s="46"/>
      <c r="M31" s="60" t="s">
        <v>72</v>
      </c>
      <c r="N31" s="84">
        <v>0</v>
      </c>
      <c r="O31" s="84">
        <v>0</v>
      </c>
      <c r="P31" s="84">
        <v>0</v>
      </c>
      <c r="Q31" s="84">
        <v>0</v>
      </c>
      <c r="R31" s="85">
        <f t="shared" si="35"/>
        <v>0</v>
      </c>
      <c r="S31" s="48"/>
      <c r="T31" s="47"/>
      <c r="V31" s="46"/>
      <c r="W31" s="60" t="s">
        <v>72</v>
      </c>
      <c r="X31" s="84">
        <f t="shared" si="36"/>
        <v>0</v>
      </c>
      <c r="Y31" s="84">
        <f t="shared" si="27"/>
        <v>0</v>
      </c>
      <c r="Z31" s="84">
        <f t="shared" si="28"/>
        <v>0</v>
      </c>
      <c r="AA31" s="84">
        <f t="shared" si="29"/>
        <v>0</v>
      </c>
      <c r="AB31" s="85">
        <f t="shared" si="37"/>
        <v>0</v>
      </c>
      <c r="AC31" s="48"/>
      <c r="AF31" s="46"/>
      <c r="AG31" s="60" t="s">
        <v>72</v>
      </c>
      <c r="AH31" s="65">
        <f t="shared" si="38"/>
        <v>0</v>
      </c>
      <c r="AI31" s="65">
        <f t="shared" si="30"/>
        <v>0</v>
      </c>
      <c r="AJ31" s="65">
        <f t="shared" si="31"/>
        <v>0</v>
      </c>
      <c r="AK31" s="65">
        <f t="shared" si="32"/>
        <v>0</v>
      </c>
      <c r="AL31" s="91">
        <f t="shared" si="33"/>
        <v>0</v>
      </c>
      <c r="AM31" s="48"/>
    </row>
    <row r="32" spans="2:39" x14ac:dyDescent="0.25">
      <c r="B32" s="46"/>
      <c r="C32" s="60" t="s">
        <v>73</v>
      </c>
      <c r="D32" s="84">
        <v>0</v>
      </c>
      <c r="E32" s="84">
        <v>0</v>
      </c>
      <c r="F32" s="84">
        <v>0</v>
      </c>
      <c r="G32" s="84">
        <v>0</v>
      </c>
      <c r="H32" s="85">
        <f t="shared" si="34"/>
        <v>0</v>
      </c>
      <c r="I32" s="48"/>
      <c r="L32" s="46"/>
      <c r="M32" s="60" t="s">
        <v>73</v>
      </c>
      <c r="N32" s="84">
        <v>0</v>
      </c>
      <c r="O32" s="84">
        <v>0</v>
      </c>
      <c r="P32" s="84">
        <v>0</v>
      </c>
      <c r="Q32" s="84">
        <v>0</v>
      </c>
      <c r="R32" s="85">
        <f t="shared" si="35"/>
        <v>0</v>
      </c>
      <c r="S32" s="48"/>
      <c r="T32" s="47"/>
      <c r="V32" s="46"/>
      <c r="W32" s="60" t="s">
        <v>73</v>
      </c>
      <c r="X32" s="84">
        <f t="shared" si="36"/>
        <v>0</v>
      </c>
      <c r="Y32" s="84">
        <f t="shared" si="27"/>
        <v>0</v>
      </c>
      <c r="Z32" s="84">
        <f t="shared" si="28"/>
        <v>0</v>
      </c>
      <c r="AA32" s="84">
        <f t="shared" si="29"/>
        <v>0</v>
      </c>
      <c r="AB32" s="85">
        <f t="shared" si="37"/>
        <v>0</v>
      </c>
      <c r="AC32" s="48"/>
      <c r="AF32" s="46"/>
      <c r="AG32" s="60" t="s">
        <v>73</v>
      </c>
      <c r="AH32" s="65">
        <f t="shared" si="38"/>
        <v>0</v>
      </c>
      <c r="AI32" s="65">
        <f t="shared" si="30"/>
        <v>0</v>
      </c>
      <c r="AJ32" s="65">
        <f t="shared" si="31"/>
        <v>0</v>
      </c>
      <c r="AK32" s="65">
        <f t="shared" si="32"/>
        <v>0</v>
      </c>
      <c r="AL32" s="91">
        <f t="shared" si="33"/>
        <v>0</v>
      </c>
      <c r="AM32" s="48"/>
    </row>
    <row r="33" spans="2:39" ht="15.75" thickBot="1" x14ac:dyDescent="0.3">
      <c r="B33" s="46"/>
      <c r="C33" s="57" t="s">
        <v>7</v>
      </c>
      <c r="D33" s="58">
        <f>SUM(D29:D32)</f>
        <v>0</v>
      </c>
      <c r="E33" s="58">
        <f>SUM(E29:E32)</f>
        <v>0</v>
      </c>
      <c r="F33" s="58">
        <f>SUM(F29:F32)</f>
        <v>0</v>
      </c>
      <c r="G33" s="58">
        <f>SUM(G29:G32)</f>
        <v>0</v>
      </c>
      <c r="H33" s="86">
        <f t="shared" si="34"/>
        <v>0</v>
      </c>
      <c r="I33" s="48"/>
      <c r="L33" s="46"/>
      <c r="M33" s="57" t="s">
        <v>7</v>
      </c>
      <c r="N33" s="58">
        <f>SUM(N29:N32)</f>
        <v>0</v>
      </c>
      <c r="O33" s="58">
        <f>SUM(O29:O32)</f>
        <v>0</v>
      </c>
      <c r="P33" s="58">
        <f>SUM(P29:P32)</f>
        <v>0</v>
      </c>
      <c r="Q33" s="58">
        <f>SUM(Q29:Q32)</f>
        <v>0</v>
      </c>
      <c r="R33" s="86">
        <f t="shared" si="35"/>
        <v>0</v>
      </c>
      <c r="S33" s="48"/>
      <c r="T33" s="47"/>
      <c r="V33" s="46"/>
      <c r="W33" s="57" t="s">
        <v>7</v>
      </c>
      <c r="X33" s="58">
        <f>SUM(X29:X32)</f>
        <v>0</v>
      </c>
      <c r="Y33" s="58">
        <f>SUM(Y29:Y32)</f>
        <v>0</v>
      </c>
      <c r="Z33" s="58">
        <f>SUM(Z29:Z32)</f>
        <v>0</v>
      </c>
      <c r="AA33" s="58">
        <f>SUM(AA29:AA32)</f>
        <v>0</v>
      </c>
      <c r="AB33" s="86">
        <f t="shared" si="37"/>
        <v>0</v>
      </c>
      <c r="AC33" s="48"/>
      <c r="AF33" s="46"/>
      <c r="AG33" s="57" t="s">
        <v>7</v>
      </c>
      <c r="AH33" s="58">
        <f>SUM(AH29:AH32)</f>
        <v>0</v>
      </c>
      <c r="AI33" s="58">
        <f>SUM(AI29:AI32)</f>
        <v>0</v>
      </c>
      <c r="AJ33" s="58">
        <f>SUM(AJ29:AJ32)</f>
        <v>0</v>
      </c>
      <c r="AK33" s="58">
        <f>SUM(AK29:AK32)</f>
        <v>0</v>
      </c>
      <c r="AL33" s="86">
        <f t="shared" ref="AL33" si="39">SUM((AH33:AK33))</f>
        <v>0</v>
      </c>
      <c r="AM33" s="48"/>
    </row>
    <row r="34" spans="2:39" ht="15.75" thickBot="1" x14ac:dyDescent="0.3">
      <c r="B34" s="46"/>
      <c r="C34" s="47"/>
      <c r="D34" s="47"/>
      <c r="E34" s="47"/>
      <c r="F34" s="47"/>
      <c r="G34" s="47"/>
      <c r="H34" s="47"/>
      <c r="I34" s="48"/>
      <c r="L34" s="46"/>
      <c r="M34" s="47"/>
      <c r="N34" s="47"/>
      <c r="O34" s="47"/>
      <c r="P34" s="47"/>
      <c r="Q34" s="47"/>
      <c r="R34" s="47"/>
      <c r="S34" s="48"/>
      <c r="T34" s="47"/>
      <c r="V34" s="46"/>
      <c r="W34" s="47"/>
      <c r="X34" s="47"/>
      <c r="Y34" s="47"/>
      <c r="Z34" s="47"/>
      <c r="AA34" s="47"/>
      <c r="AB34" s="47"/>
      <c r="AC34" s="48"/>
      <c r="AF34" s="46"/>
      <c r="AG34" s="47"/>
      <c r="AH34" s="47"/>
      <c r="AI34" s="47"/>
      <c r="AJ34" s="47"/>
      <c r="AK34" s="47"/>
      <c r="AL34" s="47"/>
      <c r="AM34" s="48"/>
    </row>
    <row r="35" spans="2:39" ht="15.75" thickBot="1" x14ac:dyDescent="0.3">
      <c r="B35" s="46"/>
      <c r="C35" s="108" t="s">
        <v>41</v>
      </c>
      <c r="D35" s="109"/>
      <c r="E35" s="110" t="s">
        <v>30</v>
      </c>
      <c r="F35" s="111"/>
      <c r="G35" s="111"/>
      <c r="H35" s="112"/>
      <c r="I35" s="48"/>
      <c r="L35" s="46"/>
      <c r="M35" s="108" t="s">
        <v>41</v>
      </c>
      <c r="N35" s="109"/>
      <c r="O35" s="110" t="str">
        <f>E35</f>
        <v>shopping</v>
      </c>
      <c r="P35" s="111"/>
      <c r="Q35" s="111"/>
      <c r="R35" s="112"/>
      <c r="S35" s="48"/>
      <c r="T35" s="47"/>
      <c r="V35" s="46"/>
      <c r="W35" s="108" t="s">
        <v>41</v>
      </c>
      <c r="X35" s="109"/>
      <c r="Y35" s="110" t="s">
        <v>30</v>
      </c>
      <c r="Z35" s="111"/>
      <c r="AA35" s="111"/>
      <c r="AB35" s="112"/>
      <c r="AC35" s="48"/>
      <c r="AF35" s="46"/>
      <c r="AG35" s="108" t="s">
        <v>41</v>
      </c>
      <c r="AH35" s="109"/>
      <c r="AI35" s="110" t="str">
        <f>Y35</f>
        <v>shopping</v>
      </c>
      <c r="AJ35" s="111"/>
      <c r="AK35" s="111"/>
      <c r="AL35" s="112"/>
      <c r="AM35" s="48"/>
    </row>
    <row r="36" spans="2:39" ht="15.75" thickBot="1" x14ac:dyDescent="0.3">
      <c r="B36" s="46"/>
      <c r="C36" s="50"/>
      <c r="D36" s="50"/>
      <c r="E36" s="47"/>
      <c r="F36" s="47"/>
      <c r="G36" s="47"/>
      <c r="H36" s="47"/>
      <c r="I36" s="48"/>
      <c r="L36" s="46"/>
      <c r="M36" s="50"/>
      <c r="N36" s="50"/>
      <c r="O36" s="47"/>
      <c r="P36" s="47"/>
      <c r="Q36" s="47"/>
      <c r="R36" s="47"/>
      <c r="S36" s="48"/>
      <c r="T36" s="47"/>
      <c r="V36" s="46"/>
      <c r="W36" s="50"/>
      <c r="X36" s="50"/>
      <c r="Y36" s="47"/>
      <c r="Z36" s="47"/>
      <c r="AA36" s="47"/>
      <c r="AB36" s="47"/>
      <c r="AC36" s="48"/>
      <c r="AF36" s="46"/>
      <c r="AG36" s="50"/>
      <c r="AH36" s="50"/>
      <c r="AI36" s="47"/>
      <c r="AJ36" s="47"/>
      <c r="AK36" s="47"/>
      <c r="AL36" s="47"/>
      <c r="AM36" s="48"/>
    </row>
    <row r="37" spans="2:39" x14ac:dyDescent="0.25">
      <c r="B37" s="46"/>
      <c r="C37" s="54"/>
      <c r="D37" s="61">
        <v>0</v>
      </c>
      <c r="E37" s="61">
        <v>1</v>
      </c>
      <c r="F37" s="61">
        <v>2</v>
      </c>
      <c r="G37" s="61" t="s">
        <v>69</v>
      </c>
      <c r="H37" s="83" t="s">
        <v>7</v>
      </c>
      <c r="I37" s="48"/>
      <c r="L37" s="46"/>
      <c r="M37" s="54"/>
      <c r="N37" s="61">
        <v>0</v>
      </c>
      <c r="O37" s="61">
        <v>1</v>
      </c>
      <c r="P37" s="61">
        <v>2</v>
      </c>
      <c r="Q37" s="61" t="s">
        <v>69</v>
      </c>
      <c r="R37" s="83" t="s">
        <v>7</v>
      </c>
      <c r="S37" s="48"/>
      <c r="T37" s="47"/>
      <c r="V37" s="46"/>
      <c r="W37" s="54"/>
      <c r="X37" s="61">
        <v>0</v>
      </c>
      <c r="Y37" s="61">
        <v>1</v>
      </c>
      <c r="Z37" s="61">
        <v>2</v>
      </c>
      <c r="AA37" s="61" t="s">
        <v>69</v>
      </c>
      <c r="AB37" s="83" t="s">
        <v>7</v>
      </c>
      <c r="AC37" s="48"/>
      <c r="AF37" s="46"/>
      <c r="AG37" s="54"/>
      <c r="AH37" s="61">
        <v>0</v>
      </c>
      <c r="AI37" s="61">
        <v>1</v>
      </c>
      <c r="AJ37" s="61">
        <v>2</v>
      </c>
      <c r="AK37" s="61" t="s">
        <v>69</v>
      </c>
      <c r="AL37" s="83" t="s">
        <v>7</v>
      </c>
      <c r="AM37" s="48"/>
    </row>
    <row r="38" spans="2:39" x14ac:dyDescent="0.25">
      <c r="B38" s="46"/>
      <c r="C38" s="60" t="s">
        <v>70</v>
      </c>
      <c r="D38" s="84">
        <v>0</v>
      </c>
      <c r="E38" s="84">
        <v>0</v>
      </c>
      <c r="F38" s="84">
        <v>0</v>
      </c>
      <c r="G38" s="84">
        <v>0</v>
      </c>
      <c r="H38" s="85">
        <f>SUM((D38:G38))</f>
        <v>0</v>
      </c>
      <c r="I38" s="48"/>
      <c r="L38" s="46"/>
      <c r="M38" s="60" t="s">
        <v>70</v>
      </c>
      <c r="N38" s="84">
        <v>0</v>
      </c>
      <c r="O38" s="84">
        <v>0</v>
      </c>
      <c r="P38" s="84">
        <v>0</v>
      </c>
      <c r="Q38" s="84">
        <v>0</v>
      </c>
      <c r="R38" s="85">
        <f>SUM((N38:Q38))</f>
        <v>0</v>
      </c>
      <c r="S38" s="48"/>
      <c r="T38" s="47"/>
      <c r="V38" s="46"/>
      <c r="W38" s="60" t="s">
        <v>70</v>
      </c>
      <c r="X38" s="84">
        <f>D38-N38</f>
        <v>0</v>
      </c>
      <c r="Y38" s="84">
        <f t="shared" ref="Y38:Y41" si="40">E38-O38</f>
        <v>0</v>
      </c>
      <c r="Z38" s="84">
        <f t="shared" ref="Z38:Z41" si="41">F38-P38</f>
        <v>0</v>
      </c>
      <c r="AA38" s="84">
        <f t="shared" ref="AA38:AA41" si="42">G38-Q38</f>
        <v>0</v>
      </c>
      <c r="AB38" s="85">
        <f>SUM((X38:AA38))</f>
        <v>0</v>
      </c>
      <c r="AC38" s="48"/>
      <c r="AF38" s="46"/>
      <c r="AG38" s="60" t="s">
        <v>70</v>
      </c>
      <c r="AH38" s="65">
        <f>IFERROR(X38/N38,0)</f>
        <v>0</v>
      </c>
      <c r="AI38" s="65">
        <f t="shared" ref="AI38:AI41" si="43">IFERROR(Y38/O38,0)</f>
        <v>0</v>
      </c>
      <c r="AJ38" s="65">
        <f t="shared" ref="AJ38:AJ41" si="44">IFERROR(Z38/P38,0)</f>
        <v>0</v>
      </c>
      <c r="AK38" s="65">
        <f t="shared" ref="AK38:AK41" si="45">IFERROR(AA38/Q38,0)</f>
        <v>0</v>
      </c>
      <c r="AL38" s="91">
        <f t="shared" ref="AL38:AL41" si="46">IFERROR(AB38/R38,0)</f>
        <v>0</v>
      </c>
      <c r="AM38" s="48"/>
    </row>
    <row r="39" spans="2:39" x14ac:dyDescent="0.25">
      <c r="B39" s="46"/>
      <c r="C39" s="60" t="s">
        <v>71</v>
      </c>
      <c r="D39" s="84">
        <v>0</v>
      </c>
      <c r="E39" s="84">
        <v>0</v>
      </c>
      <c r="F39" s="84">
        <v>0</v>
      </c>
      <c r="G39" s="84">
        <v>0</v>
      </c>
      <c r="H39" s="85">
        <f t="shared" ref="H39:H42" si="47">SUM((D39:G39))</f>
        <v>0</v>
      </c>
      <c r="I39" s="48"/>
      <c r="L39" s="46"/>
      <c r="M39" s="60" t="s">
        <v>71</v>
      </c>
      <c r="N39" s="84">
        <v>0</v>
      </c>
      <c r="O39" s="84">
        <v>0</v>
      </c>
      <c r="P39" s="84">
        <v>0</v>
      </c>
      <c r="Q39" s="84">
        <v>0</v>
      </c>
      <c r="R39" s="85">
        <f t="shared" ref="R39:R42" si="48">SUM((N39:Q39))</f>
        <v>0</v>
      </c>
      <c r="S39" s="48"/>
      <c r="T39" s="47"/>
      <c r="V39" s="46"/>
      <c r="W39" s="60" t="s">
        <v>71</v>
      </c>
      <c r="X39" s="84">
        <f t="shared" ref="X39:X41" si="49">D39-N39</f>
        <v>0</v>
      </c>
      <c r="Y39" s="84">
        <f t="shared" si="40"/>
        <v>0</v>
      </c>
      <c r="Z39" s="84">
        <f t="shared" si="41"/>
        <v>0</v>
      </c>
      <c r="AA39" s="84">
        <f t="shared" si="42"/>
        <v>0</v>
      </c>
      <c r="AB39" s="85">
        <f t="shared" ref="AB39:AB42" si="50">SUM((X39:AA39))</f>
        <v>0</v>
      </c>
      <c r="AC39" s="48"/>
      <c r="AF39" s="46"/>
      <c r="AG39" s="60" t="s">
        <v>71</v>
      </c>
      <c r="AH39" s="65">
        <f t="shared" ref="AH39:AH41" si="51">IFERROR(X39/N39,0)</f>
        <v>0</v>
      </c>
      <c r="AI39" s="65">
        <f t="shared" si="43"/>
        <v>0</v>
      </c>
      <c r="AJ39" s="65">
        <f t="shared" si="44"/>
        <v>0</v>
      </c>
      <c r="AK39" s="65">
        <f t="shared" si="45"/>
        <v>0</v>
      </c>
      <c r="AL39" s="91">
        <f t="shared" si="46"/>
        <v>0</v>
      </c>
      <c r="AM39" s="48"/>
    </row>
    <row r="40" spans="2:39" x14ac:dyDescent="0.25">
      <c r="B40" s="46"/>
      <c r="C40" s="60" t="s">
        <v>72</v>
      </c>
      <c r="D40" s="84">
        <v>0</v>
      </c>
      <c r="E40" s="84">
        <v>0</v>
      </c>
      <c r="F40" s="84">
        <v>0</v>
      </c>
      <c r="G40" s="84">
        <v>0</v>
      </c>
      <c r="H40" s="85">
        <f t="shared" si="47"/>
        <v>0</v>
      </c>
      <c r="I40" s="48"/>
      <c r="L40" s="46"/>
      <c r="M40" s="60" t="s">
        <v>72</v>
      </c>
      <c r="N40" s="84">
        <v>0</v>
      </c>
      <c r="O40" s="84">
        <v>0</v>
      </c>
      <c r="P40" s="84">
        <v>0</v>
      </c>
      <c r="Q40" s="84">
        <v>0</v>
      </c>
      <c r="R40" s="85">
        <f t="shared" si="48"/>
        <v>0</v>
      </c>
      <c r="S40" s="48"/>
      <c r="T40" s="47"/>
      <c r="V40" s="46"/>
      <c r="W40" s="60" t="s">
        <v>72</v>
      </c>
      <c r="X40" s="84">
        <f t="shared" si="49"/>
        <v>0</v>
      </c>
      <c r="Y40" s="84">
        <f t="shared" si="40"/>
        <v>0</v>
      </c>
      <c r="Z40" s="84">
        <f t="shared" si="41"/>
        <v>0</v>
      </c>
      <c r="AA40" s="84">
        <f t="shared" si="42"/>
        <v>0</v>
      </c>
      <c r="AB40" s="85">
        <f t="shared" si="50"/>
        <v>0</v>
      </c>
      <c r="AC40" s="48"/>
      <c r="AF40" s="46"/>
      <c r="AG40" s="60" t="s">
        <v>72</v>
      </c>
      <c r="AH40" s="65">
        <f t="shared" si="51"/>
        <v>0</v>
      </c>
      <c r="AI40" s="65">
        <f t="shared" si="43"/>
        <v>0</v>
      </c>
      <c r="AJ40" s="65">
        <f t="shared" si="44"/>
        <v>0</v>
      </c>
      <c r="AK40" s="65">
        <f t="shared" si="45"/>
        <v>0</v>
      </c>
      <c r="AL40" s="91">
        <f t="shared" si="46"/>
        <v>0</v>
      </c>
      <c r="AM40" s="48"/>
    </row>
    <row r="41" spans="2:39" x14ac:dyDescent="0.25">
      <c r="B41" s="46"/>
      <c r="C41" s="60" t="s">
        <v>73</v>
      </c>
      <c r="D41" s="84">
        <v>0</v>
      </c>
      <c r="E41" s="84">
        <v>0</v>
      </c>
      <c r="F41" s="84">
        <v>0</v>
      </c>
      <c r="G41" s="84">
        <v>0</v>
      </c>
      <c r="H41" s="85">
        <f t="shared" si="47"/>
        <v>0</v>
      </c>
      <c r="I41" s="48"/>
      <c r="L41" s="46"/>
      <c r="M41" s="60" t="s">
        <v>73</v>
      </c>
      <c r="N41" s="84">
        <v>0</v>
      </c>
      <c r="O41" s="84">
        <v>0</v>
      </c>
      <c r="P41" s="84">
        <v>0</v>
      </c>
      <c r="Q41" s="84">
        <v>0</v>
      </c>
      <c r="R41" s="85">
        <f t="shared" si="48"/>
        <v>0</v>
      </c>
      <c r="S41" s="48"/>
      <c r="T41" s="47"/>
      <c r="V41" s="46"/>
      <c r="W41" s="60" t="s">
        <v>73</v>
      </c>
      <c r="X41" s="84">
        <f t="shared" si="49"/>
        <v>0</v>
      </c>
      <c r="Y41" s="84">
        <f t="shared" si="40"/>
        <v>0</v>
      </c>
      <c r="Z41" s="84">
        <f t="shared" si="41"/>
        <v>0</v>
      </c>
      <c r="AA41" s="84">
        <f t="shared" si="42"/>
        <v>0</v>
      </c>
      <c r="AB41" s="85">
        <f t="shared" si="50"/>
        <v>0</v>
      </c>
      <c r="AC41" s="48"/>
      <c r="AF41" s="46"/>
      <c r="AG41" s="60" t="s">
        <v>73</v>
      </c>
      <c r="AH41" s="65">
        <f t="shared" si="51"/>
        <v>0</v>
      </c>
      <c r="AI41" s="65">
        <f t="shared" si="43"/>
        <v>0</v>
      </c>
      <c r="AJ41" s="65">
        <f t="shared" si="44"/>
        <v>0</v>
      </c>
      <c r="AK41" s="65">
        <f t="shared" si="45"/>
        <v>0</v>
      </c>
      <c r="AL41" s="91">
        <f t="shared" si="46"/>
        <v>0</v>
      </c>
      <c r="AM41" s="48"/>
    </row>
    <row r="42" spans="2:39" ht="15.75" thickBot="1" x14ac:dyDescent="0.3">
      <c r="B42" s="46"/>
      <c r="C42" s="57" t="s">
        <v>7</v>
      </c>
      <c r="D42" s="58">
        <f>SUM(D38:D41)</f>
        <v>0</v>
      </c>
      <c r="E42" s="58">
        <f>SUM(E38:E41)</f>
        <v>0</v>
      </c>
      <c r="F42" s="58">
        <f>SUM(F38:F41)</f>
        <v>0</v>
      </c>
      <c r="G42" s="58">
        <f>SUM(G38:G41)</f>
        <v>0</v>
      </c>
      <c r="H42" s="86">
        <f t="shared" si="47"/>
        <v>0</v>
      </c>
      <c r="I42" s="48"/>
      <c r="L42" s="46"/>
      <c r="M42" s="57" t="s">
        <v>7</v>
      </c>
      <c r="N42" s="58">
        <f>SUM(N38:N41)</f>
        <v>0</v>
      </c>
      <c r="O42" s="58">
        <f>SUM(O38:O41)</f>
        <v>0</v>
      </c>
      <c r="P42" s="58">
        <f>SUM(P38:P41)</f>
        <v>0</v>
      </c>
      <c r="Q42" s="58">
        <f>SUM(Q38:Q41)</f>
        <v>0</v>
      </c>
      <c r="R42" s="86">
        <f t="shared" si="48"/>
        <v>0</v>
      </c>
      <c r="S42" s="48"/>
      <c r="T42" s="47"/>
      <c r="V42" s="46"/>
      <c r="W42" s="57" t="s">
        <v>7</v>
      </c>
      <c r="X42" s="58">
        <f>SUM(X38:X41)</f>
        <v>0</v>
      </c>
      <c r="Y42" s="58">
        <f>SUM(Y38:Y41)</f>
        <v>0</v>
      </c>
      <c r="Z42" s="58">
        <f>SUM(Z38:Z41)</f>
        <v>0</v>
      </c>
      <c r="AA42" s="58">
        <f>SUM(AA38:AA41)</f>
        <v>0</v>
      </c>
      <c r="AB42" s="86">
        <f t="shared" si="50"/>
        <v>0</v>
      </c>
      <c r="AC42" s="48"/>
      <c r="AF42" s="46"/>
      <c r="AG42" s="57" t="s">
        <v>7</v>
      </c>
      <c r="AH42" s="58">
        <f>SUM(AH38:AH41)</f>
        <v>0</v>
      </c>
      <c r="AI42" s="58">
        <f>SUM(AI38:AI41)</f>
        <v>0</v>
      </c>
      <c r="AJ42" s="58">
        <f>SUM(AJ38:AJ41)</f>
        <v>0</v>
      </c>
      <c r="AK42" s="58">
        <f>SUM(AK38:AK41)</f>
        <v>0</v>
      </c>
      <c r="AL42" s="86">
        <f t="shared" ref="AL42" si="52">SUM((AH42:AK42))</f>
        <v>0</v>
      </c>
      <c r="AM42" s="48"/>
    </row>
    <row r="43" spans="2:39" ht="15.75" thickBot="1" x14ac:dyDescent="0.3">
      <c r="B43" s="46"/>
      <c r="C43" s="47"/>
      <c r="D43" s="47"/>
      <c r="E43" s="47"/>
      <c r="F43" s="47"/>
      <c r="G43" s="47"/>
      <c r="H43" s="47"/>
      <c r="I43" s="48"/>
      <c r="L43" s="46"/>
      <c r="M43" s="47"/>
      <c r="N43" s="47"/>
      <c r="O43" s="47"/>
      <c r="P43" s="47"/>
      <c r="Q43" s="47"/>
      <c r="R43" s="47"/>
      <c r="S43" s="48"/>
      <c r="T43" s="47"/>
      <c r="V43" s="46"/>
      <c r="W43" s="47"/>
      <c r="X43" s="47"/>
      <c r="Y43" s="47"/>
      <c r="Z43" s="47"/>
      <c r="AA43" s="47"/>
      <c r="AB43" s="47"/>
      <c r="AC43" s="48"/>
      <c r="AF43" s="46"/>
      <c r="AG43" s="47"/>
      <c r="AH43" s="47"/>
      <c r="AI43" s="47"/>
      <c r="AJ43" s="47"/>
      <c r="AK43" s="47"/>
      <c r="AL43" s="47"/>
      <c r="AM43" s="48"/>
    </row>
    <row r="44" spans="2:39" ht="15.75" thickBot="1" x14ac:dyDescent="0.3">
      <c r="B44" s="46"/>
      <c r="C44" s="108" t="s">
        <v>41</v>
      </c>
      <c r="D44" s="109"/>
      <c r="E44" s="110" t="s">
        <v>28</v>
      </c>
      <c r="F44" s="111"/>
      <c r="G44" s="111"/>
      <c r="H44" s="112"/>
      <c r="I44" s="48"/>
      <c r="L44" s="46"/>
      <c r="M44" s="108" t="s">
        <v>41</v>
      </c>
      <c r="N44" s="109"/>
      <c r="O44" s="110" t="str">
        <f>E44</f>
        <v>othmaint</v>
      </c>
      <c r="P44" s="111"/>
      <c r="Q44" s="111"/>
      <c r="R44" s="112"/>
      <c r="S44" s="48"/>
      <c r="T44" s="47"/>
      <c r="V44" s="46"/>
      <c r="W44" s="108" t="s">
        <v>41</v>
      </c>
      <c r="X44" s="109"/>
      <c r="Y44" s="110" t="s">
        <v>28</v>
      </c>
      <c r="Z44" s="111"/>
      <c r="AA44" s="111"/>
      <c r="AB44" s="112"/>
      <c r="AC44" s="48"/>
      <c r="AF44" s="46"/>
      <c r="AG44" s="108" t="s">
        <v>41</v>
      </c>
      <c r="AH44" s="109"/>
      <c r="AI44" s="110" t="str">
        <f>Y44</f>
        <v>othmaint</v>
      </c>
      <c r="AJ44" s="111"/>
      <c r="AK44" s="111"/>
      <c r="AL44" s="112"/>
      <c r="AM44" s="48"/>
    </row>
    <row r="45" spans="2:39" ht="15.75" thickBot="1" x14ac:dyDescent="0.3">
      <c r="B45" s="46"/>
      <c r="C45" s="50"/>
      <c r="D45" s="50"/>
      <c r="E45" s="47"/>
      <c r="F45" s="47"/>
      <c r="G45" s="47"/>
      <c r="H45" s="47"/>
      <c r="I45" s="48"/>
      <c r="L45" s="46"/>
      <c r="M45" s="50"/>
      <c r="N45" s="50"/>
      <c r="O45" s="47"/>
      <c r="P45" s="47"/>
      <c r="Q45" s="47"/>
      <c r="R45" s="47"/>
      <c r="S45" s="48"/>
      <c r="T45" s="47"/>
      <c r="V45" s="46"/>
      <c r="W45" s="50"/>
      <c r="X45" s="50"/>
      <c r="Y45" s="47"/>
      <c r="Z45" s="47"/>
      <c r="AA45" s="47"/>
      <c r="AB45" s="47"/>
      <c r="AC45" s="48"/>
      <c r="AF45" s="46"/>
      <c r="AG45" s="50"/>
      <c r="AH45" s="50"/>
      <c r="AI45" s="47"/>
      <c r="AJ45" s="47"/>
      <c r="AK45" s="47"/>
      <c r="AL45" s="47"/>
      <c r="AM45" s="48"/>
    </row>
    <row r="46" spans="2:39" x14ac:dyDescent="0.25">
      <c r="B46" s="46"/>
      <c r="C46" s="54"/>
      <c r="D46" s="61">
        <v>0</v>
      </c>
      <c r="E46" s="61">
        <v>1</v>
      </c>
      <c r="F46" s="61">
        <v>2</v>
      </c>
      <c r="G46" s="61" t="s">
        <v>69</v>
      </c>
      <c r="H46" s="83" t="s">
        <v>7</v>
      </c>
      <c r="I46" s="48"/>
      <c r="L46" s="46"/>
      <c r="M46" s="54"/>
      <c r="N46" s="61">
        <v>0</v>
      </c>
      <c r="O46" s="61">
        <v>1</v>
      </c>
      <c r="P46" s="61">
        <v>2</v>
      </c>
      <c r="Q46" s="61" t="s">
        <v>69</v>
      </c>
      <c r="R46" s="83" t="s">
        <v>7</v>
      </c>
      <c r="S46" s="48"/>
      <c r="T46" s="47"/>
      <c r="V46" s="46"/>
      <c r="W46" s="54"/>
      <c r="X46" s="61">
        <v>0</v>
      </c>
      <c r="Y46" s="61">
        <v>1</v>
      </c>
      <c r="Z46" s="61">
        <v>2</v>
      </c>
      <c r="AA46" s="61" t="s">
        <v>69</v>
      </c>
      <c r="AB46" s="83" t="s">
        <v>7</v>
      </c>
      <c r="AC46" s="48"/>
      <c r="AF46" s="46"/>
      <c r="AG46" s="54"/>
      <c r="AH46" s="61">
        <v>0</v>
      </c>
      <c r="AI46" s="61">
        <v>1</v>
      </c>
      <c r="AJ46" s="61">
        <v>2</v>
      </c>
      <c r="AK46" s="61" t="s">
        <v>69</v>
      </c>
      <c r="AL46" s="83" t="s">
        <v>7</v>
      </c>
      <c r="AM46" s="48"/>
    </row>
    <row r="47" spans="2:39" x14ac:dyDescent="0.25">
      <c r="B47" s="46"/>
      <c r="C47" s="60" t="s">
        <v>70</v>
      </c>
      <c r="D47" s="84">
        <v>0</v>
      </c>
      <c r="E47" s="84">
        <v>0</v>
      </c>
      <c r="F47" s="84">
        <v>0</v>
      </c>
      <c r="G47" s="84">
        <v>0</v>
      </c>
      <c r="H47" s="85">
        <f>SUM((D47:G47))</f>
        <v>0</v>
      </c>
      <c r="I47" s="48"/>
      <c r="L47" s="46"/>
      <c r="M47" s="60" t="s">
        <v>70</v>
      </c>
      <c r="N47" s="84">
        <v>0</v>
      </c>
      <c r="O47" s="84">
        <v>0</v>
      </c>
      <c r="P47" s="84">
        <v>0</v>
      </c>
      <c r="Q47" s="84">
        <v>0</v>
      </c>
      <c r="R47" s="85">
        <f>SUM((N47:Q47))</f>
        <v>0</v>
      </c>
      <c r="S47" s="48"/>
      <c r="T47" s="47"/>
      <c r="V47" s="46"/>
      <c r="W47" s="60" t="s">
        <v>70</v>
      </c>
      <c r="X47" s="84">
        <f>D47-N47</f>
        <v>0</v>
      </c>
      <c r="Y47" s="84">
        <f t="shared" ref="Y47:Y50" si="53">E47-O47</f>
        <v>0</v>
      </c>
      <c r="Z47" s="84">
        <f t="shared" ref="Z47:Z50" si="54">F47-P47</f>
        <v>0</v>
      </c>
      <c r="AA47" s="84">
        <f t="shared" ref="AA47:AA50" si="55">G47-Q47</f>
        <v>0</v>
      </c>
      <c r="AB47" s="85">
        <f>SUM((X47:AA47))</f>
        <v>0</v>
      </c>
      <c r="AC47" s="48"/>
      <c r="AF47" s="46"/>
      <c r="AG47" s="60" t="s">
        <v>70</v>
      </c>
      <c r="AH47" s="65">
        <f>IFERROR(X47/N47,0)</f>
        <v>0</v>
      </c>
      <c r="AI47" s="65">
        <f t="shared" ref="AI47:AI50" si="56">IFERROR(Y47/O47,0)</f>
        <v>0</v>
      </c>
      <c r="AJ47" s="65">
        <f t="shared" ref="AJ47:AJ50" si="57">IFERROR(Z47/P47,0)</f>
        <v>0</v>
      </c>
      <c r="AK47" s="65">
        <f t="shared" ref="AK47:AK50" si="58">IFERROR(AA47/Q47,0)</f>
        <v>0</v>
      </c>
      <c r="AL47" s="91">
        <f t="shared" ref="AL47:AL50" si="59">IFERROR(AB47/R47,0)</f>
        <v>0</v>
      </c>
      <c r="AM47" s="48"/>
    </row>
    <row r="48" spans="2:39" x14ac:dyDescent="0.25">
      <c r="B48" s="46"/>
      <c r="C48" s="60" t="s">
        <v>71</v>
      </c>
      <c r="D48" s="84">
        <v>0</v>
      </c>
      <c r="E48" s="84">
        <v>0</v>
      </c>
      <c r="F48" s="84">
        <v>0</v>
      </c>
      <c r="G48" s="84">
        <v>0</v>
      </c>
      <c r="H48" s="85">
        <f t="shared" ref="H48:H51" si="60">SUM((D48:G48))</f>
        <v>0</v>
      </c>
      <c r="I48" s="48"/>
      <c r="L48" s="46"/>
      <c r="M48" s="60" t="s">
        <v>71</v>
      </c>
      <c r="N48" s="84">
        <v>0</v>
      </c>
      <c r="O48" s="84">
        <v>0</v>
      </c>
      <c r="P48" s="84">
        <v>0</v>
      </c>
      <c r="Q48" s="84">
        <v>0</v>
      </c>
      <c r="R48" s="85">
        <f t="shared" ref="R48:R51" si="61">SUM((N48:Q48))</f>
        <v>0</v>
      </c>
      <c r="S48" s="48"/>
      <c r="T48" s="47"/>
      <c r="V48" s="46"/>
      <c r="W48" s="60" t="s">
        <v>71</v>
      </c>
      <c r="X48" s="84">
        <f t="shared" ref="X48:X50" si="62">D48-N48</f>
        <v>0</v>
      </c>
      <c r="Y48" s="84">
        <f t="shared" si="53"/>
        <v>0</v>
      </c>
      <c r="Z48" s="84">
        <f t="shared" si="54"/>
        <v>0</v>
      </c>
      <c r="AA48" s="84">
        <f t="shared" si="55"/>
        <v>0</v>
      </c>
      <c r="AB48" s="85">
        <f t="shared" ref="AB48:AB51" si="63">SUM((X48:AA48))</f>
        <v>0</v>
      </c>
      <c r="AC48" s="48"/>
      <c r="AF48" s="46"/>
      <c r="AG48" s="60" t="s">
        <v>71</v>
      </c>
      <c r="AH48" s="65">
        <f t="shared" ref="AH48:AH50" si="64">IFERROR(X48/N48,0)</f>
        <v>0</v>
      </c>
      <c r="AI48" s="65">
        <f t="shared" si="56"/>
        <v>0</v>
      </c>
      <c r="AJ48" s="65">
        <f t="shared" si="57"/>
        <v>0</v>
      </c>
      <c r="AK48" s="65">
        <f t="shared" si="58"/>
        <v>0</v>
      </c>
      <c r="AL48" s="91">
        <f t="shared" si="59"/>
        <v>0</v>
      </c>
      <c r="AM48" s="48"/>
    </row>
    <row r="49" spans="2:39" x14ac:dyDescent="0.25">
      <c r="B49" s="46"/>
      <c r="C49" s="60" t="s">
        <v>72</v>
      </c>
      <c r="D49" s="84">
        <v>0</v>
      </c>
      <c r="E49" s="84">
        <v>0</v>
      </c>
      <c r="F49" s="84">
        <v>0</v>
      </c>
      <c r="G49" s="84">
        <v>0</v>
      </c>
      <c r="H49" s="85">
        <f t="shared" si="60"/>
        <v>0</v>
      </c>
      <c r="I49" s="48"/>
      <c r="L49" s="46"/>
      <c r="M49" s="60" t="s">
        <v>72</v>
      </c>
      <c r="N49" s="84">
        <v>0</v>
      </c>
      <c r="O49" s="84">
        <v>0</v>
      </c>
      <c r="P49" s="84">
        <v>0</v>
      </c>
      <c r="Q49" s="84">
        <v>0</v>
      </c>
      <c r="R49" s="85">
        <f t="shared" si="61"/>
        <v>0</v>
      </c>
      <c r="S49" s="48"/>
      <c r="T49" s="47"/>
      <c r="V49" s="46"/>
      <c r="W49" s="60" t="s">
        <v>72</v>
      </c>
      <c r="X49" s="84">
        <f t="shared" si="62"/>
        <v>0</v>
      </c>
      <c r="Y49" s="84">
        <f t="shared" si="53"/>
        <v>0</v>
      </c>
      <c r="Z49" s="84">
        <f t="shared" si="54"/>
        <v>0</v>
      </c>
      <c r="AA49" s="84">
        <f t="shared" si="55"/>
        <v>0</v>
      </c>
      <c r="AB49" s="85">
        <f t="shared" si="63"/>
        <v>0</v>
      </c>
      <c r="AC49" s="48"/>
      <c r="AF49" s="46"/>
      <c r="AG49" s="60" t="s">
        <v>72</v>
      </c>
      <c r="AH49" s="65">
        <f t="shared" si="64"/>
        <v>0</v>
      </c>
      <c r="AI49" s="65">
        <f t="shared" si="56"/>
        <v>0</v>
      </c>
      <c r="AJ49" s="65">
        <f t="shared" si="57"/>
        <v>0</v>
      </c>
      <c r="AK49" s="65">
        <f t="shared" si="58"/>
        <v>0</v>
      </c>
      <c r="AL49" s="91">
        <f t="shared" si="59"/>
        <v>0</v>
      </c>
      <c r="AM49" s="48"/>
    </row>
    <row r="50" spans="2:39" x14ac:dyDescent="0.25">
      <c r="B50" s="46"/>
      <c r="C50" s="60" t="s">
        <v>73</v>
      </c>
      <c r="D50" s="84">
        <v>0</v>
      </c>
      <c r="E50" s="84">
        <v>0</v>
      </c>
      <c r="F50" s="84">
        <v>0</v>
      </c>
      <c r="G50" s="84">
        <v>0</v>
      </c>
      <c r="H50" s="85">
        <f t="shared" si="60"/>
        <v>0</v>
      </c>
      <c r="I50" s="48"/>
      <c r="L50" s="46"/>
      <c r="M50" s="60" t="s">
        <v>73</v>
      </c>
      <c r="N50" s="84">
        <v>0</v>
      </c>
      <c r="O50" s="84">
        <v>0</v>
      </c>
      <c r="P50" s="84">
        <v>0</v>
      </c>
      <c r="Q50" s="84">
        <v>0</v>
      </c>
      <c r="R50" s="85">
        <f t="shared" si="61"/>
        <v>0</v>
      </c>
      <c r="S50" s="48"/>
      <c r="T50" s="47"/>
      <c r="V50" s="46"/>
      <c r="W50" s="60" t="s">
        <v>73</v>
      </c>
      <c r="X50" s="84">
        <f t="shared" si="62"/>
        <v>0</v>
      </c>
      <c r="Y50" s="84">
        <f t="shared" si="53"/>
        <v>0</v>
      </c>
      <c r="Z50" s="84">
        <f t="shared" si="54"/>
        <v>0</v>
      </c>
      <c r="AA50" s="84">
        <f t="shared" si="55"/>
        <v>0</v>
      </c>
      <c r="AB50" s="85">
        <f t="shared" si="63"/>
        <v>0</v>
      </c>
      <c r="AC50" s="48"/>
      <c r="AF50" s="46"/>
      <c r="AG50" s="60" t="s">
        <v>73</v>
      </c>
      <c r="AH50" s="65">
        <f t="shared" si="64"/>
        <v>0</v>
      </c>
      <c r="AI50" s="65">
        <f t="shared" si="56"/>
        <v>0</v>
      </c>
      <c r="AJ50" s="65">
        <f t="shared" si="57"/>
        <v>0</v>
      </c>
      <c r="AK50" s="65">
        <f t="shared" si="58"/>
        <v>0</v>
      </c>
      <c r="AL50" s="91">
        <f t="shared" si="59"/>
        <v>0</v>
      </c>
      <c r="AM50" s="48"/>
    </row>
    <row r="51" spans="2:39" ht="15.75" thickBot="1" x14ac:dyDescent="0.3">
      <c r="B51" s="46"/>
      <c r="C51" s="57" t="s">
        <v>7</v>
      </c>
      <c r="D51" s="58">
        <f>SUM(D47:D50)</f>
        <v>0</v>
      </c>
      <c r="E51" s="58">
        <f>SUM(E47:E50)</f>
        <v>0</v>
      </c>
      <c r="F51" s="58">
        <f>SUM(F47:F50)</f>
        <v>0</v>
      </c>
      <c r="G51" s="58">
        <f>SUM(G47:G50)</f>
        <v>0</v>
      </c>
      <c r="H51" s="86">
        <f t="shared" si="60"/>
        <v>0</v>
      </c>
      <c r="I51" s="48"/>
      <c r="L51" s="46"/>
      <c r="M51" s="57" t="s">
        <v>7</v>
      </c>
      <c r="N51" s="58">
        <f>SUM(N47:N50)</f>
        <v>0</v>
      </c>
      <c r="O51" s="58">
        <f>SUM(O47:O50)</f>
        <v>0</v>
      </c>
      <c r="P51" s="58">
        <f>SUM(P47:P50)</f>
        <v>0</v>
      </c>
      <c r="Q51" s="58">
        <f>SUM(Q47:Q50)</f>
        <v>0</v>
      </c>
      <c r="R51" s="86">
        <f t="shared" si="61"/>
        <v>0</v>
      </c>
      <c r="S51" s="48"/>
      <c r="T51" s="47"/>
      <c r="V51" s="46"/>
      <c r="W51" s="57" t="s">
        <v>7</v>
      </c>
      <c r="X51" s="58">
        <f>SUM(X47:X50)</f>
        <v>0</v>
      </c>
      <c r="Y51" s="58">
        <f>SUM(Y47:Y50)</f>
        <v>0</v>
      </c>
      <c r="Z51" s="58">
        <f>SUM(Z47:Z50)</f>
        <v>0</v>
      </c>
      <c r="AA51" s="58">
        <f>SUM(AA47:AA50)</f>
        <v>0</v>
      </c>
      <c r="AB51" s="86">
        <f t="shared" si="63"/>
        <v>0</v>
      </c>
      <c r="AC51" s="48"/>
      <c r="AF51" s="46"/>
      <c r="AG51" s="57" t="s">
        <v>7</v>
      </c>
      <c r="AH51" s="58">
        <f>SUM(AH47:AH50)</f>
        <v>0</v>
      </c>
      <c r="AI51" s="58">
        <f>SUM(AI47:AI50)</f>
        <v>0</v>
      </c>
      <c r="AJ51" s="58">
        <f>SUM(AJ47:AJ50)</f>
        <v>0</v>
      </c>
      <c r="AK51" s="58">
        <f>SUM(AK47:AK50)</f>
        <v>0</v>
      </c>
      <c r="AL51" s="86">
        <f t="shared" ref="AL51" si="65">SUM((AH51:AK51))</f>
        <v>0</v>
      </c>
      <c r="AM51" s="48"/>
    </row>
    <row r="52" spans="2:39" ht="15.75" thickBot="1" x14ac:dyDescent="0.3">
      <c r="B52" s="46"/>
      <c r="C52" s="47"/>
      <c r="D52" s="47"/>
      <c r="E52" s="47"/>
      <c r="F52" s="47"/>
      <c r="G52" s="47"/>
      <c r="H52" s="47"/>
      <c r="I52" s="48"/>
      <c r="L52" s="46"/>
      <c r="M52" s="47"/>
      <c r="N52" s="47"/>
      <c r="O52" s="47"/>
      <c r="P52" s="47"/>
      <c r="Q52" s="47"/>
      <c r="R52" s="47"/>
      <c r="S52" s="48"/>
      <c r="T52" s="47"/>
      <c r="V52" s="46"/>
      <c r="W52" s="47"/>
      <c r="X52" s="47"/>
      <c r="Y52" s="47"/>
      <c r="Z52" s="47"/>
      <c r="AA52" s="47"/>
      <c r="AB52" s="47"/>
      <c r="AC52" s="48"/>
      <c r="AF52" s="46"/>
      <c r="AG52" s="47"/>
      <c r="AH52" s="47"/>
      <c r="AI52" s="47"/>
      <c r="AJ52" s="47"/>
      <c r="AK52" s="47"/>
      <c r="AL52" s="47"/>
      <c r="AM52" s="48"/>
    </row>
    <row r="53" spans="2:39" ht="15.75" thickBot="1" x14ac:dyDescent="0.3">
      <c r="B53" s="46"/>
      <c r="C53" s="108" t="s">
        <v>41</v>
      </c>
      <c r="D53" s="109"/>
      <c r="E53" s="110" t="s">
        <v>33</v>
      </c>
      <c r="F53" s="111"/>
      <c r="G53" s="111"/>
      <c r="H53" s="112"/>
      <c r="I53" s="48"/>
      <c r="L53" s="46"/>
      <c r="M53" s="108" t="s">
        <v>41</v>
      </c>
      <c r="N53" s="109"/>
      <c r="O53" s="110" t="str">
        <f>E53</f>
        <v>eatout</v>
      </c>
      <c r="P53" s="111"/>
      <c r="Q53" s="111"/>
      <c r="R53" s="112"/>
      <c r="S53" s="48"/>
      <c r="T53" s="47"/>
      <c r="V53" s="46"/>
      <c r="W53" s="108" t="s">
        <v>41</v>
      </c>
      <c r="X53" s="109"/>
      <c r="Y53" s="110" t="s">
        <v>33</v>
      </c>
      <c r="Z53" s="111"/>
      <c r="AA53" s="111"/>
      <c r="AB53" s="112"/>
      <c r="AC53" s="48"/>
      <c r="AF53" s="46"/>
      <c r="AG53" s="108" t="s">
        <v>41</v>
      </c>
      <c r="AH53" s="109"/>
      <c r="AI53" s="110" t="str">
        <f>Y53</f>
        <v>eatout</v>
      </c>
      <c r="AJ53" s="111"/>
      <c r="AK53" s="111"/>
      <c r="AL53" s="112"/>
      <c r="AM53" s="48"/>
    </row>
    <row r="54" spans="2:39" ht="15.75" thickBot="1" x14ac:dyDescent="0.3">
      <c r="B54" s="46"/>
      <c r="C54" s="50"/>
      <c r="D54" s="50"/>
      <c r="E54" s="47"/>
      <c r="F54" s="47"/>
      <c r="G54" s="47"/>
      <c r="H54" s="47"/>
      <c r="I54" s="48"/>
      <c r="L54" s="46"/>
      <c r="M54" s="50"/>
      <c r="N54" s="50"/>
      <c r="O54" s="47"/>
      <c r="P54" s="47"/>
      <c r="Q54" s="47"/>
      <c r="R54" s="47"/>
      <c r="S54" s="48"/>
      <c r="T54" s="47"/>
      <c r="V54" s="46"/>
      <c r="W54" s="50"/>
      <c r="X54" s="50"/>
      <c r="Y54" s="47"/>
      <c r="Z54" s="47"/>
      <c r="AA54" s="47"/>
      <c r="AB54" s="47"/>
      <c r="AC54" s="48"/>
      <c r="AF54" s="46"/>
      <c r="AG54" s="50"/>
      <c r="AH54" s="50"/>
      <c r="AI54" s="47"/>
      <c r="AJ54" s="47"/>
      <c r="AK54" s="47"/>
      <c r="AL54" s="47"/>
      <c r="AM54" s="48"/>
    </row>
    <row r="55" spans="2:39" x14ac:dyDescent="0.25">
      <c r="B55" s="46"/>
      <c r="C55" s="54"/>
      <c r="D55" s="61">
        <v>0</v>
      </c>
      <c r="E55" s="61">
        <v>1</v>
      </c>
      <c r="F55" s="61">
        <v>2</v>
      </c>
      <c r="G55" s="61" t="s">
        <v>69</v>
      </c>
      <c r="H55" s="83" t="s">
        <v>7</v>
      </c>
      <c r="I55" s="48"/>
      <c r="L55" s="46"/>
      <c r="M55" s="54"/>
      <c r="N55" s="61">
        <v>0</v>
      </c>
      <c r="O55" s="61">
        <v>1</v>
      </c>
      <c r="P55" s="61">
        <v>2</v>
      </c>
      <c r="Q55" s="61" t="s">
        <v>69</v>
      </c>
      <c r="R55" s="83" t="s">
        <v>7</v>
      </c>
      <c r="S55" s="48"/>
      <c r="T55" s="47"/>
      <c r="V55" s="46"/>
      <c r="W55" s="54"/>
      <c r="X55" s="61">
        <v>0</v>
      </c>
      <c r="Y55" s="61">
        <v>1</v>
      </c>
      <c r="Z55" s="61">
        <v>2</v>
      </c>
      <c r="AA55" s="61" t="s">
        <v>69</v>
      </c>
      <c r="AB55" s="83" t="s">
        <v>7</v>
      </c>
      <c r="AC55" s="48"/>
      <c r="AF55" s="46"/>
      <c r="AG55" s="54"/>
      <c r="AH55" s="61">
        <v>0</v>
      </c>
      <c r="AI55" s="61">
        <v>1</v>
      </c>
      <c r="AJ55" s="61">
        <v>2</v>
      </c>
      <c r="AK55" s="61" t="s">
        <v>69</v>
      </c>
      <c r="AL55" s="83" t="s">
        <v>7</v>
      </c>
      <c r="AM55" s="48"/>
    </row>
    <row r="56" spans="2:39" x14ac:dyDescent="0.25">
      <c r="B56" s="46"/>
      <c r="C56" s="60" t="s">
        <v>70</v>
      </c>
      <c r="D56" s="84">
        <v>0</v>
      </c>
      <c r="E56" s="84">
        <v>0</v>
      </c>
      <c r="F56" s="84">
        <v>0</v>
      </c>
      <c r="G56" s="84">
        <v>0</v>
      </c>
      <c r="H56" s="85">
        <f>SUM((D56:G56))</f>
        <v>0</v>
      </c>
      <c r="I56" s="48"/>
      <c r="L56" s="46"/>
      <c r="M56" s="60" t="s">
        <v>70</v>
      </c>
      <c r="N56" s="84">
        <v>0</v>
      </c>
      <c r="O56" s="84">
        <v>0</v>
      </c>
      <c r="P56" s="84">
        <v>0</v>
      </c>
      <c r="Q56" s="84">
        <v>0</v>
      </c>
      <c r="R56" s="85">
        <f>SUM((N56:Q56))</f>
        <v>0</v>
      </c>
      <c r="S56" s="48"/>
      <c r="T56" s="47"/>
      <c r="V56" s="46"/>
      <c r="W56" s="60" t="s">
        <v>70</v>
      </c>
      <c r="X56" s="84">
        <f>D56-N56</f>
        <v>0</v>
      </c>
      <c r="Y56" s="84">
        <f t="shared" ref="Y56:Y59" si="66">E56-O56</f>
        <v>0</v>
      </c>
      <c r="Z56" s="84">
        <f t="shared" ref="Z56:Z59" si="67">F56-P56</f>
        <v>0</v>
      </c>
      <c r="AA56" s="84">
        <f t="shared" ref="AA56:AA59" si="68">G56-Q56</f>
        <v>0</v>
      </c>
      <c r="AB56" s="85">
        <f>SUM((X56:AA56))</f>
        <v>0</v>
      </c>
      <c r="AC56" s="48"/>
      <c r="AF56" s="46"/>
      <c r="AG56" s="60" t="s">
        <v>70</v>
      </c>
      <c r="AH56" s="65">
        <f>IFERROR(X56/N56,0)</f>
        <v>0</v>
      </c>
      <c r="AI56" s="65">
        <f t="shared" ref="AI56:AI59" si="69">IFERROR(Y56/O56,0)</f>
        <v>0</v>
      </c>
      <c r="AJ56" s="65">
        <f t="shared" ref="AJ56:AJ59" si="70">IFERROR(Z56/P56,0)</f>
        <v>0</v>
      </c>
      <c r="AK56" s="65">
        <f t="shared" ref="AK56:AK59" si="71">IFERROR(AA56/Q56,0)</f>
        <v>0</v>
      </c>
      <c r="AL56" s="91">
        <f t="shared" ref="AL56:AL59" si="72">IFERROR(AB56/R56,0)</f>
        <v>0</v>
      </c>
      <c r="AM56" s="48"/>
    </row>
    <row r="57" spans="2:39" x14ac:dyDescent="0.25">
      <c r="B57" s="46"/>
      <c r="C57" s="60" t="s">
        <v>71</v>
      </c>
      <c r="D57" s="84">
        <v>0</v>
      </c>
      <c r="E57" s="84">
        <v>0</v>
      </c>
      <c r="F57" s="84">
        <v>0</v>
      </c>
      <c r="G57" s="84">
        <v>0</v>
      </c>
      <c r="H57" s="85">
        <f t="shared" ref="H57:H60" si="73">SUM((D57:G57))</f>
        <v>0</v>
      </c>
      <c r="I57" s="48"/>
      <c r="L57" s="46"/>
      <c r="M57" s="60" t="s">
        <v>71</v>
      </c>
      <c r="N57" s="84">
        <v>0</v>
      </c>
      <c r="O57" s="84">
        <v>0</v>
      </c>
      <c r="P57" s="84">
        <v>0</v>
      </c>
      <c r="Q57" s="84">
        <v>0</v>
      </c>
      <c r="R57" s="85">
        <f t="shared" ref="R57:R60" si="74">SUM((N57:Q57))</f>
        <v>0</v>
      </c>
      <c r="S57" s="48"/>
      <c r="T57" s="47"/>
      <c r="V57" s="46"/>
      <c r="W57" s="60" t="s">
        <v>71</v>
      </c>
      <c r="X57" s="84">
        <f t="shared" ref="X57:X59" si="75">D57-N57</f>
        <v>0</v>
      </c>
      <c r="Y57" s="84">
        <f t="shared" si="66"/>
        <v>0</v>
      </c>
      <c r="Z57" s="84">
        <f t="shared" si="67"/>
        <v>0</v>
      </c>
      <c r="AA57" s="84">
        <f t="shared" si="68"/>
        <v>0</v>
      </c>
      <c r="AB57" s="85">
        <f t="shared" ref="AB57:AB60" si="76">SUM((X57:AA57))</f>
        <v>0</v>
      </c>
      <c r="AC57" s="48"/>
      <c r="AF57" s="46"/>
      <c r="AG57" s="60" t="s">
        <v>71</v>
      </c>
      <c r="AH57" s="65">
        <f t="shared" ref="AH57:AH59" si="77">IFERROR(X57/N57,0)</f>
        <v>0</v>
      </c>
      <c r="AI57" s="65">
        <f t="shared" si="69"/>
        <v>0</v>
      </c>
      <c r="AJ57" s="65">
        <f t="shared" si="70"/>
        <v>0</v>
      </c>
      <c r="AK57" s="65">
        <f t="shared" si="71"/>
        <v>0</v>
      </c>
      <c r="AL57" s="91">
        <f t="shared" si="72"/>
        <v>0</v>
      </c>
      <c r="AM57" s="48"/>
    </row>
    <row r="58" spans="2:39" x14ac:dyDescent="0.25">
      <c r="B58" s="46"/>
      <c r="C58" s="60" t="s">
        <v>72</v>
      </c>
      <c r="D58" s="84">
        <v>0</v>
      </c>
      <c r="E58" s="84">
        <v>0</v>
      </c>
      <c r="F58" s="84">
        <v>0</v>
      </c>
      <c r="G58" s="84">
        <v>0</v>
      </c>
      <c r="H58" s="85">
        <f t="shared" si="73"/>
        <v>0</v>
      </c>
      <c r="I58" s="48"/>
      <c r="L58" s="46"/>
      <c r="M58" s="60" t="s">
        <v>72</v>
      </c>
      <c r="N58" s="84">
        <v>0</v>
      </c>
      <c r="O58" s="84">
        <v>0</v>
      </c>
      <c r="P58" s="84">
        <v>0</v>
      </c>
      <c r="Q58" s="84">
        <v>0</v>
      </c>
      <c r="R58" s="85">
        <f t="shared" si="74"/>
        <v>0</v>
      </c>
      <c r="S58" s="48"/>
      <c r="T58" s="47"/>
      <c r="V58" s="46"/>
      <c r="W58" s="60" t="s">
        <v>72</v>
      </c>
      <c r="X58" s="84">
        <f t="shared" si="75"/>
        <v>0</v>
      </c>
      <c r="Y58" s="84">
        <f t="shared" si="66"/>
        <v>0</v>
      </c>
      <c r="Z58" s="84">
        <f t="shared" si="67"/>
        <v>0</v>
      </c>
      <c r="AA58" s="84">
        <f t="shared" si="68"/>
        <v>0</v>
      </c>
      <c r="AB58" s="85">
        <f t="shared" si="76"/>
        <v>0</v>
      </c>
      <c r="AC58" s="48"/>
      <c r="AF58" s="46"/>
      <c r="AG58" s="60" t="s">
        <v>72</v>
      </c>
      <c r="AH58" s="65">
        <f t="shared" si="77"/>
        <v>0</v>
      </c>
      <c r="AI58" s="65">
        <f t="shared" si="69"/>
        <v>0</v>
      </c>
      <c r="AJ58" s="65">
        <f t="shared" si="70"/>
        <v>0</v>
      </c>
      <c r="AK58" s="65">
        <f t="shared" si="71"/>
        <v>0</v>
      </c>
      <c r="AL58" s="91">
        <f t="shared" si="72"/>
        <v>0</v>
      </c>
      <c r="AM58" s="48"/>
    </row>
    <row r="59" spans="2:39" x14ac:dyDescent="0.25">
      <c r="B59" s="46"/>
      <c r="C59" s="60" t="s">
        <v>73</v>
      </c>
      <c r="D59" s="84">
        <v>0</v>
      </c>
      <c r="E59" s="84">
        <v>0</v>
      </c>
      <c r="F59" s="84">
        <v>0</v>
      </c>
      <c r="G59" s="84">
        <v>0</v>
      </c>
      <c r="H59" s="85">
        <f t="shared" si="73"/>
        <v>0</v>
      </c>
      <c r="I59" s="48"/>
      <c r="L59" s="46"/>
      <c r="M59" s="60" t="s">
        <v>73</v>
      </c>
      <c r="N59" s="84">
        <v>0</v>
      </c>
      <c r="O59" s="84">
        <v>0</v>
      </c>
      <c r="P59" s="84">
        <v>0</v>
      </c>
      <c r="Q59" s="84">
        <v>0</v>
      </c>
      <c r="R59" s="85">
        <f t="shared" si="74"/>
        <v>0</v>
      </c>
      <c r="S59" s="48"/>
      <c r="T59" s="47"/>
      <c r="V59" s="46"/>
      <c r="W59" s="60" t="s">
        <v>73</v>
      </c>
      <c r="X59" s="84">
        <f t="shared" si="75"/>
        <v>0</v>
      </c>
      <c r="Y59" s="84">
        <f t="shared" si="66"/>
        <v>0</v>
      </c>
      <c r="Z59" s="84">
        <f t="shared" si="67"/>
        <v>0</v>
      </c>
      <c r="AA59" s="84">
        <f t="shared" si="68"/>
        <v>0</v>
      </c>
      <c r="AB59" s="85">
        <f t="shared" si="76"/>
        <v>0</v>
      </c>
      <c r="AC59" s="48"/>
      <c r="AF59" s="46"/>
      <c r="AG59" s="60" t="s">
        <v>73</v>
      </c>
      <c r="AH59" s="65">
        <f t="shared" si="77"/>
        <v>0</v>
      </c>
      <c r="AI59" s="65">
        <f t="shared" si="69"/>
        <v>0</v>
      </c>
      <c r="AJ59" s="65">
        <f t="shared" si="70"/>
        <v>0</v>
      </c>
      <c r="AK59" s="65">
        <f t="shared" si="71"/>
        <v>0</v>
      </c>
      <c r="AL59" s="91">
        <f t="shared" si="72"/>
        <v>0</v>
      </c>
      <c r="AM59" s="48"/>
    </row>
    <row r="60" spans="2:39" ht="15.75" thickBot="1" x14ac:dyDescent="0.3">
      <c r="B60" s="46"/>
      <c r="C60" s="57" t="s">
        <v>7</v>
      </c>
      <c r="D60" s="58">
        <f>SUM(D56:D59)</f>
        <v>0</v>
      </c>
      <c r="E60" s="58">
        <f>SUM(E56:E59)</f>
        <v>0</v>
      </c>
      <c r="F60" s="58">
        <f>SUM(F56:F59)</f>
        <v>0</v>
      </c>
      <c r="G60" s="58">
        <f>SUM(G56:G59)</f>
        <v>0</v>
      </c>
      <c r="H60" s="86">
        <f t="shared" si="73"/>
        <v>0</v>
      </c>
      <c r="I60" s="48"/>
      <c r="L60" s="46"/>
      <c r="M60" s="57" t="s">
        <v>7</v>
      </c>
      <c r="N60" s="58">
        <f>SUM(N56:N59)</f>
        <v>0</v>
      </c>
      <c r="O60" s="58">
        <f>SUM(O56:O59)</f>
        <v>0</v>
      </c>
      <c r="P60" s="58">
        <f>SUM(P56:P59)</f>
        <v>0</v>
      </c>
      <c r="Q60" s="58">
        <f>SUM(Q56:Q59)</f>
        <v>0</v>
      </c>
      <c r="R60" s="86">
        <f t="shared" si="74"/>
        <v>0</v>
      </c>
      <c r="S60" s="48"/>
      <c r="T60" s="47"/>
      <c r="V60" s="46"/>
      <c r="W60" s="57" t="s">
        <v>7</v>
      </c>
      <c r="X60" s="58">
        <f>SUM(X56:X59)</f>
        <v>0</v>
      </c>
      <c r="Y60" s="58">
        <f>SUM(Y56:Y59)</f>
        <v>0</v>
      </c>
      <c r="Z60" s="58">
        <f>SUM(Z56:Z59)</f>
        <v>0</v>
      </c>
      <c r="AA60" s="58">
        <f>SUM(AA56:AA59)</f>
        <v>0</v>
      </c>
      <c r="AB60" s="86">
        <f t="shared" si="76"/>
        <v>0</v>
      </c>
      <c r="AC60" s="48"/>
      <c r="AF60" s="46"/>
      <c r="AG60" s="57" t="s">
        <v>7</v>
      </c>
      <c r="AH60" s="58">
        <f>SUM(AH56:AH59)</f>
        <v>0</v>
      </c>
      <c r="AI60" s="58">
        <f>SUM(AI56:AI59)</f>
        <v>0</v>
      </c>
      <c r="AJ60" s="58">
        <f>SUM(AJ56:AJ59)</f>
        <v>0</v>
      </c>
      <c r="AK60" s="58">
        <f>SUM(AK56:AK59)</f>
        <v>0</v>
      </c>
      <c r="AL60" s="86">
        <f t="shared" ref="AL60" si="78">SUM((AH60:AK60))</f>
        <v>0</v>
      </c>
      <c r="AM60" s="48"/>
    </row>
    <row r="61" spans="2:39" ht="15.75" thickBot="1" x14ac:dyDescent="0.3">
      <c r="B61" s="46"/>
      <c r="C61" s="47"/>
      <c r="D61" s="47"/>
      <c r="E61" s="47"/>
      <c r="F61" s="47"/>
      <c r="G61" s="47"/>
      <c r="H61" s="47"/>
      <c r="I61" s="48"/>
      <c r="L61" s="46"/>
      <c r="M61" s="47"/>
      <c r="N61" s="47"/>
      <c r="O61" s="47"/>
      <c r="P61" s="47"/>
      <c r="Q61" s="47"/>
      <c r="R61" s="47"/>
      <c r="S61" s="48"/>
      <c r="T61" s="47"/>
      <c r="V61" s="46"/>
      <c r="W61" s="47"/>
      <c r="X61" s="47"/>
      <c r="Y61" s="47"/>
      <c r="Z61" s="47"/>
      <c r="AA61" s="47"/>
      <c r="AB61" s="47"/>
      <c r="AC61" s="48"/>
      <c r="AF61" s="46"/>
      <c r="AG61" s="47"/>
      <c r="AH61" s="47"/>
      <c r="AI61" s="47"/>
      <c r="AJ61" s="47"/>
      <c r="AK61" s="47"/>
      <c r="AL61" s="47"/>
      <c r="AM61" s="48"/>
    </row>
    <row r="62" spans="2:39" ht="15.75" thickBot="1" x14ac:dyDescent="0.3">
      <c r="B62" s="46"/>
      <c r="C62" s="108" t="s">
        <v>41</v>
      </c>
      <c r="D62" s="109"/>
      <c r="E62" s="110" t="s">
        <v>31</v>
      </c>
      <c r="F62" s="111"/>
      <c r="G62" s="111"/>
      <c r="H62" s="112"/>
      <c r="I62" s="48"/>
      <c r="L62" s="46"/>
      <c r="M62" s="108" t="s">
        <v>41</v>
      </c>
      <c r="N62" s="109"/>
      <c r="O62" s="110" t="str">
        <f>E62</f>
        <v>social</v>
      </c>
      <c r="P62" s="111"/>
      <c r="Q62" s="111"/>
      <c r="R62" s="112"/>
      <c r="S62" s="48"/>
      <c r="T62" s="47"/>
      <c r="V62" s="46"/>
      <c r="W62" s="108" t="s">
        <v>41</v>
      </c>
      <c r="X62" s="109"/>
      <c r="Y62" s="110" t="s">
        <v>31</v>
      </c>
      <c r="Z62" s="111"/>
      <c r="AA62" s="111"/>
      <c r="AB62" s="112"/>
      <c r="AC62" s="48"/>
      <c r="AF62" s="46"/>
      <c r="AG62" s="108" t="s">
        <v>41</v>
      </c>
      <c r="AH62" s="109"/>
      <c r="AI62" s="110" t="str">
        <f>Y62</f>
        <v>social</v>
      </c>
      <c r="AJ62" s="111"/>
      <c r="AK62" s="111"/>
      <c r="AL62" s="112"/>
      <c r="AM62" s="48"/>
    </row>
    <row r="63" spans="2:39" ht="15.75" thickBot="1" x14ac:dyDescent="0.3">
      <c r="B63" s="46"/>
      <c r="C63" s="50"/>
      <c r="D63" s="50"/>
      <c r="E63" s="47"/>
      <c r="F63" s="47"/>
      <c r="G63" s="47"/>
      <c r="H63" s="47"/>
      <c r="I63" s="48"/>
      <c r="L63" s="46"/>
      <c r="M63" s="50"/>
      <c r="N63" s="50"/>
      <c r="O63" s="47"/>
      <c r="P63" s="47"/>
      <c r="Q63" s="47"/>
      <c r="R63" s="47"/>
      <c r="S63" s="48"/>
      <c r="T63" s="47"/>
      <c r="V63" s="46"/>
      <c r="W63" s="50"/>
      <c r="X63" s="50"/>
      <c r="Y63" s="47"/>
      <c r="Z63" s="47"/>
      <c r="AA63" s="47"/>
      <c r="AB63" s="47"/>
      <c r="AC63" s="48"/>
      <c r="AF63" s="46"/>
      <c r="AG63" s="50"/>
      <c r="AH63" s="50"/>
      <c r="AI63" s="47"/>
      <c r="AJ63" s="47"/>
      <c r="AK63" s="47"/>
      <c r="AL63" s="47"/>
      <c r="AM63" s="48"/>
    </row>
    <row r="64" spans="2:39" x14ac:dyDescent="0.25">
      <c r="B64" s="46"/>
      <c r="C64" s="54"/>
      <c r="D64" s="61">
        <v>0</v>
      </c>
      <c r="E64" s="61">
        <v>1</v>
      </c>
      <c r="F64" s="61">
        <v>2</v>
      </c>
      <c r="G64" s="61" t="s">
        <v>69</v>
      </c>
      <c r="H64" s="83" t="s">
        <v>7</v>
      </c>
      <c r="I64" s="48"/>
      <c r="L64" s="46"/>
      <c r="M64" s="54"/>
      <c r="N64" s="61">
        <v>0</v>
      </c>
      <c r="O64" s="61">
        <v>1</v>
      </c>
      <c r="P64" s="61">
        <v>2</v>
      </c>
      <c r="Q64" s="61" t="s">
        <v>69</v>
      </c>
      <c r="R64" s="83" t="s">
        <v>7</v>
      </c>
      <c r="S64" s="48"/>
      <c r="T64" s="47"/>
      <c r="V64" s="46"/>
      <c r="W64" s="54"/>
      <c r="X64" s="61">
        <v>0</v>
      </c>
      <c r="Y64" s="61">
        <v>1</v>
      </c>
      <c r="Z64" s="61">
        <v>2</v>
      </c>
      <c r="AA64" s="61" t="s">
        <v>69</v>
      </c>
      <c r="AB64" s="83" t="s">
        <v>7</v>
      </c>
      <c r="AC64" s="48"/>
      <c r="AF64" s="46"/>
      <c r="AG64" s="54"/>
      <c r="AH64" s="61">
        <v>0</v>
      </c>
      <c r="AI64" s="61">
        <v>1</v>
      </c>
      <c r="AJ64" s="61">
        <v>2</v>
      </c>
      <c r="AK64" s="61" t="s">
        <v>69</v>
      </c>
      <c r="AL64" s="83" t="s">
        <v>7</v>
      </c>
      <c r="AM64" s="48"/>
    </row>
    <row r="65" spans="2:39" x14ac:dyDescent="0.25">
      <c r="B65" s="46"/>
      <c r="C65" s="60" t="s">
        <v>70</v>
      </c>
      <c r="D65" s="84">
        <v>0</v>
      </c>
      <c r="E65" s="84">
        <v>0</v>
      </c>
      <c r="F65" s="84">
        <v>0</v>
      </c>
      <c r="G65" s="84">
        <v>0</v>
      </c>
      <c r="H65" s="85">
        <f>SUM((D65:G65))</f>
        <v>0</v>
      </c>
      <c r="I65" s="48"/>
      <c r="L65" s="46"/>
      <c r="M65" s="60" t="s">
        <v>70</v>
      </c>
      <c r="N65" s="84">
        <v>0</v>
      </c>
      <c r="O65" s="84">
        <v>0</v>
      </c>
      <c r="P65" s="84">
        <v>0</v>
      </c>
      <c r="Q65" s="84">
        <v>0</v>
      </c>
      <c r="R65" s="85">
        <f>SUM((N65:Q65))</f>
        <v>0</v>
      </c>
      <c r="S65" s="48"/>
      <c r="T65" s="47"/>
      <c r="V65" s="46"/>
      <c r="W65" s="60" t="s">
        <v>70</v>
      </c>
      <c r="X65" s="84">
        <f>D65-N65</f>
        <v>0</v>
      </c>
      <c r="Y65" s="84">
        <f t="shared" ref="Y65:Y68" si="79">E65-O65</f>
        <v>0</v>
      </c>
      <c r="Z65" s="84">
        <f t="shared" ref="Z65:Z68" si="80">F65-P65</f>
        <v>0</v>
      </c>
      <c r="AA65" s="84">
        <f t="shared" ref="AA65:AA68" si="81">G65-Q65</f>
        <v>0</v>
      </c>
      <c r="AB65" s="85">
        <f>SUM((X65:AA65))</f>
        <v>0</v>
      </c>
      <c r="AC65" s="48"/>
      <c r="AF65" s="46"/>
      <c r="AG65" s="60" t="s">
        <v>70</v>
      </c>
      <c r="AH65" s="65">
        <f>IFERROR(X65/N65,0)</f>
        <v>0</v>
      </c>
      <c r="AI65" s="65">
        <f t="shared" ref="AI65:AI68" si="82">IFERROR(Y65/O65,0)</f>
        <v>0</v>
      </c>
      <c r="AJ65" s="65">
        <f t="shared" ref="AJ65:AJ68" si="83">IFERROR(Z65/P65,0)</f>
        <v>0</v>
      </c>
      <c r="AK65" s="65">
        <f t="shared" ref="AK65:AK68" si="84">IFERROR(AA65/Q65,0)</f>
        <v>0</v>
      </c>
      <c r="AL65" s="91">
        <f t="shared" ref="AL65:AL68" si="85">IFERROR(AB65/R65,0)</f>
        <v>0</v>
      </c>
      <c r="AM65" s="48"/>
    </row>
    <row r="66" spans="2:39" x14ac:dyDescent="0.25">
      <c r="B66" s="46"/>
      <c r="C66" s="60" t="s">
        <v>71</v>
      </c>
      <c r="D66" s="84">
        <v>0</v>
      </c>
      <c r="E66" s="84">
        <v>0</v>
      </c>
      <c r="F66" s="84">
        <v>0</v>
      </c>
      <c r="G66" s="84">
        <v>0</v>
      </c>
      <c r="H66" s="85">
        <f t="shared" ref="H66:H69" si="86">SUM((D66:G66))</f>
        <v>0</v>
      </c>
      <c r="I66" s="48"/>
      <c r="L66" s="46"/>
      <c r="M66" s="60" t="s">
        <v>71</v>
      </c>
      <c r="N66" s="84">
        <v>0</v>
      </c>
      <c r="O66" s="84">
        <v>0</v>
      </c>
      <c r="P66" s="84">
        <v>0</v>
      </c>
      <c r="Q66" s="84">
        <v>0</v>
      </c>
      <c r="R66" s="85">
        <f t="shared" ref="R66:R69" si="87">SUM((N66:Q66))</f>
        <v>0</v>
      </c>
      <c r="S66" s="48"/>
      <c r="T66" s="47"/>
      <c r="V66" s="46"/>
      <c r="W66" s="60" t="s">
        <v>71</v>
      </c>
      <c r="X66" s="84">
        <f t="shared" ref="X66:X68" si="88">D66-N66</f>
        <v>0</v>
      </c>
      <c r="Y66" s="84">
        <f t="shared" si="79"/>
        <v>0</v>
      </c>
      <c r="Z66" s="84">
        <f t="shared" si="80"/>
        <v>0</v>
      </c>
      <c r="AA66" s="84">
        <f t="shared" si="81"/>
        <v>0</v>
      </c>
      <c r="AB66" s="85">
        <f t="shared" ref="AB66:AB69" si="89">SUM((X66:AA66))</f>
        <v>0</v>
      </c>
      <c r="AC66" s="48"/>
      <c r="AF66" s="46"/>
      <c r="AG66" s="60" t="s">
        <v>71</v>
      </c>
      <c r="AH66" s="65">
        <f t="shared" ref="AH66:AH68" si="90">IFERROR(X66/N66,0)</f>
        <v>0</v>
      </c>
      <c r="AI66" s="65">
        <f t="shared" si="82"/>
        <v>0</v>
      </c>
      <c r="AJ66" s="65">
        <f t="shared" si="83"/>
        <v>0</v>
      </c>
      <c r="AK66" s="65">
        <f t="shared" si="84"/>
        <v>0</v>
      </c>
      <c r="AL66" s="91">
        <f t="shared" si="85"/>
        <v>0</v>
      </c>
      <c r="AM66" s="48"/>
    </row>
    <row r="67" spans="2:39" x14ac:dyDescent="0.25">
      <c r="B67" s="46"/>
      <c r="C67" s="60" t="s">
        <v>72</v>
      </c>
      <c r="D67" s="84">
        <v>0</v>
      </c>
      <c r="E67" s="84">
        <v>0</v>
      </c>
      <c r="F67" s="84">
        <v>0</v>
      </c>
      <c r="G67" s="84">
        <v>0</v>
      </c>
      <c r="H67" s="85">
        <f t="shared" si="86"/>
        <v>0</v>
      </c>
      <c r="I67" s="48"/>
      <c r="L67" s="46"/>
      <c r="M67" s="60" t="s">
        <v>72</v>
      </c>
      <c r="N67" s="84">
        <v>0</v>
      </c>
      <c r="O67" s="84">
        <v>0</v>
      </c>
      <c r="P67" s="84">
        <v>0</v>
      </c>
      <c r="Q67" s="84">
        <v>0</v>
      </c>
      <c r="R67" s="85">
        <f t="shared" si="87"/>
        <v>0</v>
      </c>
      <c r="S67" s="48"/>
      <c r="T67" s="47"/>
      <c r="V67" s="46"/>
      <c r="W67" s="60" t="s">
        <v>72</v>
      </c>
      <c r="X67" s="84">
        <f t="shared" si="88"/>
        <v>0</v>
      </c>
      <c r="Y67" s="84">
        <f t="shared" si="79"/>
        <v>0</v>
      </c>
      <c r="Z67" s="84">
        <f t="shared" si="80"/>
        <v>0</v>
      </c>
      <c r="AA67" s="84">
        <f t="shared" si="81"/>
        <v>0</v>
      </c>
      <c r="AB67" s="85">
        <f t="shared" si="89"/>
        <v>0</v>
      </c>
      <c r="AC67" s="48"/>
      <c r="AF67" s="46"/>
      <c r="AG67" s="60" t="s">
        <v>72</v>
      </c>
      <c r="AH67" s="65">
        <f t="shared" si="90"/>
        <v>0</v>
      </c>
      <c r="AI67" s="65">
        <f t="shared" si="82"/>
        <v>0</v>
      </c>
      <c r="AJ67" s="65">
        <f t="shared" si="83"/>
        <v>0</v>
      </c>
      <c r="AK67" s="65">
        <f t="shared" si="84"/>
        <v>0</v>
      </c>
      <c r="AL67" s="91">
        <f t="shared" si="85"/>
        <v>0</v>
      </c>
      <c r="AM67" s="48"/>
    </row>
    <row r="68" spans="2:39" x14ac:dyDescent="0.25">
      <c r="B68" s="46"/>
      <c r="C68" s="60" t="s">
        <v>73</v>
      </c>
      <c r="D68" s="84">
        <v>0</v>
      </c>
      <c r="E68" s="84">
        <v>0</v>
      </c>
      <c r="F68" s="84">
        <v>0</v>
      </c>
      <c r="G68" s="84">
        <v>0</v>
      </c>
      <c r="H68" s="85">
        <f t="shared" si="86"/>
        <v>0</v>
      </c>
      <c r="I68" s="48"/>
      <c r="L68" s="46"/>
      <c r="M68" s="60" t="s">
        <v>73</v>
      </c>
      <c r="N68" s="84">
        <v>0</v>
      </c>
      <c r="O68" s="84">
        <v>0</v>
      </c>
      <c r="P68" s="84">
        <v>0</v>
      </c>
      <c r="Q68" s="84">
        <v>0</v>
      </c>
      <c r="R68" s="85">
        <f t="shared" si="87"/>
        <v>0</v>
      </c>
      <c r="S68" s="48"/>
      <c r="T68" s="47"/>
      <c r="V68" s="46"/>
      <c r="W68" s="60" t="s">
        <v>73</v>
      </c>
      <c r="X68" s="84">
        <f t="shared" si="88"/>
        <v>0</v>
      </c>
      <c r="Y68" s="84">
        <f t="shared" si="79"/>
        <v>0</v>
      </c>
      <c r="Z68" s="84">
        <f t="shared" si="80"/>
        <v>0</v>
      </c>
      <c r="AA68" s="84">
        <f t="shared" si="81"/>
        <v>0</v>
      </c>
      <c r="AB68" s="85">
        <f t="shared" si="89"/>
        <v>0</v>
      </c>
      <c r="AC68" s="48"/>
      <c r="AF68" s="46"/>
      <c r="AG68" s="60" t="s">
        <v>73</v>
      </c>
      <c r="AH68" s="65">
        <f t="shared" si="90"/>
        <v>0</v>
      </c>
      <c r="AI68" s="65">
        <f t="shared" si="82"/>
        <v>0</v>
      </c>
      <c r="AJ68" s="65">
        <f t="shared" si="83"/>
        <v>0</v>
      </c>
      <c r="AK68" s="65">
        <f t="shared" si="84"/>
        <v>0</v>
      </c>
      <c r="AL68" s="91">
        <f t="shared" si="85"/>
        <v>0</v>
      </c>
      <c r="AM68" s="48"/>
    </row>
    <row r="69" spans="2:39" ht="15.75" thickBot="1" x14ac:dyDescent="0.3">
      <c r="B69" s="46"/>
      <c r="C69" s="57" t="s">
        <v>7</v>
      </c>
      <c r="D69" s="58">
        <f>SUM(D65:D68)</f>
        <v>0</v>
      </c>
      <c r="E69" s="58">
        <f>SUM(E65:E68)</f>
        <v>0</v>
      </c>
      <c r="F69" s="58">
        <f>SUM(F65:F68)</f>
        <v>0</v>
      </c>
      <c r="G69" s="58">
        <f>SUM(G65:G68)</f>
        <v>0</v>
      </c>
      <c r="H69" s="86">
        <f t="shared" si="86"/>
        <v>0</v>
      </c>
      <c r="I69" s="48"/>
      <c r="L69" s="46"/>
      <c r="M69" s="57" t="s">
        <v>7</v>
      </c>
      <c r="N69" s="58">
        <f>SUM(N65:N68)</f>
        <v>0</v>
      </c>
      <c r="O69" s="58">
        <f>SUM(O65:O68)</f>
        <v>0</v>
      </c>
      <c r="P69" s="58">
        <f>SUM(P65:P68)</f>
        <v>0</v>
      </c>
      <c r="Q69" s="58">
        <f>SUM(Q65:Q68)</f>
        <v>0</v>
      </c>
      <c r="R69" s="86">
        <f t="shared" si="87"/>
        <v>0</v>
      </c>
      <c r="S69" s="48"/>
      <c r="T69" s="47"/>
      <c r="V69" s="46"/>
      <c r="W69" s="57" t="s">
        <v>7</v>
      </c>
      <c r="X69" s="58">
        <f>SUM(X65:X68)</f>
        <v>0</v>
      </c>
      <c r="Y69" s="58">
        <f>SUM(Y65:Y68)</f>
        <v>0</v>
      </c>
      <c r="Z69" s="58">
        <f>SUM(Z65:Z68)</f>
        <v>0</v>
      </c>
      <c r="AA69" s="58">
        <f>SUM(AA65:AA68)</f>
        <v>0</v>
      </c>
      <c r="AB69" s="86">
        <f t="shared" si="89"/>
        <v>0</v>
      </c>
      <c r="AC69" s="48"/>
      <c r="AF69" s="46"/>
      <c r="AG69" s="57" t="s">
        <v>7</v>
      </c>
      <c r="AH69" s="58">
        <f>SUM(AH65:AH68)</f>
        <v>0</v>
      </c>
      <c r="AI69" s="58">
        <f>SUM(AI65:AI68)</f>
        <v>0</v>
      </c>
      <c r="AJ69" s="58">
        <f>SUM(AJ65:AJ68)</f>
        <v>0</v>
      </c>
      <c r="AK69" s="58">
        <f>SUM(AK65:AK68)</f>
        <v>0</v>
      </c>
      <c r="AL69" s="86">
        <f t="shared" ref="AL69" si="91">SUM((AH69:AK69))</f>
        <v>0</v>
      </c>
      <c r="AM69" s="48"/>
    </row>
    <row r="70" spans="2:39" ht="15.75" thickBot="1" x14ac:dyDescent="0.3">
      <c r="B70" s="46"/>
      <c r="C70" s="47"/>
      <c r="D70" s="47"/>
      <c r="E70" s="47"/>
      <c r="F70" s="47"/>
      <c r="G70" s="47"/>
      <c r="H70" s="47"/>
      <c r="I70" s="48"/>
      <c r="L70" s="46"/>
      <c r="M70" s="47"/>
      <c r="N70" s="47"/>
      <c r="O70" s="47"/>
      <c r="P70" s="47"/>
      <c r="Q70" s="47"/>
      <c r="R70" s="47"/>
      <c r="S70" s="48"/>
      <c r="T70" s="47"/>
      <c r="V70" s="46"/>
      <c r="W70" s="47"/>
      <c r="X70" s="47"/>
      <c r="Y70" s="47"/>
      <c r="Z70" s="47"/>
      <c r="AA70" s="47"/>
      <c r="AB70" s="47"/>
      <c r="AC70" s="48"/>
      <c r="AF70" s="46"/>
      <c r="AG70" s="47"/>
      <c r="AH70" s="47"/>
      <c r="AI70" s="47"/>
      <c r="AJ70" s="47"/>
      <c r="AK70" s="47"/>
      <c r="AL70" s="47"/>
      <c r="AM70" s="48"/>
    </row>
    <row r="71" spans="2:39" ht="15.75" thickBot="1" x14ac:dyDescent="0.3">
      <c r="B71" s="46"/>
      <c r="C71" s="108" t="s">
        <v>41</v>
      </c>
      <c r="D71" s="109"/>
      <c r="E71" s="110" t="s">
        <v>34</v>
      </c>
      <c r="F71" s="111"/>
      <c r="G71" s="111"/>
      <c r="H71" s="112"/>
      <c r="I71" s="48"/>
      <c r="L71" s="46"/>
      <c r="M71" s="108" t="s">
        <v>41</v>
      </c>
      <c r="N71" s="109"/>
      <c r="O71" s="110" t="str">
        <f>E71</f>
        <v>othdiscr</v>
      </c>
      <c r="P71" s="111"/>
      <c r="Q71" s="111"/>
      <c r="R71" s="112"/>
      <c r="S71" s="48"/>
      <c r="T71" s="47"/>
      <c r="V71" s="46"/>
      <c r="W71" s="108" t="s">
        <v>41</v>
      </c>
      <c r="X71" s="109"/>
      <c r="Y71" s="110" t="s">
        <v>34</v>
      </c>
      <c r="Z71" s="111"/>
      <c r="AA71" s="111"/>
      <c r="AB71" s="112"/>
      <c r="AC71" s="48"/>
      <c r="AF71" s="46"/>
      <c r="AG71" s="108" t="s">
        <v>41</v>
      </c>
      <c r="AH71" s="109"/>
      <c r="AI71" s="110" t="str">
        <f>Y71</f>
        <v>othdiscr</v>
      </c>
      <c r="AJ71" s="111"/>
      <c r="AK71" s="111"/>
      <c r="AL71" s="112"/>
      <c r="AM71" s="48"/>
    </row>
    <row r="72" spans="2:39" ht="15.75" thickBot="1" x14ac:dyDescent="0.3">
      <c r="B72" s="46"/>
      <c r="C72" s="50"/>
      <c r="D72" s="50"/>
      <c r="E72" s="47"/>
      <c r="F72" s="47"/>
      <c r="G72" s="47"/>
      <c r="H72" s="47"/>
      <c r="I72" s="48"/>
      <c r="L72" s="46"/>
      <c r="M72" s="50"/>
      <c r="N72" s="50"/>
      <c r="O72" s="47"/>
      <c r="P72" s="47"/>
      <c r="Q72" s="47"/>
      <c r="R72" s="47"/>
      <c r="S72" s="48"/>
      <c r="T72" s="47"/>
      <c r="V72" s="46"/>
      <c r="W72" s="50"/>
      <c r="X72" s="50"/>
      <c r="Y72" s="47"/>
      <c r="Z72" s="47"/>
      <c r="AA72" s="47"/>
      <c r="AB72" s="47"/>
      <c r="AC72" s="48"/>
      <c r="AF72" s="46"/>
      <c r="AG72" s="50"/>
      <c r="AH72" s="50"/>
      <c r="AI72" s="47"/>
      <c r="AJ72" s="47"/>
      <c r="AK72" s="47"/>
      <c r="AL72" s="47"/>
      <c r="AM72" s="48"/>
    </row>
    <row r="73" spans="2:39" x14ac:dyDescent="0.25">
      <c r="B73" s="46"/>
      <c r="C73" s="54"/>
      <c r="D73" s="61">
        <v>0</v>
      </c>
      <c r="E73" s="61">
        <v>1</v>
      </c>
      <c r="F73" s="61">
        <v>2</v>
      </c>
      <c r="G73" s="61" t="s">
        <v>69</v>
      </c>
      <c r="H73" s="83" t="s">
        <v>7</v>
      </c>
      <c r="I73" s="48"/>
      <c r="L73" s="46"/>
      <c r="M73" s="54"/>
      <c r="N73" s="61">
        <v>0</v>
      </c>
      <c r="O73" s="61">
        <v>1</v>
      </c>
      <c r="P73" s="61">
        <v>2</v>
      </c>
      <c r="Q73" s="61" t="s">
        <v>69</v>
      </c>
      <c r="R73" s="83" t="s">
        <v>7</v>
      </c>
      <c r="S73" s="48"/>
      <c r="T73" s="47"/>
      <c r="V73" s="46"/>
      <c r="W73" s="54"/>
      <c r="X73" s="61">
        <v>0</v>
      </c>
      <c r="Y73" s="61">
        <v>1</v>
      </c>
      <c r="Z73" s="61">
        <v>2</v>
      </c>
      <c r="AA73" s="61" t="s">
        <v>69</v>
      </c>
      <c r="AB73" s="83" t="s">
        <v>7</v>
      </c>
      <c r="AC73" s="48"/>
      <c r="AF73" s="46"/>
      <c r="AG73" s="54"/>
      <c r="AH73" s="61">
        <v>0</v>
      </c>
      <c r="AI73" s="61">
        <v>1</v>
      </c>
      <c r="AJ73" s="61">
        <v>2</v>
      </c>
      <c r="AK73" s="61" t="s">
        <v>69</v>
      </c>
      <c r="AL73" s="83" t="s">
        <v>7</v>
      </c>
      <c r="AM73" s="48"/>
    </row>
    <row r="74" spans="2:39" x14ac:dyDescent="0.25">
      <c r="B74" s="46"/>
      <c r="C74" s="60" t="s">
        <v>70</v>
      </c>
      <c r="D74" s="84">
        <v>0</v>
      </c>
      <c r="E74" s="84">
        <v>0</v>
      </c>
      <c r="F74" s="84">
        <v>0</v>
      </c>
      <c r="G74" s="84">
        <v>0</v>
      </c>
      <c r="H74" s="85">
        <f>SUM((D74:G74))</f>
        <v>0</v>
      </c>
      <c r="I74" s="48"/>
      <c r="L74" s="46"/>
      <c r="M74" s="60" t="s">
        <v>70</v>
      </c>
      <c r="N74" s="84">
        <v>0</v>
      </c>
      <c r="O74" s="84">
        <v>0</v>
      </c>
      <c r="P74" s="84">
        <v>0</v>
      </c>
      <c r="Q74" s="84">
        <v>0</v>
      </c>
      <c r="R74" s="85">
        <f>SUM((N74:Q74))</f>
        <v>0</v>
      </c>
      <c r="S74" s="48"/>
      <c r="T74" s="47"/>
      <c r="V74" s="46"/>
      <c r="W74" s="60" t="s">
        <v>70</v>
      </c>
      <c r="X74" s="84">
        <f>D74-N74</f>
        <v>0</v>
      </c>
      <c r="Y74" s="84">
        <f t="shared" ref="Y74:Y77" si="92">E74-O74</f>
        <v>0</v>
      </c>
      <c r="Z74" s="84">
        <f t="shared" ref="Z74:Z77" si="93">F74-P74</f>
        <v>0</v>
      </c>
      <c r="AA74" s="84">
        <f t="shared" ref="AA74:AA77" si="94">G74-Q74</f>
        <v>0</v>
      </c>
      <c r="AB74" s="85">
        <f>SUM((X74:AA74))</f>
        <v>0</v>
      </c>
      <c r="AC74" s="48"/>
      <c r="AF74" s="46"/>
      <c r="AG74" s="60" t="s">
        <v>70</v>
      </c>
      <c r="AH74" s="65">
        <f>IFERROR(X74/N74,0)</f>
        <v>0</v>
      </c>
      <c r="AI74" s="65">
        <f t="shared" ref="AI74:AI77" si="95">IFERROR(Y74/O74,0)</f>
        <v>0</v>
      </c>
      <c r="AJ74" s="65">
        <f t="shared" ref="AJ74:AJ77" si="96">IFERROR(Z74/P74,0)</f>
        <v>0</v>
      </c>
      <c r="AK74" s="65">
        <f t="shared" ref="AK74:AK77" si="97">IFERROR(AA74/Q74,0)</f>
        <v>0</v>
      </c>
      <c r="AL74" s="91">
        <f t="shared" ref="AL74:AL77" si="98">IFERROR(AB74/R74,0)</f>
        <v>0</v>
      </c>
      <c r="AM74" s="48"/>
    </row>
    <row r="75" spans="2:39" x14ac:dyDescent="0.25">
      <c r="B75" s="46"/>
      <c r="C75" s="60" t="s">
        <v>71</v>
      </c>
      <c r="D75" s="84">
        <v>0</v>
      </c>
      <c r="E75" s="84">
        <v>0</v>
      </c>
      <c r="F75" s="84">
        <v>0</v>
      </c>
      <c r="G75" s="84">
        <v>0</v>
      </c>
      <c r="H75" s="85">
        <f t="shared" ref="H75:H78" si="99">SUM((D75:G75))</f>
        <v>0</v>
      </c>
      <c r="I75" s="48"/>
      <c r="L75" s="46"/>
      <c r="M75" s="60" t="s">
        <v>71</v>
      </c>
      <c r="N75" s="84">
        <v>0</v>
      </c>
      <c r="O75" s="84">
        <v>0</v>
      </c>
      <c r="P75" s="84">
        <v>0</v>
      </c>
      <c r="Q75" s="84">
        <v>0</v>
      </c>
      <c r="R75" s="85">
        <f t="shared" ref="R75:R78" si="100">SUM((N75:Q75))</f>
        <v>0</v>
      </c>
      <c r="S75" s="48"/>
      <c r="T75" s="47"/>
      <c r="V75" s="46"/>
      <c r="W75" s="60" t="s">
        <v>71</v>
      </c>
      <c r="X75" s="84">
        <f t="shared" ref="X75:X77" si="101">D75-N75</f>
        <v>0</v>
      </c>
      <c r="Y75" s="84">
        <f t="shared" si="92"/>
        <v>0</v>
      </c>
      <c r="Z75" s="84">
        <f t="shared" si="93"/>
        <v>0</v>
      </c>
      <c r="AA75" s="84">
        <f t="shared" si="94"/>
        <v>0</v>
      </c>
      <c r="AB75" s="85">
        <f t="shared" ref="AB75:AB78" si="102">SUM((X75:AA75))</f>
        <v>0</v>
      </c>
      <c r="AC75" s="48"/>
      <c r="AF75" s="46"/>
      <c r="AG75" s="60" t="s">
        <v>71</v>
      </c>
      <c r="AH75" s="65">
        <f t="shared" ref="AH75:AH77" si="103">IFERROR(X75/N75,0)</f>
        <v>0</v>
      </c>
      <c r="AI75" s="65">
        <f t="shared" si="95"/>
        <v>0</v>
      </c>
      <c r="AJ75" s="65">
        <f t="shared" si="96"/>
        <v>0</v>
      </c>
      <c r="AK75" s="65">
        <f t="shared" si="97"/>
        <v>0</v>
      </c>
      <c r="AL75" s="91">
        <f t="shared" si="98"/>
        <v>0</v>
      </c>
      <c r="AM75" s="48"/>
    </row>
    <row r="76" spans="2:39" x14ac:dyDescent="0.25">
      <c r="B76" s="46"/>
      <c r="C76" s="60" t="s">
        <v>72</v>
      </c>
      <c r="D76" s="84">
        <v>0</v>
      </c>
      <c r="E76" s="84">
        <v>0</v>
      </c>
      <c r="F76" s="84">
        <v>0</v>
      </c>
      <c r="G76" s="84">
        <v>0</v>
      </c>
      <c r="H76" s="85">
        <f t="shared" si="99"/>
        <v>0</v>
      </c>
      <c r="I76" s="48"/>
      <c r="L76" s="46"/>
      <c r="M76" s="60" t="s">
        <v>72</v>
      </c>
      <c r="N76" s="84">
        <v>0</v>
      </c>
      <c r="O76" s="84">
        <v>0</v>
      </c>
      <c r="P76" s="84">
        <v>0</v>
      </c>
      <c r="Q76" s="84">
        <v>0</v>
      </c>
      <c r="R76" s="85">
        <f t="shared" si="100"/>
        <v>0</v>
      </c>
      <c r="S76" s="48"/>
      <c r="T76" s="47"/>
      <c r="V76" s="46"/>
      <c r="W76" s="60" t="s">
        <v>72</v>
      </c>
      <c r="X76" s="84">
        <f t="shared" si="101"/>
        <v>0</v>
      </c>
      <c r="Y76" s="84">
        <f t="shared" si="92"/>
        <v>0</v>
      </c>
      <c r="Z76" s="84">
        <f t="shared" si="93"/>
        <v>0</v>
      </c>
      <c r="AA76" s="84">
        <f t="shared" si="94"/>
        <v>0</v>
      </c>
      <c r="AB76" s="85">
        <f t="shared" si="102"/>
        <v>0</v>
      </c>
      <c r="AC76" s="48"/>
      <c r="AF76" s="46"/>
      <c r="AG76" s="60" t="s">
        <v>72</v>
      </c>
      <c r="AH76" s="65">
        <f t="shared" si="103"/>
        <v>0</v>
      </c>
      <c r="AI76" s="65">
        <f t="shared" si="95"/>
        <v>0</v>
      </c>
      <c r="AJ76" s="65">
        <f t="shared" si="96"/>
        <v>0</v>
      </c>
      <c r="AK76" s="65">
        <f t="shared" si="97"/>
        <v>0</v>
      </c>
      <c r="AL76" s="91">
        <f t="shared" si="98"/>
        <v>0</v>
      </c>
      <c r="AM76" s="48"/>
    </row>
    <row r="77" spans="2:39" x14ac:dyDescent="0.25">
      <c r="B77" s="46"/>
      <c r="C77" s="60" t="s">
        <v>73</v>
      </c>
      <c r="D77" s="84">
        <v>0</v>
      </c>
      <c r="E77" s="84">
        <v>0</v>
      </c>
      <c r="F77" s="84">
        <v>0</v>
      </c>
      <c r="G77" s="84">
        <v>0</v>
      </c>
      <c r="H77" s="85">
        <f t="shared" si="99"/>
        <v>0</v>
      </c>
      <c r="I77" s="48"/>
      <c r="L77" s="46"/>
      <c r="M77" s="60" t="s">
        <v>73</v>
      </c>
      <c r="N77" s="84">
        <v>0</v>
      </c>
      <c r="O77" s="84">
        <v>0</v>
      </c>
      <c r="P77" s="84">
        <v>0</v>
      </c>
      <c r="Q77" s="84">
        <v>0</v>
      </c>
      <c r="R77" s="85">
        <f t="shared" si="100"/>
        <v>0</v>
      </c>
      <c r="S77" s="48"/>
      <c r="T77" s="47"/>
      <c r="V77" s="46"/>
      <c r="W77" s="60" t="s">
        <v>73</v>
      </c>
      <c r="X77" s="84">
        <f t="shared" si="101"/>
        <v>0</v>
      </c>
      <c r="Y77" s="84">
        <f t="shared" si="92"/>
        <v>0</v>
      </c>
      <c r="Z77" s="84">
        <f t="shared" si="93"/>
        <v>0</v>
      </c>
      <c r="AA77" s="84">
        <f t="shared" si="94"/>
        <v>0</v>
      </c>
      <c r="AB77" s="85">
        <f t="shared" si="102"/>
        <v>0</v>
      </c>
      <c r="AC77" s="48"/>
      <c r="AF77" s="46"/>
      <c r="AG77" s="60" t="s">
        <v>73</v>
      </c>
      <c r="AH77" s="65">
        <f t="shared" si="103"/>
        <v>0</v>
      </c>
      <c r="AI77" s="65">
        <f t="shared" si="95"/>
        <v>0</v>
      </c>
      <c r="AJ77" s="65">
        <f t="shared" si="96"/>
        <v>0</v>
      </c>
      <c r="AK77" s="65">
        <f t="shared" si="97"/>
        <v>0</v>
      </c>
      <c r="AL77" s="91">
        <f t="shared" si="98"/>
        <v>0</v>
      </c>
      <c r="AM77" s="48"/>
    </row>
    <row r="78" spans="2:39" ht="15.75" thickBot="1" x14ac:dyDescent="0.3">
      <c r="B78" s="46"/>
      <c r="C78" s="57" t="s">
        <v>7</v>
      </c>
      <c r="D78" s="58">
        <f>SUM(D74:D77)</f>
        <v>0</v>
      </c>
      <c r="E78" s="58">
        <f>SUM(E74:E77)</f>
        <v>0</v>
      </c>
      <c r="F78" s="58">
        <f>SUM(F74:F77)</f>
        <v>0</v>
      </c>
      <c r="G78" s="58">
        <f>SUM(G74:G77)</f>
        <v>0</v>
      </c>
      <c r="H78" s="86">
        <f t="shared" si="99"/>
        <v>0</v>
      </c>
      <c r="I78" s="48"/>
      <c r="L78" s="46"/>
      <c r="M78" s="57" t="s">
        <v>7</v>
      </c>
      <c r="N78" s="58">
        <f>SUM(N74:N77)</f>
        <v>0</v>
      </c>
      <c r="O78" s="58">
        <f>SUM(O74:O77)</f>
        <v>0</v>
      </c>
      <c r="P78" s="58">
        <f>SUM(P74:P77)</f>
        <v>0</v>
      </c>
      <c r="Q78" s="58">
        <f>SUM(Q74:Q77)</f>
        <v>0</v>
      </c>
      <c r="R78" s="86">
        <f t="shared" si="100"/>
        <v>0</v>
      </c>
      <c r="S78" s="48"/>
      <c r="T78" s="47"/>
      <c r="V78" s="46"/>
      <c r="W78" s="57" t="s">
        <v>7</v>
      </c>
      <c r="X78" s="58">
        <f>SUM(X74:X77)</f>
        <v>0</v>
      </c>
      <c r="Y78" s="58">
        <f>SUM(Y74:Y77)</f>
        <v>0</v>
      </c>
      <c r="Z78" s="58">
        <f>SUM(Z74:Z77)</f>
        <v>0</v>
      </c>
      <c r="AA78" s="58">
        <f>SUM(AA74:AA77)</f>
        <v>0</v>
      </c>
      <c r="AB78" s="86">
        <f t="shared" si="102"/>
        <v>0</v>
      </c>
      <c r="AC78" s="48"/>
      <c r="AF78" s="46"/>
      <c r="AG78" s="57" t="s">
        <v>7</v>
      </c>
      <c r="AH78" s="58">
        <f>SUM(AH74:AH77)</f>
        <v>0</v>
      </c>
      <c r="AI78" s="58">
        <f>SUM(AI74:AI77)</f>
        <v>0</v>
      </c>
      <c r="AJ78" s="58">
        <f>SUM(AJ74:AJ77)</f>
        <v>0</v>
      </c>
      <c r="AK78" s="58">
        <f>SUM(AK74:AK77)</f>
        <v>0</v>
      </c>
      <c r="AL78" s="86">
        <f t="shared" ref="AL78" si="104">SUM((AH78:AK78))</f>
        <v>0</v>
      </c>
      <c r="AM78" s="48"/>
    </row>
    <row r="79" spans="2:39" ht="15.75" thickBot="1" x14ac:dyDescent="0.3">
      <c r="B79" s="46"/>
      <c r="C79" s="47"/>
      <c r="D79" s="47"/>
      <c r="E79" s="47"/>
      <c r="F79" s="47"/>
      <c r="G79" s="47"/>
      <c r="H79" s="47"/>
      <c r="I79" s="48"/>
      <c r="L79" s="46"/>
      <c r="M79" s="47"/>
      <c r="N79" s="47"/>
      <c r="O79" s="47"/>
      <c r="P79" s="47"/>
      <c r="Q79" s="47"/>
      <c r="R79" s="47"/>
      <c r="S79" s="48"/>
      <c r="T79" s="47"/>
      <c r="V79" s="46"/>
      <c r="W79" s="47"/>
      <c r="X79" s="47"/>
      <c r="Y79" s="47"/>
      <c r="Z79" s="47"/>
      <c r="AA79" s="47"/>
      <c r="AB79" s="47"/>
      <c r="AC79" s="48"/>
      <c r="AF79" s="46"/>
      <c r="AG79" s="47"/>
      <c r="AH79" s="47"/>
      <c r="AI79" s="47"/>
      <c r="AJ79" s="47"/>
      <c r="AK79" s="47"/>
      <c r="AL79" s="47"/>
      <c r="AM79" s="48"/>
    </row>
    <row r="80" spans="2:39" ht="15.75" thickBot="1" x14ac:dyDescent="0.3">
      <c r="B80" s="46"/>
      <c r="C80" s="108" t="s">
        <v>41</v>
      </c>
      <c r="D80" s="109"/>
      <c r="E80" s="110" t="s">
        <v>29</v>
      </c>
      <c r="F80" s="111"/>
      <c r="G80" s="111"/>
      <c r="H80" s="112"/>
      <c r="I80" s="48"/>
      <c r="L80" s="46"/>
      <c r="M80" s="108" t="s">
        <v>41</v>
      </c>
      <c r="N80" s="109"/>
      <c r="O80" s="110" t="str">
        <f>E80</f>
        <v>escort</v>
      </c>
      <c r="P80" s="111"/>
      <c r="Q80" s="111"/>
      <c r="R80" s="112"/>
      <c r="S80" s="48"/>
      <c r="T80" s="47"/>
      <c r="V80" s="46"/>
      <c r="W80" s="108" t="s">
        <v>41</v>
      </c>
      <c r="X80" s="109"/>
      <c r="Y80" s="110" t="s">
        <v>29</v>
      </c>
      <c r="Z80" s="111"/>
      <c r="AA80" s="111"/>
      <c r="AB80" s="112"/>
      <c r="AC80" s="48"/>
      <c r="AF80" s="46"/>
      <c r="AG80" s="108" t="s">
        <v>41</v>
      </c>
      <c r="AH80" s="109"/>
      <c r="AI80" s="110" t="str">
        <f>Y80</f>
        <v>escort</v>
      </c>
      <c r="AJ80" s="111"/>
      <c r="AK80" s="111"/>
      <c r="AL80" s="112"/>
      <c r="AM80" s="48"/>
    </row>
    <row r="81" spans="2:39" ht="15.75" thickBot="1" x14ac:dyDescent="0.3">
      <c r="B81" s="46"/>
      <c r="C81" s="50"/>
      <c r="D81" s="50"/>
      <c r="E81" s="47"/>
      <c r="F81" s="47"/>
      <c r="G81" s="47"/>
      <c r="H81" s="47"/>
      <c r="I81" s="48"/>
      <c r="L81" s="46"/>
      <c r="M81" s="50"/>
      <c r="N81" s="50"/>
      <c r="O81" s="47"/>
      <c r="P81" s="47"/>
      <c r="Q81" s="47"/>
      <c r="R81" s="47"/>
      <c r="S81" s="48"/>
      <c r="T81" s="47"/>
      <c r="V81" s="46"/>
      <c r="W81" s="50"/>
      <c r="X81" s="50"/>
      <c r="Y81" s="47"/>
      <c r="Z81" s="47"/>
      <c r="AA81" s="47"/>
      <c r="AB81" s="47"/>
      <c r="AC81" s="48"/>
      <c r="AF81" s="46"/>
      <c r="AG81" s="50"/>
      <c r="AH81" s="50"/>
      <c r="AI81" s="47"/>
      <c r="AJ81" s="47"/>
      <c r="AK81" s="47"/>
      <c r="AL81" s="47"/>
      <c r="AM81" s="48"/>
    </row>
    <row r="82" spans="2:39" x14ac:dyDescent="0.25">
      <c r="B82" s="46"/>
      <c r="C82" s="54"/>
      <c r="D82" s="61">
        <v>0</v>
      </c>
      <c r="E82" s="61">
        <v>1</v>
      </c>
      <c r="F82" s="61">
        <v>2</v>
      </c>
      <c r="G82" s="61" t="s">
        <v>69</v>
      </c>
      <c r="H82" s="83" t="s">
        <v>7</v>
      </c>
      <c r="I82" s="48"/>
      <c r="L82" s="46"/>
      <c r="M82" s="54"/>
      <c r="N82" s="61">
        <v>0</v>
      </c>
      <c r="O82" s="61">
        <v>1</v>
      </c>
      <c r="P82" s="61">
        <v>2</v>
      </c>
      <c r="Q82" s="61" t="s">
        <v>69</v>
      </c>
      <c r="R82" s="83" t="s">
        <v>7</v>
      </c>
      <c r="S82" s="48"/>
      <c r="T82" s="47"/>
      <c r="V82" s="46"/>
      <c r="W82" s="54"/>
      <c r="X82" s="61">
        <v>0</v>
      </c>
      <c r="Y82" s="61">
        <v>1</v>
      </c>
      <c r="Z82" s="61">
        <v>2</v>
      </c>
      <c r="AA82" s="61" t="s">
        <v>69</v>
      </c>
      <c r="AB82" s="83" t="s">
        <v>7</v>
      </c>
      <c r="AC82" s="48"/>
      <c r="AF82" s="46"/>
      <c r="AG82" s="54"/>
      <c r="AH82" s="61">
        <v>0</v>
      </c>
      <c r="AI82" s="61">
        <v>1</v>
      </c>
      <c r="AJ82" s="61">
        <v>2</v>
      </c>
      <c r="AK82" s="61" t="s">
        <v>69</v>
      </c>
      <c r="AL82" s="83" t="s">
        <v>7</v>
      </c>
      <c r="AM82" s="48"/>
    </row>
    <row r="83" spans="2:39" x14ac:dyDescent="0.25">
      <c r="B83" s="46"/>
      <c r="C83" s="60" t="s">
        <v>70</v>
      </c>
      <c r="D83" s="84">
        <v>0</v>
      </c>
      <c r="E83" s="84">
        <v>0</v>
      </c>
      <c r="F83" s="84">
        <v>0</v>
      </c>
      <c r="G83" s="84">
        <v>0</v>
      </c>
      <c r="H83" s="85">
        <f>SUM((D83:G83))</f>
        <v>0</v>
      </c>
      <c r="I83" s="48"/>
      <c r="L83" s="46"/>
      <c r="M83" s="60" t="s">
        <v>70</v>
      </c>
      <c r="N83" s="84">
        <v>0</v>
      </c>
      <c r="O83" s="84">
        <v>0</v>
      </c>
      <c r="P83" s="84">
        <v>0</v>
      </c>
      <c r="Q83" s="84">
        <v>0</v>
      </c>
      <c r="R83" s="85">
        <f>SUM((N83:Q83))</f>
        <v>0</v>
      </c>
      <c r="S83" s="48"/>
      <c r="T83" s="47"/>
      <c r="V83" s="46"/>
      <c r="W83" s="60" t="s">
        <v>70</v>
      </c>
      <c r="X83" s="84">
        <f>D83-N83</f>
        <v>0</v>
      </c>
      <c r="Y83" s="84">
        <f t="shared" ref="Y83:Y86" si="105">E83-O83</f>
        <v>0</v>
      </c>
      <c r="Z83" s="84">
        <f t="shared" ref="Z83:Z86" si="106">F83-P83</f>
        <v>0</v>
      </c>
      <c r="AA83" s="84">
        <f t="shared" ref="AA83:AA86" si="107">G83-Q83</f>
        <v>0</v>
      </c>
      <c r="AB83" s="85">
        <f>SUM((X83:AA83))</f>
        <v>0</v>
      </c>
      <c r="AC83" s="48"/>
      <c r="AF83" s="46"/>
      <c r="AG83" s="60" t="s">
        <v>70</v>
      </c>
      <c r="AH83" s="65">
        <f>IFERROR(X83/N83,0)</f>
        <v>0</v>
      </c>
      <c r="AI83" s="65">
        <f t="shared" ref="AI83:AI86" si="108">IFERROR(Y83/O83,0)</f>
        <v>0</v>
      </c>
      <c r="AJ83" s="65">
        <f t="shared" ref="AJ83:AJ86" si="109">IFERROR(Z83/P83,0)</f>
        <v>0</v>
      </c>
      <c r="AK83" s="65">
        <f t="shared" ref="AK83:AK86" si="110">IFERROR(AA83/Q83,0)</f>
        <v>0</v>
      </c>
      <c r="AL83" s="91">
        <f t="shared" ref="AL83:AL86" si="111">IFERROR(AB83/R83,0)</f>
        <v>0</v>
      </c>
      <c r="AM83" s="48"/>
    </row>
    <row r="84" spans="2:39" x14ac:dyDescent="0.25">
      <c r="B84" s="46"/>
      <c r="C84" s="60" t="s">
        <v>71</v>
      </c>
      <c r="D84" s="84">
        <v>0</v>
      </c>
      <c r="E84" s="84">
        <v>0</v>
      </c>
      <c r="F84" s="84">
        <v>0</v>
      </c>
      <c r="G84" s="84">
        <v>0</v>
      </c>
      <c r="H84" s="85">
        <f t="shared" ref="H84:H87" si="112">SUM((D84:G84))</f>
        <v>0</v>
      </c>
      <c r="I84" s="48"/>
      <c r="L84" s="46"/>
      <c r="M84" s="60" t="s">
        <v>71</v>
      </c>
      <c r="N84" s="84">
        <v>0</v>
      </c>
      <c r="O84" s="84">
        <v>0</v>
      </c>
      <c r="P84" s="84">
        <v>0</v>
      </c>
      <c r="Q84" s="84">
        <v>0</v>
      </c>
      <c r="R84" s="85">
        <f t="shared" ref="R84:R87" si="113">SUM((N84:Q84))</f>
        <v>0</v>
      </c>
      <c r="S84" s="48"/>
      <c r="T84" s="47"/>
      <c r="V84" s="46"/>
      <c r="W84" s="60" t="s">
        <v>71</v>
      </c>
      <c r="X84" s="84">
        <f t="shared" ref="X84:X86" si="114">D84-N84</f>
        <v>0</v>
      </c>
      <c r="Y84" s="84">
        <f t="shared" si="105"/>
        <v>0</v>
      </c>
      <c r="Z84" s="84">
        <f t="shared" si="106"/>
        <v>0</v>
      </c>
      <c r="AA84" s="84">
        <f t="shared" si="107"/>
        <v>0</v>
      </c>
      <c r="AB84" s="85">
        <f t="shared" ref="AB84:AB87" si="115">SUM((X84:AA84))</f>
        <v>0</v>
      </c>
      <c r="AC84" s="48"/>
      <c r="AF84" s="46"/>
      <c r="AG84" s="60" t="s">
        <v>71</v>
      </c>
      <c r="AH84" s="65">
        <f t="shared" ref="AH84:AH86" si="116">IFERROR(X84/N84,0)</f>
        <v>0</v>
      </c>
      <c r="AI84" s="65">
        <f t="shared" si="108"/>
        <v>0</v>
      </c>
      <c r="AJ84" s="65">
        <f t="shared" si="109"/>
        <v>0</v>
      </c>
      <c r="AK84" s="65">
        <f t="shared" si="110"/>
        <v>0</v>
      </c>
      <c r="AL84" s="91">
        <f t="shared" si="111"/>
        <v>0</v>
      </c>
      <c r="AM84" s="48"/>
    </row>
    <row r="85" spans="2:39" x14ac:dyDescent="0.25">
      <c r="B85" s="46"/>
      <c r="C85" s="60" t="s">
        <v>72</v>
      </c>
      <c r="D85" s="84">
        <v>0</v>
      </c>
      <c r="E85" s="84">
        <v>0</v>
      </c>
      <c r="F85" s="84">
        <v>0</v>
      </c>
      <c r="G85" s="84">
        <v>0</v>
      </c>
      <c r="H85" s="85">
        <f t="shared" si="112"/>
        <v>0</v>
      </c>
      <c r="I85" s="48"/>
      <c r="L85" s="46"/>
      <c r="M85" s="60" t="s">
        <v>72</v>
      </c>
      <c r="N85" s="84">
        <v>0</v>
      </c>
      <c r="O85" s="84">
        <v>0</v>
      </c>
      <c r="P85" s="84">
        <v>0</v>
      </c>
      <c r="Q85" s="84">
        <v>0</v>
      </c>
      <c r="R85" s="85">
        <f t="shared" si="113"/>
        <v>0</v>
      </c>
      <c r="S85" s="48"/>
      <c r="T85" s="47"/>
      <c r="V85" s="46"/>
      <c r="W85" s="60" t="s">
        <v>72</v>
      </c>
      <c r="X85" s="84">
        <f t="shared" si="114"/>
        <v>0</v>
      </c>
      <c r="Y85" s="84">
        <f t="shared" si="105"/>
        <v>0</v>
      </c>
      <c r="Z85" s="84">
        <f t="shared" si="106"/>
        <v>0</v>
      </c>
      <c r="AA85" s="84">
        <f t="shared" si="107"/>
        <v>0</v>
      </c>
      <c r="AB85" s="85">
        <f t="shared" si="115"/>
        <v>0</v>
      </c>
      <c r="AC85" s="48"/>
      <c r="AF85" s="46"/>
      <c r="AG85" s="60" t="s">
        <v>72</v>
      </c>
      <c r="AH85" s="65">
        <f t="shared" si="116"/>
        <v>0</v>
      </c>
      <c r="AI85" s="65">
        <f t="shared" si="108"/>
        <v>0</v>
      </c>
      <c r="AJ85" s="65">
        <f t="shared" si="109"/>
        <v>0</v>
      </c>
      <c r="AK85" s="65">
        <f t="shared" si="110"/>
        <v>0</v>
      </c>
      <c r="AL85" s="91">
        <f t="shared" si="111"/>
        <v>0</v>
      </c>
      <c r="AM85" s="48"/>
    </row>
    <row r="86" spans="2:39" x14ac:dyDescent="0.25">
      <c r="B86" s="46"/>
      <c r="C86" s="60" t="s">
        <v>73</v>
      </c>
      <c r="D86" s="84">
        <v>0</v>
      </c>
      <c r="E86" s="84">
        <v>0</v>
      </c>
      <c r="F86" s="84">
        <v>0</v>
      </c>
      <c r="G86" s="84">
        <v>0</v>
      </c>
      <c r="H86" s="85">
        <f t="shared" si="112"/>
        <v>0</v>
      </c>
      <c r="I86" s="48"/>
      <c r="L86" s="46"/>
      <c r="M86" s="60" t="s">
        <v>73</v>
      </c>
      <c r="N86" s="84">
        <v>0</v>
      </c>
      <c r="O86" s="84">
        <v>0</v>
      </c>
      <c r="P86" s="84">
        <v>0</v>
      </c>
      <c r="Q86" s="84">
        <v>0</v>
      </c>
      <c r="R86" s="85">
        <f t="shared" si="113"/>
        <v>0</v>
      </c>
      <c r="S86" s="48"/>
      <c r="T86" s="47"/>
      <c r="V86" s="46"/>
      <c r="W86" s="60" t="s">
        <v>73</v>
      </c>
      <c r="X86" s="84">
        <f t="shared" si="114"/>
        <v>0</v>
      </c>
      <c r="Y86" s="84">
        <f t="shared" si="105"/>
        <v>0</v>
      </c>
      <c r="Z86" s="84">
        <f t="shared" si="106"/>
        <v>0</v>
      </c>
      <c r="AA86" s="84">
        <f t="shared" si="107"/>
        <v>0</v>
      </c>
      <c r="AB86" s="85">
        <f t="shared" si="115"/>
        <v>0</v>
      </c>
      <c r="AC86" s="48"/>
      <c r="AF86" s="46"/>
      <c r="AG86" s="60" t="s">
        <v>73</v>
      </c>
      <c r="AH86" s="65">
        <f t="shared" si="116"/>
        <v>0</v>
      </c>
      <c r="AI86" s="65">
        <f t="shared" si="108"/>
        <v>0</v>
      </c>
      <c r="AJ86" s="65">
        <f t="shared" si="109"/>
        <v>0</v>
      </c>
      <c r="AK86" s="65">
        <f t="shared" si="110"/>
        <v>0</v>
      </c>
      <c r="AL86" s="91">
        <f t="shared" si="111"/>
        <v>0</v>
      </c>
      <c r="AM86" s="48"/>
    </row>
    <row r="87" spans="2:39" ht="15.75" thickBot="1" x14ac:dyDescent="0.3">
      <c r="B87" s="46"/>
      <c r="C87" s="57" t="s">
        <v>7</v>
      </c>
      <c r="D87" s="58">
        <f>SUM(D83:D86)</f>
        <v>0</v>
      </c>
      <c r="E87" s="58">
        <f>SUM(E83:E86)</f>
        <v>0</v>
      </c>
      <c r="F87" s="58">
        <f>SUM(F83:F86)</f>
        <v>0</v>
      </c>
      <c r="G87" s="58">
        <f>SUM(G83:G86)</f>
        <v>0</v>
      </c>
      <c r="H87" s="86">
        <f t="shared" si="112"/>
        <v>0</v>
      </c>
      <c r="I87" s="48"/>
      <c r="L87" s="46"/>
      <c r="M87" s="57" t="s">
        <v>7</v>
      </c>
      <c r="N87" s="58">
        <f>SUM(N83:N86)</f>
        <v>0</v>
      </c>
      <c r="O87" s="58">
        <f>SUM(O83:O86)</f>
        <v>0</v>
      </c>
      <c r="P87" s="58">
        <f>SUM(P83:P86)</f>
        <v>0</v>
      </c>
      <c r="Q87" s="58">
        <f>SUM(Q83:Q86)</f>
        <v>0</v>
      </c>
      <c r="R87" s="86">
        <f t="shared" si="113"/>
        <v>0</v>
      </c>
      <c r="S87" s="48"/>
      <c r="T87" s="47"/>
      <c r="V87" s="46"/>
      <c r="W87" s="57" t="s">
        <v>7</v>
      </c>
      <c r="X87" s="58">
        <f>SUM(X83:X86)</f>
        <v>0</v>
      </c>
      <c r="Y87" s="58">
        <f>SUM(Y83:Y86)</f>
        <v>0</v>
      </c>
      <c r="Z87" s="58">
        <f>SUM(Z83:Z86)</f>
        <v>0</v>
      </c>
      <c r="AA87" s="58">
        <f>SUM(AA83:AA86)</f>
        <v>0</v>
      </c>
      <c r="AB87" s="86">
        <f t="shared" si="115"/>
        <v>0</v>
      </c>
      <c r="AC87" s="48"/>
      <c r="AF87" s="46"/>
      <c r="AG87" s="57" t="s">
        <v>7</v>
      </c>
      <c r="AH87" s="58">
        <f>SUM(AH83:AH86)</f>
        <v>0</v>
      </c>
      <c r="AI87" s="58">
        <f>SUM(AI83:AI86)</f>
        <v>0</v>
      </c>
      <c r="AJ87" s="58">
        <f>SUM(AJ83:AJ86)</f>
        <v>0</v>
      </c>
      <c r="AK87" s="58">
        <f>SUM(AK83:AK86)</f>
        <v>0</v>
      </c>
      <c r="AL87" s="86">
        <f t="shared" ref="AL87" si="117">SUM((AH87:AK87))</f>
        <v>0</v>
      </c>
      <c r="AM87" s="48"/>
    </row>
    <row r="88" spans="2:39" ht="15.75" thickBot="1" x14ac:dyDescent="0.3">
      <c r="B88" s="46"/>
      <c r="C88" s="72"/>
      <c r="D88" s="72"/>
      <c r="E88" s="72"/>
      <c r="F88" s="72"/>
      <c r="G88" s="72"/>
      <c r="H88" s="87"/>
      <c r="I88" s="48"/>
      <c r="L88" s="46"/>
      <c r="M88" s="72"/>
      <c r="N88" s="72"/>
      <c r="O88" s="72"/>
      <c r="P88" s="72"/>
      <c r="Q88" s="72"/>
      <c r="R88" s="87"/>
      <c r="S88" s="48"/>
      <c r="T88" s="47"/>
      <c r="V88" s="46"/>
      <c r="W88" s="72"/>
      <c r="X88" s="72"/>
      <c r="Y88" s="72"/>
      <c r="Z88" s="72"/>
      <c r="AA88" s="72"/>
      <c r="AB88" s="87"/>
      <c r="AC88" s="48"/>
      <c r="AF88" s="46"/>
      <c r="AG88" s="73"/>
      <c r="AH88" s="73"/>
      <c r="AI88" s="73"/>
      <c r="AJ88" s="73"/>
      <c r="AK88" s="73"/>
      <c r="AL88" s="90"/>
      <c r="AM88" s="48"/>
    </row>
    <row r="89" spans="2:39" ht="15.75" thickBot="1" x14ac:dyDescent="0.3">
      <c r="B89" s="46"/>
      <c r="C89" s="120" t="s">
        <v>75</v>
      </c>
      <c r="D89" s="121"/>
      <c r="E89" s="121"/>
      <c r="F89" s="121"/>
      <c r="G89" s="122"/>
      <c r="H89" s="88">
        <f>SUM(H87,H78,H69,H60,H51,H42,H33,H24,H15,)</f>
        <v>0</v>
      </c>
      <c r="I89" s="48"/>
      <c r="L89" s="46"/>
      <c r="M89" s="120" t="s">
        <v>74</v>
      </c>
      <c r="N89" s="121"/>
      <c r="O89" s="121"/>
      <c r="P89" s="121"/>
      <c r="Q89" s="122"/>
      <c r="R89" s="88">
        <f>SUM(R87,R78,R69,R60,R51,R42,R33,R24,R15,)</f>
        <v>0</v>
      </c>
      <c r="S89" s="48"/>
      <c r="T89" s="47"/>
      <c r="V89" s="46"/>
      <c r="W89" s="120" t="s">
        <v>76</v>
      </c>
      <c r="X89" s="121"/>
      <c r="Y89" s="121"/>
      <c r="Z89" s="121"/>
      <c r="AA89" s="122"/>
      <c r="AB89" s="88">
        <f>H89-R89</f>
        <v>0</v>
      </c>
      <c r="AC89" s="48"/>
      <c r="AF89" s="46"/>
      <c r="AM89" s="48"/>
    </row>
    <row r="90" spans="2:39" ht="15.75" thickBot="1" x14ac:dyDescent="0.3">
      <c r="B90" s="51"/>
      <c r="C90" s="52"/>
      <c r="D90" s="52"/>
      <c r="E90" s="52"/>
      <c r="F90" s="52"/>
      <c r="G90" s="52"/>
      <c r="H90" s="52"/>
      <c r="I90" s="53"/>
      <c r="L90" s="51"/>
      <c r="M90" s="52"/>
      <c r="N90" s="52"/>
      <c r="O90" s="52"/>
      <c r="P90" s="52"/>
      <c r="Q90" s="52"/>
      <c r="R90" s="52"/>
      <c r="S90" s="53"/>
      <c r="T90" s="47"/>
      <c r="V90" s="51"/>
      <c r="W90" s="52"/>
      <c r="X90" s="52"/>
      <c r="Y90" s="52"/>
      <c r="Z90" s="52"/>
      <c r="AA90" s="52"/>
      <c r="AB90" s="52"/>
      <c r="AC90" s="53"/>
      <c r="AF90" s="51"/>
      <c r="AG90" s="52"/>
      <c r="AH90" s="52"/>
      <c r="AI90" s="52"/>
      <c r="AJ90" s="52"/>
      <c r="AK90" s="52"/>
      <c r="AL90" s="52"/>
      <c r="AM90" s="53"/>
    </row>
  </sheetData>
  <mergeCells count="83">
    <mergeCell ref="W89:AA89"/>
    <mergeCell ref="W71:X71"/>
    <mergeCell ref="Y71:AB71"/>
    <mergeCell ref="AG71:AH71"/>
    <mergeCell ref="AI71:AL71"/>
    <mergeCell ref="W80:X80"/>
    <mergeCell ref="Y80:AB80"/>
    <mergeCell ref="AG80:AH80"/>
    <mergeCell ref="AI80:AL80"/>
    <mergeCell ref="W53:X53"/>
    <mergeCell ref="Y53:AB53"/>
    <mergeCell ref="AG53:AH53"/>
    <mergeCell ref="AI53:AL53"/>
    <mergeCell ref="W62:X62"/>
    <mergeCell ref="Y62:AB62"/>
    <mergeCell ref="AG62:AH62"/>
    <mergeCell ref="AI62:AL62"/>
    <mergeCell ref="W35:X35"/>
    <mergeCell ref="Y35:AB35"/>
    <mergeCell ref="AG35:AH35"/>
    <mergeCell ref="AI35:AL35"/>
    <mergeCell ref="W44:X44"/>
    <mergeCell ref="Y44:AB44"/>
    <mergeCell ref="AG44:AH44"/>
    <mergeCell ref="AI44:AL44"/>
    <mergeCell ref="W17:X17"/>
    <mergeCell ref="Y17:AB17"/>
    <mergeCell ref="AG17:AH17"/>
    <mergeCell ref="AI17:AL17"/>
    <mergeCell ref="W26:X26"/>
    <mergeCell ref="Y26:AB26"/>
    <mergeCell ref="AG26:AH26"/>
    <mergeCell ref="AI26:AL26"/>
    <mergeCell ref="V4:AC4"/>
    <mergeCell ref="AF4:AM4"/>
    <mergeCell ref="W6:AB6"/>
    <mergeCell ref="AG6:AL6"/>
    <mergeCell ref="W8:X8"/>
    <mergeCell ref="Y8:AB8"/>
    <mergeCell ref="AG8:AH8"/>
    <mergeCell ref="AI8:AL8"/>
    <mergeCell ref="O17:R17"/>
    <mergeCell ref="O26:R26"/>
    <mergeCell ref="E17:H17"/>
    <mergeCell ref="E26:H26"/>
    <mergeCell ref="B4:I4"/>
    <mergeCell ref="C8:D8"/>
    <mergeCell ref="L4:S4"/>
    <mergeCell ref="M8:N8"/>
    <mergeCell ref="C6:H6"/>
    <mergeCell ref="E8:H8"/>
    <mergeCell ref="M6:R6"/>
    <mergeCell ref="O8:R8"/>
    <mergeCell ref="C35:D35"/>
    <mergeCell ref="M35:N35"/>
    <mergeCell ref="C17:D17"/>
    <mergeCell ref="M17:N17"/>
    <mergeCell ref="C26:D26"/>
    <mergeCell ref="M26:N26"/>
    <mergeCell ref="E71:H71"/>
    <mergeCell ref="E80:H80"/>
    <mergeCell ref="O80:R80"/>
    <mergeCell ref="O71:R71"/>
    <mergeCell ref="C44:D44"/>
    <mergeCell ref="M44:N44"/>
    <mergeCell ref="C53:D53"/>
    <mergeCell ref="M53:N53"/>
    <mergeCell ref="C89:G89"/>
    <mergeCell ref="M89:Q89"/>
    <mergeCell ref="E35:H35"/>
    <mergeCell ref="O35:R35"/>
    <mergeCell ref="E44:H44"/>
    <mergeCell ref="E53:H53"/>
    <mergeCell ref="E62:H62"/>
    <mergeCell ref="O62:R62"/>
    <mergeCell ref="O53:R53"/>
    <mergeCell ref="O44:R44"/>
    <mergeCell ref="C80:D80"/>
    <mergeCell ref="M80:N80"/>
    <mergeCell ref="C62:D62"/>
    <mergeCell ref="M62:N62"/>
    <mergeCell ref="C71:D71"/>
    <mergeCell ref="M71:N71"/>
  </mergeCells>
  <conditionalFormatting sqref="AH11:AL14">
    <cfRule type="cellIs" dxfId="26" priority="27" operator="greaterThan">
      <formula>0.1</formula>
    </cfRule>
    <cfRule type="cellIs" dxfId="25" priority="26" operator="lessThan">
      <formula>0</formula>
    </cfRule>
    <cfRule type="cellIs" dxfId="24" priority="25" operator="between">
      <formula>0</formula>
      <formula>0.1</formula>
    </cfRule>
  </conditionalFormatting>
  <conditionalFormatting sqref="AH20:AL23">
    <cfRule type="cellIs" dxfId="23" priority="22" operator="between">
      <formula>0</formula>
      <formula>0.1</formula>
    </cfRule>
    <cfRule type="cellIs" dxfId="22" priority="23" operator="lessThan">
      <formula>0</formula>
    </cfRule>
    <cfRule type="cellIs" dxfId="21" priority="24" operator="greaterThan">
      <formula>0.1</formula>
    </cfRule>
  </conditionalFormatting>
  <conditionalFormatting sqref="AH29:AL32">
    <cfRule type="cellIs" dxfId="20" priority="19" operator="between">
      <formula>0</formula>
      <formula>0.1</formula>
    </cfRule>
    <cfRule type="cellIs" dxfId="19" priority="20" operator="lessThan">
      <formula>0</formula>
    </cfRule>
    <cfRule type="cellIs" dxfId="18" priority="21" operator="greaterThan">
      <formula>0.1</formula>
    </cfRule>
  </conditionalFormatting>
  <conditionalFormatting sqref="AH38:AL41">
    <cfRule type="cellIs" dxfId="17" priority="16" operator="between">
      <formula>0</formula>
      <formula>0.1</formula>
    </cfRule>
    <cfRule type="cellIs" dxfId="16" priority="17" operator="lessThan">
      <formula>0</formula>
    </cfRule>
    <cfRule type="cellIs" dxfId="15" priority="18" operator="greaterThan">
      <formula>0.1</formula>
    </cfRule>
  </conditionalFormatting>
  <conditionalFormatting sqref="AH47:AL50">
    <cfRule type="cellIs" dxfId="14" priority="13" operator="between">
      <formula>0</formula>
      <formula>0.1</formula>
    </cfRule>
    <cfRule type="cellIs" dxfId="13" priority="14" operator="lessThan">
      <formula>0</formula>
    </cfRule>
    <cfRule type="cellIs" dxfId="12" priority="15" operator="greaterThan">
      <formula>0.1</formula>
    </cfRule>
  </conditionalFormatting>
  <conditionalFormatting sqref="AH56:AL59">
    <cfRule type="cellIs" dxfId="11" priority="10" operator="between">
      <formula>0</formula>
      <formula>0.1</formula>
    </cfRule>
    <cfRule type="cellIs" dxfId="10" priority="11" operator="lessThan">
      <formula>0</formula>
    </cfRule>
    <cfRule type="cellIs" dxfId="9" priority="12" operator="greaterThan">
      <formula>0.1</formula>
    </cfRule>
  </conditionalFormatting>
  <conditionalFormatting sqref="AH65:AL68">
    <cfRule type="cellIs" dxfId="8" priority="7" operator="between">
      <formula>0</formula>
      <formula>0.1</formula>
    </cfRule>
    <cfRule type="cellIs" dxfId="7" priority="8" operator="lessThan">
      <formula>0</formula>
    </cfRule>
    <cfRule type="cellIs" dxfId="6" priority="9" operator="greaterThan">
      <formula>0.1</formula>
    </cfRule>
  </conditionalFormatting>
  <conditionalFormatting sqref="AH74:AL77">
    <cfRule type="cellIs" dxfId="5" priority="4" operator="between">
      <formula>0</formula>
      <formula>0.1</formula>
    </cfRule>
    <cfRule type="cellIs" dxfId="4" priority="5" operator="lessThan">
      <formula>0</formula>
    </cfRule>
    <cfRule type="cellIs" dxfId="3" priority="6" operator="greaterThan">
      <formula>0.1</formula>
    </cfRule>
  </conditionalFormatting>
  <conditionalFormatting sqref="AH83:AL86">
    <cfRule type="cellIs" dxfId="2" priority="1" operator="between">
      <formula>0</formula>
      <formula>0.1</formula>
    </cfRule>
    <cfRule type="cellIs" dxfId="1" priority="2" operator="lessThan">
      <formula>0</formula>
    </cfRule>
    <cfRule type="cellIs" dxfId="0" priority="3" operator="greaterThan">
      <formula>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Mode_Choice</vt:lpstr>
      <vt:lpstr>noTransfer_Summary</vt:lpstr>
      <vt:lpstr>noofTransfers_tourpurpose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</dc:creator>
  <cp:lastModifiedBy>Goyal</cp:lastModifiedBy>
  <dcterms:created xsi:type="dcterms:W3CDTF">2015-06-05T18:17:20Z</dcterms:created>
  <dcterms:modified xsi:type="dcterms:W3CDTF">2022-02-07T19:52:16Z</dcterms:modified>
</cp:coreProperties>
</file>