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cenarios\convert\Script\"/>
    </mc:Choice>
  </mc:AlternateContent>
  <bookViews>
    <workbookView xWindow="0" yWindow="0" windowWidth="15360" windowHeight="7650"/>
  </bookViews>
  <sheets>
    <sheet name="crosstab_trips_by_county" sheetId="1" r:id="rId1"/>
  </sheets>
  <calcPr calcId="0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B17" i="1"/>
  <c r="B18" i="1"/>
  <c r="B19" i="1"/>
  <c r="B20" i="1"/>
  <c r="B21" i="1"/>
  <c r="B22" i="1"/>
  <c r="B23" i="1"/>
  <c r="B24" i="1"/>
  <c r="B16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<sst xmlns="http://schemas.openxmlformats.org/spreadsheetml/2006/main" count="42" uniqueCount="13">
  <si>
    <t>Almeda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</si>
  <si>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</si>
  <si>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</si>
  <si>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</si>
  <si>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</si>
  <si>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</si>
  <si>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</si>
  <si>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</si>
  <si>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</si>
  <si>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Total</t>
  </si>
  <si>
    <t>Percentage of Total Trips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</si>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</sst>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0" fontId="16" fillId="33" borderId="0" xfId="0" applyFont="1" applyFill="1"/>
    <xf numFmtId="165" fontId="16" fillId="33" borderId="0" xfId="0" applyNumberFormat="1" applyFont="1" applyFill="1"/>
    <xf numFmtId="165" fontId="16" fillId="0" borderId="0" xfId="0" applyNumberFormat="1" applyFont="1"/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165" fontId="0" fillId="34" borderId="0" xfId="1" applyNumberFormat="1" applyFont="1" applyFill="1"/>
    <xf numFmtId="0" fontId="16" fillId="0" borderId="0" xfId="0" applyFont="1" applyFill="1"/>
    <xf numFmtId="0" fontId="16" fillId="35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B14" sqref="B14"/>
    </sheetView>
  </sheetViews>
  <sheetFormatPr defaultRowHeight="15" x14ac:dyDescent="0.25"/>
  <cols>
    <col min="1" max="1" width="14.5703125" customWidth="1"/>
    <col min="2" max="3" width="13.28515625" bestFit="1" customWidth="1"/>
    <col min="4" max="5" width="11.5703125" bestFit="1" customWidth="1"/>
    <col min="6" max="10" width="13.28515625" bestFit="1" customWidth="1"/>
    <col min="11" max="11" width="11.5703125" bestFit="1" customWidth="1"/>
  </cols>
  <sheetData>
    <row r="1" spans="1:11" x14ac:dyDescent="0.25">
      <c r="B1" s="12" t="s">
        <v>12</v>
      </c>
    </row>
    <row r="2" spans="1:11" x14ac:dyDescent="0.25">
      <c r="A2" s="12" t="s">
        <v>11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</row>
    <row r="3" spans="1:11" x14ac:dyDescent="0.25">
      <c r="A3" s="7" t="s">
        <v>0</v>
      </c>
      <c r="B3" s="1">
        <v>4346511</v>
      </c>
      <c r="C3" s="1">
        <v>325668</v>
      </c>
      <c r="D3" s="1">
        <v>20061</v>
      </c>
      <c r="E3" s="1">
        <v>3334</v>
      </c>
      <c r="F3" s="10">
        <v>162467</v>
      </c>
      <c r="G3" s="1">
        <v>106955</v>
      </c>
      <c r="H3" s="1">
        <v>227704</v>
      </c>
      <c r="I3" s="1">
        <v>19746</v>
      </c>
      <c r="J3" s="1">
        <v>4583</v>
      </c>
      <c r="K3" s="2"/>
    </row>
    <row r="4" spans="1:11" x14ac:dyDescent="0.25">
      <c r="A4" s="7" t="s">
        <v>1</v>
      </c>
      <c r="B4" s="1">
        <v>323966</v>
      </c>
      <c r="C4" s="1">
        <v>2715889</v>
      </c>
      <c r="D4" s="1">
        <v>22946</v>
      </c>
      <c r="E4" s="1">
        <v>10668</v>
      </c>
      <c r="F4" s="10">
        <v>59824</v>
      </c>
      <c r="G4" s="1">
        <v>12425</v>
      </c>
      <c r="H4" s="1">
        <v>19138</v>
      </c>
      <c r="I4" s="1">
        <v>78739</v>
      </c>
      <c r="J4" s="1">
        <v>4204</v>
      </c>
    </row>
    <row r="5" spans="1:11" x14ac:dyDescent="0.25">
      <c r="A5" s="7" t="s">
        <v>2</v>
      </c>
      <c r="B5" s="10">
        <v>20285</v>
      </c>
      <c r="C5" s="1">
        <v>22663</v>
      </c>
      <c r="D5" s="1">
        <v>611203</v>
      </c>
      <c r="E5" s="1">
        <v>2687</v>
      </c>
      <c r="F5" s="10">
        <v>56342</v>
      </c>
      <c r="G5" s="10">
        <v>6494</v>
      </c>
      <c r="H5" s="10">
        <v>1068</v>
      </c>
      <c r="I5" s="1">
        <v>7407</v>
      </c>
      <c r="J5" s="1">
        <v>31071</v>
      </c>
    </row>
    <row r="6" spans="1:11" x14ac:dyDescent="0.25">
      <c r="A6" s="7" t="s">
        <v>3</v>
      </c>
      <c r="B6" s="1">
        <v>3361</v>
      </c>
      <c r="C6" s="1">
        <v>10681</v>
      </c>
      <c r="D6" s="1">
        <v>2694</v>
      </c>
      <c r="E6" s="1">
        <v>372762</v>
      </c>
      <c r="F6" s="10">
        <v>1029</v>
      </c>
      <c r="G6" s="1">
        <v>239</v>
      </c>
      <c r="H6" s="1">
        <v>219</v>
      </c>
      <c r="I6" s="1">
        <v>54795</v>
      </c>
      <c r="J6" s="1">
        <v>10025</v>
      </c>
    </row>
    <row r="7" spans="1:11" x14ac:dyDescent="0.25">
      <c r="A7" s="7" t="s">
        <v>4</v>
      </c>
      <c r="B7" s="10">
        <v>163417</v>
      </c>
      <c r="C7" s="10">
        <v>59108</v>
      </c>
      <c r="D7" s="10">
        <v>56532</v>
      </c>
      <c r="E7" s="10">
        <v>967</v>
      </c>
      <c r="F7" s="10">
        <v>3106642</v>
      </c>
      <c r="G7" s="10">
        <v>291610</v>
      </c>
      <c r="H7" s="10">
        <v>18666</v>
      </c>
      <c r="I7" s="10">
        <v>7455</v>
      </c>
      <c r="J7" s="10">
        <v>7745</v>
      </c>
    </row>
    <row r="8" spans="1:11" x14ac:dyDescent="0.25">
      <c r="A8" s="7" t="s">
        <v>5</v>
      </c>
      <c r="B8" s="1">
        <v>107195</v>
      </c>
      <c r="C8" s="1">
        <v>12258</v>
      </c>
      <c r="D8" s="1">
        <v>6366</v>
      </c>
      <c r="E8" s="1">
        <v>241</v>
      </c>
      <c r="F8" s="10">
        <v>291537</v>
      </c>
      <c r="G8" s="1">
        <v>1743438</v>
      </c>
      <c r="H8" s="1">
        <v>217763</v>
      </c>
      <c r="I8" s="1">
        <v>1392</v>
      </c>
      <c r="J8" s="1">
        <v>1115</v>
      </c>
    </row>
    <row r="9" spans="1:11" x14ac:dyDescent="0.25">
      <c r="A9" s="7" t="s">
        <v>6</v>
      </c>
      <c r="B9" s="1">
        <v>227883</v>
      </c>
      <c r="C9" s="1">
        <v>18990</v>
      </c>
      <c r="D9" s="1">
        <v>1068</v>
      </c>
      <c r="E9" s="1">
        <v>209</v>
      </c>
      <c r="F9" s="10">
        <v>18898</v>
      </c>
      <c r="G9" s="1">
        <v>217540</v>
      </c>
      <c r="H9" s="1">
        <v>5998953</v>
      </c>
      <c r="I9" s="1">
        <v>1203</v>
      </c>
      <c r="J9" s="1">
        <v>222</v>
      </c>
    </row>
    <row r="10" spans="1:11" x14ac:dyDescent="0.25">
      <c r="A10" s="7" t="s">
        <v>7</v>
      </c>
      <c r="B10" s="1">
        <v>19742</v>
      </c>
      <c r="C10" s="1">
        <v>78314</v>
      </c>
      <c r="D10" s="1">
        <v>7510</v>
      </c>
      <c r="E10" s="1">
        <v>54859</v>
      </c>
      <c r="F10" s="10">
        <v>7604</v>
      </c>
      <c r="G10" s="1">
        <v>1423</v>
      </c>
      <c r="H10" s="1">
        <v>1230</v>
      </c>
      <c r="I10" s="1">
        <v>1042786</v>
      </c>
      <c r="J10" s="1">
        <v>5382</v>
      </c>
    </row>
    <row r="11" spans="1:11" x14ac:dyDescent="0.25">
      <c r="A11" s="7" t="s">
        <v>8</v>
      </c>
      <c r="B11" s="1">
        <v>4669</v>
      </c>
      <c r="C11" s="1">
        <v>4228</v>
      </c>
      <c r="D11" s="1">
        <v>30840</v>
      </c>
      <c r="E11" s="1">
        <v>10078</v>
      </c>
      <c r="F11" s="10">
        <v>7799</v>
      </c>
      <c r="G11" s="10">
        <v>1181</v>
      </c>
      <c r="H11" s="10">
        <v>225</v>
      </c>
      <c r="I11" s="1">
        <v>5327</v>
      </c>
      <c r="J11" s="1">
        <v>1502699</v>
      </c>
    </row>
    <row r="12" spans="1:11" s="7" customFormat="1" x14ac:dyDescent="0.25">
      <c r="A12" s="4" t="s">
        <v>9</v>
      </c>
      <c r="B12" s="5">
        <f>SUM(B3:B11)</f>
        <v>5217029</v>
      </c>
      <c r="C12" s="5">
        <f t="shared" ref="C12:J12" si="0">SUM(C3:C11)</f>
        <v>3247799</v>
      </c>
      <c r="D12" s="5">
        <f t="shared" si="0"/>
        <v>759220</v>
      </c>
      <c r="E12" s="5">
        <f t="shared" si="0"/>
        <v>455805</v>
      </c>
      <c r="F12" s="5">
        <f t="shared" si="0"/>
        <v>3712142</v>
      </c>
      <c r="G12" s="5">
        <f t="shared" si="0"/>
        <v>2381305</v>
      </c>
      <c r="H12" s="5">
        <f t="shared" si="0"/>
        <v>6484966</v>
      </c>
      <c r="I12" s="5">
        <f t="shared" si="0"/>
        <v>1218850</v>
      </c>
      <c r="J12" s="5">
        <f t="shared" si="0"/>
        <v>1567046</v>
      </c>
      <c r="K12" s="6">
        <f>SUM(B12:J12)</f>
        <v>25044162</v>
      </c>
    </row>
    <row r="13" spans="1:11" x14ac:dyDescent="0.25">
      <c r="A13" s="8" t="s">
        <v>10</v>
      </c>
      <c r="B13" s="9"/>
    </row>
    <row r="14" spans="1:11" x14ac:dyDescent="0.25">
      <c r="A14" s="11"/>
      <c r="B14" s="12" t="s">
        <v>12</v>
      </c>
    </row>
    <row r="15" spans="1:11" x14ac:dyDescent="0.25">
      <c r="A15" s="12" t="s">
        <v>11</v>
      </c>
      <c r="B15" s="7" t="s">
        <v>0</v>
      </c>
      <c r="C15" s="7" t="s">
        <v>1</v>
      </c>
      <c r="D15" s="7" t="s">
        <v>2</v>
      </c>
      <c r="E15" s="7" t="s">
        <v>3</v>
      </c>
      <c r="F15" s="7" t="s">
        <v>4</v>
      </c>
      <c r="G15" s="7" t="s">
        <v>5</v>
      </c>
      <c r="H15" s="7" t="s">
        <v>6</v>
      </c>
      <c r="I15" s="7" t="s">
        <v>7</v>
      </c>
      <c r="J15" s="7" t="s">
        <v>8</v>
      </c>
    </row>
    <row r="16" spans="1:11" x14ac:dyDescent="0.25">
      <c r="A16" s="7" t="s">
        <v>0</v>
      </c>
      <c r="B16" s="3">
        <f>B3/$K$12</f>
        <v>0.17355386057636907</v>
      </c>
      <c r="C16" s="3">
        <f t="shared" ref="C16:J16" si="1">C3/$K$12</f>
        <v>1.3003749137224076E-2</v>
      </c>
      <c r="D16" s="3">
        <f t="shared" si="1"/>
        <v>8.0102500534855192E-4</v>
      </c>
      <c r="E16" s="3">
        <f t="shared" si="1"/>
        <v>1.3312483763681132E-4</v>
      </c>
      <c r="F16" s="3">
        <f t="shared" si="1"/>
        <v>6.4872204548109859E-3</v>
      </c>
      <c r="G16" s="3">
        <f t="shared" si="1"/>
        <v>4.2706559716392187E-3</v>
      </c>
      <c r="H16" s="3">
        <f t="shared" si="1"/>
        <v>9.0920989889779497E-3</v>
      </c>
      <c r="I16" s="3">
        <f t="shared" si="1"/>
        <v>7.8844722374819332E-4</v>
      </c>
      <c r="J16" s="3">
        <f t="shared" si="1"/>
        <v>1.8299673991886811E-4</v>
      </c>
    </row>
    <row r="17" spans="1:10" x14ac:dyDescent="0.25">
      <c r="A17" s="7" t="s">
        <v>1</v>
      </c>
      <c r="B17" s="3">
        <f t="shared" ref="B17:J24" si="2">B4/$K$12</f>
        <v>1.2935789187116742E-2</v>
      </c>
      <c r="C17" s="3">
        <f t="shared" si="2"/>
        <v>0.10844399585021051</v>
      </c>
      <c r="D17" s="3">
        <f t="shared" si="2"/>
        <v>9.1622151302167749E-4</v>
      </c>
      <c r="E17" s="3">
        <f t="shared" si="2"/>
        <v>4.2596753686547788E-4</v>
      </c>
      <c r="F17" s="3">
        <f t="shared" si="2"/>
        <v>2.3887403379677869E-3</v>
      </c>
      <c r="G17" s="3">
        <f t="shared" si="2"/>
        <v>4.9612360756970029E-4</v>
      </c>
      <c r="H17" s="3">
        <f t="shared" si="2"/>
        <v>7.6417010878623132E-4</v>
      </c>
      <c r="I17" s="3">
        <f t="shared" si="2"/>
        <v>3.1440061759702722E-3</v>
      </c>
      <c r="J17" s="3">
        <f t="shared" si="2"/>
        <v>1.6786347253303983E-4</v>
      </c>
    </row>
    <row r="18" spans="1:10" x14ac:dyDescent="0.25">
      <c r="A18" s="7" t="s">
        <v>2</v>
      </c>
      <c r="B18" s="3">
        <f t="shared" si="2"/>
        <v>8.0996920559769578E-4</v>
      </c>
      <c r="C18" s="3">
        <f t="shared" si="2"/>
        <v>9.0492147431405368E-4</v>
      </c>
      <c r="D18" s="3">
        <f t="shared" si="2"/>
        <v>2.4405009039631671E-2</v>
      </c>
      <c r="E18" s="3">
        <f t="shared" si="2"/>
        <v>1.0729047352432874E-4</v>
      </c>
      <c r="F18" s="3">
        <f t="shared" si="2"/>
        <v>2.2497059394520767E-3</v>
      </c>
      <c r="G18" s="3">
        <f t="shared" si="2"/>
        <v>2.5930194829437697E-4</v>
      </c>
      <c r="H18" s="3">
        <f t="shared" si="2"/>
        <v>4.2644669045025341E-5</v>
      </c>
      <c r="I18" s="3">
        <f t="shared" si="2"/>
        <v>2.9575755020271792E-4</v>
      </c>
      <c r="J18" s="3">
        <f t="shared" si="2"/>
        <v>1.2406484193801333E-3</v>
      </c>
    </row>
    <row r="19" spans="1:10" x14ac:dyDescent="0.25">
      <c r="A19" s="7" t="s">
        <v>3</v>
      </c>
      <c r="B19" s="3">
        <f t="shared" si="2"/>
        <v>1.3420293320255634E-4</v>
      </c>
      <c r="C19" s="3">
        <f t="shared" si="2"/>
        <v>4.2648661991565137E-4</v>
      </c>
      <c r="D19" s="3">
        <f t="shared" si="2"/>
        <v>1.0756997978211449E-4</v>
      </c>
      <c r="E19" s="3">
        <f t="shared" si="2"/>
        <v>1.4884187380675784E-2</v>
      </c>
      <c r="F19" s="3">
        <f t="shared" si="2"/>
        <v>4.1087419894504754E-5</v>
      </c>
      <c r="G19" s="3">
        <f t="shared" si="2"/>
        <v>9.5431422301133494E-6</v>
      </c>
      <c r="H19" s="3">
        <f t="shared" si="2"/>
        <v>8.744552922154073E-6</v>
      </c>
      <c r="I19" s="3">
        <f t="shared" si="2"/>
        <v>2.1879350564814265E-3</v>
      </c>
      <c r="J19" s="3">
        <f t="shared" si="2"/>
        <v>4.0029289061458713E-4</v>
      </c>
    </row>
    <row r="20" spans="1:10" x14ac:dyDescent="0.25">
      <c r="A20" s="7" t="s">
        <v>4</v>
      </c>
      <c r="B20" s="3">
        <f t="shared" si="2"/>
        <v>6.5251534469390514E-3</v>
      </c>
      <c r="C20" s="3">
        <f t="shared" si="2"/>
        <v>2.3601508407428448E-3</v>
      </c>
      <c r="D20" s="3">
        <f t="shared" si="2"/>
        <v>2.25729253787769E-3</v>
      </c>
      <c r="E20" s="3">
        <f t="shared" si="2"/>
        <v>3.8611793039831002E-5</v>
      </c>
      <c r="F20" s="3">
        <f t="shared" si="2"/>
        <v>0.12404655424286107</v>
      </c>
      <c r="G20" s="3">
        <f t="shared" si="2"/>
        <v>1.1643831404700225E-2</v>
      </c>
      <c r="H20" s="3">
        <f t="shared" si="2"/>
        <v>7.453234011183924E-4</v>
      </c>
      <c r="I20" s="3">
        <f t="shared" si="2"/>
        <v>2.9767416454182016E-4</v>
      </c>
      <c r="J20" s="3">
        <f t="shared" si="2"/>
        <v>3.0925370950722966E-4</v>
      </c>
    </row>
    <row r="21" spans="1:10" x14ac:dyDescent="0.25">
      <c r="A21" s="7" t="s">
        <v>5</v>
      </c>
      <c r="B21" s="3">
        <f t="shared" si="2"/>
        <v>4.2802390433347298E-3</v>
      </c>
      <c r="C21" s="3">
        <f t="shared" si="2"/>
        <v>4.8945538684824037E-4</v>
      </c>
      <c r="D21" s="3">
        <f t="shared" si="2"/>
        <v>2.5419097672343759E-4</v>
      </c>
      <c r="E21" s="3">
        <f t="shared" si="2"/>
        <v>9.6230011609092772E-6</v>
      </c>
      <c r="F21" s="3">
        <f t="shared" si="2"/>
        <v>1.1640916553726174E-2</v>
      </c>
      <c r="G21" s="3">
        <f t="shared" si="2"/>
        <v>6.9614547294495219E-2</v>
      </c>
      <c r="H21" s="3">
        <f t="shared" si="2"/>
        <v>8.6951601734567927E-3</v>
      </c>
      <c r="I21" s="3">
        <f t="shared" si="2"/>
        <v>5.5581815833965619E-5</v>
      </c>
      <c r="J21" s="3">
        <f t="shared" si="2"/>
        <v>4.452135391872964E-5</v>
      </c>
    </row>
    <row r="22" spans="1:10" x14ac:dyDescent="0.25">
      <c r="A22" s="7" t="s">
        <v>6</v>
      </c>
      <c r="B22" s="3">
        <f t="shared" si="2"/>
        <v>9.0992463632841858E-3</v>
      </c>
      <c r="C22" s="3">
        <f t="shared" si="2"/>
        <v>7.5826054790733264E-4</v>
      </c>
      <c r="D22" s="3">
        <f t="shared" si="2"/>
        <v>4.2644669045025341E-5</v>
      </c>
      <c r="E22" s="3">
        <f t="shared" si="2"/>
        <v>8.3452582681744356E-6</v>
      </c>
      <c r="F22" s="3">
        <f t="shared" si="2"/>
        <v>7.5458703709071996E-4</v>
      </c>
      <c r="G22" s="3">
        <f t="shared" si="2"/>
        <v>8.6862559026730461E-3</v>
      </c>
      <c r="H22" s="3">
        <f t="shared" si="2"/>
        <v>0.23953498623751115</v>
      </c>
      <c r="I22" s="3">
        <f t="shared" si="2"/>
        <v>4.8035146873750456E-5</v>
      </c>
      <c r="J22" s="3">
        <f t="shared" si="2"/>
        <v>8.8643413183479647E-6</v>
      </c>
    </row>
    <row r="23" spans="1:10" x14ac:dyDescent="0.25">
      <c r="A23" s="7" t="s">
        <v>7</v>
      </c>
      <c r="B23" s="3">
        <f t="shared" si="2"/>
        <v>7.8828750588660142E-4</v>
      </c>
      <c r="C23" s="3">
        <f t="shared" si="2"/>
        <v>3.1270361531761373E-3</v>
      </c>
      <c r="D23" s="3">
        <f t="shared" si="2"/>
        <v>2.9987028513870815E-4</v>
      </c>
      <c r="E23" s="3">
        <f t="shared" si="2"/>
        <v>2.1904905422668965E-3</v>
      </c>
      <c r="F23" s="3">
        <f t="shared" si="2"/>
        <v>3.0362365488611679E-4</v>
      </c>
      <c r="G23" s="3">
        <f t="shared" si="2"/>
        <v>5.6819629261302495E-5</v>
      </c>
      <c r="H23" s="3">
        <f t="shared" si="2"/>
        <v>4.9113242439495483E-5</v>
      </c>
      <c r="I23" s="3">
        <f t="shared" si="2"/>
        <v>4.1637887504481087E-2</v>
      </c>
      <c r="J23" s="3">
        <f t="shared" si="2"/>
        <v>2.1490038277184121E-4</v>
      </c>
    </row>
    <row r="24" spans="1:10" x14ac:dyDescent="0.25">
      <c r="A24" s="7" t="s">
        <v>8</v>
      </c>
      <c r="B24" s="3">
        <f t="shared" si="2"/>
        <v>1.86430673943093E-4</v>
      </c>
      <c r="C24" s="3">
        <f t="shared" si="2"/>
        <v>1.6882177970259097E-4</v>
      </c>
      <c r="D24" s="3">
        <f t="shared" si="2"/>
        <v>1.2314247128732037E-3</v>
      </c>
      <c r="E24" s="3">
        <f t="shared" si="2"/>
        <v>4.0240915228067923E-4</v>
      </c>
      <c r="F24" s="3">
        <f t="shared" si="2"/>
        <v>3.114099006387197E-4</v>
      </c>
      <c r="G24" s="3">
        <f t="shared" si="2"/>
        <v>4.7156698634995254E-5</v>
      </c>
      <c r="H24" s="3">
        <f t="shared" si="2"/>
        <v>8.9841297145418564E-6</v>
      </c>
      <c r="I24" s="3">
        <f t="shared" si="2"/>
        <v>2.1270426217495319E-4</v>
      </c>
      <c r="J24" s="3">
        <f t="shared" si="2"/>
        <v>6.0001967724054812E-2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crosstab_trips_by_county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TransportLab</dc:creator>
  <cp:lastModifiedBy>TransportLab</cp:lastModifiedBy>
  <dcterms:created xsi:type="dcterms:W3CDTF">2021-09-10T13:03:38Z</dcterms:created>
  <dcterms:modified xsi:type="dcterms:W3CDTF">2021-09-10T13:11:22Z</dcterms:modified>
</cp:coreProperties>
</file>