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becca.chen\Workbench\Yellowstone\Yellowstone.BaseApplication\App\Layers\W1\BaseApp\Manufacturing\Reports\"/>
    </mc:Choice>
  </mc:AlternateContent>
  <xr:revisionPtr revIDLastSave="0" documentId="13_ncr:1_{F25BEC35-E71A-407C-A1A5-9999F79C5EEA}" xr6:coauthVersionLast="47" xr6:coauthVersionMax="47" xr10:uidLastSave="{00000000-0000-0000-0000-000000000000}"/>
  <bookViews>
    <workbookView xWindow="28680" yWindow="-3780" windowWidth="38640" windowHeight="21120" xr2:uid="{00000000-000D-0000-FFFF-FFFF00000000}"/>
  </bookViews>
  <sheets>
    <sheet name="$WhereUsedTopLevelPrint$" sheetId="6" r:id="rId1"/>
    <sheet name="$WhereUsedTopLevelAnalysis$" sheetId="8" r:id="rId2"/>
    <sheet name="$AboutTheReportLabel$" sheetId="9" r:id="rId3"/>
    <sheet name="Data" sheetId="1" state="hidden" r:id="rId4"/>
    <sheet name="TranslationData" sheetId="2" state="hidden" r:id="rId5"/>
    <sheet name="CaptionData" sheetId="3" state="hidden" r:id="rId6"/>
    <sheet name="Aggregated Metadata" sheetId="4" state="hidden" r:id="rId7"/>
  </sheets>
  <definedNames>
    <definedName name="Caption.AboutTheReportLabel" comment="Use this function to get the AboutTheReportLabel from the CaptionData table in the CaptionData worksheet">_xlfn.XLOOKUP("AboutTheReportLabel",#REF!,#REF!,"none",)</definedName>
    <definedName name="Caption.ActCost1Label" comment="Use this function to get the ActCost1Label from the CaptionData table in the CaptionData worksheet">_xlfn.XLOOKUP("ActCost1Label",#REF!,#REF!,"none",)</definedName>
    <definedName name="Caption.ActCost2Label" comment="Use this function to get the ActCost2Label from the CaptionData table in the CaptionData worksheet">_xlfn.XLOOKUP("ActCost2Label",#REF!,#REF!,"none",)</definedName>
    <definedName name="Caption.ActCost3Label" comment="Use this function to get the ActCost3Label from the CaptionData table in the CaptionData worksheet">_xlfn.XLOOKUP("ActCost3Label",#REF!,#REF!,"none",)</definedName>
    <definedName name="Caption.ActCost4Label" comment="Use this function to get the ActCost4Label from the CaptionData table in the CaptionData worksheet">_xlfn.XLOOKUP("ActCost4Label",#REF!,#REF!,"none",)</definedName>
    <definedName name="Caption.ActCost5Label" comment="Use this function to get the ActCost5Label from the CaptionData table in the CaptionData worksheet">_xlfn.XLOOKUP("ActCost5Label",#REF!,#REF!,"none",)</definedName>
    <definedName name="Caption.ActCost6Label" comment="Use this function to get the ActCost6Label from the CaptionData table in the CaptionData worksheet">_xlfn.XLOOKUP("ActCost6Label",#REF!,#REF!,"none",)</definedName>
    <definedName name="Caption.CompanyLabel" comment="Use this function to get the CompanyLabel from the CaptionData table in the CaptionData worksheet">_xlfn.XLOOKUP("CompanyLabel",#REF!,#REF!,"none",)</definedName>
    <definedName name="Caption.DataRetrieved" comment="Use this function to get the DataRetrieved from the CaptionData table in the CaptionData worksheet">_xlfn.XLOOKUP("DataRetrieved",#REF!,#REF!,"none",)</definedName>
    <definedName name="Caption.Desc_ProdOrder" comment="Use this function to get the Desc_ProdOrder from the CaptionData table in the CaptionData worksheet">_xlfn.XLOOKUP("Desc_ProdOrder",#REF!,#REF!,"none",)</definedName>
    <definedName name="Caption.DocumentationLabel" comment="Use this function to get the DocumentationLabel from the CaptionData table in the CaptionData worksheet">_xlfn.XLOOKUP("DocumentationLabel",#REF!,#REF!,"none",)</definedName>
    <definedName name="Caption.EnvironmentLabel" comment="Use this function to get the EnvironmentLabel from the CaptionData table in the CaptionData worksheet">_xlfn.XLOOKUP("EnvironmentLabel",#REF!,#REF!,"none",)</definedName>
    <definedName name="Caption.ExpCost1Label" comment="Use this function to get the ExpCost1Label from the CaptionData table in the CaptionData worksheet">_xlfn.XLOOKUP("ExpCost1Label",#REF!,#REF!,"none",)</definedName>
    <definedName name="Caption.ExpCost2Label" comment="Use this function to get the ExpCost2Label from the CaptionData table in the CaptionData worksheet">_xlfn.XLOOKUP("ExpCost2Label",#REF!,#REF!,"none",)</definedName>
    <definedName name="Caption.ExpCost3Label" comment="Use this function to get the ExpCost3Label from the CaptionData table in the CaptionData worksheet">_xlfn.XLOOKUP("ExpCost3Label",#REF!,#REF!,"none",)</definedName>
    <definedName name="Caption.ExpCost4Label" comment="Use this function to get the ExpCost4Label from the CaptionData table in the CaptionData worksheet">_xlfn.XLOOKUP("ExpCost4Label",#REF!,#REF!,"none",)</definedName>
    <definedName name="Caption.ExpCost5Label" comment="Use this function to get the ExpCost5Label from the CaptionData table in the CaptionData worksheet">_xlfn.XLOOKUP("ExpCost5Label",#REF!,#REF!,"none",)</definedName>
    <definedName name="Caption.ExpCost6Label" comment="Use this function to get the ExpCost6Label from the CaptionData table in the CaptionData worksheet">_xlfn.XLOOKUP("ExpCost6Label",#REF!,#REF!,"none",)</definedName>
    <definedName name="Caption.No_ProdOrder" comment="Use this function to get the No_ProdOrder from the CaptionData table in the CaptionData worksheet">_xlfn.XLOOKUP("No_ProdOrder",#REF!,#REF!,"none",)</definedName>
    <definedName name="Caption.PostingDateFilterLabel" comment="Use this function to get the PostingDateFilterLabel from the CaptionData table in the CaptionData worksheet">_xlfn.XLOOKUP("PostingDateFilterLabel",#REF!,#REF!,"none",)</definedName>
    <definedName name="Caption.ProdOrderStatistics" comment="Use this function to get the ProdOrderStatistics from the CaptionData table in the CaptionData worksheet">_xlfn.XLOOKUP("ProdOrderStatistics",#REF!,#REF!,"none",)</definedName>
    <definedName name="Caption.ProdOrderStatisticsPrint" comment="Use this function to get the ProdOrderStatisticsPrint from the CaptionData table in the CaptionData worksheet">_xlfn.XLOOKUP("ProdOrderStatisticsPrint",#REF!,#REF!,"none",)</definedName>
    <definedName name="Caption.ProdOrderStatsAnalysis" comment="Use this function to get the ProdOrderStatsAnalysis from the CaptionData table in the CaptionData worksheet">_xlfn.XLOOKUP("ProdOrderStatsAnalysis",#REF!,#REF!,"none",)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tatus_ProdOrder" comment="Use this function to get the Status_ProdOrder from the CaptionData table in the CaptionData worksheet">_xlfn.XLOOKUP("Status_ProdOrder",#REF!,#REF!,"none",)</definedName>
    <definedName name="Caption.UserLabel" comment="Use this function to get the UserLabel from the CaptionData table in the CaptionData worksheet">_xlfn.XLOOKUP("UserLabel",#REF!,#REF!,"none",)</definedName>
    <definedName name="Caption.VarPct1Label" comment="Use this function to get the VarPct1Label from the CaptionData table in the CaptionData worksheet">_xlfn.XLOOKUP("VarPct1Label",#REF!,#REF!,"none",)</definedName>
    <definedName name="Caption.VarPct2Label" comment="Use this function to get the VarPct2Label from the CaptionData table in the CaptionData worksheet">_xlfn.XLOOKUP("VarPct2Label",#REF!,#REF!,"none",)</definedName>
    <definedName name="Caption.VarPct3Label" comment="Use this function to get the VarPct3Label from the CaptionData table in the CaptionData worksheet">_xlfn.XLOOKUP("VarPct3Label",#REF!,#REF!,"none",)</definedName>
    <definedName name="Caption.VarPct4Label" comment="Use this function to get the VarPct4Label from the CaptionData table in the CaptionData worksheet">_xlfn.XLOOKUP("VarPct4Label",#REF!,#REF!,"none",)</definedName>
    <definedName name="Caption.VarPct5Label" comment="Use this function to get the VarPct5Label from the CaptionData table in the CaptionData worksheet">_xlfn.XLOOKUP("VarPct5Label",#REF!,#REF!,"none",)</definedName>
    <definedName name="Caption.VarPct6Label" comment="Use this function to get the VarPct6Label from the CaptionData table in the CaptionData worksheet">_xlfn.XLOOKUP("VarPct6Label",#REF!,#REF!,"none",)</definedName>
    <definedName name="DataRetrieved">#REF!</definedName>
    <definedName name="DateFilter" xml:space="preserve"> _xlfn.XLOOKUP("DateFilter",#REF!,#REF!)</definedName>
    <definedName name="ProdOrderStatistics">#REF!</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Item">#N/A</definedName>
    <definedName name="Slicer_Search_Description">#N/A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6" l="1" a="1"/>
  <c r="B4" i="6" s="1"/>
  <c r="B7" i="9"/>
  <c r="B6" i="9" a="1"/>
  <c r="B6" i="9" s="1"/>
  <c r="B4" i="9" a="1"/>
  <c r="B4" i="9" s="1"/>
  <c r="B3" i="9" a="1"/>
  <c r="B3" i="9" s="1"/>
  <c r="B2" i="9" a="1"/>
  <c r="B2" i="9" s="1"/>
  <c r="B1" i="9" a="1"/>
  <c r="B1" i="9" s="1"/>
  <c r="H4" i="6" a="1"/>
  <c r="H4" i="6" s="1"/>
  <c r="H2" i="6" a="1"/>
  <c r="H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6390AA-52D1-486F-87A1-6101121A2A76}"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<sst xmlns="http://schemas.openxmlformats.org/spreadsheetml/2006/main" count="122" uniqueCount="92">
  <si>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</si>
  <si>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</si>
  <si>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</si>
  <si>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</si>
  <si>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</si>
  <si>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</si>
  <si>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</si>
  <si>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</si>
  <si>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</si>
  <si>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</si>
  <si>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</si>
  <si>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</si>
  <si>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</si>
  <si>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</si>
  <si>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</si>
  <si>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</si>
  <si>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</si>
  <si>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</si>
  <si>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</si>
  <si>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</si>
  <si>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</si>
  <si>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</si>
  <si>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</si>
  <si>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</si>
  <si>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</si>
  <si>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</si>
  <si>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</si>
  <si>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</si>
  <si>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</si>
  <si>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</si>
  <si>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</si>
  <si>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</si>
  <si>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</si>
  <si>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</si>
  <si>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</si>
  <si>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</si>
  <si>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</si>
  <si>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</si>
  <si>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</si>
  <si>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</si>
  <si>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</si>
  <si>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</si>
  <si>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</si>
  <si>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</si>
  <si>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</si>
  <si>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</si>
  <si>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</si>
  <si>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</si>
  <si>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</si>
  <si>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</si>
  <si>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</si>
  <si>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</si>
  <si>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</si>
  <si>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</si>
  <si>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</si>
  <si>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</si>
  <si>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</si>
  <si>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</si>
  <si>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FormattedToday</t>
  </si>
  <si>
    <t>CompanyName</t>
  </si>
  <si>
    <t>CalcDateFormatted</t>
  </si>
  <si>
    <t>ItemTableCaptionItemFilter</t>
  </si>
  <si>
    <t>ItemFilter</t>
  </si>
  <si>
    <t>No_Item</t>
  </si>
  <si>
    <t>Description_Item</t>
  </si>
  <si>
    <t>WhereUsedListTopLevelCapt</t>
  </si>
  <si>
    <t>CurrReportPageNoCapt</t>
  </si>
  <si>
    <t>LevelCodeCaption</t>
  </si>
  <si>
    <t>WhereUsedListItemNoCapt</t>
  </si>
  <si>
    <t>WhereUsedListDescCapt</t>
  </si>
  <si>
    <t>WhereUsedListQtyNeededCapt</t>
  </si>
  <si>
    <t>WhereUsedListItemNo</t>
  </si>
  <si>
    <t>WhereUsedListDesc</t>
  </si>
  <si>
    <t>WhereUsedListQtyNeeded</t>
  </si>
  <si>
    <t>WhereUsedListLevelCode</t>
  </si>
  <si>
    <t>Sequence</t>
  </si>
  <si>
    <t/>
  </si>
  <si>
    <t>$WhereUsedListTopLevel$</t>
  </si>
  <si>
    <t>$No_Item$</t>
  </si>
  <si>
    <t>$Description_Item$</t>
  </si>
  <si>
    <t>Search_Description</t>
  </si>
  <si>
    <t>$EnvironmentLabel$</t>
  </si>
  <si>
    <t>$CompanyLabel$</t>
  </si>
  <si>
    <t>$UserLabel$</t>
  </si>
  <si>
    <t>$RunOnLabel$</t>
  </si>
  <si>
    <t>$ReportNameLabel$</t>
  </si>
  <si>
    <t>$DocumentationLabel$</t>
  </si>
  <si>
    <t>CalculateDateFilter</t>
  </si>
  <si>
    <t>$ItemNoLabel$</t>
  </si>
  <si>
    <t>$DescLabel$</t>
  </si>
  <si>
    <t>$QtyNeededLabel$</t>
  </si>
  <si>
    <t>$LevelLabel$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</si>
</sst>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13" x14ac:knownFonts="1">
    <font>
      <sz val="1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sz val="10"/>
      <color theme="1"/>
      <name val="Segoe UI"/>
      <family val="2"/>
      <scheme val="minor"/>
    </font>
    <font>
      <b/>
      <sz val="10"/>
      <color theme="1"/>
      <name val="Segoe UI Semibold"/>
      <family val="2"/>
    </font>
    <font>
      <sz val="10"/>
      <name val="Segoe UI"/>
      <family val="2"/>
      <scheme val="minor"/>
    </font>
    <font>
      <sz val="18"/>
      <color theme="1"/>
      <name val="Segoe UI Semibold"/>
      <family val="2"/>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Border="0" applyAlignment="0" applyProtection="0"/>
    <xf numFmtId="0" fontId="3" fillId="0" borderId="2" applyNumberFormat="0" applyFill="0" applyAlignment="0" applyProtection="0"/>
    <xf numFmtId="0" fontId="9" fillId="0" borderId="0" applyNumberFormat="0" applyFill="0" applyBorder="0" applyAlignment="0" applyProtection="0"/>
  </cellStyleXfs>
  <cellXfs count="18">
    <xf numFmtId="0" fontId="0" fillId="0" borderId="0" xfId="0"/>
    <xf numFmtId="49" fontId="1" fillId="2" borderId="0" xfId="0" applyNumberFormat="1" applyFont="1" applyFill="1"/>
    <xf numFmtId="4" fontId="0" fillId="0" borderId="0" xfId="0" applyNumberFormat="1"/>
    <xf numFmtId="1" fontId="0" fillId="0" borderId="0" xfId="0" applyNumberFormat="1"/>
    <xf numFmtId="0" fontId="4" fillId="0" borderId="0" xfId="0" applyFont="1" applyAlignment="1">
      <alignment horizontal="right" vertical="center"/>
    </xf>
    <xf numFmtId="0" fontId="5" fillId="0" borderId="2" xfId="2" applyFont="1" applyAlignment="1">
      <alignment horizontal="right" vertical="center"/>
    </xf>
    <xf numFmtId="0" fontId="6" fillId="0" borderId="0" xfId="0" applyFont="1" applyAlignment="1">
      <alignment vertical="center"/>
    </xf>
    <xf numFmtId="0" fontId="7" fillId="0" borderId="0" xfId="1" applyFont="1" applyBorder="1" applyAlignment="1">
      <alignment vertical="center"/>
    </xf>
    <xf numFmtId="0" fontId="8" fillId="0" borderId="0" xfId="0" applyFont="1" applyAlignment="1">
      <alignment vertical="center"/>
    </xf>
    <xf numFmtId="0" fontId="0" fillId="0" borderId="0" xfId="0" applyAlignment="1">
      <alignment vertical="center"/>
    </xf>
    <xf numFmtId="0" fontId="10" fillId="0" borderId="0" xfId="3" applyFont="1" applyAlignment="1">
      <alignment vertical="center"/>
    </xf>
    <xf numFmtId="0" fontId="12" fillId="0" borderId="0" xfId="0" applyFont="1"/>
    <xf numFmtId="0" fontId="12" fillId="0" borderId="0" xfId="0" applyFont="1" applyAlignment="1">
      <alignment vertical="center"/>
    </xf>
    <xf numFmtId="0" fontId="6" fillId="0" borderId="0" xfId="0" applyFont="1"/>
    <xf numFmtId="0" fontId="11" fillId="0" borderId="0" xfId="0" pivotButton="1" applyFont="1" applyAlignment="1">
      <alignment vertical="center"/>
    </xf>
    <xf numFmtId="0" fontId="11" fillId="0" borderId="0" xfId="0" pivotButton="1" applyFont="1" applyAlignment="1">
      <alignment horizontal="right" vertical="center"/>
    </xf>
    <xf numFmtId="164" fontId="6" fillId="0" borderId="0" xfId="0" applyNumberFormat="1" applyFont="1" applyAlignment="1">
      <alignment vertical="center"/>
    </xf>
    <xf numFmtId="0" fontId="6" fillId="0" borderId="0" xfId="0" applyNumberFormat="1" applyFont="1" applyAlignment="1">
      <alignment vertical="center"/>
    </xf>
  </cellXfs>
  <cellStyles count="4">
    <cellStyle name="Heading 1 2" xfId="1" xr:uid="{F29CAABF-2828-46C0-9A8B-874D8307B1B1}"/>
    <cellStyle name="Heading 2 2" xfId="2" xr:uid="{1421BD34-805D-4C67-8E93-99E4D63C804A}"/>
    <cellStyle name="Hyperlink" xfId="3" builtinId="8"/>
    <cellStyle name="Normal" xfId="0" builtinId="0"/>
  </cellStyles>
  <dxfs count="139">
    <dxf>
      <numFmt numFmtId="164" formatCode="#,##0.#####"/>
    </dxf>
    <dxf>
      <numFmt numFmtId="0" formatCode="General"/>
    </dxf>
    <dxf>
      <font>
        <name val="Segoe UI Semibold"/>
        <scheme val="none"/>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sz val="10"/>
      </font>
    </dxf>
    <dxf>
      <font>
        <sz val="10"/>
      </font>
    </dxf>
    <dxf>
      <font>
        <sz val="10"/>
      </font>
    </dxf>
    <dxf>
      <font>
        <sz val="10"/>
      </font>
    </dxf>
    <dxf>
      <font>
        <sz val="10"/>
      </font>
    </dxf>
    <dxf>
      <alignment vertical="center"/>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none"/>
      </font>
      <alignment vertical="center"/>
    </dxf>
    <dxf>
      <font>
        <sz val="10"/>
      </font>
      <alignment vertical="center"/>
    </dxf>
    <dxf>
      <numFmt numFmtId="164" formatCode="#,##0.#####"/>
    </dxf>
    <dxf>
      <font>
        <name val="Segoe UI Semibold"/>
        <scheme val="none"/>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sz val="10"/>
      </font>
    </dxf>
    <dxf>
      <font>
        <sz val="10"/>
      </font>
    </dxf>
    <dxf>
      <font>
        <sz val="10"/>
      </font>
    </dxf>
    <dxf>
      <font>
        <sz val="10"/>
      </font>
    </dxf>
    <dxf>
      <font>
        <sz val="10"/>
      </font>
    </dxf>
    <dxf>
      <alignment vertical="center"/>
    </dxf>
    <dxf>
      <numFmt numFmtId="4" formatCode="#,##0.00"/>
    </dxf>
    <dxf>
      <alignment horizontal="general"/>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none"/>
      </font>
      <alignment vertical="center"/>
    </dxf>
    <dxf>
      <font>
        <sz val="10"/>
      </font>
      <alignment vertical="center"/>
    </dxf>
    <dxf>
      <numFmt numFmtId="164" formatCode="#,##0.#####"/>
    </dxf>
    <dxf>
      <font>
        <b/>
        <i val="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164" formatCode="#,##0.#####"/>
    </dxf>
    <dxf>
      <font>
        <sz val="10"/>
      </font>
      <alignment vertical="center"/>
    </dxf>
    <dxf>
      <font>
        <sz val="10"/>
        <name val="Segoe UI Semibold"/>
        <scheme val="none"/>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vertical="center"/>
    </dxf>
    <dxf>
      <font>
        <sz val="10"/>
      </font>
    </dxf>
    <dxf>
      <font>
        <sz val="10"/>
      </font>
    </dxf>
    <dxf>
      <font>
        <sz val="10"/>
      </font>
    </dxf>
    <dxf>
      <font>
        <sz val="10"/>
      </font>
    </dxf>
    <dxf>
      <font>
        <sz val="10"/>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name val="Segoe UI Semibold"/>
        <scheme val="none"/>
      </font>
    </dxf>
    <dxf>
      <font>
        <sz val="10"/>
      </font>
      <alignment vertical="center"/>
    </dxf>
    <dxf>
      <font>
        <sz val="10"/>
        <name val="Segoe UI Semibold"/>
        <scheme val="none"/>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general"/>
    </dxf>
    <dxf>
      <numFmt numFmtId="4" formatCode="#,##0.00"/>
    </dxf>
    <dxf>
      <alignment vertical="center"/>
    </dxf>
    <dxf>
      <font>
        <sz val="10"/>
      </font>
    </dxf>
    <dxf>
      <font>
        <sz val="10"/>
      </font>
    </dxf>
    <dxf>
      <font>
        <sz val="10"/>
      </font>
    </dxf>
    <dxf>
      <font>
        <sz val="10"/>
      </font>
    </dxf>
    <dxf>
      <font>
        <sz val="10"/>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name val="Segoe UI Semibold"/>
        <scheme val="none"/>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A5D696B1-1992-4A8B-89DA-5313F0821C5E}">
      <tableStyleElement type="wholeTable" dxfId="138"/>
      <tableStyleElement type="headerRow" dxfId="137"/>
      <tableStyleElement type="totalRow" dxfId="136"/>
      <tableStyleElement type="secondRowStripe" dxfId="135"/>
    </tableStyle>
    <tableStyle name="Business Central Reports Slicer Style (Template)" pivot="0" table="0" count="10" xr9:uid="{8996BA6F-0B47-41E7-B104-AA20E8F03C17}">
      <tableStyleElement type="wholeTable" dxfId="134"/>
      <tableStyleElement type="headerRow" dxfId="13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1824350</xdr:colOff>
      <xdr:row>10</xdr:row>
      <xdr:rowOff>114450</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E31E1748-2B67-4D11-824E-C666C1B2B114}"/>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3691250</xdr:colOff>
      <xdr:row>10</xdr:row>
      <xdr:rowOff>114450</xdr:rowOff>
    </xdr:to>
    <mc:AlternateContent xmlns:mc="http://schemas.openxmlformats.org/markup-compatibility/2006" xmlns:a14="http://schemas.microsoft.com/office/drawing/2010/main">
      <mc:Choice Requires="a14">
        <xdr:graphicFrame macro="">
          <xdr:nvGraphicFramePr>
            <xdr:cNvPr id="3" name="$Search_Description$">
              <a:extLst>
                <a:ext uri="{FF2B5EF4-FFF2-40B4-BE49-F238E27FC236}">
                  <a16:creationId xmlns:a16="http://schemas.microsoft.com/office/drawing/2014/main" id="{A0FD35E6-E29E-29B7-2D0B-C6DBC6526CC0}"/>
                </a:ext>
              </a:extLst>
            </xdr:cNvPr>
            <xdr:cNvGraphicFramePr/>
          </xdr:nvGraphicFramePr>
          <xdr:xfrm>
            <a:off x="0" y="0"/>
            <a:ext cx="0" cy="0"/>
          </xdr:xfrm>
          <a:graphic>
            <a:graphicData uri="http://schemas.microsoft.com/office/drawing/2010/slicer">
              <sle:slicer xmlns:sle="http://schemas.microsoft.com/office/drawing/2010/slicer" name="$Search_Description$"/>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22.614381712963" createdVersion="8" refreshedVersion="8" minRefreshableVersion="3" recordCount="1" xr:uid="{94B2C154-FBBF-40B8-B0F4-B16DAC9ECEA3}">
  <cacheSource type="external" connectionId="1"/>
  <cacheFields count="20">
    <cacheField name="FormattedToday" numFmtId="0">
      <sharedItems count="1">
        <s v=""/>
      </sharedItems>
    </cacheField>
    <cacheField name="CompanyName" numFmtId="0">
      <sharedItems count="1">
        <s v=""/>
      </sharedItems>
    </cacheField>
    <cacheField name="CalcDateFormatted" numFmtId="0">
      <sharedItems count="1">
        <s v=""/>
      </sharedItems>
    </cacheField>
    <cacheField name="CalculateDateFilter" numFmtId="0">
      <sharedItems containsString="0" containsBlank="1" count="1">
        <m/>
      </sharedItems>
    </cacheField>
    <cacheField name="ItemTableCaptionItemFilter" numFmtId="0">
      <sharedItems count="1">
        <s v=""/>
      </sharedItems>
    </cacheField>
    <cacheField name="ItemFilter" numFmtId="0">
      <sharedItems count="1">
        <s v=""/>
      </sharedItems>
    </cacheField>
    <cacheField name="No_Item" numFmtId="0">
      <sharedItems count="1">
        <s v=""/>
      </sharedItems>
    </cacheField>
    <cacheField name="Description_Item" numFmtId="0">
      <sharedItems count="1">
        <s v=""/>
      </sharedItems>
    </cacheField>
    <cacheField name="Search_Description" numFmtId="0">
      <sharedItems containsString="0" containsBlank="1" count="1">
        <m/>
      </sharedItems>
    </cacheField>
    <cacheField name="WhereUsedListTopLevelCapt" numFmtId="0">
      <sharedItems count="1">
        <s v=""/>
      </sharedItems>
    </cacheField>
    <cacheField name="CurrReportPageNoCapt" numFmtId="0">
      <sharedItems count="1">
        <s v=""/>
      </sharedItems>
    </cacheField>
    <cacheField name="LevelCodeCaption" numFmtId="0">
      <sharedItems count="1">
        <s v=""/>
      </sharedItems>
    </cacheField>
    <cacheField name="WhereUsedListItemNoCapt" numFmtId="0">
      <sharedItems count="1">
        <s v=""/>
      </sharedItems>
    </cacheField>
    <cacheField name="WhereUsedListDescCapt" numFmtId="0">
      <sharedItems count="1">
        <s v=""/>
      </sharedItems>
    </cacheField>
    <cacheField name="WhereUsedListQtyNeededCapt" numFmtId="0">
      <sharedItems count="1">
        <s v=""/>
      </sharedItems>
    </cacheField>
    <cacheField name="WhereUsedListItemNo" numFmtId="0">
      <sharedItems count="1">
        <s v=""/>
      </sharedItems>
    </cacheField>
    <cacheField name="WhereUsedListDesc" numFmtId="0">
      <sharedItems count="1">
        <s v=""/>
      </sharedItems>
    </cacheField>
    <cacheField name="WhereUsedListQtyNeeded" numFmtId="0">
      <sharedItems containsSemiMixedTypes="0" containsString="0" containsNumber="1" containsInteger="1" minValue="0" maxValue="0" count="1">
        <n v="0"/>
      </sharedItems>
    </cacheField>
    <cacheField name="WhereUsedListLevelCode" numFmtId="0">
      <sharedItems count="1">
        <s v=""/>
      </sharedItems>
    </cacheField>
    <cacheField name="Sequence"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396403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292C75-5165-49C4-8B52-9FB2084F4AFE}" name="PivotTable3"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6:H7" firstHeaderRow="1" firstDataRow="1" firstDataCol="7"/>
  <pivotFields count="2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ItemNoLabel$" axis="axisRow" compact="0" outline="0" showAll="0" defaultSubtotal="0">
      <items count="1">
        <item x="0"/>
      </items>
    </pivotField>
    <pivotField name="$DescLabel$" axis="axisRow" compact="0" outline="0" showAll="0" defaultSubtotal="0">
      <items count="1">
        <item x="0"/>
      </items>
    </pivotField>
    <pivotField name="$QtyNeededLabel$" axis="axisRow" compact="0" outline="0" showAll="0" defaultSubtotal="0">
      <items count="1">
        <item x="0"/>
      </items>
    </pivotField>
    <pivotField name="$LevelLabel$" axis="axisRow" compact="0" outline="0" showAll="0" defaultSubtotal="0">
      <items count="1">
        <item x="0"/>
      </items>
    </pivotField>
    <pivotField axis="axisRow" compact="0" outline="0" showAll="0" defaultSubtotal="0">
      <items count="1">
        <item x="0"/>
      </items>
    </pivotField>
  </pivotFields>
  <rowFields count="7">
    <field x="6"/>
    <field x="7"/>
    <field x="19"/>
    <field x="18"/>
    <field x="15"/>
    <field x="16"/>
    <field x="17"/>
  </rowFields>
  <rowItems count="1">
    <i>
      <x/>
      <x/>
      <x/>
      <x/>
      <x/>
      <x/>
      <x/>
    </i>
  </rowItems>
  <colItems count="1">
    <i/>
  </colItems>
  <formats count="32">
    <format dxfId="132">
      <pivotArea field="6" type="button" dataOnly="0" labelOnly="1" outline="0" axis="axisRow" fieldPosition="0"/>
    </format>
    <format dxfId="131">
      <pivotArea field="6" type="button" dataOnly="0" labelOnly="1" outline="0" axis="axisRow" fieldPosition="0"/>
    </format>
    <format dxfId="130">
      <pivotArea field="7" type="button" dataOnly="0" labelOnly="1" outline="0" axis="axisRow" fieldPosition="1"/>
    </format>
    <format dxfId="129">
      <pivotArea field="18" type="button" dataOnly="0" labelOnly="1" outline="0" axis="axisRow" fieldPosition="3"/>
    </format>
    <format dxfId="128">
      <pivotArea field="15" type="button" dataOnly="0" labelOnly="1" outline="0" axis="axisRow" fieldPosition="4"/>
    </format>
    <format dxfId="127">
      <pivotArea field="16" type="button" dataOnly="0" labelOnly="1" outline="0" axis="axisRow" fieldPosition="5"/>
    </format>
    <format dxfId="126">
      <pivotArea field="17" type="button" dataOnly="0" labelOnly="1" outline="0" axis="axisRow" fieldPosition="6"/>
    </format>
    <format dxfId="125">
      <pivotArea dataOnly="0" labelOnly="1" outline="0" fieldPosition="0">
        <references count="2">
          <reference field="6" count="0"/>
          <reference field="19" count="0" selected="0"/>
        </references>
      </pivotArea>
    </format>
    <format dxfId="124">
      <pivotArea dataOnly="0" labelOnly="1" outline="0" fieldPosition="0">
        <references count="3">
          <reference field="6" count="0" selected="0"/>
          <reference field="7" count="0"/>
          <reference field="19" count="0" selected="0"/>
        </references>
      </pivotArea>
    </format>
    <format dxfId="123">
      <pivotArea dataOnly="0" labelOnly="1" outline="0" fieldPosition="0">
        <references count="4">
          <reference field="6" count="0" selected="0"/>
          <reference field="7" count="0" selected="0"/>
          <reference field="18" count="0"/>
          <reference field="19" count="0" selected="0"/>
        </references>
      </pivotArea>
    </format>
    <format dxfId="122">
      <pivotArea dataOnly="0" labelOnly="1" outline="0" fieldPosition="0">
        <references count="5">
          <reference field="6" count="0" selected="0"/>
          <reference field="7" count="0" selected="0"/>
          <reference field="15" count="0"/>
          <reference field="18" count="0" selected="0"/>
          <reference field="19" count="0" selected="0"/>
        </references>
      </pivotArea>
    </format>
    <format dxfId="121">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120">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19">
      <pivotArea dataOnly="0" outline="0" fieldPosition="0">
        <references count="6">
          <reference field="6" count="0"/>
          <reference field="7"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 field="18" count="0" defaultSubtotal="1" sumSubtotal="1" countASubtotal="1" avgSubtotal="1" maxSubtotal="1" minSubtotal="1" productSubtotal="1" countSubtotal="1" stdDevSubtotal="1" stdDevPSubtotal="1" varSubtotal="1" varPSubtotal="1"/>
        </references>
      </pivotArea>
    </format>
    <format dxfId="118">
      <pivotArea dataOnly="0" labelOnly="1" outline="0" fieldPosition="0">
        <references count="1">
          <reference field="17" count="0"/>
        </references>
      </pivotArea>
    </format>
    <format dxfId="117">
      <pivotArea dataOnly="0" labelOnly="1" outline="0" fieldPosition="0">
        <references count="1">
          <reference field="17" count="0"/>
        </references>
      </pivotArea>
    </format>
    <format dxfId="116">
      <pivotArea field="17" type="button" dataOnly="0" labelOnly="1" outline="0" axis="axisRow" fieldPosition="6"/>
    </format>
    <format dxfId="115">
      <pivotArea dataOnly="0" labelOnly="1" outline="0" fieldPosition="0">
        <references count="2">
          <reference field="6" count="0"/>
          <reference field="19" count="0" selected="0"/>
        </references>
      </pivotArea>
    </format>
    <format dxfId="114">
      <pivotArea dataOnly="0" labelOnly="1" outline="0" fieldPosition="0">
        <references count="3">
          <reference field="6" count="0" selected="0"/>
          <reference field="7" count="0"/>
          <reference field="19" count="0" selected="0"/>
        </references>
      </pivotArea>
    </format>
    <format dxfId="113">
      <pivotArea dataOnly="0" labelOnly="1" outline="0" fieldPosition="0">
        <references count="4">
          <reference field="6" count="0" selected="0"/>
          <reference field="7" count="0" selected="0"/>
          <reference field="18" count="0"/>
          <reference field="19" count="0" selected="0"/>
        </references>
      </pivotArea>
    </format>
    <format dxfId="112">
      <pivotArea dataOnly="0" labelOnly="1" outline="0" fieldPosition="0">
        <references count="5">
          <reference field="6" count="0" selected="0"/>
          <reference field="7" count="0" selected="0"/>
          <reference field="15" count="0"/>
          <reference field="18" count="0" selected="0"/>
          <reference field="19" count="0" selected="0"/>
        </references>
      </pivotArea>
    </format>
    <format dxfId="111">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110">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09">
      <pivotArea field="6" type="button" dataOnly="0" labelOnly="1" outline="0" axis="axisRow" fieldPosition="0"/>
    </format>
    <format dxfId="108">
      <pivotArea field="7" type="button" dataOnly="0" labelOnly="1" outline="0" axis="axisRow" fieldPosition="1"/>
    </format>
    <format dxfId="107">
      <pivotArea field="18" type="button" dataOnly="0" labelOnly="1" outline="0" axis="axisRow" fieldPosition="3"/>
    </format>
    <format dxfId="106">
      <pivotArea field="15" type="button" dataOnly="0" labelOnly="1" outline="0" axis="axisRow" fieldPosition="4"/>
    </format>
    <format dxfId="105">
      <pivotArea field="16" type="button" dataOnly="0" labelOnly="1" outline="0" axis="axisRow" fieldPosition="5"/>
    </format>
    <format dxfId="104">
      <pivotArea field="17" type="button" dataOnly="0" labelOnly="1" outline="0" axis="axisRow" fieldPosition="6"/>
    </format>
    <format dxfId="103">
      <pivotArea field="19" type="button" dataOnly="0" labelOnly="1" outline="0" axis="axisRow" fieldPosition="2"/>
    </format>
    <format dxfId="102">
      <pivotArea dataOnly="0" labelOnly="1" outline="0" fieldPosition="0">
        <references count="3">
          <reference field="6" count="0" selected="0"/>
          <reference field="7" count="0" selected="0"/>
          <reference field="19" count="0"/>
        </references>
      </pivotArea>
    </format>
    <format dxfId="1">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3ADF8C-B1E3-42DD-951C-63F29444C1A0}" name="PivotTable3"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H2" firstHeaderRow="1" firstDataRow="1" firstDataCol="7"/>
  <pivotFields count="2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ubtotalTop="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ItemNoLabel$" axis="axisRow" compact="0" outline="0" showAll="0" defaultSubtotal="0">
      <items count="1">
        <item x="0"/>
      </items>
    </pivotField>
    <pivotField name="$DescLabel$" axis="axisRow" compact="0" outline="0" showAll="0" defaultSubtotal="0">
      <items count="1">
        <item x="0"/>
      </items>
    </pivotField>
    <pivotField name="$QtyNeededLabel$" axis="axisRow" compact="0" outline="0" showAll="0" defaultSubtotal="0">
      <items count="1">
        <item x="0"/>
      </items>
    </pivotField>
    <pivotField name="$LevelLabel$" axis="axisRow" compact="0" outline="0" showAll="0" defaultSubtotal="0">
      <items count="1">
        <item x="0"/>
      </items>
    </pivotField>
    <pivotField axis="axisRow" compact="0" outline="0" showAll="0" defaultSubtotal="0">
      <items count="1">
        <item x="0"/>
      </items>
    </pivotField>
  </pivotFields>
  <rowFields count="7">
    <field x="6"/>
    <field x="7"/>
    <field x="19"/>
    <field x="18"/>
    <field x="15"/>
    <field x="16"/>
    <field x="17"/>
  </rowFields>
  <rowItems count="1">
    <i>
      <x/>
      <x/>
      <x/>
      <x/>
      <x/>
      <x/>
      <x/>
    </i>
  </rowItems>
  <colItems count="1">
    <i/>
  </colItems>
  <formats count="31">
    <format dxfId="101">
      <pivotArea field="6" type="button" dataOnly="0" labelOnly="1" outline="0" axis="axisRow" fieldPosition="0"/>
    </format>
    <format dxfId="100">
      <pivotArea field="6" type="button" dataOnly="0" labelOnly="1" outline="0" axis="axisRow" fieldPosition="0"/>
    </format>
    <format dxfId="99">
      <pivotArea field="7" type="button" dataOnly="0" labelOnly="1" outline="0" axis="axisRow" fieldPosition="1"/>
    </format>
    <format dxfId="98">
      <pivotArea field="18" type="button" dataOnly="0" labelOnly="1" outline="0" axis="axisRow" fieldPosition="3"/>
    </format>
    <format dxfId="97">
      <pivotArea field="15" type="button" dataOnly="0" labelOnly="1" outline="0" axis="axisRow" fieldPosition="4"/>
    </format>
    <format dxfId="96">
      <pivotArea field="16" type="button" dataOnly="0" labelOnly="1" outline="0" axis="axisRow" fieldPosition="5"/>
    </format>
    <format dxfId="95">
      <pivotArea field="17" type="button" dataOnly="0" labelOnly="1" outline="0" axis="axisRow" fieldPosition="6"/>
    </format>
    <format dxfId="94">
      <pivotArea dataOnly="0" labelOnly="1" outline="0" fieldPosition="0">
        <references count="2">
          <reference field="6" count="0"/>
          <reference field="19" count="0" selected="0"/>
        </references>
      </pivotArea>
    </format>
    <format dxfId="93">
      <pivotArea dataOnly="0" labelOnly="1" outline="0" fieldPosition="0">
        <references count="3">
          <reference field="6" count="0" selected="0"/>
          <reference field="7" count="0"/>
          <reference field="19" count="0" selected="0"/>
        </references>
      </pivotArea>
    </format>
    <format dxfId="92">
      <pivotArea dataOnly="0" labelOnly="1" outline="0" fieldPosition="0">
        <references count="4">
          <reference field="6" count="0" selected="0"/>
          <reference field="7" count="0" selected="0"/>
          <reference field="18" count="0"/>
          <reference field="19" count="0" selected="0"/>
        </references>
      </pivotArea>
    </format>
    <format dxfId="91">
      <pivotArea dataOnly="0" labelOnly="1" outline="0" fieldPosition="0">
        <references count="5">
          <reference field="6" count="0" selected="0"/>
          <reference field="7" count="0" selected="0"/>
          <reference field="15" count="0"/>
          <reference field="18" count="0" selected="0"/>
          <reference field="19" count="0" selected="0"/>
        </references>
      </pivotArea>
    </format>
    <format dxfId="90">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89">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88">
      <pivotArea dataOnly="0" outline="0" fieldPosition="0">
        <references count="6">
          <reference field="6" count="0"/>
          <reference field="7"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 field="18" count="0" defaultSubtotal="1" sumSubtotal="1" countASubtotal="1" avgSubtotal="1" maxSubtotal="1" minSubtotal="1" productSubtotal="1" countSubtotal="1" stdDevSubtotal="1" stdDevPSubtotal="1" varSubtotal="1" varPSubtotal="1"/>
        </references>
      </pivotArea>
    </format>
    <format dxfId="87">
      <pivotArea field="17" type="button" dataOnly="0" labelOnly="1" outline="0" axis="axisRow" fieldPosition="6"/>
    </format>
    <format dxfId="86">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85">
      <pivotArea dataOnly="0" labelOnly="1" outline="0" fieldPosition="0">
        <references count="2">
          <reference field="6" count="0"/>
          <reference field="19" count="0" selected="0"/>
        </references>
      </pivotArea>
    </format>
    <format dxfId="84">
      <pivotArea dataOnly="0" labelOnly="1" outline="0" fieldPosition="0">
        <references count="3">
          <reference field="6" count="0" selected="0"/>
          <reference field="7" count="0"/>
          <reference field="19" count="0" selected="0"/>
        </references>
      </pivotArea>
    </format>
    <format dxfId="83">
      <pivotArea dataOnly="0" labelOnly="1" outline="0" fieldPosition="0">
        <references count="4">
          <reference field="6" count="0" selected="0"/>
          <reference field="7" count="0" selected="0"/>
          <reference field="18" count="0"/>
          <reference field="19" count="0" selected="0"/>
        </references>
      </pivotArea>
    </format>
    <format dxfId="82">
      <pivotArea dataOnly="0" labelOnly="1" outline="0" fieldPosition="0">
        <references count="5">
          <reference field="6" count="0" selected="0"/>
          <reference field="7" count="0" selected="0"/>
          <reference field="15" count="0"/>
          <reference field="18" count="0" selected="0"/>
          <reference field="19" count="0" selected="0"/>
        </references>
      </pivotArea>
    </format>
    <format dxfId="81">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80">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79">
      <pivotArea field="6" type="button" dataOnly="0" labelOnly="1" outline="0" axis="axisRow" fieldPosition="0"/>
    </format>
    <format dxfId="78">
      <pivotArea field="7" type="button" dataOnly="0" labelOnly="1" outline="0" axis="axisRow" fieldPosition="1"/>
    </format>
    <format dxfId="77">
      <pivotArea field="18" type="button" dataOnly="0" labelOnly="1" outline="0" axis="axisRow" fieldPosition="3"/>
    </format>
    <format dxfId="76">
      <pivotArea field="15" type="button" dataOnly="0" labelOnly="1" outline="0" axis="axisRow" fieldPosition="4"/>
    </format>
    <format dxfId="75">
      <pivotArea field="16" type="button" dataOnly="0" labelOnly="1" outline="0" axis="axisRow" fieldPosition="5"/>
    </format>
    <format dxfId="74">
      <pivotArea field="17" type="button" dataOnly="0" labelOnly="1" outline="0" axis="axisRow" fieldPosition="6"/>
    </format>
    <format dxfId="73">
      <pivotArea field="19" type="button" dataOnly="0" labelOnly="1" outline="0" axis="axisRow" fieldPosition="2"/>
    </format>
    <format dxfId="72">
      <pivotArea dataOnly="0" labelOnly="1" outline="0" fieldPosition="0">
        <references count="3">
          <reference field="6" count="0" selected="0"/>
          <reference field="7" count="0" selected="0"/>
          <reference field="19" count="0"/>
        </references>
      </pivotArea>
    </format>
    <format dxfId="71">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6BFE55F8-A1B2-43FB-BE16-E5B7054EE99D}" sourceName="No_Item">
  <pivotTables>
    <pivotTable tabId="8" name="PivotTable3"/>
  </pivotTables>
  <data>
    <tabular pivotCacheId="139640364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rch_Description" xr10:uid="{414DC2D4-D9E5-4BAE-B1CE-4DEE8B8112AF}" sourceName="Search_Description">
  <pivotTables>
    <pivotTable tabId="8" name="PivotTable3"/>
  </pivotTables>
  <data>
    <tabular pivotCacheId="139640364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140937FE-032B-488D-B240-C4FEBF0FC1E4}" cache="Slicer_No_Item" caption="$No_Item$" style="Business Central Reports Slicer Style (Template)" rowHeight="273050"/>
  <slicer name="$Search_Description$" xr10:uid="{1FE157F1-7014-4707-8066-DD2E723BFC00}" cache="Slicer_Search_Description" caption="$Search_Description$" style="Business Central Reports Slicer Style (Templat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T2" totalsRowShown="0" headerRowDxfId="70">
  <autoFilter ref="A1:T2" xr:uid="{41D726F2-778D-4B1C-A5EA-875FED73D050}"/>
  <tableColumns count="20">
    <tableColumn id="1" xr3:uid="{21867904-D69E-41E3-B5BE-D9B124B8D7E4}" name="FormattedToday"/>
    <tableColumn id="2" xr3:uid="{21867904-D69E-41E3-B5BE-D9B124B8D7E4}" name="CompanyName"/>
    <tableColumn id="3" xr3:uid="{21867904-D69E-41E3-B5BE-D9B124B8D7E4}" name="CalcDateFormatted"/>
    <tableColumn id="19" xr3:uid="{EF51A78D-F5E1-41AF-9086-6F27F4AD65E0}" name="CalculateDateFilter"/>
    <tableColumn id="4" xr3:uid="{21867904-D69E-41E3-B5BE-D9B124B8D7E4}" name="ItemTableCaptionItemFilter"/>
    <tableColumn id="5" xr3:uid="{21867904-D69E-41E3-B5BE-D9B124B8D7E4}" name="ItemFilter"/>
    <tableColumn id="6" xr3:uid="{21867904-D69E-41E3-B5BE-D9B124B8D7E4}" name="No_Item"/>
    <tableColumn id="7" xr3:uid="{21867904-D69E-41E3-B5BE-D9B124B8D7E4}" name="Description_Item"/>
    <tableColumn id="20" xr3:uid="{24FEE2A7-2F98-48F7-8EA7-49354915D8F6}" name="Search_Description"/>
    <tableColumn id="8" xr3:uid="{21867904-D69E-41E3-B5BE-D9B124B8D7E4}" name="WhereUsedListTopLevelCapt"/>
    <tableColumn id="9" xr3:uid="{21867904-D69E-41E3-B5BE-D9B124B8D7E4}" name="CurrReportPageNoCapt"/>
    <tableColumn id="10" xr3:uid="{21867904-D69E-41E3-B5BE-D9B124B8D7E4}" name="LevelCodeCaption"/>
    <tableColumn id="11" xr3:uid="{21867904-D69E-41E3-B5BE-D9B124B8D7E4}" name="WhereUsedListItemNoCapt"/>
    <tableColumn id="12" xr3:uid="{21867904-D69E-41E3-B5BE-D9B124B8D7E4}" name="WhereUsedListDescCapt"/>
    <tableColumn id="13" xr3:uid="{21867904-D69E-41E3-B5BE-D9B124B8D7E4}" name="WhereUsedListQtyNeededCapt"/>
    <tableColumn id="14" xr3:uid="{21867904-D69E-41E3-B5BE-D9B124B8D7E4}" name="WhereUsedListItemNo"/>
    <tableColumn id="15" xr3:uid="{21867904-D69E-41E3-B5BE-D9B124B8D7E4}" name="WhereUsedListDesc"/>
    <tableColumn id="16" xr3:uid="{21867904-D69E-41E3-B5BE-D9B124B8D7E4}" name="WhereUsedListQtyNeeded"/>
    <tableColumn id="17" xr3:uid="{21867904-D69E-41E3-B5BE-D9B124B8D7E4}" name="WhereUsedListLevelCode"/>
    <tableColumn id="18" xr3:uid="{21867904-D69E-41E3-B5BE-D9B124B8D7E4}" name="Seque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9">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5" totalsRowShown="0" headerRowDxfId="68">
  <autoFilter ref="D1:E15"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7">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6">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35EA-EC2A-496F-9F66-D0F04E0C0211}">
  <sheetPr>
    <pageSetUpPr fitToPage="1"/>
  </sheetPr>
  <dimension ref="A2:H7"/>
  <sheetViews>
    <sheetView showGridLines="0" tabSelected="1" zoomScaleNormal="100" workbookViewId="0"/>
  </sheetViews>
  <sheetFormatPr defaultRowHeight="20.149999999999999" customHeight="1" x14ac:dyDescent="0.55000000000000004"/>
  <cols>
    <col min="1" max="1" width="9.08203125" style="11" customWidth="1"/>
    <col min="2" max="2" width="12.75" customWidth="1"/>
    <col min="3" max="3" width="31.5" customWidth="1"/>
    <col min="4" max="4" width="8.203125E-2" hidden="1" customWidth="1"/>
    <col min="5" max="7" width="25.83203125" customWidth="1"/>
    <col min="8" max="8" width="19.5" bestFit="1" customWidth="1"/>
    <col min="9" max="9" width="29.58203125" bestFit="1" customWidth="1"/>
  </cols>
  <sheetData>
    <row r="2" spans="2:8" ht="20.149999999999999" customHeight="1" thickBot="1" x14ac:dyDescent="0.6">
      <c r="B2" s="7" t="s">
        <v>77</v>
      </c>
      <c r="H2" s="5" t="str" cm="1">
        <f t="array" ref="H2">ReportRequest.CompanyName</f>
        <v>Company name Value</v>
      </c>
    </row>
    <row r="3" spans="2:8" ht="20.149999999999999" customHeight="1" thickTop="1" x14ac:dyDescent="0.55000000000000004"/>
    <row r="4" spans="2:8" ht="20.149999999999999" customHeight="1" x14ac:dyDescent="0.55000000000000004">
      <c r="B4" s="13" t="str" cm="1">
        <f t="array" ref="B4">_xlfn.IFNA(_xlfn.XLOOKUP(TRUE,(Data[CalculateDateFilter]&lt;&gt;""),Data[CalcDateFormatted]), "")</f>
        <v/>
      </c>
      <c r="H4" s="4" t="str" cm="1">
        <f t="array" ref="H4">IF(ISNA(VLOOKUP("DataRetrieved",CaptionData[#All],2,FALSE)),"Data retrieved:",VLOOKUP("DataRetrieved",CaptionData[#All],2,FALSE))&amp;" "&amp;TEXT(ReportRequest.Date,"d mmmm yyyy, hh:mm")</f>
        <v>Data retrieved: Date Value</v>
      </c>
    </row>
    <row r="6" spans="2:8" ht="20.149999999999999" customHeight="1" x14ac:dyDescent="0.55000000000000004">
      <c r="B6" s="14" t="s">
        <v>78</v>
      </c>
      <c r="C6" s="14" t="s">
        <v>79</v>
      </c>
      <c r="D6" s="14" t="s">
        <v>75</v>
      </c>
      <c r="E6" s="14" t="s">
        <v>91</v>
      </c>
      <c r="F6" s="14" t="s">
        <v>88</v>
      </c>
      <c r="G6" s="14" t="s">
        <v>89</v>
      </c>
      <c r="H6" s="15" t="s">
        <v>90</v>
      </c>
    </row>
    <row r="7" spans="2:8" ht="20.149999999999999" customHeight="1" x14ac:dyDescent="0.55000000000000004">
      <c r="D7" s="6">
        <v>0</v>
      </c>
      <c r="E7" s="6"/>
      <c r="F7" s="6"/>
      <c r="G7" s="6"/>
      <c r="H7" s="17">
        <v>0</v>
      </c>
    </row>
  </sheetData>
  <conditionalFormatting sqref="B2">
    <cfRule type="expression" dxfId="65" priority="1">
      <formula>$H2="Prod. Order"</formula>
    </cfRule>
  </conditionalFormatting>
  <printOptions horizontalCentered="1"/>
  <pageMargins left="0.25" right="0.25" top="0.75" bottom="0.75" header="0.3" footer="0.3"/>
  <pageSetup paperSize="9" scale="61"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9B20-6FD1-49AB-B006-3361B3577EE0}">
  <sheetPr>
    <pageSetUpPr fitToPage="1"/>
  </sheetPr>
  <dimension ref="A1:H2"/>
  <sheetViews>
    <sheetView showGridLines="0" zoomScaleNormal="100" workbookViewId="0"/>
  </sheetViews>
  <sheetFormatPr defaultRowHeight="20.149999999999999" customHeight="1" x14ac:dyDescent="0.55000000000000004"/>
  <cols>
    <col min="1" max="1" width="51.08203125" style="11" customWidth="1"/>
    <col min="2" max="2" width="13" customWidth="1"/>
    <col min="3" max="3" width="20.58203125" customWidth="1"/>
    <col min="4" max="4" width="20.75" hidden="1" customWidth="1"/>
    <col min="5" max="7" width="25.83203125" customWidth="1"/>
    <col min="8" max="8" width="25" bestFit="1" customWidth="1"/>
  </cols>
  <sheetData>
    <row r="1" spans="2:8" ht="21" x14ac:dyDescent="0.55000000000000004">
      <c r="B1" s="14" t="s">
        <v>78</v>
      </c>
      <c r="C1" s="14" t="s">
        <v>79</v>
      </c>
      <c r="D1" s="14" t="s">
        <v>75</v>
      </c>
      <c r="E1" s="14" t="s">
        <v>91</v>
      </c>
      <c r="F1" s="14" t="s">
        <v>88</v>
      </c>
      <c r="G1" s="14" t="s">
        <v>89</v>
      </c>
      <c r="H1" s="15" t="s">
        <v>90</v>
      </c>
    </row>
    <row r="2" spans="2:8" ht="21" x14ac:dyDescent="0.55000000000000004">
      <c r="D2" s="6">
        <v>0</v>
      </c>
      <c r="E2" s="6"/>
      <c r="F2" s="6"/>
      <c r="G2" s="6"/>
      <c r="H2" s="16">
        <v>0</v>
      </c>
    </row>
  </sheetData>
  <printOptions horizontalCentered="1"/>
  <pageMargins left="0.25" right="0.25" top="0.75" bottom="0.75" header="0.3" footer="0.3"/>
  <pageSetup paperSize="9" scale="48"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3B7B-0D87-4843-AED0-93DCC0BF4DBD}">
  <sheetPr>
    <pageSetUpPr fitToPage="1"/>
  </sheetPr>
  <dimension ref="A1:L21"/>
  <sheetViews>
    <sheetView showGridLines="0" zoomScaleNormal="100" workbookViewId="0"/>
  </sheetViews>
  <sheetFormatPr defaultRowHeight="20.149999999999999" customHeight="1" x14ac:dyDescent="0.55000000000000004"/>
  <cols>
    <col min="1" max="1" width="20.5" bestFit="1" customWidth="1"/>
    <col min="2" max="2" width="67.75" bestFit="1" customWidth="1"/>
    <col min="3" max="3" width="8.58203125" style="11"/>
  </cols>
  <sheetData>
    <row r="1" spans="1:12" ht="20.149999999999999" customHeight="1" x14ac:dyDescent="0.45">
      <c r="A1" s="8" t="s">
        <v>81</v>
      </c>
      <c r="B1" s="6" t="str" cm="1">
        <f t="array" ref="B1">ReportRequest.EnvironmentName</f>
        <v>Environment name Value</v>
      </c>
      <c r="C1" s="12"/>
      <c r="D1" s="9"/>
      <c r="E1" s="9"/>
      <c r="F1" s="9"/>
      <c r="G1" s="9"/>
      <c r="H1" s="9"/>
      <c r="I1" s="9"/>
      <c r="J1" s="9"/>
      <c r="K1" s="9"/>
      <c r="L1" s="9"/>
    </row>
    <row r="2" spans="1:12" ht="20.149999999999999" customHeight="1" x14ac:dyDescent="0.45">
      <c r="A2" s="8" t="s">
        <v>82</v>
      </c>
      <c r="B2" s="6" t="str" cm="1">
        <f t="array" ref="B2">ReportRequest.CompanyName</f>
        <v>Company name Value</v>
      </c>
      <c r="C2" s="12"/>
      <c r="D2" s="9"/>
      <c r="E2" s="9"/>
      <c r="F2" s="9"/>
      <c r="G2" s="9"/>
      <c r="H2" s="9"/>
      <c r="I2" s="9"/>
      <c r="J2" s="9"/>
      <c r="K2" s="9"/>
      <c r="L2" s="9"/>
    </row>
    <row r="3" spans="1:12" ht="20.149999999999999" customHeight="1" x14ac:dyDescent="0.45">
      <c r="A3" s="8" t="s">
        <v>83</v>
      </c>
      <c r="B3" s="6" t="str" cm="1">
        <f t="array" ref="B3">ReportRequest.UserName</f>
        <v>User name Value</v>
      </c>
      <c r="C3" s="12"/>
      <c r="D3" s="9"/>
      <c r="E3" s="9"/>
      <c r="F3" s="9"/>
      <c r="G3" s="9"/>
      <c r="H3" s="9"/>
      <c r="I3" s="9"/>
      <c r="J3" s="9"/>
      <c r="K3" s="9"/>
      <c r="L3" s="9"/>
    </row>
    <row r="4" spans="1:12" ht="20.149999999999999" customHeight="1" x14ac:dyDescent="0.45">
      <c r="A4" s="8" t="s">
        <v>84</v>
      </c>
      <c r="B4" s="6" t="str" cm="1">
        <f t="array" ref="B4">TEXT(ReportRequest.Date,"dddd, mmmm dd, yyyy")</f>
        <v>Date Value</v>
      </c>
      <c r="C4" s="12"/>
      <c r="D4" s="9"/>
      <c r="E4" s="9"/>
      <c r="F4" s="9"/>
      <c r="G4" s="9"/>
      <c r="H4" s="9"/>
      <c r="I4" s="9"/>
      <c r="J4" s="9"/>
      <c r="K4" s="9"/>
      <c r="L4" s="9"/>
    </row>
    <row r="5" spans="1:12" ht="20.149999999999999" customHeight="1" x14ac:dyDescent="0.45">
      <c r="A5" s="8"/>
      <c r="B5" s="6"/>
      <c r="C5" s="12"/>
      <c r="D5" s="9"/>
      <c r="E5" s="9"/>
      <c r="F5" s="9"/>
      <c r="G5" s="9"/>
      <c r="H5" s="9"/>
      <c r="I5" s="9"/>
      <c r="J5" s="9"/>
      <c r="K5" s="9"/>
      <c r="L5" s="9"/>
    </row>
    <row r="6" spans="1:12" ht="20.149999999999999" customHeight="1" x14ac:dyDescent="0.45">
      <c r="A6" s="8" t="s">
        <v>85</v>
      </c>
      <c r="B6" s="6" t="str" cm="1">
        <f t="array" ref="B6">ReportMetadata.AboutThisReportTitle</f>
        <v>About This Report Title Value</v>
      </c>
      <c r="C6" s="12"/>
      <c r="D6" s="9"/>
      <c r="E6" s="9"/>
      <c r="F6" s="9"/>
      <c r="G6" s="9"/>
      <c r="H6" s="9"/>
      <c r="I6" s="9"/>
      <c r="J6" s="9"/>
      <c r="K6" s="9"/>
      <c r="L6" s="9"/>
    </row>
    <row r="7" spans="1:12" ht="20.149999999999999" customHeight="1" x14ac:dyDescent="0.45">
      <c r="A7" s="8" t="s">
        <v>86</v>
      </c>
      <c r="B7" s="10" t="str">
        <f>HYPERLINK(_xlfn.CONCAT("https://learn.microsoft.com/dynamics365/business-central/reports/report-",ReportMetadata.ObjectID))</f>
        <v>https://learn.microsoft.com/dynamics365/business-central/reports/report-Object ID Value</v>
      </c>
      <c r="C7" s="12"/>
      <c r="D7" s="9"/>
      <c r="E7" s="9"/>
      <c r="F7" s="9"/>
      <c r="G7" s="9"/>
      <c r="H7" s="9"/>
      <c r="I7" s="9"/>
      <c r="J7" s="9"/>
      <c r="K7" s="9"/>
      <c r="L7" s="9"/>
    </row>
    <row r="8" spans="1:12" ht="20.149999999999999" customHeight="1" x14ac:dyDescent="0.45">
      <c r="A8" s="9"/>
      <c r="B8" s="9"/>
      <c r="C8" s="12"/>
      <c r="D8" s="9"/>
      <c r="E8" s="9"/>
      <c r="F8" s="9"/>
      <c r="G8" s="9"/>
      <c r="H8" s="9"/>
      <c r="I8" s="9"/>
      <c r="J8" s="9"/>
      <c r="K8" s="9"/>
      <c r="L8" s="9"/>
    </row>
    <row r="9" spans="1:12" ht="20.149999999999999" customHeight="1" x14ac:dyDescent="0.45">
      <c r="A9" s="9"/>
      <c r="B9" s="9"/>
      <c r="C9" s="12"/>
      <c r="D9" s="9"/>
      <c r="E9" s="9"/>
      <c r="F9" s="9"/>
      <c r="G9" s="9"/>
      <c r="H9" s="9"/>
      <c r="I9" s="9"/>
      <c r="J9" s="9"/>
      <c r="K9" s="9"/>
      <c r="L9" s="9"/>
    </row>
    <row r="10" spans="1:12" ht="20.149999999999999" customHeight="1" x14ac:dyDescent="0.45">
      <c r="A10" s="9"/>
      <c r="B10" s="9"/>
      <c r="C10" s="12"/>
      <c r="D10" s="9"/>
      <c r="E10" s="9"/>
      <c r="F10" s="9"/>
      <c r="G10" s="9"/>
      <c r="H10" s="9"/>
      <c r="I10" s="9"/>
      <c r="J10" s="9"/>
      <c r="K10" s="9"/>
      <c r="L10" s="9"/>
    </row>
    <row r="11" spans="1:12" ht="20.149999999999999" customHeight="1" x14ac:dyDescent="0.45">
      <c r="A11" s="9"/>
      <c r="B11" s="9"/>
      <c r="C11" s="12"/>
      <c r="D11" s="9"/>
      <c r="E11" s="9"/>
      <c r="F11" s="9"/>
      <c r="G11" s="9"/>
      <c r="H11" s="9"/>
      <c r="I11" s="9"/>
      <c r="J11" s="9"/>
      <c r="K11" s="9"/>
      <c r="L11" s="9"/>
    </row>
    <row r="12" spans="1:12" ht="20.149999999999999" customHeight="1" x14ac:dyDescent="0.45">
      <c r="A12" s="9"/>
      <c r="B12" s="9"/>
      <c r="C12" s="12"/>
      <c r="D12" s="9"/>
      <c r="E12" s="9"/>
      <c r="F12" s="9"/>
      <c r="G12" s="9"/>
      <c r="H12" s="9"/>
      <c r="I12" s="9"/>
      <c r="J12" s="9"/>
      <c r="K12" s="9"/>
      <c r="L12" s="9"/>
    </row>
    <row r="13" spans="1:12" ht="20.149999999999999" customHeight="1" x14ac:dyDescent="0.45">
      <c r="A13" s="9"/>
      <c r="B13" s="9"/>
      <c r="C13" s="12"/>
      <c r="D13" s="9"/>
      <c r="E13" s="9"/>
      <c r="F13" s="9"/>
      <c r="G13" s="9"/>
      <c r="H13" s="9"/>
      <c r="I13" s="9"/>
      <c r="J13" s="9"/>
      <c r="K13" s="9"/>
      <c r="L13" s="9"/>
    </row>
    <row r="14" spans="1:12" ht="20.149999999999999" customHeight="1" x14ac:dyDescent="0.45">
      <c r="A14" s="9"/>
      <c r="B14" s="9"/>
      <c r="C14" s="12"/>
      <c r="D14" s="9"/>
      <c r="E14" s="9"/>
      <c r="F14" s="9"/>
      <c r="G14" s="9"/>
      <c r="H14" s="9"/>
      <c r="I14" s="9"/>
      <c r="J14" s="9"/>
      <c r="K14" s="9"/>
      <c r="L14" s="9"/>
    </row>
    <row r="15" spans="1:12" ht="20.149999999999999" customHeight="1" x14ac:dyDescent="0.45">
      <c r="A15" s="9"/>
      <c r="B15" s="9"/>
      <c r="C15" s="12"/>
      <c r="D15" s="9"/>
      <c r="E15" s="9"/>
      <c r="F15" s="9"/>
      <c r="G15" s="9"/>
      <c r="H15" s="9"/>
      <c r="I15" s="9"/>
      <c r="J15" s="9"/>
      <c r="K15" s="9"/>
      <c r="L15" s="9"/>
    </row>
    <row r="16" spans="1:12" ht="20.149999999999999" customHeight="1" x14ac:dyDescent="0.45">
      <c r="A16" s="9"/>
      <c r="B16" s="9"/>
      <c r="C16" s="12"/>
      <c r="D16" s="9"/>
      <c r="E16" s="9"/>
      <c r="F16" s="9"/>
      <c r="G16" s="9"/>
      <c r="H16" s="9"/>
      <c r="I16" s="9"/>
      <c r="J16" s="9"/>
      <c r="K16" s="9"/>
      <c r="L16" s="9"/>
    </row>
    <row r="17" spans="1:12" ht="20.149999999999999" customHeight="1" x14ac:dyDescent="0.45">
      <c r="A17" s="9"/>
      <c r="B17" s="9"/>
      <c r="C17" s="12"/>
      <c r="D17" s="9"/>
      <c r="E17" s="9"/>
      <c r="F17" s="9"/>
      <c r="G17" s="9"/>
      <c r="H17" s="9"/>
      <c r="I17" s="9"/>
      <c r="J17" s="9"/>
      <c r="K17" s="9"/>
      <c r="L17" s="9"/>
    </row>
    <row r="18" spans="1:12" ht="20.149999999999999" customHeight="1" x14ac:dyDescent="0.45">
      <c r="A18" s="9"/>
      <c r="B18" s="9"/>
      <c r="C18" s="12"/>
      <c r="D18" s="9"/>
      <c r="E18" s="9"/>
      <c r="F18" s="9"/>
      <c r="G18" s="9"/>
      <c r="H18" s="9"/>
      <c r="I18" s="9"/>
      <c r="J18" s="9"/>
      <c r="K18" s="9"/>
      <c r="L18" s="9"/>
    </row>
    <row r="19" spans="1:12" ht="20.149999999999999" customHeight="1" x14ac:dyDescent="0.45">
      <c r="A19" s="9"/>
      <c r="B19" s="9"/>
      <c r="C19" s="12"/>
      <c r="D19" s="9"/>
      <c r="E19" s="9"/>
      <c r="F19" s="9"/>
      <c r="G19" s="9"/>
      <c r="H19" s="9"/>
      <c r="I19" s="9"/>
      <c r="J19" s="9"/>
      <c r="K19" s="9"/>
      <c r="L19" s="9"/>
    </row>
    <row r="20" spans="1:12" ht="20.149999999999999" customHeight="1" x14ac:dyDescent="0.45">
      <c r="A20" s="9"/>
      <c r="B20" s="9"/>
      <c r="C20" s="12"/>
      <c r="D20" s="9"/>
      <c r="E20" s="9"/>
      <c r="F20" s="9"/>
      <c r="G20" s="9"/>
      <c r="H20" s="9"/>
      <c r="I20" s="9"/>
      <c r="J20" s="9"/>
      <c r="K20" s="9"/>
      <c r="L20" s="9"/>
    </row>
    <row r="21" spans="1:12" ht="20.149999999999999" customHeight="1" x14ac:dyDescent="0.45">
      <c r="A21" s="9"/>
      <c r="B21" s="9"/>
      <c r="C21" s="12"/>
      <c r="D21" s="9"/>
      <c r="E21" s="9"/>
      <c r="F21" s="9"/>
      <c r="G21" s="9"/>
      <c r="H21" s="9"/>
      <c r="I21" s="9"/>
      <c r="J21" s="9"/>
      <c r="K21" s="9"/>
      <c r="L21" s="9"/>
    </row>
  </sheetData>
  <printOptions horizontalCentered="1"/>
  <pageMargins left="0.25" right="0.25"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workbookViewId="0">
      <pane ySplit="1" topLeftCell="A2" activePane="bottomLeft" state="frozen"/>
      <selection pane="bottomLeft" activeCell="D1" sqref="D1"/>
    </sheetView>
  </sheetViews>
  <sheetFormatPr defaultRowHeight="16.5" x14ac:dyDescent="0.45"/>
  <cols>
    <col min="1" max="1" width="18.33203125" customWidth="1"/>
    <col min="8" max="9" width="9.08203125" customWidth="1"/>
  </cols>
  <sheetData>
    <row r="1" spans="1:20" x14ac:dyDescent="0.45">
      <c r="A1" t="s">
        <v>58</v>
      </c>
      <c r="B1" t="s">
        <v>59</v>
      </c>
      <c r="C1" t="s">
        <v>60</v>
      </c>
      <c r="D1" t="s">
        <v>87</v>
      </c>
      <c r="E1" t="s">
        <v>61</v>
      </c>
      <c r="F1" t="s">
        <v>62</v>
      </c>
      <c r="G1" t="s">
        <v>63</v>
      </c>
      <c r="H1" t="s">
        <v>64</v>
      </c>
      <c r="I1" t="s">
        <v>80</v>
      </c>
      <c r="J1" t="s">
        <v>65</v>
      </c>
      <c r="K1" t="s">
        <v>66</v>
      </c>
      <c r="L1" t="s">
        <v>67</v>
      </c>
      <c r="M1" t="s">
        <v>68</v>
      </c>
      <c r="N1" t="s">
        <v>69</v>
      </c>
      <c r="O1" t="s">
        <v>70</v>
      </c>
      <c r="P1" t="s">
        <v>71</v>
      </c>
      <c r="Q1" t="s">
        <v>72</v>
      </c>
      <c r="R1" t="s">
        <v>73</v>
      </c>
      <c r="S1" t="s">
        <v>74</v>
      </c>
      <c r="T1" t="s">
        <v>75</v>
      </c>
    </row>
    <row r="2" spans="1:20" x14ac:dyDescent="0.45">
      <c r="A2" t="s">
        <v>76</v>
      </c>
      <c r="B2" t="s">
        <v>76</v>
      </c>
      <c r="C2" t="s">
        <v>76</v>
      </c>
      <c r="E2" t="s">
        <v>76</v>
      </c>
      <c r="F2" t="s">
        <v>76</v>
      </c>
      <c r="G2" t="s">
        <v>76</v>
      </c>
      <c r="H2" t="s">
        <v>76</v>
      </c>
      <c r="J2" t="s">
        <v>76</v>
      </c>
      <c r="K2" t="s">
        <v>76</v>
      </c>
      <c r="L2" t="s">
        <v>76</v>
      </c>
      <c r="M2" t="s">
        <v>76</v>
      </c>
      <c r="N2" t="s">
        <v>76</v>
      </c>
      <c r="O2" t="s">
        <v>76</v>
      </c>
      <c r="P2" t="s">
        <v>76</v>
      </c>
      <c r="Q2" t="s">
        <v>76</v>
      </c>
      <c r="R2" s="2">
        <v>0</v>
      </c>
      <c r="S2" t="s">
        <v>76</v>
      </c>
      <c r="T2" s="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08203125"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5"/>
  <sheetViews>
    <sheetView workbookViewId="0">
      <selection activeCell="E7" sqref="E7"/>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50</v>
      </c>
      <c r="E7" t="s">
        <v>51</v>
      </c>
    </row>
    <row r="8" spans="1:11" x14ac:dyDescent="0.45">
      <c r="A8" t="s">
        <v>20</v>
      </c>
      <c r="B8" t="s">
        <v>21</v>
      </c>
      <c r="D8" t="s">
        <v>36</v>
      </c>
      <c r="E8" t="s">
        <v>37</v>
      </c>
    </row>
    <row r="9" spans="1:11" x14ac:dyDescent="0.45">
      <c r="A9" t="s">
        <v>22</v>
      </c>
      <c r="B9" t="s">
        <v>23</v>
      </c>
      <c r="D9" t="s">
        <v>38</v>
      </c>
      <c r="E9" t="s">
        <v>39</v>
      </c>
    </row>
    <row r="10" spans="1:11" x14ac:dyDescent="0.45">
      <c r="A10" t="s">
        <v>24</v>
      </c>
      <c r="B10" t="s">
        <v>25</v>
      </c>
      <c r="D10" t="s">
        <v>40</v>
      </c>
      <c r="E10" t="s">
        <v>41</v>
      </c>
    </row>
    <row r="11" spans="1:11" x14ac:dyDescent="0.45">
      <c r="D11" t="s">
        <v>0</v>
      </c>
      <c r="E11" t="s">
        <v>42</v>
      </c>
    </row>
    <row r="12" spans="1:11" x14ac:dyDescent="0.45">
      <c r="D12" t="s">
        <v>43</v>
      </c>
      <c r="E12" t="s">
        <v>44</v>
      </c>
    </row>
    <row r="13" spans="1:11" x14ac:dyDescent="0.45">
      <c r="D13" t="s">
        <v>52</v>
      </c>
      <c r="E13" t="s">
        <v>53</v>
      </c>
    </row>
    <row r="14" spans="1:11" x14ac:dyDescent="0.45">
      <c r="D14" t="s">
        <v>54</v>
      </c>
      <c r="E14" t="s">
        <v>55</v>
      </c>
    </row>
    <row r="15" spans="1:11" x14ac:dyDescent="0.45">
      <c r="D15" t="s">
        <v>56</v>
      </c>
      <c r="E15"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8D9510-E6C1-4BA6-94F4-392207CFCAB7}">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$WhereUsedTopLevelPrint$</vt:lpstr>
      <vt:lpstr>$WhereUsedTopLevelAnalysis$</vt:lpstr>
      <vt:lpstr>$AboutTheReportLabel$</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Chen</cp:lastModifiedBy>
  <cp:lastPrinted>2025-03-05T00:29:27Z</cp:lastPrinted>
  <dcterms:modified xsi:type="dcterms:W3CDTF">2025-03-06T03:45:00Z</dcterms:modified>
</cp:coreProperties>
</file>