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\Documents\"/>
    </mc:Choice>
  </mc:AlternateContent>
  <bookViews>
    <workbookView xWindow="0" yWindow="0" windowWidth="12780" windowHeight="3670"/>
  </bookViews>
  <sheets>
    <sheet name="Arrivals at Source" sheetId="2" r:id="rId1"/>
    <sheet name="Sheet1" sheetId="1" r:id="rId2"/>
  </sheets>
  <definedNames>
    <definedName name="_xlchart.0" hidden="1">'Arrivals at Source'!$L$1</definedName>
    <definedName name="_xlchart.1" hidden="1">'Arrivals at Source'!$L$2:$L$501</definedName>
    <definedName name="_xlchart.2" hidden="1">'Arrivals at Source'!$G$1</definedName>
    <definedName name="_xlchart.3" hidden="1">'Arrivals at Source'!$G$2:$G$501</definedName>
    <definedName name="_xlchart.4" hidden="1">'Arrivals at Source'!$M$1</definedName>
    <definedName name="_xlchart.5" hidden="1">'Arrivals at Source'!$M$2:$M$501</definedName>
    <definedName name="_xlchart.6" hidden="1">'Arrivals at Source'!$N$1</definedName>
    <definedName name="_xlchart.7" hidden="1">'Arrivals at Source'!$N$2:$N$501</definedName>
    <definedName name="_xlchart.8" hidden="1">'Arrivals at Source'!$N$1</definedName>
    <definedName name="_xlchart.9" hidden="1">'Arrivals at Source'!$N$2:$N$501</definedName>
    <definedName name="poisson_arrivals" localSheetId="0">'Arrivals at Source'!$A$1:$B$501</definedName>
    <definedName name="poisson_arrivals" localSheetId="1">Sheet1!$A$2:$C$101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C6" i="2"/>
  <c r="L3" i="2"/>
  <c r="L4" i="2"/>
  <c r="N4" i="2" s="1"/>
  <c r="L5" i="2"/>
  <c r="N5" i="2" s="1"/>
  <c r="L6" i="2"/>
  <c r="N6" i="2" s="1"/>
  <c r="L7" i="2"/>
  <c r="N7" i="2" s="1"/>
  <c r="L8" i="2"/>
  <c r="L9" i="2"/>
  <c r="L10" i="2"/>
  <c r="N10" i="2" s="1"/>
  <c r="L11" i="2"/>
  <c r="L12" i="2"/>
  <c r="N12" i="2" s="1"/>
  <c r="L13" i="2"/>
  <c r="N13" i="2" s="1"/>
  <c r="L14" i="2"/>
  <c r="N14" i="2" s="1"/>
  <c r="L15" i="2"/>
  <c r="N11" i="2" s="1"/>
  <c r="L16" i="2"/>
  <c r="L17" i="2"/>
  <c r="L18" i="2"/>
  <c r="N18" i="2" s="1"/>
  <c r="L19" i="2"/>
  <c r="L20" i="2"/>
  <c r="N20" i="2" s="1"/>
  <c r="L21" i="2"/>
  <c r="N21" i="2" s="1"/>
  <c r="L22" i="2"/>
  <c r="N22" i="2" s="1"/>
  <c r="L23" i="2"/>
  <c r="N23" i="2" s="1"/>
  <c r="L24" i="2"/>
  <c r="N24" i="2" s="1"/>
  <c r="L25" i="2"/>
  <c r="N25" i="2" s="1"/>
  <c r="L26" i="2"/>
  <c r="N26" i="2" s="1"/>
  <c r="L27" i="2"/>
  <c r="L28" i="2"/>
  <c r="N28" i="2" s="1"/>
  <c r="L29" i="2"/>
  <c r="N29" i="2" s="1"/>
  <c r="L30" i="2"/>
  <c r="N30" i="2" s="1"/>
  <c r="L31" i="2"/>
  <c r="N31" i="2" s="1"/>
  <c r="L32" i="2"/>
  <c r="N32" i="2" s="1"/>
  <c r="L33" i="2"/>
  <c r="N33" i="2" s="1"/>
  <c r="L34" i="2"/>
  <c r="N34" i="2" s="1"/>
  <c r="L35" i="2"/>
  <c r="L36" i="2"/>
  <c r="N36" i="2" s="1"/>
  <c r="L37" i="2"/>
  <c r="N37" i="2" s="1"/>
  <c r="L38" i="2"/>
  <c r="N38" i="2" s="1"/>
  <c r="L39" i="2"/>
  <c r="N35" i="2" s="1"/>
  <c r="L40" i="2"/>
  <c r="N40" i="2" s="1"/>
  <c r="L41" i="2"/>
  <c r="N41" i="2" s="1"/>
  <c r="L42" i="2"/>
  <c r="N42" i="2" s="1"/>
  <c r="L43" i="2"/>
  <c r="L44" i="2"/>
  <c r="N44" i="2" s="1"/>
  <c r="L45" i="2"/>
  <c r="N45" i="2" s="1"/>
  <c r="L46" i="2"/>
  <c r="N46" i="2" s="1"/>
  <c r="L47" i="2"/>
  <c r="N47" i="2" s="1"/>
  <c r="L48" i="2"/>
  <c r="N48" i="2" s="1"/>
  <c r="L49" i="2"/>
  <c r="N49" i="2" s="1"/>
  <c r="L50" i="2"/>
  <c r="N50" i="2" s="1"/>
  <c r="L51" i="2"/>
  <c r="L52" i="2"/>
  <c r="L53" i="2"/>
  <c r="L54" i="2"/>
  <c r="L55" i="2"/>
  <c r="N51" i="2" s="1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2" i="2"/>
  <c r="N2" i="2" s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N43" i="2" l="1"/>
  <c r="N17" i="2"/>
  <c r="N9" i="2"/>
  <c r="N27" i="2"/>
  <c r="N16" i="2"/>
  <c r="N8" i="2"/>
  <c r="N19" i="2"/>
  <c r="N15" i="2"/>
  <c r="N39" i="2"/>
  <c r="N3" i="2"/>
  <c r="H3" i="2"/>
  <c r="K3" i="2" s="1"/>
  <c r="O3" i="2" s="1"/>
  <c r="H4" i="2"/>
  <c r="K4" i="2" s="1"/>
  <c r="O4" i="2" s="1"/>
  <c r="H5" i="2"/>
  <c r="K5" i="2" s="1"/>
  <c r="O5" i="2" s="1"/>
  <c r="H6" i="2"/>
  <c r="H7" i="2"/>
  <c r="H8" i="2"/>
  <c r="K8" i="2" s="1"/>
  <c r="O8" i="2" s="1"/>
  <c r="H9" i="2"/>
  <c r="K9" i="2" s="1"/>
  <c r="O9" i="2" s="1"/>
  <c r="H10" i="2"/>
  <c r="K10" i="2" s="1"/>
  <c r="O10" i="2" s="1"/>
  <c r="H11" i="2"/>
  <c r="K11" i="2" s="1"/>
  <c r="O11" i="2" s="1"/>
  <c r="H12" i="2"/>
  <c r="K12" i="2" s="1"/>
  <c r="H2" i="2"/>
  <c r="K2" i="2" s="1"/>
  <c r="O2" i="2" s="1"/>
  <c r="K6" i="2"/>
  <c r="O6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2" i="2"/>
  <c r="D4" i="2" s="1"/>
  <c r="E4" i="2" s="1"/>
  <c r="D2" i="2"/>
  <c r="E2" i="2" s="1"/>
  <c r="C2" i="2"/>
  <c r="C4" i="2" s="1"/>
  <c r="K7" i="2" l="1"/>
  <c r="O7" i="2" s="1"/>
  <c r="N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3" i="1"/>
  <c r="D4" i="1"/>
  <c r="D5" i="1"/>
  <c r="D6" i="1"/>
  <c r="D7" i="1"/>
  <c r="D8" i="1"/>
  <c r="D9" i="1"/>
  <c r="D10" i="1"/>
  <c r="D11" i="1"/>
  <c r="D2" i="1"/>
</calcChain>
</file>

<file path=xl/connections.xml><?xml version="1.0" encoding="utf-8"?>
<connections xmlns="http://schemas.openxmlformats.org/spreadsheetml/2006/main">
  <connection id="1" name="poisson_arrivals" type="6" refreshedVersion="6" background="1" saveData="1">
    <textPr codePage="850" sourceFile="C:\Users\Ed\Documents\poisson_arrivals.txt" tab="0" comma="1">
      <textFields count="3">
        <textField/>
        <textField/>
        <textField/>
      </textFields>
    </textPr>
  </connection>
  <connection id="2" name="poisson_arrivals1" type="6" refreshedVersion="6" background="1" saveData="1">
    <textPr codePage="850" sourceFile="C:\Users\Ed\git_clones\custom-fleet-sim\CustomFleetSim\Python3\poisson_arrivals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<sst xmlns="http://schemas.openxmlformats.org/spreadsheetml/2006/main" count="23" uniqueCount="23">
  <si>
    <t>INTER_ARRV_T</t>
  </si>
  <si>
    <t>RAND</t>
  </si>
  <si>
    <t>ARRV_T</t>
  </si>
  <si>
    <t>nearest hour</t>
  </si>
  <si>
    <t>time(s)</t>
  </si>
  <si>
    <t xml:space="preserve"> dT(s) </t>
  </si>
  <si>
    <t>mean delta</t>
  </si>
  <si>
    <t>stdev delta</t>
  </si>
  <si>
    <t>var</t>
  </si>
  <si>
    <t>mean freq</t>
  </si>
  <si>
    <t>stdev freq</t>
  </si>
  <si>
    <t>var freq</t>
  </si>
  <si>
    <t>freq (hz)</t>
  </si>
  <si>
    <t>Occurences</t>
  </si>
  <si>
    <t>probability</t>
  </si>
  <si>
    <t>delta less than</t>
  </si>
  <si>
    <t>dT rounded</t>
  </si>
  <si>
    <t>T rounded</t>
  </si>
  <si>
    <t>instances of k arrivals in 1 second</t>
  </si>
  <si>
    <t>Classes</t>
  </si>
  <si>
    <t>minus ln(1 - cdf)</t>
  </si>
  <si>
    <t>median delta</t>
  </si>
  <si>
    <t>Expected median ln(2)/lambda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</si>
</sst>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Number of Arrivals at intervals of dT</a:t>
            </a:r>
            <a:r>
              <a:rPr lang="en-GB"/>
              <a:t> </a:t>
            </a:r>
            <a:endParaRPr lang="en-US"/>
          </a:p>
        </cx:rich>
      </cx:tx>
    </cx:title>
    <cx:plotArea>
      <cx:plotAreaRegion>
        <cx:series layoutId="clusteredColumn" uniqueId="{E79EE265-A634-468A-9153-2851E5129154}">
          <cx:tx>
            <cx:txData>
              <cx:f>_xlchart.2</cx:f>
              <cx:v>dT rounded</cx:v>
            </cx:txData>
          </cx:tx>
          <cx:dataId val="0"/>
          <cx:layoutPr>
            <cx:binning intervalClosed="r" underflow="0.010000000000000002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Number of Arrivals in 1s Intervals</a:t>
            </a:r>
          </a:p>
        </cx:rich>
      </cx:tx>
    </cx:title>
    <cx:plotArea>
      <cx:plotAreaRegion>
        <cx:series layoutId="clusteredColumn" uniqueId="{DCAE88B5-7E74-431E-BCB3-78A0AA718E57}">
          <cx:tx>
            <cx:txData>
              <cx:f>_xlchart.0</cx:f>
              <cx:v>T rounded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Frequency of K arrivals in 1 second Intervals over 500 arrivals</a:t>
            </a:r>
          </a:p>
        </cx:rich>
      </cx:tx>
    </cx:title>
    <cx:plotArea>
      <cx:plotAreaRegion>
        <cx:series layoutId="clusteredColumn" uniqueId="{940DACD3-BC3C-46C0-9746-4E9C73492CBC}">
          <cx:tx>
            <cx:txData>
              <cx:f>_xlchart.8</cx:f>
              <cx:v>instances of k arrivals in 1 second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70603674540681"/>
          <c:y val="0.12037037037037036"/>
          <c:w val="0.8408079615048118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'Arrivals at Source'!$O$1</c:f>
              <c:strCache>
                <c:ptCount val="1"/>
                <c:pt idx="0">
                  <c:v>minus ln(1 - cdf)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762707786526684"/>
                  <c:y val="-9.23738699329250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'Arrivals at Source'!$J$2:$J$11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'Arrivals at Source'!$O$2:$O$11</c:f>
              <c:numCache>
                <c:formatCode>General</c:formatCode>
                <c:ptCount val="10"/>
                <c:pt idx="0">
                  <c:v>0.48776035083499458</c:v>
                </c:pt>
                <c:pt idx="1">
                  <c:v>0.98886142470899052</c:v>
                </c:pt>
                <c:pt idx="2">
                  <c:v>1.4610179073158271</c:v>
                </c:pt>
                <c:pt idx="3">
                  <c:v>2.1037342342488805</c:v>
                </c:pt>
                <c:pt idx="4">
                  <c:v>2.5010360317178844</c:v>
                </c:pt>
                <c:pt idx="5">
                  <c:v>2.99573227355399</c:v>
                </c:pt>
                <c:pt idx="6">
                  <c:v>3.9120230054281451</c:v>
                </c:pt>
                <c:pt idx="7">
                  <c:v>4.268697949366878</c:v>
                </c:pt>
                <c:pt idx="8">
                  <c:v>5.1159958097540814</c:v>
                </c:pt>
                <c:pt idx="9">
                  <c:v>6.2146080984221905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92-4EC2-A18B-F4F87B5E6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135736"/>
        <c:axId val="467135080"/>
      </c:scatterChart>
      <c:valAx>
        <c:axId val="467135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dT&lt;T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35080"/>
        <c:crosses val="autoZero"/>
        <c:crossBetween val="midCat"/>
      </c:valAx>
      <c:valAx>
        <c:axId val="46713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ln(1-cdf)</a:t>
                </a:r>
              </a:p>
            </c:rich>
          </c:tx>
          <c:layout>
            <c:manualLayout>
              <c:xMode val="edge"/>
              <c:yMode val="edge"/>
              <c:x val="3.6111111111111108E-2"/>
              <c:y val="0.260003645377661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35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'Arrivals at Source'!$K$1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'Arrivals at Source'!$J$2:$J$12</c:f>
              <c:numCache>
                <c:formatCode>General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</c:numCache>
            </c:numRef>
          </c:xVal>
          <c:yVal>
            <c:numRef>
              <c:f>'Arrivals at Source'!$K$2:$K$12</c:f>
              <c:numCache>
                <c:formatCode>General</c:formatCode>
                <c:ptCount val="11"/>
                <c:pt idx="0">
                  <c:v>0.38600000000000001</c:v>
                </c:pt>
                <c:pt idx="1">
                  <c:v>0.628</c:v>
                </c:pt>
                <c:pt idx="2">
                  <c:v>0.76800000000000002</c:v>
                </c:pt>
                <c:pt idx="3">
                  <c:v>0.878</c:v>
                </c:pt>
                <c:pt idx="4">
                  <c:v>0.91800000000000004</c:v>
                </c:pt>
                <c:pt idx="5">
                  <c:v>0.95</c:v>
                </c:pt>
                <c:pt idx="6">
                  <c:v>0.98</c:v>
                </c:pt>
                <c:pt idx="7">
                  <c:v>0.98599999999999999</c:v>
                </c:pt>
                <c:pt idx="8">
                  <c:v>0.99399999999999999</c:v>
                </c:pt>
                <c:pt idx="9">
                  <c:v>0.998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D5-421E-AF08-57E9A9145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09368"/>
        <c:axId val="360544792"/>
      </c:scatterChart>
      <c:valAx>
        <c:axId val="35640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dT&lt;T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544792"/>
        <c:crosses val="autoZero"/>
        <c:crossBetween val="midCat"/>
      </c:valAx>
      <c:valAx>
        <c:axId val="3605447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cdf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09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ARRV_T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Sheet1!$C$2:$C$101</c:f>
              <c:numCache>
                <c:formatCode>General</c:formatCode>
                <c:ptCount val="100"/>
                <c:pt idx="0">
                  <c:v>0.146634913460538</c:v>
                </c:pt>
                <c:pt idx="1">
                  <c:v>0.70943390053599598</c:v>
                </c:pt>
                <c:pt idx="2">
                  <c:v>0.72588802688346099</c:v>
                </c:pt>
                <c:pt idx="3">
                  <c:v>0.817815511611241</c:v>
                </c:pt>
                <c:pt idx="4">
                  <c:v>1.0030633723558899</c:v>
                </c:pt>
                <c:pt idx="5">
                  <c:v>1.1052820212636401</c:v>
                </c:pt>
                <c:pt idx="6">
                  <c:v>1.2893090827201901</c:v>
                </c:pt>
                <c:pt idx="7">
                  <c:v>1.52544764054635</c:v>
                </c:pt>
                <c:pt idx="8">
                  <c:v>2.0164407609823298</c:v>
                </c:pt>
                <c:pt idx="9">
                  <c:v>2.0271074932103201</c:v>
                </c:pt>
                <c:pt idx="10">
                  <c:v>2.09187261708098</c:v>
                </c:pt>
                <c:pt idx="11">
                  <c:v>2.1879545437022401</c:v>
                </c:pt>
                <c:pt idx="12">
                  <c:v>2.4787998351814302</c:v>
                </c:pt>
                <c:pt idx="13">
                  <c:v>2.6005125323225098</c:v>
                </c:pt>
                <c:pt idx="14">
                  <c:v>2.8755504882645799</c:v>
                </c:pt>
                <c:pt idx="15">
                  <c:v>2.9864273402247301</c:v>
                </c:pt>
                <c:pt idx="16">
                  <c:v>3.0065793463863999</c:v>
                </c:pt>
                <c:pt idx="17">
                  <c:v>3.1413078871101998</c:v>
                </c:pt>
                <c:pt idx="18">
                  <c:v>3.1483372935100098</c:v>
                </c:pt>
                <c:pt idx="19">
                  <c:v>3.1901099526085899</c:v>
                </c:pt>
                <c:pt idx="20">
                  <c:v>3.4687465248062601</c:v>
                </c:pt>
                <c:pt idx="21">
                  <c:v>3.8859592947989499</c:v>
                </c:pt>
                <c:pt idx="22">
                  <c:v>4.0908693511633096</c:v>
                </c:pt>
                <c:pt idx="23">
                  <c:v>4.2911493229520001</c:v>
                </c:pt>
                <c:pt idx="24">
                  <c:v>4.3618094948826904</c:v>
                </c:pt>
                <c:pt idx="25">
                  <c:v>4.8403017289788499</c:v>
                </c:pt>
                <c:pt idx="26">
                  <c:v>4.9805780485277698</c:v>
                </c:pt>
                <c:pt idx="27">
                  <c:v>5.3143941934552803</c:v>
                </c:pt>
                <c:pt idx="28">
                  <c:v>5.3645414402523297</c:v>
                </c:pt>
                <c:pt idx="29">
                  <c:v>5.4110227820212797</c:v>
                </c:pt>
                <c:pt idx="30">
                  <c:v>5.6814569292101096</c:v>
                </c:pt>
                <c:pt idx="31">
                  <c:v>5.8043249134854298</c:v>
                </c:pt>
                <c:pt idx="32">
                  <c:v>5.8728987320328701</c:v>
                </c:pt>
                <c:pt idx="33">
                  <c:v>6.0086247016386602</c:v>
                </c:pt>
                <c:pt idx="34">
                  <c:v>6.1109501503765697</c:v>
                </c:pt>
                <c:pt idx="35">
                  <c:v>6.6336474683046598</c:v>
                </c:pt>
                <c:pt idx="36">
                  <c:v>6.7058513715639796</c:v>
                </c:pt>
                <c:pt idx="37">
                  <c:v>7.1538058670683302</c:v>
                </c:pt>
                <c:pt idx="38">
                  <c:v>7.3070642266120203</c:v>
                </c:pt>
                <c:pt idx="39">
                  <c:v>7.4080011753174002</c:v>
                </c:pt>
                <c:pt idx="40">
                  <c:v>7.6189422834063496</c:v>
                </c:pt>
                <c:pt idx="41">
                  <c:v>7.7454310720839503</c:v>
                </c:pt>
                <c:pt idx="42">
                  <c:v>7.7595172099685703</c:v>
                </c:pt>
                <c:pt idx="43">
                  <c:v>7.7903142365735398</c:v>
                </c:pt>
                <c:pt idx="44">
                  <c:v>7.8147151763093099</c:v>
                </c:pt>
                <c:pt idx="45">
                  <c:v>7.9238182627995899</c:v>
                </c:pt>
                <c:pt idx="46">
                  <c:v>8.1004814019688407</c:v>
                </c:pt>
                <c:pt idx="47">
                  <c:v>8.2962830840117192</c:v>
                </c:pt>
                <c:pt idx="48">
                  <c:v>8.3125895163029799</c:v>
                </c:pt>
                <c:pt idx="49">
                  <c:v>8.3516459390133004</c:v>
                </c:pt>
                <c:pt idx="50">
                  <c:v>9.0237225198730702</c:v>
                </c:pt>
                <c:pt idx="51">
                  <c:v>9.0834759905995703</c:v>
                </c:pt>
                <c:pt idx="52">
                  <c:v>9.1159359674536802</c:v>
                </c:pt>
                <c:pt idx="53">
                  <c:v>9.5996617543269895</c:v>
                </c:pt>
                <c:pt idx="54">
                  <c:v>9.6676400677203809</c:v>
                </c:pt>
                <c:pt idx="55">
                  <c:v>9.7420158346710792</c:v>
                </c:pt>
                <c:pt idx="56">
                  <c:v>9.8020119475407306</c:v>
                </c:pt>
                <c:pt idx="57">
                  <c:v>9.8027752407448201</c:v>
                </c:pt>
                <c:pt idx="58">
                  <c:v>9.9935158609448695</c:v>
                </c:pt>
                <c:pt idx="59">
                  <c:v>9.9973944070160208</c:v>
                </c:pt>
                <c:pt idx="60">
                  <c:v>10.159574592464899</c:v>
                </c:pt>
                <c:pt idx="61">
                  <c:v>10.5480590633651</c:v>
                </c:pt>
                <c:pt idx="62">
                  <c:v>10.6597758787003</c:v>
                </c:pt>
                <c:pt idx="63">
                  <c:v>10.882919687343399</c:v>
                </c:pt>
                <c:pt idx="64">
                  <c:v>11.1884384002663</c:v>
                </c:pt>
                <c:pt idx="65">
                  <c:v>11.398814660335599</c:v>
                </c:pt>
                <c:pt idx="66">
                  <c:v>11.525098145415299</c:v>
                </c:pt>
                <c:pt idx="67">
                  <c:v>11.759999977347</c:v>
                </c:pt>
                <c:pt idx="68">
                  <c:v>12.0294776488967</c:v>
                </c:pt>
                <c:pt idx="69">
                  <c:v>12.099233059501399</c:v>
                </c:pt>
                <c:pt idx="70">
                  <c:v>12.2032309666498</c:v>
                </c:pt>
                <c:pt idx="71">
                  <c:v>12.2057247570354</c:v>
                </c:pt>
                <c:pt idx="72">
                  <c:v>12.2935012931472</c:v>
                </c:pt>
                <c:pt idx="73">
                  <c:v>12.5421591301672</c:v>
                </c:pt>
                <c:pt idx="74">
                  <c:v>12.5603132293279</c:v>
                </c:pt>
                <c:pt idx="75">
                  <c:v>12.665871701287299</c:v>
                </c:pt>
                <c:pt idx="76">
                  <c:v>12.754291377857699</c:v>
                </c:pt>
                <c:pt idx="77">
                  <c:v>13.1205627696694</c:v>
                </c:pt>
                <c:pt idx="78">
                  <c:v>13.1325621492485</c:v>
                </c:pt>
                <c:pt idx="79">
                  <c:v>13.264808054998401</c:v>
                </c:pt>
                <c:pt idx="80">
                  <c:v>13.6452203578447</c:v>
                </c:pt>
                <c:pt idx="81">
                  <c:v>13.799074971553599</c:v>
                </c:pt>
                <c:pt idx="82">
                  <c:v>13.8651261691048</c:v>
                </c:pt>
                <c:pt idx="83">
                  <c:v>13.977396985304701</c:v>
                </c:pt>
                <c:pt idx="84">
                  <c:v>14.2169062685445</c:v>
                </c:pt>
                <c:pt idx="85">
                  <c:v>14.2674511320985</c:v>
                </c:pt>
                <c:pt idx="86">
                  <c:v>15.0388896906671</c:v>
                </c:pt>
                <c:pt idx="87">
                  <c:v>15.0441930435326</c:v>
                </c:pt>
                <c:pt idx="88">
                  <c:v>15.216342974639799</c:v>
                </c:pt>
                <c:pt idx="89">
                  <c:v>15.249428134714799</c:v>
                </c:pt>
                <c:pt idx="90">
                  <c:v>15.7120403158531</c:v>
                </c:pt>
                <c:pt idx="91">
                  <c:v>15.8597561575938</c:v>
                </c:pt>
                <c:pt idx="92">
                  <c:v>16.309857774097399</c:v>
                </c:pt>
                <c:pt idx="93">
                  <c:v>16.4356726785707</c:v>
                </c:pt>
                <c:pt idx="94">
                  <c:v>16.555850672990601</c:v>
                </c:pt>
                <c:pt idx="95">
                  <c:v>16.735023326955101</c:v>
                </c:pt>
                <c:pt idx="96">
                  <c:v>17.080418729467901</c:v>
                </c:pt>
                <c:pt idx="97">
                  <c:v>17.487580988495001</c:v>
                </c:pt>
                <c:pt idx="98">
                  <c:v>17.494654318842599</c:v>
                </c:pt>
                <c:pt idx="99">
                  <c:v>18.3581570933172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A6-454E-831B-698406EE2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171952"/>
        <c:axId val="473176216"/>
      </c:scatterChart>
      <c:valAx>
        <c:axId val="47317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76216"/>
        <c:crosses val="autoZero"/>
        <c:crossBetween val="midCat"/>
      </c:valAx>
      <c:valAx>
        <c:axId val="47317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7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INTER_ARRV_T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Sheet1!$B$2:$B$101</c:f>
              <c:numCache>
                <c:formatCode>General</c:formatCode>
                <c:ptCount val="100"/>
                <c:pt idx="0">
                  <c:v>0.146634913460538</c:v>
                </c:pt>
                <c:pt idx="1">
                  <c:v>0.56279898707545695</c:v>
                </c:pt>
                <c:pt idx="2">
                  <c:v>1.6454126347465299E-2</c:v>
                </c:pt>
                <c:pt idx="3">
                  <c:v>9.1927484727779604E-2</c:v>
                </c:pt>
                <c:pt idx="4">
                  <c:v>0.18524786074465799</c:v>
                </c:pt>
                <c:pt idx="5">
                  <c:v>0.102218648907749</c:v>
                </c:pt>
                <c:pt idx="6">
                  <c:v>0.18402706145654599</c:v>
                </c:pt>
                <c:pt idx="7">
                  <c:v>0.236138557826162</c:v>
                </c:pt>
                <c:pt idx="8">
                  <c:v>0.49099312043597898</c:v>
                </c:pt>
                <c:pt idx="9">
                  <c:v>1.0666732227985601E-2</c:v>
                </c:pt>
                <c:pt idx="10">
                  <c:v>6.4765123870664201E-2</c:v>
                </c:pt>
                <c:pt idx="11">
                  <c:v>9.6081926621252298E-2</c:v>
                </c:pt>
                <c:pt idx="12">
                  <c:v>0.29084529147919902</c:v>
                </c:pt>
                <c:pt idx="13">
                  <c:v>0.121712697141079</c:v>
                </c:pt>
                <c:pt idx="14">
                  <c:v>0.27503795594206898</c:v>
                </c:pt>
                <c:pt idx="15">
                  <c:v>0.11087685196015</c:v>
                </c:pt>
                <c:pt idx="16">
                  <c:v>2.0152006161671902E-2</c:v>
                </c:pt>
                <c:pt idx="17">
                  <c:v>0.1347285407238</c:v>
                </c:pt>
                <c:pt idx="18">
                  <c:v>7.0294063998090003E-3</c:v>
                </c:pt>
                <c:pt idx="19">
                  <c:v>4.1772659098577601E-2</c:v>
                </c:pt>
                <c:pt idx="20">
                  <c:v>0.27863657219766702</c:v>
                </c:pt>
                <c:pt idx="21">
                  <c:v>0.41721276999269002</c:v>
                </c:pt>
                <c:pt idx="22">
                  <c:v>0.20491005636435999</c:v>
                </c:pt>
                <c:pt idx="23">
                  <c:v>0.200279971788695</c:v>
                </c:pt>
                <c:pt idx="24">
                  <c:v>7.0660171930687604E-2</c:v>
                </c:pt>
                <c:pt idx="25">
                  <c:v>0.47849223409615799</c:v>
                </c:pt>
                <c:pt idx="26">
                  <c:v>0.14027631954891501</c:v>
                </c:pt>
                <c:pt idx="27">
                  <c:v>0.333816144927509</c:v>
                </c:pt>
                <c:pt idx="28">
                  <c:v>5.0147246797053097E-2</c:v>
                </c:pt>
                <c:pt idx="29">
                  <c:v>4.64813417689484E-2</c:v>
                </c:pt>
                <c:pt idx="30">
                  <c:v>0.27043414718883102</c:v>
                </c:pt>
                <c:pt idx="31">
                  <c:v>0.12286798427532</c:v>
                </c:pt>
                <c:pt idx="32">
                  <c:v>6.8573818547445098E-2</c:v>
                </c:pt>
                <c:pt idx="33">
                  <c:v>0.13572596960578201</c:v>
                </c:pt>
                <c:pt idx="34">
                  <c:v>0.10232544873791501</c:v>
                </c:pt>
                <c:pt idx="35">
                  <c:v>0.52269731792809104</c:v>
                </c:pt>
                <c:pt idx="36">
                  <c:v>7.2203903259314306E-2</c:v>
                </c:pt>
                <c:pt idx="37">
                  <c:v>0.44795449550435501</c:v>
                </c:pt>
                <c:pt idx="38">
                  <c:v>0.153258359543685</c:v>
                </c:pt>
                <c:pt idx="39">
                  <c:v>0.100936948705385</c:v>
                </c:pt>
                <c:pt idx="40">
                  <c:v>0.21094110808894601</c:v>
                </c:pt>
                <c:pt idx="41">
                  <c:v>0.12648878867760199</c:v>
                </c:pt>
                <c:pt idx="42">
                  <c:v>1.40861378846184E-2</c:v>
                </c:pt>
                <c:pt idx="43">
                  <c:v>3.0797026604965302E-2</c:v>
                </c:pt>
                <c:pt idx="44">
                  <c:v>2.4400939735773401E-2</c:v>
                </c:pt>
                <c:pt idx="45">
                  <c:v>0.109103086490277</c:v>
                </c:pt>
                <c:pt idx="46">
                  <c:v>0.176663139169251</c:v>
                </c:pt>
                <c:pt idx="47">
                  <c:v>0.19580168204288001</c:v>
                </c:pt>
                <c:pt idx="48">
                  <c:v>1.63064322912621E-2</c:v>
                </c:pt>
                <c:pt idx="49">
                  <c:v>3.9056422710317597E-2</c:v>
                </c:pt>
                <c:pt idx="50">
                  <c:v>0.67207658085977495</c:v>
                </c:pt>
                <c:pt idx="51">
                  <c:v>5.9753470726495402E-2</c:v>
                </c:pt>
                <c:pt idx="52">
                  <c:v>3.2459976854113101E-2</c:v>
                </c:pt>
                <c:pt idx="53">
                  <c:v>0.48372578687331103</c:v>
                </c:pt>
                <c:pt idx="54">
                  <c:v>6.79783133933827E-2</c:v>
                </c:pt>
                <c:pt idx="55">
                  <c:v>7.4375766950706204E-2</c:v>
                </c:pt>
                <c:pt idx="56">
                  <c:v>5.99961128696486E-2</c:v>
                </c:pt>
                <c:pt idx="57">
                  <c:v>7.6329320409150104E-4</c:v>
                </c:pt>
                <c:pt idx="58">
                  <c:v>0.190740620200052</c:v>
                </c:pt>
                <c:pt idx="59">
                  <c:v>3.8785460711417098E-3</c:v>
                </c:pt>
                <c:pt idx="60">
                  <c:v>0.16218018544892501</c:v>
                </c:pt>
                <c:pt idx="61">
                  <c:v>0.38848447090015598</c:v>
                </c:pt>
                <c:pt idx="62">
                  <c:v>0.11171681533524599</c:v>
                </c:pt>
                <c:pt idx="63">
                  <c:v>0.22314380864314301</c:v>
                </c:pt>
                <c:pt idx="64">
                  <c:v>0.30551871292286398</c:v>
                </c:pt>
                <c:pt idx="65">
                  <c:v>0.21037626006927401</c:v>
                </c:pt>
                <c:pt idx="66">
                  <c:v>0.12628348507975801</c:v>
                </c:pt>
                <c:pt idx="67">
                  <c:v>0.23490183193167199</c:v>
                </c:pt>
                <c:pt idx="68">
                  <c:v>0.26947767154963698</c:v>
                </c:pt>
                <c:pt idx="69">
                  <c:v>6.9755410604752099E-2</c:v>
                </c:pt>
                <c:pt idx="70">
                  <c:v>0.10399790714835901</c:v>
                </c:pt>
                <c:pt idx="71">
                  <c:v>2.4937903856656601E-3</c:v>
                </c:pt>
                <c:pt idx="72">
                  <c:v>8.77765361117223E-2</c:v>
                </c:pt>
                <c:pt idx="73">
                  <c:v>0.24865783702000899</c:v>
                </c:pt>
                <c:pt idx="74">
                  <c:v>1.8154099160785701E-2</c:v>
                </c:pt>
                <c:pt idx="75">
                  <c:v>0.105558471959322</c:v>
                </c:pt>
                <c:pt idx="76">
                  <c:v>8.8419676570458502E-2</c:v>
                </c:pt>
                <c:pt idx="77">
                  <c:v>0.36627139181169199</c:v>
                </c:pt>
                <c:pt idx="78">
                  <c:v>1.1999379579062001E-2</c:v>
                </c:pt>
                <c:pt idx="79">
                  <c:v>0.13224590574987</c:v>
                </c:pt>
                <c:pt idx="80">
                  <c:v>0.38041230284639399</c:v>
                </c:pt>
                <c:pt idx="81">
                  <c:v>0.15385461370881501</c:v>
                </c:pt>
                <c:pt idx="82">
                  <c:v>6.6051197551187504E-2</c:v>
                </c:pt>
                <c:pt idx="83">
                  <c:v>0.112270816199915</c:v>
                </c:pt>
                <c:pt idx="84">
                  <c:v>0.23950928323978801</c:v>
                </c:pt>
                <c:pt idx="85">
                  <c:v>5.0544863554019402E-2</c:v>
                </c:pt>
                <c:pt idx="86">
                  <c:v>0.77143855856860499</c:v>
                </c:pt>
                <c:pt idx="87">
                  <c:v>5.3033528655297103E-3</c:v>
                </c:pt>
                <c:pt idx="88">
                  <c:v>0.17214993110719501</c:v>
                </c:pt>
                <c:pt idx="89">
                  <c:v>3.3085160074994499E-2</c:v>
                </c:pt>
                <c:pt idx="90">
                  <c:v>0.46261218113827401</c:v>
                </c:pt>
                <c:pt idx="91">
                  <c:v>0.14771584174070601</c:v>
                </c:pt>
                <c:pt idx="92">
                  <c:v>0.45010161650358899</c:v>
                </c:pt>
                <c:pt idx="93">
                  <c:v>0.12581490447334701</c:v>
                </c:pt>
                <c:pt idx="94">
                  <c:v>0.120177994419912</c:v>
                </c:pt>
                <c:pt idx="95">
                  <c:v>0.17917265396452001</c:v>
                </c:pt>
                <c:pt idx="96">
                  <c:v>0.34539540251274897</c:v>
                </c:pt>
                <c:pt idx="97">
                  <c:v>0.40716225902706399</c:v>
                </c:pt>
                <c:pt idx="98">
                  <c:v>7.0733303476640998E-3</c:v>
                </c:pt>
                <c:pt idx="99">
                  <c:v>0.86350277447461099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1F-4A2A-A23A-714514838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281440"/>
        <c:axId val="474278160"/>
      </c:scatterChart>
      <c:valAx>
        <c:axId val="47428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78160"/>
        <c:crosses val="autoZero"/>
        <c:crossBetween val="midCat"/>
      </c:valAx>
      <c:valAx>
        <c:axId val="4742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8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76200</xdr:colOff>
      <xdr:row>1</xdr:row>
      <xdr:rowOff>34925</xdr:rowOff>
    </xdr:from>
    <xdr:to>
      <xdr:col>28</xdr:col>
      <xdr:colOff>209550</xdr:colOff>
      <xdr:row>18</xdr:row>
      <xdr:rowOff>79375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Chart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12700</xdr:colOff>
      <xdr:row>19</xdr:row>
      <xdr:rowOff>111125</xdr:rowOff>
    </xdr:from>
    <xdr:to>
      <xdr:col>23</xdr:col>
      <xdr:colOff>317500</xdr:colOff>
      <xdr:row>36</xdr:row>
      <xdr:rowOff>155575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12700</xdr:colOff>
      <xdr:row>37</xdr:row>
      <xdr:rowOff>111125</xdr:rowOff>
    </xdr:from>
    <xdr:to>
      <xdr:col>27</xdr:col>
      <xdr:colOff>203200</xdr:colOff>
      <xdr:row>54</xdr:row>
      <xdr:rowOff>155575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6" name="Chart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146050</xdr:colOff>
      <xdr:row>3</xdr:row>
      <xdr:rowOff>34925</xdr:rowOff>
    </xdr:from>
    <xdr:to>
      <xdr:col>12</xdr:col>
      <xdr:colOff>450850</xdr:colOff>
      <xdr:row>20</xdr:row>
      <xdr:rowOff>79375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82550</xdr:colOff>
      <xdr:row>23</xdr:row>
      <xdr:rowOff>98425</xdr:rowOff>
    </xdr:from>
    <xdr:to>
      <xdr:col>8</xdr:col>
      <xdr:colOff>171450</xdr:colOff>
      <xdr:row>40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155575</xdr:colOff>
      <xdr:row>0</xdr:row>
      <xdr:rowOff>82550</xdr:rowOff>
    </xdr:from>
    <xdr:to>
      <xdr:col>12</xdr:col>
      <xdr:colOff>460375</xdr:colOff>
      <xdr:row>17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174625</xdr:colOff>
      <xdr:row>18</xdr:row>
      <xdr:rowOff>146056</xdr:rowOff>
    </xdr:from>
    <xdr:to>
      <xdr:col>12</xdr:col>
      <xdr:colOff>479425</xdr:colOff>
      <xdr:row>36</xdr:row>
      <xdr:rowOff>31756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oisson_arrivals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oisson_arrival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1"/>
  <sheetViews>
    <sheetView tabSelected="1" topLeftCell="J4" workbookViewId="0">
      <selection activeCell="D6" sqref="D6"/>
    </sheetView>
  </sheetViews>
  <sheetFormatPr defaultRowHeight="12.5" x14ac:dyDescent="0.25"/>
  <cols>
    <col min="1" max="2" width="11.81640625" bestFit="1" customWidth="1"/>
  </cols>
  <sheetData>
    <row r="1" spans="1:1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12</v>
      </c>
      <c r="G1" t="s">
        <v>16</v>
      </c>
      <c r="H1" t="s">
        <v>13</v>
      </c>
      <c r="J1" t="s">
        <v>15</v>
      </c>
      <c r="K1" t="s">
        <v>14</v>
      </c>
      <c r="L1" t="s">
        <v>17</v>
      </c>
      <c r="M1" t="s">
        <v>19</v>
      </c>
      <c r="N1" t="s">
        <v>18</v>
      </c>
      <c r="O1" t="s">
        <v>20</v>
      </c>
    </row>
    <row r="2" spans="1:15" x14ac:dyDescent="0.25">
      <c r="A2">
        <v>6.55268351278252E-2</v>
      </c>
      <c r="B2">
        <v>6.55268351278252E-2</v>
      </c>
      <c r="C2">
        <f>AVERAGE(B2:B501)</f>
        <v>9.8167783218508872E-2</v>
      </c>
      <c r="D2">
        <f>_xlfn.STDEV.P(B2:B501)</f>
        <v>9.3257977250489218E-2</v>
      </c>
      <c r="E2">
        <f>D2*D2</f>
        <v>8.6970503208527641E-3</v>
      </c>
      <c r="F2">
        <f>1/B2</f>
        <v>15.260923224038967</v>
      </c>
      <c r="G2">
        <f t="shared" ref="G2:G65" si="0">ROUNDUP(B2:B501, 2)</f>
        <v>6.9999999999999993E-2</v>
      </c>
      <c r="H2">
        <f>COUNTIF(B$2:B$501, "&lt;"&amp;J2)</f>
        <v>193</v>
      </c>
      <c r="J2">
        <v>0.05</v>
      </c>
      <c r="K2">
        <f>H2/500</f>
        <v>0.38600000000000001</v>
      </c>
      <c r="L2">
        <f>ROUNDUP(A2:A501, 0)</f>
        <v>1</v>
      </c>
      <c r="M2">
        <v>1</v>
      </c>
      <c r="N2">
        <f>COUNTIF(L2:L501, "="&amp;M2)</f>
        <v>5</v>
      </c>
      <c r="O2">
        <f>-LN(1-K2)</f>
        <v>0.48776035083499458</v>
      </c>
    </row>
    <row r="3" spans="1:15" x14ac:dyDescent="0.25">
      <c r="A3">
        <v>0.122020963574709</v>
      </c>
      <c r="B3">
        <v>5.6494128446883903E-2</v>
      </c>
      <c r="C3" t="s">
        <v>9</v>
      </c>
      <c r="D3" t="s">
        <v>10</v>
      </c>
      <c r="E3" t="s">
        <v>11</v>
      </c>
      <c r="F3">
        <f t="shared" ref="F3:F66" si="1">1/B3</f>
        <v>17.700954550351291</v>
      </c>
      <c r="G3">
        <f t="shared" si="0"/>
        <v>6.0000000000000005E-2</v>
      </c>
      <c r="H3">
        <f>COUNTIF(B$2:B$501, "&lt;"&amp;J3)</f>
        <v>314</v>
      </c>
      <c r="J3">
        <v>0.1</v>
      </c>
      <c r="K3">
        <f>H3/500</f>
        <v>0.628</v>
      </c>
      <c r="L3">
        <f>ROUNDUP(A3:A502, 0)</f>
        <v>1</v>
      </c>
      <c r="M3">
        <v>2</v>
      </c>
      <c r="N3">
        <f>COUNTIF(L3:L502, "="&amp;M3)</f>
        <v>9</v>
      </c>
      <c r="O3">
        <f>-LN(1-K3)</f>
        <v>0.98886142470899052</v>
      </c>
    </row>
    <row r="4" spans="1:15" x14ac:dyDescent="0.25">
      <c r="A4">
        <v>0.17334597348485301</v>
      </c>
      <c r="B4">
        <v>5.1325009910143903E-2</v>
      </c>
      <c r="C4">
        <f>1/C2</f>
        <v>10.186641352327662</v>
      </c>
      <c r="D4">
        <f>_xlfn.STDEV.P(F2:F501)</f>
        <v>500.23342414221565</v>
      </c>
      <c r="E4">
        <f>D4*D4</f>
        <v>250233.47862904583</v>
      </c>
      <c r="F4">
        <f t="shared" si="1"/>
        <v>19.483678653949163</v>
      </c>
      <c r="G4">
        <f t="shared" si="0"/>
        <v>6.0000000000000005E-2</v>
      </c>
      <c r="H4">
        <f>COUNTIF(B$2:B$501, "&lt;"&amp;J4)</f>
        <v>384</v>
      </c>
      <c r="J4">
        <v>0.15</v>
      </c>
      <c r="K4">
        <f>H4/500</f>
        <v>0.76800000000000002</v>
      </c>
      <c r="L4">
        <f>ROUNDUP(A4:A503, 0)</f>
        <v>1</v>
      </c>
      <c r="M4">
        <v>3</v>
      </c>
      <c r="N4">
        <f t="shared" ref="N4:N51" si="2">COUNTIF(L4:L503, "="&amp;M4)</f>
        <v>12</v>
      </c>
      <c r="O4">
        <f>-LN(1-K4)</f>
        <v>1.4610179073158271</v>
      </c>
    </row>
    <row r="5" spans="1:15" x14ac:dyDescent="0.25">
      <c r="A5">
        <v>0.575408001132237</v>
      </c>
      <c r="B5">
        <v>0.40206202764738302</v>
      </c>
      <c r="C5" t="s">
        <v>21</v>
      </c>
      <c r="D5" t="s">
        <v>22</v>
      </c>
      <c r="F5">
        <f t="shared" si="1"/>
        <v>2.48717842331786</v>
      </c>
      <c r="G5">
        <f t="shared" si="0"/>
        <v>0.41000000000000003</v>
      </c>
      <c r="H5">
        <f>COUNTIF(B$2:B$501, "&lt;"&amp;J5)</f>
        <v>439</v>
      </c>
      <c r="J5">
        <v>0.2</v>
      </c>
      <c r="K5">
        <f>H5/500</f>
        <v>0.878</v>
      </c>
      <c r="L5">
        <f>ROUNDUP(A5:A504, 0)</f>
        <v>1</v>
      </c>
      <c r="M5">
        <v>4</v>
      </c>
      <c r="N5">
        <f t="shared" si="2"/>
        <v>8</v>
      </c>
      <c r="O5">
        <f>-LN(1-K5)</f>
        <v>2.1037342342488805</v>
      </c>
    </row>
    <row r="6" spans="1:15" x14ac:dyDescent="0.25">
      <c r="A6">
        <v>0.74483830842851495</v>
      </c>
      <c r="B6">
        <v>0.16943030729627701</v>
      </c>
      <c r="C6">
        <f>MEDIAN(B2:B501)</f>
        <v>7.2321479849194251E-2</v>
      </c>
      <c r="D6">
        <f>LN(2)/10</f>
        <v>6.9314718055994526E-2</v>
      </c>
      <c r="F6">
        <f t="shared" si="1"/>
        <v>5.9021317729851841</v>
      </c>
      <c r="G6">
        <f t="shared" si="0"/>
        <v>0.17</v>
      </c>
      <c r="H6">
        <f>COUNTIF(B$2:B$501, "&lt;"&amp;J6)</f>
        <v>459</v>
      </c>
      <c r="J6">
        <v>0.25</v>
      </c>
      <c r="K6">
        <f>H6/500</f>
        <v>0.91800000000000004</v>
      </c>
      <c r="L6">
        <f>ROUNDUP(A6:A505, 0)</f>
        <v>1</v>
      </c>
      <c r="M6">
        <v>5</v>
      </c>
      <c r="N6">
        <f t="shared" si="2"/>
        <v>11</v>
      </c>
      <c r="O6">
        <f>-LN(1-K6)</f>
        <v>2.5010360317178844</v>
      </c>
    </row>
    <row r="7" spans="1:15" x14ac:dyDescent="0.25">
      <c r="A7">
        <v>1.1736359765370501</v>
      </c>
      <c r="B7">
        <v>0.42879766810853898</v>
      </c>
      <c r="F7">
        <f t="shared" si="1"/>
        <v>2.3321022346298674</v>
      </c>
      <c r="G7">
        <f t="shared" si="0"/>
        <v>0.43</v>
      </c>
      <c r="H7">
        <f>COUNTIF(B$2:B$501, "&lt;"&amp;J7)</f>
        <v>475</v>
      </c>
      <c r="J7">
        <v>0.3</v>
      </c>
      <c r="K7">
        <f>H7/500</f>
        <v>0.95</v>
      </c>
      <c r="L7">
        <f>ROUNDUP(A7:A506, 0)</f>
        <v>2</v>
      </c>
      <c r="M7">
        <v>6</v>
      </c>
      <c r="N7">
        <f t="shared" si="2"/>
        <v>13</v>
      </c>
      <c r="O7">
        <f>-LN(1-K7)</f>
        <v>2.99573227355399</v>
      </c>
    </row>
    <row r="8" spans="1:15" x14ac:dyDescent="0.25">
      <c r="A8">
        <v>1.2980700679878201</v>
      </c>
      <c r="B8">
        <v>0.124434091450768</v>
      </c>
      <c r="F8">
        <f t="shared" si="1"/>
        <v>8.0363828621326583</v>
      </c>
      <c r="G8">
        <f t="shared" si="0"/>
        <v>0.13</v>
      </c>
      <c r="H8">
        <f>COUNTIF(B$2:B$501, "&lt;"&amp;J8)</f>
        <v>490</v>
      </c>
      <c r="J8">
        <v>0.35</v>
      </c>
      <c r="K8">
        <f>H8/500</f>
        <v>0.98</v>
      </c>
      <c r="L8">
        <f>ROUNDUP(A8:A507, 0)</f>
        <v>2</v>
      </c>
      <c r="M8">
        <v>7</v>
      </c>
      <c r="N8">
        <f t="shared" si="2"/>
        <v>13</v>
      </c>
      <c r="O8">
        <f>-LN(1-K8)</f>
        <v>3.9120230054281451</v>
      </c>
    </row>
    <row r="9" spans="1:15" x14ac:dyDescent="0.25">
      <c r="A9">
        <v>1.2985323436343901</v>
      </c>
      <c r="B9">
        <v>4.6227564657126002E-4</v>
      </c>
      <c r="F9">
        <f t="shared" si="1"/>
        <v>2163.211511177562</v>
      </c>
      <c r="G9">
        <f t="shared" si="0"/>
        <v>0.01</v>
      </c>
      <c r="H9">
        <f>COUNTIF(B$2:B$501, "&lt;"&amp;J9)</f>
        <v>493</v>
      </c>
      <c r="J9">
        <v>0.4</v>
      </c>
      <c r="K9">
        <f>H9/500</f>
        <v>0.98599999999999999</v>
      </c>
      <c r="L9">
        <f>ROUNDUP(A9:A508, 0)</f>
        <v>2</v>
      </c>
      <c r="M9">
        <v>8</v>
      </c>
      <c r="N9">
        <f t="shared" si="2"/>
        <v>8</v>
      </c>
      <c r="O9">
        <f>-LN(1-K9)</f>
        <v>4.268697949366878</v>
      </c>
    </row>
    <row r="10" spans="1:15" x14ac:dyDescent="0.25">
      <c r="A10">
        <v>1.3095726947531801</v>
      </c>
      <c r="B10">
        <v>1.1040351118788099E-2</v>
      </c>
      <c r="F10">
        <f t="shared" si="1"/>
        <v>90.576829417882692</v>
      </c>
      <c r="G10">
        <f t="shared" si="0"/>
        <v>0.02</v>
      </c>
      <c r="H10">
        <f>COUNTIF(B$2:B$501, "&lt;"&amp;J10)</f>
        <v>497</v>
      </c>
      <c r="J10">
        <v>0.45</v>
      </c>
      <c r="K10">
        <f>H10/500</f>
        <v>0.99399999999999999</v>
      </c>
      <c r="L10">
        <f>ROUNDUP(A10:A509, 0)</f>
        <v>2</v>
      </c>
      <c r="M10">
        <v>9</v>
      </c>
      <c r="N10">
        <f t="shared" si="2"/>
        <v>11</v>
      </c>
      <c r="O10">
        <f>-LN(1-K10)</f>
        <v>5.1159958097540814</v>
      </c>
    </row>
    <row r="11" spans="1:15" x14ac:dyDescent="0.25">
      <c r="A11">
        <v>1.3884487515322199</v>
      </c>
      <c r="B11">
        <v>7.8876056779039194E-2</v>
      </c>
      <c r="F11">
        <f t="shared" si="1"/>
        <v>12.678118567734279</v>
      </c>
      <c r="G11">
        <f t="shared" si="0"/>
        <v>0.08</v>
      </c>
      <c r="H11">
        <f>COUNTIF(B$2:B$501, "&lt;"&amp;J11)</f>
        <v>499</v>
      </c>
      <c r="J11">
        <v>0.5</v>
      </c>
      <c r="K11">
        <f>H11/500</f>
        <v>0.998</v>
      </c>
      <c r="L11">
        <f>ROUNDUP(A11:A510, 0)</f>
        <v>2</v>
      </c>
      <c r="M11">
        <v>10</v>
      </c>
      <c r="N11">
        <f t="shared" si="2"/>
        <v>7</v>
      </c>
      <c r="O11">
        <f>-LN(1-K11)</f>
        <v>6.2146080984221905</v>
      </c>
    </row>
    <row r="12" spans="1:15" x14ac:dyDescent="0.25">
      <c r="A12">
        <v>1.5022768651174601</v>
      </c>
      <c r="B12">
        <v>0.113828113585244</v>
      </c>
      <c r="F12">
        <f t="shared" si="1"/>
        <v>8.785175898141512</v>
      </c>
      <c r="G12">
        <f t="shared" si="0"/>
        <v>0.12</v>
      </c>
      <c r="H12">
        <f>COUNTIF(B$2:B$501, "&lt;"&amp;J12)</f>
        <v>500</v>
      </c>
      <c r="J12">
        <v>0.55000000000000004</v>
      </c>
      <c r="K12">
        <f>H12/500</f>
        <v>1</v>
      </c>
      <c r="L12">
        <f>ROUNDUP(A12:A511, 0)</f>
        <v>2</v>
      </c>
      <c r="M12">
        <v>11</v>
      </c>
      <c r="N12">
        <f t="shared" si="2"/>
        <v>9</v>
      </c>
    </row>
    <row r="13" spans="1:15" x14ac:dyDescent="0.25">
      <c r="A13">
        <v>1.5088760720807399</v>
      </c>
      <c r="B13">
        <v>6.5992069632821396E-3</v>
      </c>
      <c r="F13">
        <f t="shared" si="1"/>
        <v>151.53335932089729</v>
      </c>
      <c r="G13">
        <f t="shared" si="0"/>
        <v>0.01</v>
      </c>
      <c r="L13">
        <f>ROUNDUP(A13:A512, 0)</f>
        <v>2</v>
      </c>
      <c r="M13">
        <v>12</v>
      </c>
      <c r="N13">
        <f t="shared" si="2"/>
        <v>8</v>
      </c>
    </row>
    <row r="14" spans="1:15" x14ac:dyDescent="0.25">
      <c r="A14">
        <v>1.7962571337767099</v>
      </c>
      <c r="B14">
        <v>0.287381061695967</v>
      </c>
      <c r="F14">
        <f t="shared" si="1"/>
        <v>3.4797004162297367</v>
      </c>
      <c r="G14">
        <f t="shared" si="0"/>
        <v>0.29000000000000004</v>
      </c>
      <c r="L14">
        <f>ROUNDUP(A14:A513, 0)</f>
        <v>2</v>
      </c>
      <c r="M14">
        <v>13</v>
      </c>
      <c r="N14">
        <f t="shared" si="2"/>
        <v>10</v>
      </c>
    </row>
    <row r="15" spans="1:15" x14ac:dyDescent="0.25">
      <c r="A15">
        <v>1.95403623807807</v>
      </c>
      <c r="B15">
        <v>0.157779104301357</v>
      </c>
      <c r="F15">
        <f t="shared" si="1"/>
        <v>6.337974882212583</v>
      </c>
      <c r="G15">
        <f t="shared" si="0"/>
        <v>0.16</v>
      </c>
      <c r="L15">
        <f>ROUNDUP(A15:A514, 0)</f>
        <v>2</v>
      </c>
      <c r="M15">
        <v>14</v>
      </c>
      <c r="N15">
        <f t="shared" si="2"/>
        <v>14</v>
      </c>
    </row>
    <row r="16" spans="1:15" x14ac:dyDescent="0.25">
      <c r="A16">
        <v>2.2613531271678702</v>
      </c>
      <c r="B16">
        <v>0.30731688908979699</v>
      </c>
      <c r="F16">
        <f t="shared" si="1"/>
        <v>3.2539702030753124</v>
      </c>
      <c r="G16">
        <f t="shared" si="0"/>
        <v>0.31</v>
      </c>
      <c r="L16">
        <f>ROUNDUP(A16:A515, 0)</f>
        <v>3</v>
      </c>
      <c r="M16">
        <v>15</v>
      </c>
      <c r="N16">
        <f t="shared" si="2"/>
        <v>12</v>
      </c>
    </row>
    <row r="17" spans="1:14" x14ac:dyDescent="0.25">
      <c r="A17">
        <v>2.2615196577166801</v>
      </c>
      <c r="B17">
        <v>1.6653054881444001E-4</v>
      </c>
      <c r="F17">
        <f t="shared" si="1"/>
        <v>6004.9042480143989</v>
      </c>
      <c r="G17">
        <f t="shared" si="0"/>
        <v>0.01</v>
      </c>
      <c r="L17">
        <f>ROUNDUP(A17:A516, 0)</f>
        <v>3</v>
      </c>
      <c r="M17">
        <v>16</v>
      </c>
      <c r="N17">
        <f t="shared" si="2"/>
        <v>11</v>
      </c>
    </row>
    <row r="18" spans="1:14" x14ac:dyDescent="0.25">
      <c r="A18">
        <v>2.38411454000958</v>
      </c>
      <c r="B18">
        <v>0.122594882292896</v>
      </c>
      <c r="F18">
        <f t="shared" si="1"/>
        <v>8.1569473480211254</v>
      </c>
      <c r="G18">
        <f t="shared" si="0"/>
        <v>0.13</v>
      </c>
      <c r="L18">
        <f>ROUNDUP(A18:A517, 0)</f>
        <v>3</v>
      </c>
      <c r="M18">
        <v>17</v>
      </c>
      <c r="N18">
        <f t="shared" si="2"/>
        <v>8</v>
      </c>
    </row>
    <row r="19" spans="1:14" x14ac:dyDescent="0.25">
      <c r="A19">
        <v>2.4595679506877799</v>
      </c>
      <c r="B19">
        <v>7.5453410678206601E-2</v>
      </c>
      <c r="F19">
        <f t="shared" si="1"/>
        <v>13.253211365948664</v>
      </c>
      <c r="G19">
        <f t="shared" si="0"/>
        <v>0.08</v>
      </c>
      <c r="L19">
        <f>ROUNDUP(A19:A518, 0)</f>
        <v>3</v>
      </c>
      <c r="M19">
        <v>18</v>
      </c>
      <c r="N19">
        <f t="shared" si="2"/>
        <v>11</v>
      </c>
    </row>
    <row r="20" spans="1:14" x14ac:dyDescent="0.25">
      <c r="A20">
        <v>2.4910766991786599</v>
      </c>
      <c r="B20">
        <v>3.1508748490879299E-2</v>
      </c>
      <c r="F20">
        <f t="shared" si="1"/>
        <v>31.73721737280253</v>
      </c>
      <c r="G20">
        <f t="shared" si="0"/>
        <v>0.04</v>
      </c>
      <c r="L20">
        <f>ROUNDUP(A20:A519, 0)</f>
        <v>3</v>
      </c>
      <c r="M20">
        <v>19</v>
      </c>
      <c r="N20">
        <f t="shared" si="2"/>
        <v>11</v>
      </c>
    </row>
    <row r="21" spans="1:14" x14ac:dyDescent="0.25">
      <c r="A21">
        <v>2.5633743499484098</v>
      </c>
      <c r="B21">
        <v>7.2297650769744301E-2</v>
      </c>
      <c r="F21">
        <f t="shared" si="1"/>
        <v>13.831708075616863</v>
      </c>
      <c r="G21">
        <f t="shared" si="0"/>
        <v>0.08</v>
      </c>
      <c r="L21">
        <f>ROUNDUP(A21:A520, 0)</f>
        <v>3</v>
      </c>
      <c r="M21">
        <v>20</v>
      </c>
      <c r="N21">
        <f t="shared" si="2"/>
        <v>12</v>
      </c>
    </row>
    <row r="22" spans="1:14" x14ac:dyDescent="0.25">
      <c r="A22">
        <v>2.5919162522417198</v>
      </c>
      <c r="B22">
        <v>2.8541902293309E-2</v>
      </c>
      <c r="F22">
        <f t="shared" si="1"/>
        <v>35.036207107836233</v>
      </c>
      <c r="G22">
        <f t="shared" si="0"/>
        <v>0.03</v>
      </c>
      <c r="L22">
        <f>ROUNDUP(A22:A521, 0)</f>
        <v>3</v>
      </c>
      <c r="M22">
        <v>21</v>
      </c>
      <c r="N22">
        <f t="shared" si="2"/>
        <v>9</v>
      </c>
    </row>
    <row r="23" spans="1:14" x14ac:dyDescent="0.25">
      <c r="A23">
        <v>2.64718691789979</v>
      </c>
      <c r="B23">
        <v>5.5270665658072801E-2</v>
      </c>
      <c r="F23">
        <f t="shared" si="1"/>
        <v>18.092780104846458</v>
      </c>
      <c r="G23">
        <f t="shared" si="0"/>
        <v>6.0000000000000005E-2</v>
      </c>
      <c r="L23">
        <f>ROUNDUP(A23:A522, 0)</f>
        <v>3</v>
      </c>
      <c r="M23">
        <v>22</v>
      </c>
      <c r="N23">
        <f t="shared" si="2"/>
        <v>11</v>
      </c>
    </row>
    <row r="24" spans="1:14" x14ac:dyDescent="0.25">
      <c r="A24">
        <v>2.8001394892109799</v>
      </c>
      <c r="B24">
        <v>0.152952571311192</v>
      </c>
      <c r="F24">
        <f t="shared" si="1"/>
        <v>6.5379744284614523</v>
      </c>
      <c r="G24">
        <f t="shared" si="0"/>
        <v>0.16</v>
      </c>
      <c r="L24">
        <f>ROUNDUP(A24:A523, 0)</f>
        <v>3</v>
      </c>
      <c r="M24">
        <v>23</v>
      </c>
      <c r="N24">
        <f t="shared" si="2"/>
        <v>9</v>
      </c>
    </row>
    <row r="25" spans="1:14" x14ac:dyDescent="0.25">
      <c r="A25">
        <v>2.8030673988103598</v>
      </c>
      <c r="B25">
        <v>2.9279095993817602E-3</v>
      </c>
      <c r="F25">
        <f t="shared" si="1"/>
        <v>341.54059954964254</v>
      </c>
      <c r="G25">
        <f t="shared" si="0"/>
        <v>0.01</v>
      </c>
      <c r="L25">
        <f>ROUNDUP(A25:A524, 0)</f>
        <v>3</v>
      </c>
      <c r="M25">
        <v>24</v>
      </c>
      <c r="N25">
        <f t="shared" si="2"/>
        <v>10</v>
      </c>
    </row>
    <row r="26" spans="1:14" x14ac:dyDescent="0.25">
      <c r="A26">
        <v>2.83365963608327</v>
      </c>
      <c r="B26">
        <v>3.0592237272902501E-2</v>
      </c>
      <c r="F26">
        <f t="shared" si="1"/>
        <v>32.688030989017072</v>
      </c>
      <c r="G26">
        <f t="shared" si="0"/>
        <v>0.04</v>
      </c>
      <c r="L26">
        <f>ROUNDUP(A26:A525, 0)</f>
        <v>3</v>
      </c>
      <c r="M26">
        <v>25</v>
      </c>
      <c r="N26">
        <f t="shared" si="2"/>
        <v>17</v>
      </c>
    </row>
    <row r="27" spans="1:14" x14ac:dyDescent="0.25">
      <c r="A27">
        <v>2.92857094637063</v>
      </c>
      <c r="B27">
        <v>9.4911310287366102E-2</v>
      </c>
      <c r="F27">
        <f t="shared" si="1"/>
        <v>10.536152087377859</v>
      </c>
      <c r="G27">
        <f t="shared" si="0"/>
        <v>9.9999999999999992E-2</v>
      </c>
      <c r="L27">
        <f>ROUNDUP(A27:A526, 0)</f>
        <v>3</v>
      </c>
      <c r="M27">
        <v>26</v>
      </c>
      <c r="N27">
        <f t="shared" si="2"/>
        <v>12</v>
      </c>
    </row>
    <row r="28" spans="1:14" x14ac:dyDescent="0.25">
      <c r="A28">
        <v>3.2635110278116</v>
      </c>
      <c r="B28">
        <v>0.33494008144096998</v>
      </c>
      <c r="F28">
        <f t="shared" si="1"/>
        <v>2.9856086369174677</v>
      </c>
      <c r="G28">
        <f t="shared" si="0"/>
        <v>0.34</v>
      </c>
      <c r="L28">
        <f>ROUNDUP(A28:A527, 0)</f>
        <v>4</v>
      </c>
      <c r="M28">
        <v>27</v>
      </c>
      <c r="N28">
        <f t="shared" si="2"/>
        <v>19</v>
      </c>
    </row>
    <row r="29" spans="1:14" x14ac:dyDescent="0.25">
      <c r="A29">
        <v>3.5906538998690598</v>
      </c>
      <c r="B29">
        <v>0.32714287205745601</v>
      </c>
      <c r="F29">
        <f t="shared" si="1"/>
        <v>3.0567684195924349</v>
      </c>
      <c r="G29">
        <f t="shared" si="0"/>
        <v>0.33</v>
      </c>
      <c r="L29">
        <f>ROUNDUP(A29:A528, 0)</f>
        <v>4</v>
      </c>
      <c r="M29">
        <v>28</v>
      </c>
      <c r="N29">
        <f t="shared" si="2"/>
        <v>8</v>
      </c>
    </row>
    <row r="30" spans="1:14" x14ac:dyDescent="0.25">
      <c r="A30">
        <v>3.6954761040392201</v>
      </c>
      <c r="B30">
        <v>0.104822204170159</v>
      </c>
      <c r="F30">
        <f t="shared" si="1"/>
        <v>9.539963483086936</v>
      </c>
      <c r="G30">
        <f t="shared" si="0"/>
        <v>0.11</v>
      </c>
      <c r="L30">
        <f>ROUNDUP(A30:A529, 0)</f>
        <v>4</v>
      </c>
      <c r="M30">
        <v>29</v>
      </c>
      <c r="N30">
        <f t="shared" si="2"/>
        <v>12</v>
      </c>
    </row>
    <row r="31" spans="1:14" x14ac:dyDescent="0.25">
      <c r="A31">
        <v>3.7546487479391999</v>
      </c>
      <c r="B31">
        <v>5.91726438999777E-2</v>
      </c>
      <c r="F31">
        <f t="shared" si="1"/>
        <v>16.899701181011061</v>
      </c>
      <c r="G31">
        <f t="shared" si="0"/>
        <v>6.0000000000000005E-2</v>
      </c>
      <c r="L31">
        <f>ROUNDUP(A31:A530, 0)</f>
        <v>4</v>
      </c>
      <c r="M31">
        <v>30</v>
      </c>
      <c r="N31">
        <f t="shared" si="2"/>
        <v>7</v>
      </c>
    </row>
    <row r="32" spans="1:14" x14ac:dyDescent="0.25">
      <c r="A32">
        <v>3.85390151784358</v>
      </c>
      <c r="B32">
        <v>9.9252769904384003E-2</v>
      </c>
      <c r="F32">
        <f t="shared" si="1"/>
        <v>10.075285565968169</v>
      </c>
      <c r="G32">
        <f t="shared" si="0"/>
        <v>9.9999999999999992E-2</v>
      </c>
      <c r="L32">
        <f>ROUNDUP(A32:A531, 0)</f>
        <v>4</v>
      </c>
      <c r="M32">
        <v>31</v>
      </c>
      <c r="N32">
        <f t="shared" si="2"/>
        <v>6</v>
      </c>
    </row>
    <row r="33" spans="1:14" x14ac:dyDescent="0.25">
      <c r="A33">
        <v>3.8629497376217099</v>
      </c>
      <c r="B33">
        <v>9.0482197781342408E-3</v>
      </c>
      <c r="F33">
        <f t="shared" si="1"/>
        <v>110.51897771278516</v>
      </c>
      <c r="G33">
        <f t="shared" si="0"/>
        <v>0.01</v>
      </c>
      <c r="L33">
        <f>ROUNDUP(A33:A532, 0)</f>
        <v>4</v>
      </c>
      <c r="M33">
        <v>32</v>
      </c>
      <c r="N33">
        <f t="shared" si="2"/>
        <v>16</v>
      </c>
    </row>
    <row r="34" spans="1:14" x14ac:dyDescent="0.25">
      <c r="A34">
        <v>3.8983557751911899</v>
      </c>
      <c r="B34">
        <v>3.54060375694744E-2</v>
      </c>
      <c r="F34">
        <f t="shared" si="1"/>
        <v>28.243770516194619</v>
      </c>
      <c r="G34">
        <f t="shared" si="0"/>
        <v>0.04</v>
      </c>
      <c r="L34">
        <f>ROUNDUP(A34:A533, 0)</f>
        <v>4</v>
      </c>
      <c r="M34">
        <v>33</v>
      </c>
      <c r="N34">
        <f t="shared" si="2"/>
        <v>11</v>
      </c>
    </row>
    <row r="35" spans="1:14" x14ac:dyDescent="0.25">
      <c r="A35">
        <v>3.96535646178486</v>
      </c>
      <c r="B35">
        <v>6.7000686593668493E-2</v>
      </c>
      <c r="F35">
        <f t="shared" si="1"/>
        <v>14.925220185646562</v>
      </c>
      <c r="G35">
        <f t="shared" si="0"/>
        <v>6.9999999999999993E-2</v>
      </c>
      <c r="L35">
        <f>ROUNDUP(A35:A534, 0)</f>
        <v>4</v>
      </c>
      <c r="M35">
        <v>34</v>
      </c>
      <c r="N35">
        <f t="shared" si="2"/>
        <v>10</v>
      </c>
    </row>
    <row r="36" spans="1:14" x14ac:dyDescent="0.25">
      <c r="A36">
        <v>4.1333454365428901</v>
      </c>
      <c r="B36">
        <v>0.16798897475803501</v>
      </c>
      <c r="F36">
        <f t="shared" si="1"/>
        <v>5.9527716115915483</v>
      </c>
      <c r="G36">
        <f t="shared" si="0"/>
        <v>0.17</v>
      </c>
      <c r="L36">
        <f>ROUNDUP(A36:A535, 0)</f>
        <v>5</v>
      </c>
      <c r="M36">
        <v>35</v>
      </c>
      <c r="N36">
        <f t="shared" si="2"/>
        <v>9</v>
      </c>
    </row>
    <row r="37" spans="1:14" x14ac:dyDescent="0.25">
      <c r="A37">
        <v>4.1366036819532601</v>
      </c>
      <c r="B37">
        <v>3.2582454103632099E-3</v>
      </c>
      <c r="F37">
        <f t="shared" si="1"/>
        <v>306.91365261173678</v>
      </c>
      <c r="G37">
        <f t="shared" si="0"/>
        <v>0.01</v>
      </c>
      <c r="L37">
        <f>ROUNDUP(A37:A536, 0)</f>
        <v>5</v>
      </c>
      <c r="M37">
        <v>36</v>
      </c>
      <c r="N37">
        <f t="shared" si="2"/>
        <v>11</v>
      </c>
    </row>
    <row r="38" spans="1:14" x14ac:dyDescent="0.25">
      <c r="A38">
        <v>4.2476329309742598</v>
      </c>
      <c r="B38">
        <v>0.111029249021008</v>
      </c>
      <c r="F38">
        <f t="shared" si="1"/>
        <v>9.0066357182222188</v>
      </c>
      <c r="G38">
        <f t="shared" si="0"/>
        <v>0.12</v>
      </c>
      <c r="L38">
        <f>ROUNDUP(A38:A537, 0)</f>
        <v>5</v>
      </c>
      <c r="M38">
        <v>37</v>
      </c>
      <c r="N38">
        <f t="shared" si="2"/>
        <v>14</v>
      </c>
    </row>
    <row r="39" spans="1:14" x14ac:dyDescent="0.25">
      <c r="A39">
        <v>4.3021747112167503</v>
      </c>
      <c r="B39">
        <v>5.4541780242483698E-2</v>
      </c>
      <c r="F39">
        <f t="shared" si="1"/>
        <v>18.334568390583623</v>
      </c>
      <c r="G39">
        <f t="shared" si="0"/>
        <v>6.0000000000000005E-2</v>
      </c>
      <c r="L39">
        <f>ROUNDUP(A39:A538, 0)</f>
        <v>5</v>
      </c>
      <c r="M39">
        <v>38</v>
      </c>
      <c r="N39">
        <f t="shared" si="2"/>
        <v>13</v>
      </c>
    </row>
    <row r="40" spans="1:14" x14ac:dyDescent="0.25">
      <c r="A40">
        <v>4.3506399040883501</v>
      </c>
      <c r="B40">
        <v>4.8465192871601198E-2</v>
      </c>
      <c r="F40">
        <f t="shared" si="1"/>
        <v>20.633364704630377</v>
      </c>
      <c r="G40">
        <f t="shared" si="0"/>
        <v>0.05</v>
      </c>
      <c r="L40">
        <f>ROUNDUP(A40:A539, 0)</f>
        <v>5</v>
      </c>
      <c r="M40">
        <v>39</v>
      </c>
      <c r="N40">
        <f t="shared" si="2"/>
        <v>10</v>
      </c>
    </row>
    <row r="41" spans="1:14" x14ac:dyDescent="0.25">
      <c r="A41">
        <v>4.4420204611573997</v>
      </c>
      <c r="B41">
        <v>9.1380557069049406E-2</v>
      </c>
      <c r="F41">
        <f t="shared" si="1"/>
        <v>10.943246923351269</v>
      </c>
      <c r="G41">
        <f t="shared" si="0"/>
        <v>9.9999999999999992E-2</v>
      </c>
      <c r="L41">
        <f>ROUNDUP(A41:A540, 0)</f>
        <v>5</v>
      </c>
      <c r="M41">
        <v>40</v>
      </c>
      <c r="N41">
        <f t="shared" si="2"/>
        <v>10</v>
      </c>
    </row>
    <row r="42" spans="1:14" x14ac:dyDescent="0.25">
      <c r="A42">
        <v>4.4531606852784504</v>
      </c>
      <c r="B42">
        <v>1.11402241210533E-2</v>
      </c>
      <c r="F42">
        <f t="shared" si="1"/>
        <v>89.764800881353423</v>
      </c>
      <c r="G42">
        <f t="shared" si="0"/>
        <v>0.02</v>
      </c>
      <c r="L42">
        <f>ROUNDUP(A42:A541, 0)</f>
        <v>5</v>
      </c>
      <c r="M42">
        <v>41</v>
      </c>
      <c r="N42">
        <f t="shared" si="2"/>
        <v>9</v>
      </c>
    </row>
    <row r="43" spans="1:14" x14ac:dyDescent="0.25">
      <c r="A43">
        <v>4.8685750271231703</v>
      </c>
      <c r="B43">
        <v>0.41541434184471399</v>
      </c>
      <c r="F43">
        <f t="shared" si="1"/>
        <v>2.4072351367536799</v>
      </c>
      <c r="G43">
        <f t="shared" si="0"/>
        <v>0.42</v>
      </c>
      <c r="L43">
        <f>ROUNDUP(A43:A542, 0)</f>
        <v>5</v>
      </c>
      <c r="M43">
        <v>42</v>
      </c>
      <c r="N43">
        <f t="shared" si="2"/>
        <v>7</v>
      </c>
    </row>
    <row r="44" spans="1:14" x14ac:dyDescent="0.25">
      <c r="A44">
        <v>4.8934188208788303</v>
      </c>
      <c r="B44">
        <v>2.4843793755661502E-2</v>
      </c>
      <c r="F44">
        <f t="shared" si="1"/>
        <v>40.251501434724155</v>
      </c>
      <c r="G44">
        <f t="shared" si="0"/>
        <v>0.03</v>
      </c>
      <c r="L44">
        <f>ROUNDUP(A44:A543, 0)</f>
        <v>5</v>
      </c>
      <c r="M44">
        <v>43</v>
      </c>
      <c r="N44">
        <f t="shared" si="2"/>
        <v>6</v>
      </c>
    </row>
    <row r="45" spans="1:14" x14ac:dyDescent="0.25">
      <c r="A45">
        <v>4.9248492040965397</v>
      </c>
      <c r="B45">
        <v>3.1430383217708198E-2</v>
      </c>
      <c r="F45">
        <f t="shared" si="1"/>
        <v>31.816347674583547</v>
      </c>
      <c r="G45">
        <f t="shared" si="0"/>
        <v>0.04</v>
      </c>
      <c r="L45">
        <f>ROUNDUP(A45:A544, 0)</f>
        <v>5</v>
      </c>
      <c r="M45">
        <v>44</v>
      </c>
      <c r="N45">
        <f t="shared" si="2"/>
        <v>10</v>
      </c>
    </row>
    <row r="46" spans="1:14" x14ac:dyDescent="0.25">
      <c r="A46">
        <v>4.99640019551709</v>
      </c>
      <c r="B46">
        <v>7.1550991420549007E-2</v>
      </c>
      <c r="F46">
        <f t="shared" si="1"/>
        <v>13.976046734592222</v>
      </c>
      <c r="G46">
        <f t="shared" si="0"/>
        <v>0.08</v>
      </c>
      <c r="L46">
        <f>ROUNDUP(A46:A545, 0)</f>
        <v>5</v>
      </c>
      <c r="M46">
        <v>45</v>
      </c>
      <c r="N46">
        <f t="shared" si="2"/>
        <v>11</v>
      </c>
    </row>
    <row r="47" spans="1:14" x14ac:dyDescent="0.25">
      <c r="A47">
        <v>5.0336465447132097</v>
      </c>
      <c r="B47">
        <v>3.72463491961256E-2</v>
      </c>
      <c r="F47">
        <f t="shared" si="1"/>
        <v>26.848268933268255</v>
      </c>
      <c r="G47">
        <f t="shared" si="0"/>
        <v>0.04</v>
      </c>
      <c r="L47">
        <f>ROUNDUP(A47:A546, 0)</f>
        <v>6</v>
      </c>
      <c r="M47">
        <v>46</v>
      </c>
      <c r="N47">
        <f t="shared" si="2"/>
        <v>7</v>
      </c>
    </row>
    <row r="48" spans="1:14" x14ac:dyDescent="0.25">
      <c r="A48">
        <v>5.0564281552537196</v>
      </c>
      <c r="B48">
        <v>2.27816105405068E-2</v>
      </c>
      <c r="F48">
        <f t="shared" si="1"/>
        <v>43.895052907780681</v>
      </c>
      <c r="G48">
        <f t="shared" si="0"/>
        <v>0.03</v>
      </c>
      <c r="L48">
        <f>ROUNDUP(A48:A547, 0)</f>
        <v>6</v>
      </c>
      <c r="M48">
        <v>47</v>
      </c>
      <c r="N48">
        <f t="shared" si="2"/>
        <v>6</v>
      </c>
    </row>
    <row r="49" spans="1:14" x14ac:dyDescent="0.25">
      <c r="A49">
        <v>5.1337989179554304</v>
      </c>
      <c r="B49">
        <v>7.7370762701711504E-2</v>
      </c>
      <c r="F49">
        <f t="shared" si="1"/>
        <v>12.924778883921732</v>
      </c>
      <c r="G49">
        <f t="shared" si="0"/>
        <v>0.08</v>
      </c>
      <c r="L49">
        <f>ROUNDUP(A49:A548, 0)</f>
        <v>6</v>
      </c>
      <c r="M49">
        <v>48</v>
      </c>
      <c r="N49">
        <f t="shared" si="2"/>
        <v>6</v>
      </c>
    </row>
    <row r="50" spans="1:14" x14ac:dyDescent="0.25">
      <c r="A50">
        <v>5.1789593566905197</v>
      </c>
      <c r="B50">
        <v>4.5160438735085302E-2</v>
      </c>
      <c r="F50">
        <f t="shared" si="1"/>
        <v>22.14327468929341</v>
      </c>
      <c r="G50">
        <f t="shared" si="0"/>
        <v>0.05</v>
      </c>
      <c r="L50">
        <f>ROUNDUP(A50:A549, 0)</f>
        <v>6</v>
      </c>
      <c r="M50">
        <v>49</v>
      </c>
      <c r="N50">
        <f t="shared" si="2"/>
        <v>8</v>
      </c>
    </row>
    <row r="51" spans="1:14" x14ac:dyDescent="0.25">
      <c r="A51">
        <v>5.23220165216574</v>
      </c>
      <c r="B51">
        <v>5.3242295475219602E-2</v>
      </c>
      <c r="F51">
        <f t="shared" si="1"/>
        <v>18.782060222505375</v>
      </c>
      <c r="G51">
        <f t="shared" si="0"/>
        <v>6.0000000000000005E-2</v>
      </c>
      <c r="L51">
        <f>ROUNDUP(A51:A550, 0)</f>
        <v>6</v>
      </c>
      <c r="M51">
        <v>50</v>
      </c>
      <c r="N51">
        <f t="shared" si="2"/>
        <v>3</v>
      </c>
    </row>
    <row r="52" spans="1:14" x14ac:dyDescent="0.25">
      <c r="A52">
        <v>5.4041754269549598</v>
      </c>
      <c r="B52">
        <v>0.17197377478922801</v>
      </c>
      <c r="F52">
        <f t="shared" si="1"/>
        <v>5.8148400895753172</v>
      </c>
      <c r="G52">
        <f t="shared" si="0"/>
        <v>0.18000000000000002</v>
      </c>
      <c r="L52">
        <f>ROUNDUP(A52:A551, 0)</f>
        <v>6</v>
      </c>
    </row>
    <row r="53" spans="1:14" x14ac:dyDescent="0.25">
      <c r="A53">
        <v>5.4416188530368998</v>
      </c>
      <c r="B53">
        <v>3.7443426081931901E-2</v>
      </c>
      <c r="F53">
        <f t="shared" si="1"/>
        <v>26.706957793120967</v>
      </c>
      <c r="G53">
        <f t="shared" si="0"/>
        <v>0.04</v>
      </c>
      <c r="L53">
        <f>ROUNDUP(A53:A552, 0)</f>
        <v>6</v>
      </c>
    </row>
    <row r="54" spans="1:14" x14ac:dyDescent="0.25">
      <c r="A54">
        <v>5.5148466813700896</v>
      </c>
      <c r="B54">
        <v>7.3227828333191705E-2</v>
      </c>
      <c r="F54">
        <f t="shared" si="1"/>
        <v>13.656010600914321</v>
      </c>
      <c r="G54">
        <f t="shared" si="0"/>
        <v>0.08</v>
      </c>
      <c r="L54">
        <f>ROUNDUP(A54:A553, 0)</f>
        <v>6</v>
      </c>
    </row>
    <row r="55" spans="1:14" x14ac:dyDescent="0.25">
      <c r="A55">
        <v>5.5849904429537096</v>
      </c>
      <c r="B55">
        <v>7.0143761583619499E-2</v>
      </c>
      <c r="F55">
        <f t="shared" si="1"/>
        <v>14.256435318312436</v>
      </c>
      <c r="G55">
        <f t="shared" si="0"/>
        <v>0.08</v>
      </c>
      <c r="L55">
        <f>ROUNDUP(A55:A554, 0)</f>
        <v>6</v>
      </c>
    </row>
    <row r="56" spans="1:14" x14ac:dyDescent="0.25">
      <c r="A56">
        <v>5.7115300816729704</v>
      </c>
      <c r="B56">
        <v>0.12653963871926599</v>
      </c>
      <c r="F56">
        <f t="shared" si="1"/>
        <v>7.9026620442511772</v>
      </c>
      <c r="G56">
        <f t="shared" si="0"/>
        <v>0.13</v>
      </c>
      <c r="L56">
        <f>ROUNDUP(A56:A555, 0)</f>
        <v>6</v>
      </c>
    </row>
    <row r="57" spans="1:14" x14ac:dyDescent="0.25">
      <c r="A57">
        <v>5.7929543393695297</v>
      </c>
      <c r="B57">
        <v>8.1424257696550206E-2</v>
      </c>
      <c r="F57">
        <f t="shared" si="1"/>
        <v>12.281352367089102</v>
      </c>
      <c r="G57">
        <f t="shared" si="0"/>
        <v>0.09</v>
      </c>
      <c r="L57">
        <f>ROUNDUP(A57:A556, 0)</f>
        <v>6</v>
      </c>
    </row>
    <row r="58" spans="1:14" x14ac:dyDescent="0.25">
      <c r="A58">
        <v>5.7981163726377902</v>
      </c>
      <c r="B58">
        <v>5.1620332682679503E-3</v>
      </c>
      <c r="F58">
        <f t="shared" si="1"/>
        <v>193.72211452940448</v>
      </c>
      <c r="G58">
        <f t="shared" si="0"/>
        <v>0.01</v>
      </c>
      <c r="L58">
        <f>ROUNDUP(A58:A557, 0)</f>
        <v>6</v>
      </c>
    </row>
    <row r="59" spans="1:14" x14ac:dyDescent="0.25">
      <c r="A59">
        <v>5.9027267925284503</v>
      </c>
      <c r="B59">
        <v>0.10461041989065301</v>
      </c>
      <c r="F59">
        <f t="shared" si="1"/>
        <v>9.5592771833367856</v>
      </c>
      <c r="G59">
        <f t="shared" si="0"/>
        <v>0.11</v>
      </c>
      <c r="L59">
        <f>ROUNDUP(A59:A558, 0)</f>
        <v>6</v>
      </c>
    </row>
    <row r="60" spans="1:14" x14ac:dyDescent="0.25">
      <c r="A60">
        <v>6.0280745827811897</v>
      </c>
      <c r="B60">
        <v>0.12534779025274301</v>
      </c>
      <c r="F60">
        <f t="shared" si="1"/>
        <v>7.9778031825185431</v>
      </c>
      <c r="G60">
        <f t="shared" si="0"/>
        <v>0.13</v>
      </c>
      <c r="L60">
        <f>ROUNDUP(A60:A559, 0)</f>
        <v>7</v>
      </c>
    </row>
    <row r="61" spans="1:14" x14ac:dyDescent="0.25">
      <c r="A61">
        <v>6.09134810423242</v>
      </c>
      <c r="B61">
        <v>6.3273521451234105E-2</v>
      </c>
      <c r="F61">
        <f t="shared" si="1"/>
        <v>15.804399329515991</v>
      </c>
      <c r="G61">
        <f t="shared" si="0"/>
        <v>6.9999999999999993E-2</v>
      </c>
      <c r="L61">
        <f>ROUNDUP(A61:A560, 0)</f>
        <v>7</v>
      </c>
    </row>
    <row r="62" spans="1:14" x14ac:dyDescent="0.25">
      <c r="A62">
        <v>6.2586328521434096</v>
      </c>
      <c r="B62">
        <v>0.16728474791098</v>
      </c>
      <c r="F62">
        <f t="shared" si="1"/>
        <v>5.9778312875968025</v>
      </c>
      <c r="G62">
        <f t="shared" si="0"/>
        <v>0.17</v>
      </c>
      <c r="L62">
        <f>ROUNDUP(A62:A561, 0)</f>
        <v>7</v>
      </c>
    </row>
    <row r="63" spans="1:14" x14ac:dyDescent="0.25">
      <c r="A63">
        <v>6.3677617414595504</v>
      </c>
      <c r="B63">
        <v>0.10912888931614401</v>
      </c>
      <c r="F63">
        <f t="shared" si="1"/>
        <v>9.1634763834443671</v>
      </c>
      <c r="G63">
        <f t="shared" si="0"/>
        <v>0.11</v>
      </c>
      <c r="L63">
        <f>ROUNDUP(A63:A562, 0)</f>
        <v>7</v>
      </c>
    </row>
    <row r="64" spans="1:14" x14ac:dyDescent="0.25">
      <c r="A64">
        <v>6.3855559511296898</v>
      </c>
      <c r="B64">
        <v>1.7794209670141E-2</v>
      </c>
      <c r="F64">
        <f t="shared" si="1"/>
        <v>56.198056476653626</v>
      </c>
      <c r="G64">
        <f t="shared" si="0"/>
        <v>0.02</v>
      </c>
      <c r="L64">
        <f>ROUNDUP(A64:A563, 0)</f>
        <v>7</v>
      </c>
    </row>
    <row r="65" spans="1:12" x14ac:dyDescent="0.25">
      <c r="A65">
        <v>6.5683361242290204</v>
      </c>
      <c r="B65">
        <v>0.18278017309933101</v>
      </c>
      <c r="F65">
        <f t="shared" si="1"/>
        <v>5.4710529213502541</v>
      </c>
      <c r="G65">
        <f t="shared" si="0"/>
        <v>0.19</v>
      </c>
      <c r="L65">
        <f>ROUNDUP(A65:A564, 0)</f>
        <v>7</v>
      </c>
    </row>
    <row r="66" spans="1:12" x14ac:dyDescent="0.25">
      <c r="A66">
        <v>6.6601497384407198</v>
      </c>
      <c r="B66">
        <v>9.1813614211695802E-2</v>
      </c>
      <c r="F66">
        <f t="shared" si="1"/>
        <v>10.891630926262062</v>
      </c>
      <c r="G66">
        <f t="shared" ref="G66:G129" si="3">ROUNDUP(B66:B565, 2)</f>
        <v>9.9999999999999992E-2</v>
      </c>
      <c r="L66">
        <f>ROUNDUP(A66:A565, 0)</f>
        <v>7</v>
      </c>
    </row>
    <row r="67" spans="1:12" x14ac:dyDescent="0.25">
      <c r="A67">
        <v>6.66932366756319</v>
      </c>
      <c r="B67">
        <v>9.1739291224707999E-3</v>
      </c>
      <c r="F67">
        <f t="shared" ref="F67:F130" si="4">1/B67</f>
        <v>109.0045482857046</v>
      </c>
      <c r="G67">
        <f t="shared" si="3"/>
        <v>0.01</v>
      </c>
      <c r="L67">
        <f>ROUNDUP(A67:A566, 0)</f>
        <v>7</v>
      </c>
    </row>
    <row r="68" spans="1:12" x14ac:dyDescent="0.25">
      <c r="A68">
        <v>6.8568937507606096</v>
      </c>
      <c r="B68">
        <v>0.18757008319742299</v>
      </c>
      <c r="F68">
        <f t="shared" si="4"/>
        <v>5.3313406005555306</v>
      </c>
      <c r="G68">
        <f t="shared" si="3"/>
        <v>0.19</v>
      </c>
      <c r="L68">
        <f>ROUNDUP(A68:A567, 0)</f>
        <v>7</v>
      </c>
    </row>
    <row r="69" spans="1:12" x14ac:dyDescent="0.25">
      <c r="A69">
        <v>6.8583047665536601</v>
      </c>
      <c r="B69">
        <v>1.4110157930496299E-3</v>
      </c>
      <c r="F69">
        <f t="shared" si="4"/>
        <v>708.70928938272118</v>
      </c>
      <c r="G69">
        <f t="shared" si="3"/>
        <v>0.01</v>
      </c>
      <c r="L69">
        <f>ROUNDUP(A69:A568, 0)</f>
        <v>7</v>
      </c>
    </row>
    <row r="70" spans="1:12" x14ac:dyDescent="0.25">
      <c r="A70">
        <v>6.86432560081077</v>
      </c>
      <c r="B70">
        <v>6.0208342571106801E-3</v>
      </c>
      <c r="F70">
        <f t="shared" si="4"/>
        <v>166.08993991471988</v>
      </c>
      <c r="G70">
        <f t="shared" si="3"/>
        <v>0.01</v>
      </c>
      <c r="L70">
        <f>ROUNDUP(A70:A569, 0)</f>
        <v>7</v>
      </c>
    </row>
    <row r="71" spans="1:12" x14ac:dyDescent="0.25">
      <c r="A71">
        <v>6.9096430045632102</v>
      </c>
      <c r="B71">
        <v>4.5317403752442302E-2</v>
      </c>
      <c r="F71">
        <f t="shared" si="4"/>
        <v>22.066577455821413</v>
      </c>
      <c r="G71">
        <f t="shared" si="3"/>
        <v>0.05</v>
      </c>
      <c r="L71">
        <f>ROUNDUP(A71:A570, 0)</f>
        <v>7</v>
      </c>
    </row>
    <row r="72" spans="1:12" x14ac:dyDescent="0.25">
      <c r="A72">
        <v>6.9323103773410404</v>
      </c>
      <c r="B72">
        <v>2.2667372777821999E-2</v>
      </c>
      <c r="F72">
        <f t="shared" si="4"/>
        <v>44.116272750338794</v>
      </c>
      <c r="G72">
        <f t="shared" si="3"/>
        <v>0.03</v>
      </c>
      <c r="L72">
        <f>ROUNDUP(A72:A571, 0)</f>
        <v>7</v>
      </c>
    </row>
    <row r="73" spans="1:12" x14ac:dyDescent="0.25">
      <c r="A73">
        <v>7.0457502568632497</v>
      </c>
      <c r="B73">
        <v>0.113439879522213</v>
      </c>
      <c r="F73">
        <f t="shared" si="4"/>
        <v>8.8152420842811896</v>
      </c>
      <c r="G73">
        <f t="shared" si="3"/>
        <v>0.12</v>
      </c>
      <c r="L73">
        <f>ROUNDUP(A73:A572, 0)</f>
        <v>8</v>
      </c>
    </row>
    <row r="74" spans="1:12" x14ac:dyDescent="0.25">
      <c r="A74">
        <v>7.1578273262871601</v>
      </c>
      <c r="B74">
        <v>0.112077069423911</v>
      </c>
      <c r="F74">
        <f t="shared" si="4"/>
        <v>8.9224317261337642</v>
      </c>
      <c r="G74">
        <f t="shared" si="3"/>
        <v>0.12</v>
      </c>
      <c r="L74">
        <f>ROUNDUP(A74:A573, 0)</f>
        <v>8</v>
      </c>
    </row>
    <row r="75" spans="1:12" x14ac:dyDescent="0.25">
      <c r="A75">
        <v>7.23020375787139</v>
      </c>
      <c r="B75">
        <v>7.2376431584230794E-2</v>
      </c>
      <c r="F75">
        <f t="shared" si="4"/>
        <v>13.816652439353996</v>
      </c>
      <c r="G75">
        <f t="shared" si="3"/>
        <v>0.08</v>
      </c>
      <c r="L75">
        <f>ROUNDUP(A75:A574, 0)</f>
        <v>8</v>
      </c>
    </row>
    <row r="76" spans="1:12" x14ac:dyDescent="0.25">
      <c r="A76">
        <v>7.3472512553272198</v>
      </c>
      <c r="B76">
        <v>0.117047497455824</v>
      </c>
      <c r="F76">
        <f t="shared" si="4"/>
        <v>8.5435402015102415</v>
      </c>
      <c r="G76">
        <f t="shared" si="3"/>
        <v>0.12</v>
      </c>
      <c r="L76">
        <f>ROUNDUP(A76:A575, 0)</f>
        <v>8</v>
      </c>
    </row>
    <row r="77" spans="1:12" x14ac:dyDescent="0.25">
      <c r="A77">
        <v>7.5535424168088996</v>
      </c>
      <c r="B77">
        <v>0.206291161481677</v>
      </c>
      <c r="F77">
        <f t="shared" si="4"/>
        <v>4.847517425456064</v>
      </c>
      <c r="G77">
        <f t="shared" si="3"/>
        <v>0.21000000000000002</v>
      </c>
      <c r="L77">
        <f>ROUNDUP(A77:A576, 0)</f>
        <v>8</v>
      </c>
    </row>
    <row r="78" spans="1:12" x14ac:dyDescent="0.25">
      <c r="A78">
        <v>7.7666215639861997</v>
      </c>
      <c r="B78">
        <v>0.213079147177307</v>
      </c>
      <c r="F78">
        <f t="shared" si="4"/>
        <v>4.6930918076553123</v>
      </c>
      <c r="G78">
        <f t="shared" si="3"/>
        <v>0.22</v>
      </c>
      <c r="L78">
        <f>ROUNDUP(A78:A577, 0)</f>
        <v>8</v>
      </c>
    </row>
    <row r="79" spans="1:12" x14ac:dyDescent="0.25">
      <c r="A79">
        <v>7.8419719041362601</v>
      </c>
      <c r="B79">
        <v>7.53503401500598E-2</v>
      </c>
      <c r="F79">
        <f t="shared" si="4"/>
        <v>13.271340222333507</v>
      </c>
      <c r="G79">
        <f t="shared" si="3"/>
        <v>0.08</v>
      </c>
      <c r="L79">
        <f>ROUNDUP(A79:A578, 0)</f>
        <v>8</v>
      </c>
    </row>
    <row r="80" spans="1:12" x14ac:dyDescent="0.25">
      <c r="A80">
        <v>7.8670616307672603</v>
      </c>
      <c r="B80">
        <v>2.5089726630997601E-2</v>
      </c>
      <c r="F80">
        <f t="shared" si="4"/>
        <v>39.856950803303299</v>
      </c>
      <c r="G80">
        <f t="shared" si="3"/>
        <v>0.03</v>
      </c>
      <c r="L80">
        <f>ROUNDUP(A80:A579, 0)</f>
        <v>8</v>
      </c>
    </row>
    <row r="81" spans="1:12" x14ac:dyDescent="0.25">
      <c r="A81">
        <v>8.0217090186242395</v>
      </c>
      <c r="B81">
        <v>0.15464738785697599</v>
      </c>
      <c r="F81">
        <f t="shared" si="4"/>
        <v>6.466323252254603</v>
      </c>
      <c r="G81">
        <f t="shared" si="3"/>
        <v>0.16</v>
      </c>
      <c r="L81">
        <f>ROUNDUP(A81:A580, 0)</f>
        <v>9</v>
      </c>
    </row>
    <row r="82" spans="1:12" x14ac:dyDescent="0.25">
      <c r="A82">
        <v>8.1929641221681404</v>
      </c>
      <c r="B82">
        <v>0.171255103543906</v>
      </c>
      <c r="F82">
        <f t="shared" si="4"/>
        <v>5.8392420389598625</v>
      </c>
      <c r="G82">
        <f t="shared" si="3"/>
        <v>0.18000000000000002</v>
      </c>
      <c r="L82">
        <f>ROUNDUP(A82:A581, 0)</f>
        <v>9</v>
      </c>
    </row>
    <row r="83" spans="1:12" x14ac:dyDescent="0.25">
      <c r="A83">
        <v>8.2049329847245307</v>
      </c>
      <c r="B83">
        <v>1.19688625563894E-2</v>
      </c>
      <c r="F83">
        <f t="shared" si="4"/>
        <v>83.550128116908212</v>
      </c>
      <c r="G83">
        <f t="shared" si="3"/>
        <v>0.02</v>
      </c>
      <c r="L83">
        <f>ROUNDUP(A83:A582, 0)</f>
        <v>9</v>
      </c>
    </row>
    <row r="84" spans="1:12" x14ac:dyDescent="0.25">
      <c r="A84">
        <v>8.3918017862130192</v>
      </c>
      <c r="B84">
        <v>0.186868801488491</v>
      </c>
      <c r="F84">
        <f t="shared" si="4"/>
        <v>5.3513480689904709</v>
      </c>
      <c r="G84">
        <f t="shared" si="3"/>
        <v>0.19</v>
      </c>
      <c r="L84">
        <f>ROUNDUP(A84:A583, 0)</f>
        <v>9</v>
      </c>
    </row>
    <row r="85" spans="1:12" x14ac:dyDescent="0.25">
      <c r="A85">
        <v>8.5372433518761905</v>
      </c>
      <c r="B85">
        <v>0.14544156566316499</v>
      </c>
      <c r="F85">
        <f t="shared" si="4"/>
        <v>6.8756135527029967</v>
      </c>
      <c r="G85">
        <f t="shared" si="3"/>
        <v>0.15000000000000002</v>
      </c>
      <c r="L85">
        <f>ROUNDUP(A85:A584, 0)</f>
        <v>9</v>
      </c>
    </row>
    <row r="86" spans="1:12" x14ac:dyDescent="0.25">
      <c r="A86">
        <v>8.5374106336110707</v>
      </c>
      <c r="B86">
        <v>1.6728173488379799E-4</v>
      </c>
      <c r="F86">
        <f t="shared" si="4"/>
        <v>5977.938958456215</v>
      </c>
      <c r="G86">
        <f t="shared" si="3"/>
        <v>0.01</v>
      </c>
      <c r="L86">
        <f>ROUNDUP(A86:A585, 0)</f>
        <v>9</v>
      </c>
    </row>
    <row r="87" spans="1:12" x14ac:dyDescent="0.25">
      <c r="A87">
        <v>8.6079172082585806</v>
      </c>
      <c r="B87">
        <v>7.0506574647510797E-2</v>
      </c>
      <c r="F87">
        <f t="shared" si="4"/>
        <v>14.183074486306854</v>
      </c>
      <c r="G87">
        <f t="shared" si="3"/>
        <v>0.08</v>
      </c>
      <c r="L87">
        <f>ROUNDUP(A87:A586, 0)</f>
        <v>9</v>
      </c>
    </row>
    <row r="88" spans="1:12" x14ac:dyDescent="0.25">
      <c r="A88">
        <v>8.6740174628290703</v>
      </c>
      <c r="B88">
        <v>6.6100254570486905E-2</v>
      </c>
      <c r="F88">
        <f t="shared" si="4"/>
        <v>15.128534776422629</v>
      </c>
      <c r="G88">
        <f t="shared" si="3"/>
        <v>6.9999999999999993E-2</v>
      </c>
      <c r="L88">
        <f>ROUNDUP(A88:A587, 0)</f>
        <v>9</v>
      </c>
    </row>
    <row r="89" spans="1:12" x14ac:dyDescent="0.25">
      <c r="A89">
        <v>8.7922567703857304</v>
      </c>
      <c r="B89">
        <v>0.118239307556659</v>
      </c>
      <c r="F89">
        <f t="shared" si="4"/>
        <v>8.4574243596683001</v>
      </c>
      <c r="G89">
        <f t="shared" si="3"/>
        <v>0.12</v>
      </c>
      <c r="L89">
        <f>ROUNDUP(A89:A588, 0)</f>
        <v>9</v>
      </c>
    </row>
    <row r="90" spans="1:12" x14ac:dyDescent="0.25">
      <c r="A90">
        <v>8.8300855112076597</v>
      </c>
      <c r="B90">
        <v>3.7828740821934999E-2</v>
      </c>
      <c r="F90">
        <f t="shared" si="4"/>
        <v>26.43492694369964</v>
      </c>
      <c r="G90">
        <f t="shared" si="3"/>
        <v>0.04</v>
      </c>
      <c r="L90">
        <f>ROUNDUP(A90:A589, 0)</f>
        <v>9</v>
      </c>
    </row>
    <row r="91" spans="1:12" x14ac:dyDescent="0.25">
      <c r="A91">
        <v>8.9083231918339898</v>
      </c>
      <c r="B91">
        <v>7.8237680626324302E-2</v>
      </c>
      <c r="F91">
        <f t="shared" si="4"/>
        <v>12.781564995211964</v>
      </c>
      <c r="G91">
        <f t="shared" si="3"/>
        <v>0.08</v>
      </c>
      <c r="L91">
        <f>ROUNDUP(A91:A590, 0)</f>
        <v>9</v>
      </c>
    </row>
    <row r="92" spans="1:12" x14ac:dyDescent="0.25">
      <c r="A92">
        <v>9.1135353069132794</v>
      </c>
      <c r="B92">
        <v>0.20521211507929199</v>
      </c>
      <c r="F92">
        <f t="shared" si="4"/>
        <v>4.8730066429733432</v>
      </c>
      <c r="G92">
        <f t="shared" si="3"/>
        <v>0.21000000000000002</v>
      </c>
      <c r="L92">
        <f>ROUNDUP(A92:A591, 0)</f>
        <v>10</v>
      </c>
    </row>
    <row r="93" spans="1:12" x14ac:dyDescent="0.25">
      <c r="A93">
        <v>9.3539018678157309</v>
      </c>
      <c r="B93">
        <v>0.24036656090244801</v>
      </c>
      <c r="F93">
        <f t="shared" si="4"/>
        <v>4.1603124671149523</v>
      </c>
      <c r="G93">
        <f t="shared" si="3"/>
        <v>0.25</v>
      </c>
      <c r="L93">
        <f>ROUNDUP(A93:A592, 0)</f>
        <v>10</v>
      </c>
    </row>
    <row r="94" spans="1:12" x14ac:dyDescent="0.25">
      <c r="A94">
        <v>9.4580498183055592</v>
      </c>
      <c r="B94">
        <v>0.104147950489832</v>
      </c>
      <c r="F94">
        <f t="shared" si="4"/>
        <v>9.6017251928316192</v>
      </c>
      <c r="G94">
        <f t="shared" si="3"/>
        <v>0.11</v>
      </c>
      <c r="L94">
        <f>ROUNDUP(A94:A593, 0)</f>
        <v>10</v>
      </c>
    </row>
    <row r="95" spans="1:12" x14ac:dyDescent="0.25">
      <c r="A95">
        <v>9.5222269745705805</v>
      </c>
      <c r="B95">
        <v>6.4177156265017896E-2</v>
      </c>
      <c r="F95">
        <f t="shared" si="4"/>
        <v>15.58186835001735</v>
      </c>
      <c r="G95">
        <f t="shared" si="3"/>
        <v>6.9999999999999993E-2</v>
      </c>
      <c r="L95">
        <f>ROUNDUP(A95:A594, 0)</f>
        <v>10</v>
      </c>
    </row>
    <row r="96" spans="1:12" x14ac:dyDescent="0.25">
      <c r="A96">
        <v>9.5589386612397806</v>
      </c>
      <c r="B96">
        <v>3.6711686669199203E-2</v>
      </c>
      <c r="F96">
        <f t="shared" si="4"/>
        <v>27.239282384674294</v>
      </c>
      <c r="G96">
        <f t="shared" si="3"/>
        <v>0.04</v>
      </c>
      <c r="L96">
        <f>ROUNDUP(A96:A595, 0)</f>
        <v>10</v>
      </c>
    </row>
    <row r="97" spans="1:12" x14ac:dyDescent="0.25">
      <c r="A97">
        <v>9.75622881986558</v>
      </c>
      <c r="B97">
        <v>0.19729015862579499</v>
      </c>
      <c r="F97">
        <f t="shared" si="4"/>
        <v>5.0686765470989563</v>
      </c>
      <c r="G97">
        <f t="shared" si="3"/>
        <v>0.2</v>
      </c>
      <c r="L97">
        <f>ROUNDUP(A97:A596, 0)</f>
        <v>10</v>
      </c>
    </row>
    <row r="98" spans="1:12" x14ac:dyDescent="0.25">
      <c r="A98">
        <v>9.9077255724094897</v>
      </c>
      <c r="B98">
        <v>0.15149675254391101</v>
      </c>
      <c r="F98">
        <f t="shared" si="4"/>
        <v>6.6008015565228177</v>
      </c>
      <c r="G98">
        <f t="shared" si="3"/>
        <v>0.16</v>
      </c>
      <c r="L98">
        <f>ROUNDUP(A98:A597, 0)</f>
        <v>10</v>
      </c>
    </row>
    <row r="99" spans="1:12" x14ac:dyDescent="0.25">
      <c r="A99">
        <v>10.042155803843899</v>
      </c>
      <c r="B99">
        <v>0.13443023143447699</v>
      </c>
      <c r="F99">
        <f t="shared" si="4"/>
        <v>7.438802933902652</v>
      </c>
      <c r="G99">
        <f t="shared" si="3"/>
        <v>0.14000000000000001</v>
      </c>
      <c r="L99">
        <f>ROUNDUP(A99:A598, 0)</f>
        <v>11</v>
      </c>
    </row>
    <row r="100" spans="1:12" x14ac:dyDescent="0.25">
      <c r="A100">
        <v>10.074047758071</v>
      </c>
      <c r="B100">
        <v>3.1891954227055999E-2</v>
      </c>
      <c r="F100">
        <f t="shared" si="4"/>
        <v>31.355870915920089</v>
      </c>
      <c r="G100">
        <f t="shared" si="3"/>
        <v>0.04</v>
      </c>
      <c r="L100">
        <f>ROUNDUP(A100:A599, 0)</f>
        <v>11</v>
      </c>
    </row>
    <row r="101" spans="1:12" x14ac:dyDescent="0.25">
      <c r="A101">
        <v>10.1198953353835</v>
      </c>
      <c r="B101">
        <v>4.5847577312494198E-2</v>
      </c>
      <c r="F101">
        <f t="shared" si="4"/>
        <v>21.811403319832213</v>
      </c>
      <c r="G101">
        <f t="shared" si="3"/>
        <v>0.05</v>
      </c>
      <c r="L101">
        <f>ROUNDUP(A101:A600, 0)</f>
        <v>11</v>
      </c>
    </row>
    <row r="102" spans="1:12" x14ac:dyDescent="0.25">
      <c r="A102">
        <v>10.437412760945399</v>
      </c>
      <c r="B102">
        <v>0.31751742556194601</v>
      </c>
      <c r="F102">
        <f t="shared" si="4"/>
        <v>3.1494334467791445</v>
      </c>
      <c r="G102">
        <f t="shared" si="3"/>
        <v>0.32</v>
      </c>
      <c r="L102">
        <f>ROUNDUP(A102:A601, 0)</f>
        <v>11</v>
      </c>
    </row>
    <row r="103" spans="1:12" x14ac:dyDescent="0.25">
      <c r="A103">
        <v>10.526668256126801</v>
      </c>
      <c r="B103">
        <v>8.9255495181428099E-2</v>
      </c>
      <c r="F103">
        <f t="shared" si="4"/>
        <v>11.203791967848224</v>
      </c>
      <c r="G103">
        <f t="shared" si="3"/>
        <v>0.09</v>
      </c>
      <c r="L103">
        <f>ROUNDUP(A103:A602, 0)</f>
        <v>11</v>
      </c>
    </row>
    <row r="104" spans="1:12" x14ac:dyDescent="0.25">
      <c r="A104">
        <v>10.5822760644142</v>
      </c>
      <c r="B104">
        <v>5.5607808287338897E-2</v>
      </c>
      <c r="F104">
        <f t="shared" si="4"/>
        <v>17.983086023328951</v>
      </c>
      <c r="G104">
        <f t="shared" si="3"/>
        <v>6.0000000000000005E-2</v>
      </c>
      <c r="L104">
        <f>ROUNDUP(A104:A603, 0)</f>
        <v>11</v>
      </c>
    </row>
    <row r="105" spans="1:12" x14ac:dyDescent="0.25">
      <c r="A105">
        <v>10.761869917557799</v>
      </c>
      <c r="B105">
        <v>0.179593853143625</v>
      </c>
      <c r="F105">
        <f t="shared" si="4"/>
        <v>5.5681193008330796</v>
      </c>
      <c r="G105">
        <f t="shared" si="3"/>
        <v>0.18000000000000002</v>
      </c>
      <c r="L105">
        <f>ROUNDUP(A105:A604, 0)</f>
        <v>11</v>
      </c>
    </row>
    <row r="106" spans="1:12" x14ac:dyDescent="0.25">
      <c r="A106">
        <v>10.877924547210601</v>
      </c>
      <c r="B106">
        <v>0.11605462965277299</v>
      </c>
      <c r="F106">
        <f t="shared" si="4"/>
        <v>8.6166316931252744</v>
      </c>
      <c r="G106">
        <f t="shared" si="3"/>
        <v>0.12</v>
      </c>
      <c r="L106">
        <f>ROUNDUP(A106:A605, 0)</f>
        <v>11</v>
      </c>
    </row>
    <row r="107" spans="1:12" x14ac:dyDescent="0.25">
      <c r="A107">
        <v>10.946111209933299</v>
      </c>
      <c r="B107">
        <v>6.8186662722676095E-2</v>
      </c>
      <c r="F107">
        <f t="shared" si="4"/>
        <v>14.66562462614028</v>
      </c>
      <c r="G107">
        <f t="shared" si="3"/>
        <v>6.9999999999999993E-2</v>
      </c>
      <c r="L107">
        <f>ROUNDUP(A107:A606, 0)</f>
        <v>11</v>
      </c>
    </row>
    <row r="108" spans="1:12" x14ac:dyDescent="0.25">
      <c r="A108">
        <v>11.128158230773</v>
      </c>
      <c r="B108">
        <v>0.182047020839748</v>
      </c>
      <c r="F108">
        <f t="shared" si="4"/>
        <v>5.4930863212547605</v>
      </c>
      <c r="G108">
        <f t="shared" si="3"/>
        <v>0.19</v>
      </c>
      <c r="L108">
        <f>ROUNDUP(A108:A607, 0)</f>
        <v>12</v>
      </c>
    </row>
    <row r="109" spans="1:12" x14ac:dyDescent="0.25">
      <c r="A109">
        <v>11.2036068808645</v>
      </c>
      <c r="B109">
        <v>7.5448650091469699E-2</v>
      </c>
      <c r="F109">
        <f t="shared" si="4"/>
        <v>13.254047604399235</v>
      </c>
      <c r="G109">
        <f t="shared" si="3"/>
        <v>0.08</v>
      </c>
      <c r="L109">
        <f>ROUNDUP(A109:A608, 0)</f>
        <v>12</v>
      </c>
    </row>
    <row r="110" spans="1:12" x14ac:dyDescent="0.25">
      <c r="A110">
        <v>11.3581185571477</v>
      </c>
      <c r="B110">
        <v>0.15451167628317999</v>
      </c>
      <c r="F110">
        <f t="shared" si="4"/>
        <v>6.4720027900497197</v>
      </c>
      <c r="G110">
        <f t="shared" si="3"/>
        <v>0.16</v>
      </c>
      <c r="L110">
        <f>ROUNDUP(A110:A609, 0)</f>
        <v>12</v>
      </c>
    </row>
    <row r="111" spans="1:12" x14ac:dyDescent="0.25">
      <c r="A111">
        <v>11.464017470376699</v>
      </c>
      <c r="B111">
        <v>0.105898913229051</v>
      </c>
      <c r="F111">
        <f t="shared" si="4"/>
        <v>9.4429675386477179</v>
      </c>
      <c r="G111">
        <f t="shared" si="3"/>
        <v>0.11</v>
      </c>
      <c r="L111">
        <f>ROUNDUP(A111:A610, 0)</f>
        <v>12</v>
      </c>
    </row>
    <row r="112" spans="1:12" x14ac:dyDescent="0.25">
      <c r="A112">
        <v>11.5205104065773</v>
      </c>
      <c r="B112">
        <v>5.64929362006008E-2</v>
      </c>
      <c r="F112">
        <f t="shared" si="4"/>
        <v>17.701328117361424</v>
      </c>
      <c r="G112">
        <f t="shared" si="3"/>
        <v>6.0000000000000005E-2</v>
      </c>
      <c r="L112">
        <f>ROUNDUP(A112:A611, 0)</f>
        <v>12</v>
      </c>
    </row>
    <row r="113" spans="1:12" x14ac:dyDescent="0.25">
      <c r="A113">
        <v>11.670118970739701</v>
      </c>
      <c r="B113">
        <v>0.149608564162414</v>
      </c>
      <c r="F113">
        <f t="shared" si="4"/>
        <v>6.6841093329016052</v>
      </c>
      <c r="G113">
        <f t="shared" si="3"/>
        <v>0.15000000000000002</v>
      </c>
      <c r="L113">
        <f>ROUNDUP(A113:A612, 0)</f>
        <v>12</v>
      </c>
    </row>
    <row r="114" spans="1:12" x14ac:dyDescent="0.25">
      <c r="A114">
        <v>11.678513770437601</v>
      </c>
      <c r="B114">
        <v>8.3947996979079707E-3</v>
      </c>
      <c r="F114">
        <f t="shared" si="4"/>
        <v>119.12136512908168</v>
      </c>
      <c r="G114">
        <f t="shared" si="3"/>
        <v>0.01</v>
      </c>
      <c r="L114">
        <f>ROUNDUP(A114:A613, 0)</f>
        <v>12</v>
      </c>
    </row>
    <row r="115" spans="1:12" x14ac:dyDescent="0.25">
      <c r="A115">
        <v>11.724856720837399</v>
      </c>
      <c r="B115">
        <v>4.6342950399780501E-2</v>
      </c>
      <c r="F115">
        <f t="shared" si="4"/>
        <v>21.578254974563215</v>
      </c>
      <c r="G115">
        <f t="shared" si="3"/>
        <v>0.05</v>
      </c>
      <c r="L115">
        <f>ROUNDUP(A115:A614, 0)</f>
        <v>12</v>
      </c>
    </row>
    <row r="116" spans="1:12" x14ac:dyDescent="0.25">
      <c r="A116">
        <v>12.0240225527725</v>
      </c>
      <c r="B116">
        <v>0.29916583193511898</v>
      </c>
      <c r="F116">
        <f t="shared" si="4"/>
        <v>3.3426277109642424</v>
      </c>
      <c r="G116">
        <f t="shared" si="3"/>
        <v>0.3</v>
      </c>
      <c r="L116">
        <f>ROUNDUP(A116:A615, 0)</f>
        <v>13</v>
      </c>
    </row>
    <row r="117" spans="1:12" x14ac:dyDescent="0.25">
      <c r="A117">
        <v>12.1454165974398</v>
      </c>
      <c r="B117">
        <v>0.121394044667251</v>
      </c>
      <c r="F117">
        <f t="shared" si="4"/>
        <v>8.2376363909866033</v>
      </c>
      <c r="G117">
        <f t="shared" si="3"/>
        <v>0.13</v>
      </c>
      <c r="L117">
        <f>ROUNDUP(A117:A616, 0)</f>
        <v>13</v>
      </c>
    </row>
    <row r="118" spans="1:12" x14ac:dyDescent="0.25">
      <c r="A118">
        <v>12.260981093940099</v>
      </c>
      <c r="B118">
        <v>0.115564496500349</v>
      </c>
      <c r="F118">
        <f t="shared" si="4"/>
        <v>8.653176626759068</v>
      </c>
      <c r="G118">
        <f t="shared" si="3"/>
        <v>0.12</v>
      </c>
      <c r="L118">
        <f>ROUNDUP(A118:A617, 0)</f>
        <v>13</v>
      </c>
    </row>
    <row r="119" spans="1:12" x14ac:dyDescent="0.25">
      <c r="A119">
        <v>12.328896936454001</v>
      </c>
      <c r="B119">
        <v>6.7915842513879998E-2</v>
      </c>
      <c r="F119">
        <f t="shared" si="4"/>
        <v>14.724105053922131</v>
      </c>
      <c r="G119">
        <f t="shared" si="3"/>
        <v>6.9999999999999993E-2</v>
      </c>
      <c r="L119">
        <f>ROUNDUP(A119:A618, 0)</f>
        <v>13</v>
      </c>
    </row>
    <row r="120" spans="1:12" x14ac:dyDescent="0.25">
      <c r="A120">
        <v>12.5383472693232</v>
      </c>
      <c r="B120">
        <v>0.20945033286922601</v>
      </c>
      <c r="F120">
        <f t="shared" si="4"/>
        <v>4.7744015791293464</v>
      </c>
      <c r="G120">
        <f t="shared" si="3"/>
        <v>0.21000000000000002</v>
      </c>
      <c r="L120">
        <f>ROUNDUP(A120:A619, 0)</f>
        <v>13</v>
      </c>
    </row>
    <row r="121" spans="1:12" x14ac:dyDescent="0.25">
      <c r="A121">
        <v>12.595222630040499</v>
      </c>
      <c r="B121">
        <v>5.6875360717289998E-2</v>
      </c>
      <c r="F121">
        <f t="shared" si="4"/>
        <v>17.582306070473887</v>
      </c>
      <c r="G121">
        <f t="shared" si="3"/>
        <v>6.0000000000000005E-2</v>
      </c>
      <c r="L121">
        <f>ROUNDUP(A121:A620, 0)</f>
        <v>13</v>
      </c>
    </row>
    <row r="122" spans="1:12" x14ac:dyDescent="0.25">
      <c r="A122">
        <v>12.636890620814899</v>
      </c>
      <c r="B122">
        <v>4.1667990774367301E-2</v>
      </c>
      <c r="F122">
        <f t="shared" si="4"/>
        <v>23.999237338200746</v>
      </c>
      <c r="G122">
        <f t="shared" si="3"/>
        <v>0.05</v>
      </c>
      <c r="L122">
        <f>ROUNDUP(A122:A621, 0)</f>
        <v>13</v>
      </c>
    </row>
    <row r="123" spans="1:12" x14ac:dyDescent="0.25">
      <c r="A123">
        <v>12.847651760663799</v>
      </c>
      <c r="B123">
        <v>0.210761139848923</v>
      </c>
      <c r="F123">
        <f t="shared" si="4"/>
        <v>4.7447076852820977</v>
      </c>
      <c r="G123">
        <f t="shared" si="3"/>
        <v>0.22</v>
      </c>
      <c r="L123">
        <f>ROUNDUP(A123:A622, 0)</f>
        <v>13</v>
      </c>
    </row>
    <row r="124" spans="1:12" x14ac:dyDescent="0.25">
      <c r="A124">
        <v>12.9685570313453</v>
      </c>
      <c r="B124">
        <v>0.12090527068142699</v>
      </c>
      <c r="F124">
        <f t="shared" si="4"/>
        <v>8.2709380191943627</v>
      </c>
      <c r="G124">
        <f t="shared" si="3"/>
        <v>0.13</v>
      </c>
      <c r="L124">
        <f>ROUNDUP(A124:A623, 0)</f>
        <v>13</v>
      </c>
    </row>
    <row r="125" spans="1:12" x14ac:dyDescent="0.25">
      <c r="A125">
        <v>12.9953597321517</v>
      </c>
      <c r="B125">
        <v>2.6802700806474698E-2</v>
      </c>
      <c r="F125">
        <f t="shared" si="4"/>
        <v>37.3096729027558</v>
      </c>
      <c r="G125">
        <f t="shared" si="3"/>
        <v>0.03</v>
      </c>
      <c r="L125">
        <f>ROUNDUP(A125:A624, 0)</f>
        <v>13</v>
      </c>
    </row>
    <row r="126" spans="1:12" x14ac:dyDescent="0.25">
      <c r="A126">
        <v>13.005711110641601</v>
      </c>
      <c r="B126">
        <v>1.03513784899028E-2</v>
      </c>
      <c r="F126">
        <f t="shared" si="4"/>
        <v>96.605490850850927</v>
      </c>
      <c r="G126">
        <f t="shared" si="3"/>
        <v>0.02</v>
      </c>
      <c r="L126">
        <f>ROUNDUP(A126:A625, 0)</f>
        <v>14</v>
      </c>
    </row>
    <row r="127" spans="1:12" x14ac:dyDescent="0.25">
      <c r="A127">
        <v>13.019028940965599</v>
      </c>
      <c r="B127">
        <v>1.3317830323942801E-2</v>
      </c>
      <c r="F127">
        <f t="shared" si="4"/>
        <v>75.087305940683109</v>
      </c>
      <c r="G127">
        <f t="shared" si="3"/>
        <v>0.02</v>
      </c>
      <c r="L127">
        <f>ROUNDUP(A127:A626, 0)</f>
        <v>14</v>
      </c>
    </row>
    <row r="128" spans="1:12" x14ac:dyDescent="0.25">
      <c r="A128">
        <v>13.2076444730791</v>
      </c>
      <c r="B128">
        <v>0.188615532113516</v>
      </c>
      <c r="F128">
        <f t="shared" si="4"/>
        <v>5.3017903074820047</v>
      </c>
      <c r="G128">
        <f t="shared" si="3"/>
        <v>0.19</v>
      </c>
      <c r="L128">
        <f>ROUNDUP(A128:A627, 0)</f>
        <v>14</v>
      </c>
    </row>
    <row r="129" spans="1:12" x14ac:dyDescent="0.25">
      <c r="A129">
        <v>13.292278061628799</v>
      </c>
      <c r="B129">
        <v>8.4633588549673205E-2</v>
      </c>
      <c r="F129">
        <f t="shared" si="4"/>
        <v>11.815639832087225</v>
      </c>
      <c r="G129">
        <f t="shared" si="3"/>
        <v>0.09</v>
      </c>
      <c r="L129">
        <f>ROUNDUP(A129:A628, 0)</f>
        <v>14</v>
      </c>
    </row>
    <row r="130" spans="1:12" x14ac:dyDescent="0.25">
      <c r="A130">
        <v>13.3013086643458</v>
      </c>
      <c r="B130">
        <v>9.0306027170057399E-3</v>
      </c>
      <c r="F130">
        <f t="shared" si="4"/>
        <v>110.73458010913009</v>
      </c>
      <c r="G130">
        <f t="shared" ref="G130:G193" si="5">ROUNDUP(B130:B629, 2)</f>
        <v>0.01</v>
      </c>
      <c r="L130">
        <f>ROUNDUP(A130:A629, 0)</f>
        <v>14</v>
      </c>
    </row>
    <row r="131" spans="1:12" x14ac:dyDescent="0.25">
      <c r="A131">
        <v>13.3402720331094</v>
      </c>
      <c r="B131">
        <v>3.8963368763663901E-2</v>
      </c>
      <c r="F131">
        <f t="shared" ref="F131:F194" si="6">1/B131</f>
        <v>25.665131936244968</v>
      </c>
      <c r="G131">
        <f t="shared" si="5"/>
        <v>0.04</v>
      </c>
      <c r="L131">
        <f>ROUNDUP(A131:A630, 0)</f>
        <v>14</v>
      </c>
    </row>
    <row r="132" spans="1:12" x14ac:dyDescent="0.25">
      <c r="A132">
        <v>13.3694795432004</v>
      </c>
      <c r="B132">
        <v>2.9207510090931098E-2</v>
      </c>
      <c r="F132">
        <f t="shared" si="6"/>
        <v>34.237769562921386</v>
      </c>
      <c r="G132">
        <f t="shared" si="5"/>
        <v>0.03</v>
      </c>
      <c r="L132">
        <f>ROUNDUP(A132:A631, 0)</f>
        <v>14</v>
      </c>
    </row>
    <row r="133" spans="1:12" x14ac:dyDescent="0.25">
      <c r="A133">
        <v>13.387603432242299</v>
      </c>
      <c r="B133">
        <v>1.8123889041914299E-2</v>
      </c>
      <c r="F133">
        <f t="shared" si="6"/>
        <v>55.175795751526906</v>
      </c>
      <c r="G133">
        <f t="shared" si="5"/>
        <v>0.02</v>
      </c>
      <c r="L133">
        <f>ROUNDUP(A133:A632, 0)</f>
        <v>14</v>
      </c>
    </row>
    <row r="134" spans="1:12" x14ac:dyDescent="0.25">
      <c r="A134">
        <v>13.5300359804846</v>
      </c>
      <c r="B134">
        <v>0.142432548242336</v>
      </c>
      <c r="F134">
        <f t="shared" si="6"/>
        <v>7.02086715670207</v>
      </c>
      <c r="G134">
        <f t="shared" si="5"/>
        <v>0.15000000000000002</v>
      </c>
      <c r="L134">
        <f>ROUNDUP(A134:A633, 0)</f>
        <v>14</v>
      </c>
    </row>
    <row r="135" spans="1:12" x14ac:dyDescent="0.25">
      <c r="A135">
        <v>13.631101524660099</v>
      </c>
      <c r="B135">
        <v>0.101065544175477</v>
      </c>
      <c r="F135">
        <f t="shared" si="6"/>
        <v>9.8945689963706194</v>
      </c>
      <c r="G135">
        <f t="shared" si="5"/>
        <v>0.11</v>
      </c>
      <c r="L135">
        <f>ROUNDUP(A135:A634, 0)</f>
        <v>14</v>
      </c>
    </row>
    <row r="136" spans="1:12" x14ac:dyDescent="0.25">
      <c r="A136">
        <v>13.791656926234401</v>
      </c>
      <c r="B136">
        <v>0.160555401574283</v>
      </c>
      <c r="F136">
        <f t="shared" si="6"/>
        <v>6.2283796757677896</v>
      </c>
      <c r="G136">
        <f t="shared" si="5"/>
        <v>0.17</v>
      </c>
      <c r="L136">
        <f>ROUNDUP(A136:A635, 0)</f>
        <v>14</v>
      </c>
    </row>
    <row r="137" spans="1:12" x14ac:dyDescent="0.25">
      <c r="A137">
        <v>13.886972760219701</v>
      </c>
      <c r="B137">
        <v>9.5315833985284898E-2</v>
      </c>
      <c r="F137">
        <f t="shared" si="6"/>
        <v>10.491436293306551</v>
      </c>
      <c r="G137">
        <f t="shared" si="5"/>
        <v>9.9999999999999992E-2</v>
      </c>
      <c r="L137">
        <f>ROUNDUP(A137:A636, 0)</f>
        <v>14</v>
      </c>
    </row>
    <row r="138" spans="1:12" x14ac:dyDescent="0.25">
      <c r="A138">
        <v>13.934436532903</v>
      </c>
      <c r="B138">
        <v>4.7463772683312699E-2</v>
      </c>
      <c r="F138">
        <f t="shared" si="6"/>
        <v>21.068700262665377</v>
      </c>
      <c r="G138">
        <f t="shared" si="5"/>
        <v>0.05</v>
      </c>
      <c r="L138">
        <f>ROUNDUP(A138:A637, 0)</f>
        <v>14</v>
      </c>
    </row>
    <row r="139" spans="1:12" x14ac:dyDescent="0.25">
      <c r="A139">
        <v>13.9372726770564</v>
      </c>
      <c r="B139">
        <v>2.8361441534453099E-3</v>
      </c>
      <c r="F139">
        <f t="shared" si="6"/>
        <v>352.59138671961136</v>
      </c>
      <c r="G139">
        <f t="shared" si="5"/>
        <v>0.01</v>
      </c>
      <c r="L139">
        <f>ROUNDUP(A139:A638, 0)</f>
        <v>14</v>
      </c>
    </row>
    <row r="140" spans="1:12" x14ac:dyDescent="0.25">
      <c r="A140">
        <v>14.0332570218334</v>
      </c>
      <c r="B140">
        <v>9.5984344777018393E-2</v>
      </c>
      <c r="F140">
        <f t="shared" si="6"/>
        <v>10.418365644138156</v>
      </c>
      <c r="G140">
        <f t="shared" si="5"/>
        <v>9.9999999999999992E-2</v>
      </c>
      <c r="L140">
        <f>ROUNDUP(A140:A639, 0)</f>
        <v>15</v>
      </c>
    </row>
    <row r="141" spans="1:12" x14ac:dyDescent="0.25">
      <c r="A141">
        <v>14.0410458016213</v>
      </c>
      <c r="B141">
        <v>7.7887797878225399E-3</v>
      </c>
      <c r="F141">
        <f t="shared" si="6"/>
        <v>128.38981550915869</v>
      </c>
      <c r="G141">
        <f t="shared" si="5"/>
        <v>0.01</v>
      </c>
      <c r="L141">
        <f>ROUNDUP(A141:A640, 0)</f>
        <v>15</v>
      </c>
    </row>
    <row r="142" spans="1:12" x14ac:dyDescent="0.25">
      <c r="A142">
        <v>14.0737139697994</v>
      </c>
      <c r="B142">
        <v>3.26681681781332E-2</v>
      </c>
      <c r="F142">
        <f t="shared" si="6"/>
        <v>30.61083788191592</v>
      </c>
      <c r="G142">
        <f t="shared" si="5"/>
        <v>0.04</v>
      </c>
      <c r="L142">
        <f>ROUNDUP(A142:A641, 0)</f>
        <v>15</v>
      </c>
    </row>
    <row r="143" spans="1:12" x14ac:dyDescent="0.25">
      <c r="A143">
        <v>14.0946237038091</v>
      </c>
      <c r="B143">
        <v>2.0909734009677099E-2</v>
      </c>
      <c r="F143">
        <f t="shared" si="6"/>
        <v>47.824616015545509</v>
      </c>
      <c r="G143">
        <f t="shared" si="5"/>
        <v>0.03</v>
      </c>
      <c r="L143">
        <f>ROUNDUP(A143:A642, 0)</f>
        <v>15</v>
      </c>
    </row>
    <row r="144" spans="1:12" x14ac:dyDescent="0.25">
      <c r="A144">
        <v>14.285427468453999</v>
      </c>
      <c r="B144">
        <v>0.190803764644976</v>
      </c>
      <c r="F144">
        <f t="shared" si="6"/>
        <v>5.2409867376604229</v>
      </c>
      <c r="G144">
        <f t="shared" si="5"/>
        <v>0.2</v>
      </c>
      <c r="L144">
        <f>ROUNDUP(A144:A643, 0)</f>
        <v>15</v>
      </c>
    </row>
    <row r="145" spans="1:12" x14ac:dyDescent="0.25">
      <c r="A145">
        <v>14.3243260443325</v>
      </c>
      <c r="B145">
        <v>3.8898575878409697E-2</v>
      </c>
      <c r="F145">
        <f t="shared" si="6"/>
        <v>25.707882034700425</v>
      </c>
      <c r="G145">
        <f t="shared" si="5"/>
        <v>0.04</v>
      </c>
      <c r="L145">
        <f>ROUNDUP(A145:A644, 0)</f>
        <v>15</v>
      </c>
    </row>
    <row r="146" spans="1:12" x14ac:dyDescent="0.25">
      <c r="A146">
        <v>14.639061075506101</v>
      </c>
      <c r="B146">
        <v>0.31473503117364499</v>
      </c>
      <c r="F146">
        <f t="shared" si="6"/>
        <v>3.1772758064807918</v>
      </c>
      <c r="G146">
        <f t="shared" si="5"/>
        <v>0.32</v>
      </c>
      <c r="L146">
        <f>ROUNDUP(A146:A645, 0)</f>
        <v>15</v>
      </c>
    </row>
    <row r="147" spans="1:12" x14ac:dyDescent="0.25">
      <c r="A147">
        <v>14.7144771810667</v>
      </c>
      <c r="B147">
        <v>7.5416105560602298E-2</v>
      </c>
      <c r="F147">
        <f t="shared" si="6"/>
        <v>13.259767162021216</v>
      </c>
      <c r="G147">
        <f t="shared" si="5"/>
        <v>0.08</v>
      </c>
      <c r="L147">
        <f>ROUNDUP(A147:A646, 0)</f>
        <v>15</v>
      </c>
    </row>
    <row r="148" spans="1:12" x14ac:dyDescent="0.25">
      <c r="A148">
        <v>14.814612100937399</v>
      </c>
      <c r="B148">
        <v>0.100134919870742</v>
      </c>
      <c r="F148">
        <f t="shared" si="6"/>
        <v>9.986526191770448</v>
      </c>
      <c r="G148">
        <f t="shared" si="5"/>
        <v>0.11</v>
      </c>
      <c r="L148">
        <f>ROUNDUP(A148:A647, 0)</f>
        <v>15</v>
      </c>
    </row>
    <row r="149" spans="1:12" x14ac:dyDescent="0.25">
      <c r="A149">
        <v>14.826549133144001</v>
      </c>
      <c r="B149">
        <v>1.1937032206504199E-2</v>
      </c>
      <c r="F149">
        <f t="shared" si="6"/>
        <v>83.772916307884657</v>
      </c>
      <c r="G149">
        <f t="shared" si="5"/>
        <v>0.02</v>
      </c>
      <c r="L149">
        <f>ROUNDUP(A149:A648, 0)</f>
        <v>15</v>
      </c>
    </row>
    <row r="150" spans="1:12" x14ac:dyDescent="0.25">
      <c r="A150">
        <v>14.8420692243073</v>
      </c>
      <c r="B150">
        <v>1.55200911633788E-2</v>
      </c>
      <c r="F150">
        <f t="shared" si="6"/>
        <v>64.432611218135079</v>
      </c>
      <c r="G150">
        <f t="shared" si="5"/>
        <v>0.02</v>
      </c>
      <c r="L150">
        <f>ROUNDUP(A150:A649, 0)</f>
        <v>15</v>
      </c>
    </row>
    <row r="151" spans="1:12" x14ac:dyDescent="0.25">
      <c r="A151">
        <v>14.898395251993399</v>
      </c>
      <c r="B151">
        <v>5.6326027686067599E-2</v>
      </c>
      <c r="F151">
        <f t="shared" si="6"/>
        <v>17.753781707694483</v>
      </c>
      <c r="G151">
        <f t="shared" si="5"/>
        <v>6.0000000000000005E-2</v>
      </c>
      <c r="L151">
        <f>ROUNDUP(A151:A650, 0)</f>
        <v>15</v>
      </c>
    </row>
    <row r="152" spans="1:12" x14ac:dyDescent="0.25">
      <c r="A152">
        <v>15.0899426284419</v>
      </c>
      <c r="B152">
        <v>0.19154737644851699</v>
      </c>
      <c r="F152">
        <f t="shared" si="6"/>
        <v>5.2206405461720031</v>
      </c>
      <c r="G152">
        <f t="shared" si="5"/>
        <v>0.2</v>
      </c>
      <c r="L152">
        <f>ROUNDUP(A152:A651, 0)</f>
        <v>16</v>
      </c>
    </row>
    <row r="153" spans="1:12" x14ac:dyDescent="0.25">
      <c r="A153">
        <v>15.114885380313201</v>
      </c>
      <c r="B153">
        <v>2.4942751871295601E-2</v>
      </c>
      <c r="F153">
        <f t="shared" si="6"/>
        <v>40.091807237629268</v>
      </c>
      <c r="G153">
        <f t="shared" si="5"/>
        <v>0.03</v>
      </c>
      <c r="L153">
        <f>ROUNDUP(A153:A652, 0)</f>
        <v>16</v>
      </c>
    </row>
    <row r="154" spans="1:12" x14ac:dyDescent="0.25">
      <c r="A154">
        <v>15.2451959617455</v>
      </c>
      <c r="B154">
        <v>0.13031058143228999</v>
      </c>
      <c r="F154">
        <f t="shared" si="6"/>
        <v>7.6739738938207784</v>
      </c>
      <c r="G154">
        <f t="shared" si="5"/>
        <v>0.14000000000000001</v>
      </c>
      <c r="L154">
        <f>ROUNDUP(A154:A653, 0)</f>
        <v>16</v>
      </c>
    </row>
    <row r="155" spans="1:12" x14ac:dyDescent="0.25">
      <c r="A155">
        <v>15.271148031709901</v>
      </c>
      <c r="B155">
        <v>2.5952069964398E-2</v>
      </c>
      <c r="F155">
        <f t="shared" si="6"/>
        <v>38.532571828445157</v>
      </c>
      <c r="G155">
        <f t="shared" si="5"/>
        <v>0.03</v>
      </c>
      <c r="L155">
        <f>ROUNDUP(A155:A654, 0)</f>
        <v>16</v>
      </c>
    </row>
    <row r="156" spans="1:12" x14ac:dyDescent="0.25">
      <c r="A156">
        <v>15.4023046673067</v>
      </c>
      <c r="B156">
        <v>0.13115663559677301</v>
      </c>
      <c r="F156">
        <f t="shared" si="6"/>
        <v>7.6244712701718926</v>
      </c>
      <c r="G156">
        <f t="shared" si="5"/>
        <v>0.14000000000000001</v>
      </c>
      <c r="L156">
        <f>ROUNDUP(A156:A655, 0)</f>
        <v>16</v>
      </c>
    </row>
    <row r="157" spans="1:12" x14ac:dyDescent="0.25">
      <c r="A157">
        <v>15.4802445752933</v>
      </c>
      <c r="B157">
        <v>7.7939907986608201E-2</v>
      </c>
      <c r="F157">
        <f t="shared" si="6"/>
        <v>12.83039749253774</v>
      </c>
      <c r="G157">
        <f t="shared" si="5"/>
        <v>0.08</v>
      </c>
      <c r="L157">
        <f>ROUNDUP(A157:A656, 0)</f>
        <v>16</v>
      </c>
    </row>
    <row r="158" spans="1:12" x14ac:dyDescent="0.25">
      <c r="A158">
        <v>15.497247446207099</v>
      </c>
      <c r="B158">
        <v>1.7002870913783601E-2</v>
      </c>
      <c r="F158">
        <f t="shared" si="6"/>
        <v>58.813597131372497</v>
      </c>
      <c r="G158">
        <f t="shared" si="5"/>
        <v>0.02</v>
      </c>
      <c r="L158">
        <f>ROUNDUP(A158:A657, 0)</f>
        <v>16</v>
      </c>
    </row>
    <row r="159" spans="1:12" x14ac:dyDescent="0.25">
      <c r="A159">
        <v>15.596546985795101</v>
      </c>
      <c r="B159">
        <v>9.9299539588029007E-2</v>
      </c>
      <c r="F159">
        <f t="shared" si="6"/>
        <v>10.07054014700139</v>
      </c>
      <c r="G159">
        <f t="shared" si="5"/>
        <v>9.9999999999999992E-2</v>
      </c>
      <c r="L159">
        <f>ROUNDUP(A159:A658, 0)</f>
        <v>16</v>
      </c>
    </row>
    <row r="160" spans="1:12" x14ac:dyDescent="0.25">
      <c r="A160">
        <v>15.6079355660479</v>
      </c>
      <c r="B160">
        <v>1.13885802528372E-2</v>
      </c>
      <c r="F160">
        <f t="shared" si="6"/>
        <v>87.807257603587004</v>
      </c>
      <c r="G160">
        <f t="shared" si="5"/>
        <v>0.02</v>
      </c>
      <c r="L160">
        <f>ROUNDUP(A160:A659, 0)</f>
        <v>16</v>
      </c>
    </row>
    <row r="161" spans="1:12" x14ac:dyDescent="0.25">
      <c r="A161">
        <v>15.931990221746799</v>
      </c>
      <c r="B161">
        <v>0.32405465569882302</v>
      </c>
      <c r="F161">
        <f t="shared" si="6"/>
        <v>3.0858991914296143</v>
      </c>
      <c r="G161">
        <f t="shared" si="5"/>
        <v>0.33</v>
      </c>
      <c r="L161">
        <f>ROUNDUP(A161:A660, 0)</f>
        <v>16</v>
      </c>
    </row>
    <row r="162" spans="1:12" x14ac:dyDescent="0.25">
      <c r="A162">
        <v>15.969289104452301</v>
      </c>
      <c r="B162">
        <v>3.7298882705518399E-2</v>
      </c>
      <c r="F162">
        <f t="shared" si="6"/>
        <v>26.810454562276988</v>
      </c>
      <c r="G162">
        <f t="shared" si="5"/>
        <v>0.04</v>
      </c>
      <c r="L162">
        <f>ROUNDUP(A162:A661, 0)</f>
        <v>16</v>
      </c>
    </row>
    <row r="163" spans="1:12" x14ac:dyDescent="0.25">
      <c r="A163">
        <v>16.237002576753</v>
      </c>
      <c r="B163">
        <v>0.26771347230077402</v>
      </c>
      <c r="F163">
        <f t="shared" si="6"/>
        <v>3.7353368562509535</v>
      </c>
      <c r="G163">
        <f t="shared" si="5"/>
        <v>0.27</v>
      </c>
      <c r="L163">
        <f>ROUNDUP(A163:A662, 0)</f>
        <v>17</v>
      </c>
    </row>
    <row r="164" spans="1:12" x14ac:dyDescent="0.25">
      <c r="A164">
        <v>16.248144768163399</v>
      </c>
      <c r="B164">
        <v>1.11421914103885E-2</v>
      </c>
      <c r="F164">
        <f t="shared" si="6"/>
        <v>89.748951814599323</v>
      </c>
      <c r="G164">
        <f t="shared" si="5"/>
        <v>0.02</v>
      </c>
      <c r="L164">
        <f>ROUNDUP(A164:A663, 0)</f>
        <v>17</v>
      </c>
    </row>
    <row r="165" spans="1:12" x14ac:dyDescent="0.25">
      <c r="A165">
        <v>16.2889590447327</v>
      </c>
      <c r="B165">
        <v>4.0814276569233303E-2</v>
      </c>
      <c r="F165">
        <f t="shared" si="6"/>
        <v>24.501230551120976</v>
      </c>
      <c r="G165">
        <f t="shared" si="5"/>
        <v>0.05</v>
      </c>
      <c r="L165">
        <f>ROUNDUP(A165:A664, 0)</f>
        <v>17</v>
      </c>
    </row>
    <row r="166" spans="1:12" x14ac:dyDescent="0.25">
      <c r="A166">
        <v>16.289325830347401</v>
      </c>
      <c r="B166">
        <v>3.6678561474939902E-4</v>
      </c>
      <c r="F166">
        <f t="shared" si="6"/>
        <v>2726.3882763865631</v>
      </c>
      <c r="G166">
        <f t="shared" si="5"/>
        <v>0.01</v>
      </c>
      <c r="L166">
        <f>ROUNDUP(A166:A665, 0)</f>
        <v>17</v>
      </c>
    </row>
    <row r="167" spans="1:12" x14ac:dyDescent="0.25">
      <c r="A167">
        <v>16.500170290851798</v>
      </c>
      <c r="B167">
        <v>0.21084446050435399</v>
      </c>
      <c r="F167">
        <f t="shared" si="6"/>
        <v>4.742832691017508</v>
      </c>
      <c r="G167">
        <f t="shared" si="5"/>
        <v>0.22</v>
      </c>
      <c r="L167">
        <f>ROUNDUP(A167:A666, 0)</f>
        <v>17</v>
      </c>
    </row>
    <row r="168" spans="1:12" x14ac:dyDescent="0.25">
      <c r="A168">
        <v>16.5680225707655</v>
      </c>
      <c r="B168">
        <v>6.7852279913690805E-2</v>
      </c>
      <c r="F168">
        <f t="shared" si="6"/>
        <v>14.737898288340732</v>
      </c>
      <c r="G168">
        <f t="shared" si="5"/>
        <v>6.9999999999999993E-2</v>
      </c>
      <c r="L168">
        <f>ROUNDUP(A168:A667, 0)</f>
        <v>17</v>
      </c>
    </row>
    <row r="169" spans="1:12" x14ac:dyDescent="0.25">
      <c r="A169">
        <v>16.845356203038101</v>
      </c>
      <c r="B169">
        <v>0.27733363227262903</v>
      </c>
      <c r="F169">
        <f t="shared" si="6"/>
        <v>3.6057653440927195</v>
      </c>
      <c r="G169">
        <f t="shared" si="5"/>
        <v>0.28000000000000003</v>
      </c>
      <c r="L169">
        <f>ROUNDUP(A169:A668, 0)</f>
        <v>17</v>
      </c>
    </row>
    <row r="170" spans="1:12" x14ac:dyDescent="0.25">
      <c r="A170">
        <v>16.9353813642837</v>
      </c>
      <c r="B170">
        <v>9.0025161245612398E-2</v>
      </c>
      <c r="F170">
        <f t="shared" si="6"/>
        <v>11.108005652683433</v>
      </c>
      <c r="G170">
        <f t="shared" si="5"/>
        <v>9.9999999999999992E-2</v>
      </c>
      <c r="L170">
        <f>ROUNDUP(A170:A669, 0)</f>
        <v>17</v>
      </c>
    </row>
    <row r="171" spans="1:12" x14ac:dyDescent="0.25">
      <c r="A171">
        <v>17.006616530238201</v>
      </c>
      <c r="B171">
        <v>7.1235165954542504E-2</v>
      </c>
      <c r="F171">
        <f t="shared" si="6"/>
        <v>14.038010392762091</v>
      </c>
      <c r="G171">
        <f t="shared" si="5"/>
        <v>0.08</v>
      </c>
      <c r="L171">
        <f>ROUNDUP(A171:A670, 0)</f>
        <v>18</v>
      </c>
    </row>
    <row r="172" spans="1:12" x14ac:dyDescent="0.25">
      <c r="A172">
        <v>17.071091193658301</v>
      </c>
      <c r="B172">
        <v>6.4474663420065595E-2</v>
      </c>
      <c r="F172">
        <f t="shared" si="6"/>
        <v>15.509968520266572</v>
      </c>
      <c r="G172">
        <f t="shared" si="5"/>
        <v>6.9999999999999993E-2</v>
      </c>
      <c r="L172">
        <f>ROUNDUP(A172:A671, 0)</f>
        <v>18</v>
      </c>
    </row>
    <row r="173" spans="1:12" x14ac:dyDescent="0.25">
      <c r="A173">
        <v>17.098507267493801</v>
      </c>
      <c r="B173">
        <v>2.7416073835526501E-2</v>
      </c>
      <c r="F173">
        <f t="shared" si="6"/>
        <v>36.474952832384503</v>
      </c>
      <c r="G173">
        <f t="shared" si="5"/>
        <v>0.03</v>
      </c>
      <c r="L173">
        <f>ROUNDUP(A173:A672, 0)</f>
        <v>18</v>
      </c>
    </row>
    <row r="174" spans="1:12" x14ac:dyDescent="0.25">
      <c r="A174">
        <v>17.114147451293402</v>
      </c>
      <c r="B174">
        <v>1.5640183799549599E-2</v>
      </c>
      <c r="F174">
        <f t="shared" si="6"/>
        <v>63.937867535085985</v>
      </c>
      <c r="G174">
        <f t="shared" si="5"/>
        <v>0.02</v>
      </c>
      <c r="L174">
        <f>ROUNDUP(A174:A673, 0)</f>
        <v>18</v>
      </c>
    </row>
    <row r="175" spans="1:12" x14ac:dyDescent="0.25">
      <c r="A175">
        <v>17.460634057069601</v>
      </c>
      <c r="B175">
        <v>0.34648660577625201</v>
      </c>
      <c r="F175">
        <f t="shared" si="6"/>
        <v>2.8861144509746572</v>
      </c>
      <c r="G175">
        <f t="shared" si="5"/>
        <v>0.35000000000000003</v>
      </c>
      <c r="L175">
        <f>ROUNDUP(A175:A674, 0)</f>
        <v>18</v>
      </c>
    </row>
    <row r="176" spans="1:12" x14ac:dyDescent="0.25">
      <c r="A176">
        <v>17.487938150568901</v>
      </c>
      <c r="B176">
        <v>2.7304093499279598E-2</v>
      </c>
      <c r="F176">
        <f t="shared" si="6"/>
        <v>36.624544961596484</v>
      </c>
      <c r="G176">
        <f t="shared" si="5"/>
        <v>0.03</v>
      </c>
      <c r="L176">
        <f>ROUNDUP(A176:A675, 0)</f>
        <v>18</v>
      </c>
    </row>
    <row r="177" spans="1:12" x14ac:dyDescent="0.25">
      <c r="A177">
        <v>17.494833572600601</v>
      </c>
      <c r="B177">
        <v>6.8954220316814197E-3</v>
      </c>
      <c r="F177">
        <f t="shared" si="6"/>
        <v>145.02375567520619</v>
      </c>
      <c r="G177">
        <f t="shared" si="5"/>
        <v>0.01</v>
      </c>
      <c r="L177">
        <f>ROUNDUP(A177:A676, 0)</f>
        <v>18</v>
      </c>
    </row>
    <row r="178" spans="1:12" x14ac:dyDescent="0.25">
      <c r="A178">
        <v>17.597950522349901</v>
      </c>
      <c r="B178">
        <v>0.103116949749256</v>
      </c>
      <c r="F178">
        <f t="shared" si="6"/>
        <v>9.6977267309753312</v>
      </c>
      <c r="G178">
        <f t="shared" si="5"/>
        <v>0.11</v>
      </c>
      <c r="L178">
        <f>ROUNDUP(A178:A677, 0)</f>
        <v>18</v>
      </c>
    </row>
    <row r="179" spans="1:12" x14ac:dyDescent="0.25">
      <c r="A179">
        <v>17.6702786755468</v>
      </c>
      <c r="B179">
        <v>7.2328153196892495E-2</v>
      </c>
      <c r="F179">
        <f t="shared" si="6"/>
        <v>13.82587492974954</v>
      </c>
      <c r="G179">
        <f t="shared" si="5"/>
        <v>0.08</v>
      </c>
      <c r="L179">
        <f>ROUNDUP(A179:A678, 0)</f>
        <v>18</v>
      </c>
    </row>
    <row r="180" spans="1:12" x14ac:dyDescent="0.25">
      <c r="A180">
        <v>17.681471889605302</v>
      </c>
      <c r="B180">
        <v>1.1193214058571E-2</v>
      </c>
      <c r="F180">
        <f t="shared" si="6"/>
        <v>89.33984419196095</v>
      </c>
      <c r="G180">
        <f t="shared" si="5"/>
        <v>0.02</v>
      </c>
      <c r="L180">
        <f>ROUNDUP(A180:A679, 0)</f>
        <v>18</v>
      </c>
    </row>
    <row r="181" spans="1:12" x14ac:dyDescent="0.25">
      <c r="A181">
        <v>17.9428023140315</v>
      </c>
      <c r="B181">
        <v>0.26133042442621401</v>
      </c>
      <c r="F181">
        <f t="shared" si="6"/>
        <v>3.8265732059159743</v>
      </c>
      <c r="G181">
        <f t="shared" si="5"/>
        <v>0.27</v>
      </c>
      <c r="L181">
        <f>ROUNDUP(A181:A680, 0)</f>
        <v>18</v>
      </c>
    </row>
    <row r="182" spans="1:12" x14ac:dyDescent="0.25">
      <c r="A182">
        <v>18.0435372024643</v>
      </c>
      <c r="B182">
        <v>0.10073488843278799</v>
      </c>
      <c r="F182">
        <f t="shared" si="6"/>
        <v>9.9270472778377741</v>
      </c>
      <c r="G182">
        <f t="shared" si="5"/>
        <v>0.11</v>
      </c>
      <c r="L182">
        <f>ROUNDUP(A182:A681, 0)</f>
        <v>19</v>
      </c>
    </row>
    <row r="183" spans="1:12" x14ac:dyDescent="0.25">
      <c r="A183">
        <v>18.239051596057699</v>
      </c>
      <c r="B183">
        <v>0.19551439359332301</v>
      </c>
      <c r="F183">
        <f t="shared" si="6"/>
        <v>5.1147129457897407</v>
      </c>
      <c r="G183">
        <f t="shared" si="5"/>
        <v>0.2</v>
      </c>
      <c r="L183">
        <f>ROUNDUP(A183:A682, 0)</f>
        <v>19</v>
      </c>
    </row>
    <row r="184" spans="1:12" x14ac:dyDescent="0.25">
      <c r="A184">
        <v>18.307580827551799</v>
      </c>
      <c r="B184">
        <v>6.8529231494117895E-2</v>
      </c>
      <c r="F184">
        <f t="shared" si="6"/>
        <v>14.592313064036528</v>
      </c>
      <c r="G184">
        <f t="shared" si="5"/>
        <v>6.9999999999999993E-2</v>
      </c>
      <c r="L184">
        <f>ROUNDUP(A184:A683, 0)</f>
        <v>19</v>
      </c>
    </row>
    <row r="185" spans="1:12" x14ac:dyDescent="0.25">
      <c r="A185">
        <v>18.5516981517384</v>
      </c>
      <c r="B185">
        <v>0.24411732418658399</v>
      </c>
      <c r="F185">
        <f t="shared" si="6"/>
        <v>4.0963909600929389</v>
      </c>
      <c r="G185">
        <f t="shared" si="5"/>
        <v>0.25</v>
      </c>
      <c r="L185">
        <f>ROUNDUP(A185:A684, 0)</f>
        <v>19</v>
      </c>
    </row>
    <row r="186" spans="1:12" x14ac:dyDescent="0.25">
      <c r="A186">
        <v>18.5535370604875</v>
      </c>
      <c r="B186">
        <v>1.83890874911107E-3</v>
      </c>
      <c r="F186">
        <f t="shared" si="6"/>
        <v>543.80077341162291</v>
      </c>
      <c r="G186">
        <f t="shared" si="5"/>
        <v>0.01</v>
      </c>
      <c r="L186">
        <f>ROUNDUP(A186:A685, 0)</f>
        <v>19</v>
      </c>
    </row>
    <row r="187" spans="1:12" x14ac:dyDescent="0.25">
      <c r="A187">
        <v>18.616312659602599</v>
      </c>
      <c r="B187">
        <v>6.2775599115163797E-2</v>
      </c>
      <c r="F187">
        <f t="shared" si="6"/>
        <v>15.929756371826397</v>
      </c>
      <c r="G187">
        <f t="shared" si="5"/>
        <v>6.9999999999999993E-2</v>
      </c>
      <c r="L187">
        <f>ROUNDUP(A187:A686, 0)</f>
        <v>19</v>
      </c>
    </row>
    <row r="188" spans="1:12" x14ac:dyDescent="0.25">
      <c r="A188">
        <v>18.620092823966498</v>
      </c>
      <c r="B188">
        <v>3.7801643639024099E-3</v>
      </c>
      <c r="F188">
        <f t="shared" si="6"/>
        <v>264.53876173988937</v>
      </c>
      <c r="G188">
        <f t="shared" si="5"/>
        <v>0.01</v>
      </c>
      <c r="L188">
        <f>ROUNDUP(A188:A687, 0)</f>
        <v>19</v>
      </c>
    </row>
    <row r="189" spans="1:12" x14ac:dyDescent="0.25">
      <c r="A189">
        <v>18.778031893759099</v>
      </c>
      <c r="B189">
        <v>0.15793906979254499</v>
      </c>
      <c r="F189">
        <f t="shared" si="6"/>
        <v>6.3315555885792723</v>
      </c>
      <c r="G189">
        <f t="shared" si="5"/>
        <v>0.16</v>
      </c>
      <c r="L189">
        <f>ROUNDUP(A189:A688, 0)</f>
        <v>19</v>
      </c>
    </row>
    <row r="190" spans="1:12" x14ac:dyDescent="0.25">
      <c r="A190">
        <v>18.845894068559598</v>
      </c>
      <c r="B190">
        <v>6.7862174800557201E-2</v>
      </c>
      <c r="F190">
        <f t="shared" si="6"/>
        <v>14.735749376422714</v>
      </c>
      <c r="G190">
        <f t="shared" si="5"/>
        <v>6.9999999999999993E-2</v>
      </c>
      <c r="L190">
        <f>ROUNDUP(A190:A689, 0)</f>
        <v>19</v>
      </c>
    </row>
    <row r="191" spans="1:12" x14ac:dyDescent="0.25">
      <c r="A191">
        <v>18.977661927440199</v>
      </c>
      <c r="B191">
        <v>0.13176785888051701</v>
      </c>
      <c r="F191">
        <f t="shared" si="6"/>
        <v>7.5891041145835789</v>
      </c>
      <c r="G191">
        <f t="shared" si="5"/>
        <v>0.14000000000000001</v>
      </c>
      <c r="L191">
        <f>ROUNDUP(A191:A690, 0)</f>
        <v>19</v>
      </c>
    </row>
    <row r="192" spans="1:12" x14ac:dyDescent="0.25">
      <c r="A192">
        <v>18.988452886137502</v>
      </c>
      <c r="B192">
        <v>1.0790958697337399E-2</v>
      </c>
      <c r="F192">
        <f t="shared" si="6"/>
        <v>92.670172136489015</v>
      </c>
      <c r="G192">
        <f t="shared" si="5"/>
        <v>0.02</v>
      </c>
      <c r="L192">
        <f>ROUNDUP(A192:A691, 0)</f>
        <v>19</v>
      </c>
    </row>
    <row r="193" spans="1:12" x14ac:dyDescent="0.25">
      <c r="A193">
        <v>19.1598810076657</v>
      </c>
      <c r="B193">
        <v>0.171428121528196</v>
      </c>
      <c r="F193">
        <f t="shared" si="6"/>
        <v>5.8333486424835082</v>
      </c>
      <c r="G193">
        <f t="shared" si="5"/>
        <v>0.18000000000000002</v>
      </c>
      <c r="L193">
        <f>ROUNDUP(A193:A692, 0)</f>
        <v>20</v>
      </c>
    </row>
    <row r="194" spans="1:12" x14ac:dyDescent="0.25">
      <c r="A194">
        <v>19.166977184944599</v>
      </c>
      <c r="B194">
        <v>7.0961772789388802E-3</v>
      </c>
      <c r="F194">
        <f t="shared" si="6"/>
        <v>140.92094386761627</v>
      </c>
      <c r="G194">
        <f t="shared" ref="G194:G257" si="7">ROUNDUP(B194:B693, 2)</f>
        <v>0.01</v>
      </c>
      <c r="L194">
        <f>ROUNDUP(A194:A693, 0)</f>
        <v>20</v>
      </c>
    </row>
    <row r="195" spans="1:12" x14ac:dyDescent="0.25">
      <c r="A195">
        <v>19.224420735103902</v>
      </c>
      <c r="B195">
        <v>5.74435501592378E-2</v>
      </c>
      <c r="F195">
        <f t="shared" ref="F195:F258" si="8">1/B195</f>
        <v>17.408394801991268</v>
      </c>
      <c r="G195">
        <f t="shared" si="7"/>
        <v>6.0000000000000005E-2</v>
      </c>
      <c r="L195">
        <f>ROUNDUP(A195:A694, 0)</f>
        <v>20</v>
      </c>
    </row>
    <row r="196" spans="1:12" x14ac:dyDescent="0.25">
      <c r="A196">
        <v>19.375775042068</v>
      </c>
      <c r="B196">
        <v>0.151354306964114</v>
      </c>
      <c r="F196">
        <f t="shared" si="8"/>
        <v>6.6070138343476366</v>
      </c>
      <c r="G196">
        <f t="shared" si="7"/>
        <v>0.16</v>
      </c>
      <c r="L196">
        <f>ROUNDUP(A196:A695, 0)</f>
        <v>20</v>
      </c>
    </row>
    <row r="197" spans="1:12" x14ac:dyDescent="0.25">
      <c r="A197">
        <v>19.3876603381274</v>
      </c>
      <c r="B197">
        <v>1.18852960594214E-2</v>
      </c>
      <c r="F197">
        <f t="shared" si="8"/>
        <v>84.137575959439914</v>
      </c>
      <c r="G197">
        <f t="shared" si="7"/>
        <v>0.02</v>
      </c>
      <c r="L197">
        <f>ROUNDUP(A197:A696, 0)</f>
        <v>20</v>
      </c>
    </row>
    <row r="198" spans="1:12" x14ac:dyDescent="0.25">
      <c r="A198">
        <v>19.3920731729654</v>
      </c>
      <c r="B198">
        <v>4.4128348379807499E-3</v>
      </c>
      <c r="F198">
        <f t="shared" si="8"/>
        <v>226.61169899066189</v>
      </c>
      <c r="G198">
        <f t="shared" si="7"/>
        <v>0.01</v>
      </c>
      <c r="L198">
        <f>ROUNDUP(A198:A697, 0)</f>
        <v>20</v>
      </c>
    </row>
    <row r="199" spans="1:12" x14ac:dyDescent="0.25">
      <c r="A199">
        <v>19.553110885494899</v>
      </c>
      <c r="B199">
        <v>0.16103771252951399</v>
      </c>
      <c r="F199">
        <f t="shared" si="8"/>
        <v>6.2097255623692877</v>
      </c>
      <c r="G199">
        <f t="shared" si="7"/>
        <v>0.17</v>
      </c>
      <c r="L199">
        <f>ROUNDUP(A199:A698, 0)</f>
        <v>20</v>
      </c>
    </row>
    <row r="200" spans="1:12" x14ac:dyDescent="0.25">
      <c r="A200">
        <v>19.560478345384801</v>
      </c>
      <c r="B200">
        <v>7.3674598898805701E-3</v>
      </c>
      <c r="F200">
        <f t="shared" si="8"/>
        <v>135.73199107246316</v>
      </c>
      <c r="G200">
        <f t="shared" si="7"/>
        <v>0.01</v>
      </c>
      <c r="L200">
        <f>ROUNDUP(A200:A699, 0)</f>
        <v>20</v>
      </c>
    </row>
    <row r="201" spans="1:12" x14ac:dyDescent="0.25">
      <c r="A201">
        <v>19.715520233150801</v>
      </c>
      <c r="B201">
        <v>0.15504188776599101</v>
      </c>
      <c r="F201">
        <f t="shared" si="8"/>
        <v>6.4498698668409373</v>
      </c>
      <c r="G201">
        <f t="shared" si="7"/>
        <v>0.16</v>
      </c>
      <c r="L201">
        <f>ROUNDUP(A201:A700, 0)</f>
        <v>20</v>
      </c>
    </row>
    <row r="202" spans="1:12" x14ac:dyDescent="0.25">
      <c r="A202">
        <v>19.7631282628391</v>
      </c>
      <c r="B202">
        <v>4.7608029688301599E-2</v>
      </c>
      <c r="F202">
        <f t="shared" si="8"/>
        <v>21.004860031956401</v>
      </c>
      <c r="G202">
        <f t="shared" si="7"/>
        <v>0.05</v>
      </c>
      <c r="L202">
        <f>ROUNDUP(A202:A701, 0)</f>
        <v>20</v>
      </c>
    </row>
    <row r="203" spans="1:12" x14ac:dyDescent="0.25">
      <c r="A203">
        <v>19.816076783954099</v>
      </c>
      <c r="B203">
        <v>5.2948521115009202E-2</v>
      </c>
      <c r="F203">
        <f t="shared" si="8"/>
        <v>18.886268755795943</v>
      </c>
      <c r="G203">
        <f t="shared" si="7"/>
        <v>6.0000000000000005E-2</v>
      </c>
      <c r="L203">
        <f>ROUNDUP(A203:A702, 0)</f>
        <v>20</v>
      </c>
    </row>
    <row r="204" spans="1:12" x14ac:dyDescent="0.25">
      <c r="A204">
        <v>19.881879629145999</v>
      </c>
      <c r="B204">
        <v>6.5802845191902604E-2</v>
      </c>
      <c r="F204">
        <f t="shared" si="8"/>
        <v>15.196911274636729</v>
      </c>
      <c r="G204">
        <f t="shared" si="7"/>
        <v>6.9999999999999993E-2</v>
      </c>
      <c r="L204">
        <f>ROUNDUP(A204:A703, 0)</f>
        <v>20</v>
      </c>
    </row>
    <row r="205" spans="1:12" x14ac:dyDescent="0.25">
      <c r="A205">
        <v>20.0470728734029</v>
      </c>
      <c r="B205">
        <v>0.165193244256884</v>
      </c>
      <c r="F205">
        <f t="shared" si="8"/>
        <v>6.0535163196198782</v>
      </c>
      <c r="G205">
        <f t="shared" si="7"/>
        <v>0.17</v>
      </c>
      <c r="L205">
        <f>ROUNDUP(A205:A704, 0)</f>
        <v>21</v>
      </c>
    </row>
    <row r="206" spans="1:12" x14ac:dyDescent="0.25">
      <c r="A206">
        <v>20.085199569496201</v>
      </c>
      <c r="B206">
        <v>3.8126696093368599E-2</v>
      </c>
      <c r="F206">
        <f t="shared" si="8"/>
        <v>26.228341358272861</v>
      </c>
      <c r="G206">
        <f t="shared" si="7"/>
        <v>0.04</v>
      </c>
      <c r="L206">
        <f>ROUNDUP(A206:A705, 0)</f>
        <v>21</v>
      </c>
    </row>
    <row r="207" spans="1:12" x14ac:dyDescent="0.25">
      <c r="A207">
        <v>20.1191829790599</v>
      </c>
      <c r="B207">
        <v>3.3983409563634798E-2</v>
      </c>
      <c r="F207">
        <f t="shared" si="8"/>
        <v>29.426123300767529</v>
      </c>
      <c r="G207">
        <f t="shared" si="7"/>
        <v>0.04</v>
      </c>
      <c r="L207">
        <f>ROUNDUP(A207:A706, 0)</f>
        <v>21</v>
      </c>
    </row>
    <row r="208" spans="1:12" x14ac:dyDescent="0.25">
      <c r="A208">
        <v>20.469282719351099</v>
      </c>
      <c r="B208">
        <v>0.35009974029122898</v>
      </c>
      <c r="F208">
        <f t="shared" si="8"/>
        <v>2.8563288826439983</v>
      </c>
      <c r="G208">
        <f t="shared" si="7"/>
        <v>0.36</v>
      </c>
      <c r="L208">
        <f>ROUNDUP(A208:A707, 0)</f>
        <v>21</v>
      </c>
    </row>
    <row r="209" spans="1:12" x14ac:dyDescent="0.25">
      <c r="A209">
        <v>20.690030790567398</v>
      </c>
      <c r="B209">
        <v>0.22074807121631199</v>
      </c>
      <c r="F209">
        <f t="shared" si="8"/>
        <v>4.5300509059492331</v>
      </c>
      <c r="G209">
        <f t="shared" si="7"/>
        <v>0.23</v>
      </c>
      <c r="L209">
        <f>ROUNDUP(A209:A708, 0)</f>
        <v>21</v>
      </c>
    </row>
    <row r="210" spans="1:12" x14ac:dyDescent="0.25">
      <c r="A210">
        <v>20.707746762988101</v>
      </c>
      <c r="B210">
        <v>1.77159724206436E-2</v>
      </c>
      <c r="F210">
        <f t="shared" si="8"/>
        <v>56.446238245141231</v>
      </c>
      <c r="G210">
        <f t="shared" si="7"/>
        <v>0.02</v>
      </c>
      <c r="L210">
        <f>ROUNDUP(A210:A709, 0)</f>
        <v>21</v>
      </c>
    </row>
    <row r="211" spans="1:12" x14ac:dyDescent="0.25">
      <c r="A211">
        <v>20.7177837286483</v>
      </c>
      <c r="B211">
        <v>1.0036965660219801E-2</v>
      </c>
      <c r="F211">
        <f t="shared" si="8"/>
        <v>99.631704825231097</v>
      </c>
      <c r="G211">
        <f t="shared" si="7"/>
        <v>0.02</v>
      </c>
      <c r="L211">
        <f>ROUNDUP(A211:A710, 0)</f>
        <v>21</v>
      </c>
    </row>
    <row r="212" spans="1:12" x14ac:dyDescent="0.25">
      <c r="A212">
        <v>20.933833395322601</v>
      </c>
      <c r="B212">
        <v>0.21604966667436601</v>
      </c>
      <c r="F212">
        <f t="shared" si="8"/>
        <v>4.6285653451491697</v>
      </c>
      <c r="G212">
        <f t="shared" si="7"/>
        <v>0.22</v>
      </c>
      <c r="L212">
        <f>ROUNDUP(A212:A711, 0)</f>
        <v>21</v>
      </c>
    </row>
    <row r="213" spans="1:12" x14ac:dyDescent="0.25">
      <c r="A213">
        <v>20.963116692200799</v>
      </c>
      <c r="B213">
        <v>2.9283296878117399E-2</v>
      </c>
      <c r="F213">
        <f t="shared" si="8"/>
        <v>34.149160327205934</v>
      </c>
      <c r="G213">
        <f t="shared" si="7"/>
        <v>0.03</v>
      </c>
      <c r="L213">
        <f>ROUNDUP(A213:A712, 0)</f>
        <v>21</v>
      </c>
    </row>
    <row r="214" spans="1:12" x14ac:dyDescent="0.25">
      <c r="A214">
        <v>21.001169650094099</v>
      </c>
      <c r="B214">
        <v>3.8052957893310799E-2</v>
      </c>
      <c r="F214">
        <f t="shared" si="8"/>
        <v>26.279166071759867</v>
      </c>
      <c r="G214">
        <f t="shared" si="7"/>
        <v>0.04</v>
      </c>
      <c r="L214">
        <f>ROUNDUP(A214:A713, 0)</f>
        <v>22</v>
      </c>
    </row>
    <row r="215" spans="1:12" x14ac:dyDescent="0.25">
      <c r="A215">
        <v>21.044951078298201</v>
      </c>
      <c r="B215">
        <v>4.37814282041325E-2</v>
      </c>
      <c r="F215">
        <f t="shared" si="8"/>
        <v>22.840735010686807</v>
      </c>
      <c r="G215">
        <f t="shared" si="7"/>
        <v>0.05</v>
      </c>
      <c r="L215">
        <f>ROUNDUP(A215:A714, 0)</f>
        <v>22</v>
      </c>
    </row>
    <row r="216" spans="1:12" x14ac:dyDescent="0.25">
      <c r="A216">
        <v>21.1044767971486</v>
      </c>
      <c r="B216">
        <v>5.9525718850417297E-2</v>
      </c>
      <c r="F216">
        <f t="shared" si="8"/>
        <v>16.79946112894342</v>
      </c>
      <c r="G216">
        <f t="shared" si="7"/>
        <v>6.0000000000000005E-2</v>
      </c>
      <c r="L216">
        <f>ROUNDUP(A216:A715, 0)</f>
        <v>22</v>
      </c>
    </row>
    <row r="217" spans="1:12" x14ac:dyDescent="0.25">
      <c r="A217">
        <v>21.125138210370402</v>
      </c>
      <c r="B217">
        <v>2.0661413221744598E-2</v>
      </c>
      <c r="F217">
        <f t="shared" si="8"/>
        <v>48.399399850711781</v>
      </c>
      <c r="G217">
        <f t="shared" si="7"/>
        <v>0.03</v>
      </c>
      <c r="L217">
        <f>ROUNDUP(A217:A716, 0)</f>
        <v>22</v>
      </c>
    </row>
    <row r="218" spans="1:12" x14ac:dyDescent="0.25">
      <c r="A218">
        <v>21.241549024079699</v>
      </c>
      <c r="B218">
        <v>0.116410813709317</v>
      </c>
      <c r="F218">
        <f t="shared" si="8"/>
        <v>8.5902672452496098</v>
      </c>
      <c r="G218">
        <f t="shared" si="7"/>
        <v>0.12</v>
      </c>
      <c r="L218">
        <f>ROUNDUP(A218:A717, 0)</f>
        <v>22</v>
      </c>
    </row>
    <row r="219" spans="1:12" x14ac:dyDescent="0.25">
      <c r="A219">
        <v>21.367645307247599</v>
      </c>
      <c r="B219">
        <v>0.12609628316794499</v>
      </c>
      <c r="F219">
        <f t="shared" si="8"/>
        <v>7.930447867905202</v>
      </c>
      <c r="G219">
        <f t="shared" si="7"/>
        <v>0.13</v>
      </c>
      <c r="L219">
        <f>ROUNDUP(A219:A718, 0)</f>
        <v>22</v>
      </c>
    </row>
    <row r="220" spans="1:12" x14ac:dyDescent="0.25">
      <c r="A220">
        <v>21.570161570398799</v>
      </c>
      <c r="B220">
        <v>0.202516263151194</v>
      </c>
      <c r="F220">
        <f t="shared" si="8"/>
        <v>4.9378750350208804</v>
      </c>
      <c r="G220">
        <f t="shared" si="7"/>
        <v>0.21000000000000002</v>
      </c>
      <c r="L220">
        <f>ROUNDUP(A220:A719, 0)</f>
        <v>22</v>
      </c>
    </row>
    <row r="221" spans="1:12" x14ac:dyDescent="0.25">
      <c r="A221">
        <v>21.7490872802687</v>
      </c>
      <c r="B221">
        <v>0.178925709869867</v>
      </c>
      <c r="F221">
        <f t="shared" si="8"/>
        <v>5.5889117373199291</v>
      </c>
      <c r="G221">
        <f t="shared" si="7"/>
        <v>0.18000000000000002</v>
      </c>
      <c r="L221">
        <f>ROUNDUP(A221:A720, 0)</f>
        <v>22</v>
      </c>
    </row>
    <row r="222" spans="1:12" x14ac:dyDescent="0.25">
      <c r="A222">
        <v>21.871828046886002</v>
      </c>
      <c r="B222">
        <v>0.122740766617328</v>
      </c>
      <c r="F222">
        <f t="shared" si="8"/>
        <v>8.1472523559977859</v>
      </c>
      <c r="G222">
        <f t="shared" si="7"/>
        <v>0.13</v>
      </c>
      <c r="L222">
        <f>ROUNDUP(A222:A721, 0)</f>
        <v>22</v>
      </c>
    </row>
    <row r="223" spans="1:12" x14ac:dyDescent="0.25">
      <c r="A223">
        <v>21.920788677492599</v>
      </c>
      <c r="B223">
        <v>4.8960630606550898E-2</v>
      </c>
      <c r="F223">
        <f t="shared" si="8"/>
        <v>20.424573532069676</v>
      </c>
      <c r="G223">
        <f t="shared" si="7"/>
        <v>0.05</v>
      </c>
      <c r="L223">
        <f>ROUNDUP(A223:A722, 0)</f>
        <v>22</v>
      </c>
    </row>
    <row r="224" spans="1:12" x14ac:dyDescent="0.25">
      <c r="A224">
        <v>21.998650081543701</v>
      </c>
      <c r="B224">
        <v>7.7861404051170396E-2</v>
      </c>
      <c r="F224">
        <f t="shared" si="8"/>
        <v>12.843333769614551</v>
      </c>
      <c r="G224">
        <f t="shared" si="7"/>
        <v>0.08</v>
      </c>
      <c r="L224">
        <f>ROUNDUP(A224:A723, 0)</f>
        <v>22</v>
      </c>
    </row>
    <row r="225" spans="1:12" x14ac:dyDescent="0.25">
      <c r="A225">
        <v>22.006566313798501</v>
      </c>
      <c r="B225">
        <v>7.9162322547590598E-3</v>
      </c>
      <c r="F225">
        <f t="shared" si="8"/>
        <v>126.32272119085725</v>
      </c>
      <c r="G225">
        <f t="shared" si="7"/>
        <v>0.01</v>
      </c>
      <c r="L225">
        <f>ROUNDUP(A225:A724, 0)</f>
        <v>23</v>
      </c>
    </row>
    <row r="226" spans="1:12" x14ac:dyDescent="0.25">
      <c r="A226">
        <v>22.0677861781373</v>
      </c>
      <c r="B226">
        <v>6.1219864338762198E-2</v>
      </c>
      <c r="F226">
        <f t="shared" si="8"/>
        <v>16.334567395747008</v>
      </c>
      <c r="G226">
        <f t="shared" si="7"/>
        <v>6.9999999999999993E-2</v>
      </c>
      <c r="L226">
        <f>ROUNDUP(A226:A725, 0)</f>
        <v>23</v>
      </c>
    </row>
    <row r="227" spans="1:12" x14ac:dyDescent="0.25">
      <c r="A227">
        <v>22.217743599959199</v>
      </c>
      <c r="B227">
        <v>0.149957421821935</v>
      </c>
      <c r="F227">
        <f t="shared" si="8"/>
        <v>6.6685595674446647</v>
      </c>
      <c r="G227">
        <f t="shared" si="7"/>
        <v>0.15000000000000002</v>
      </c>
      <c r="L227">
        <f>ROUNDUP(A227:A726, 0)</f>
        <v>23</v>
      </c>
    </row>
    <row r="228" spans="1:12" x14ac:dyDescent="0.25">
      <c r="A228">
        <v>22.226536432261401</v>
      </c>
      <c r="B228">
        <v>8.79283230218573E-3</v>
      </c>
      <c r="F228">
        <f t="shared" si="8"/>
        <v>113.72899716868467</v>
      </c>
      <c r="G228">
        <f t="shared" si="7"/>
        <v>0.01</v>
      </c>
      <c r="L228">
        <f>ROUNDUP(A228:A727, 0)</f>
        <v>23</v>
      </c>
    </row>
    <row r="229" spans="1:12" x14ac:dyDescent="0.25">
      <c r="A229">
        <v>22.508581737525599</v>
      </c>
      <c r="B229">
        <v>0.28204530526423199</v>
      </c>
      <c r="F229">
        <f t="shared" si="8"/>
        <v>3.5455296767416766</v>
      </c>
      <c r="G229">
        <f t="shared" si="7"/>
        <v>0.29000000000000004</v>
      </c>
      <c r="L229">
        <f>ROUNDUP(A229:A728, 0)</f>
        <v>23</v>
      </c>
    </row>
    <row r="230" spans="1:12" x14ac:dyDescent="0.25">
      <c r="A230">
        <v>22.5782510482058</v>
      </c>
      <c r="B230">
        <v>6.9669310680199603E-2</v>
      </c>
      <c r="F230">
        <f t="shared" si="8"/>
        <v>14.353522235784162</v>
      </c>
      <c r="G230">
        <f t="shared" si="7"/>
        <v>6.9999999999999993E-2</v>
      </c>
      <c r="L230">
        <f>ROUNDUP(A230:A729, 0)</f>
        <v>23</v>
      </c>
    </row>
    <row r="231" spans="1:12" x14ac:dyDescent="0.25">
      <c r="A231">
        <v>22.714824743783399</v>
      </c>
      <c r="B231">
        <v>0.136573695577588</v>
      </c>
      <c r="F231">
        <f t="shared" si="8"/>
        <v>7.3220541903832164</v>
      </c>
      <c r="G231">
        <f t="shared" si="7"/>
        <v>0.14000000000000001</v>
      </c>
      <c r="L231">
        <f>ROUNDUP(A231:A730, 0)</f>
        <v>23</v>
      </c>
    </row>
    <row r="232" spans="1:12" x14ac:dyDescent="0.25">
      <c r="A232">
        <v>22.829010638536801</v>
      </c>
      <c r="B232">
        <v>0.11418589475343199</v>
      </c>
      <c r="F232">
        <f t="shared" si="8"/>
        <v>8.7576491138363117</v>
      </c>
      <c r="G232">
        <f t="shared" si="7"/>
        <v>0.12</v>
      </c>
      <c r="L232">
        <f>ROUNDUP(A232:A731, 0)</f>
        <v>23</v>
      </c>
    </row>
    <row r="233" spans="1:12" x14ac:dyDescent="0.25">
      <c r="A233">
        <v>22.975237255810001</v>
      </c>
      <c r="B233">
        <v>0.146226617273125</v>
      </c>
      <c r="F233">
        <f t="shared" si="8"/>
        <v>6.8387002219450927</v>
      </c>
      <c r="G233">
        <f t="shared" si="7"/>
        <v>0.15000000000000002</v>
      </c>
      <c r="L233">
        <f>ROUNDUP(A233:A732, 0)</f>
        <v>23</v>
      </c>
    </row>
    <row r="234" spans="1:12" x14ac:dyDescent="0.25">
      <c r="A234">
        <v>23.059667307071599</v>
      </c>
      <c r="B234">
        <v>8.4430051261630695E-2</v>
      </c>
      <c r="F234">
        <f t="shared" si="8"/>
        <v>11.844124041820294</v>
      </c>
      <c r="G234">
        <f t="shared" si="7"/>
        <v>0.09</v>
      </c>
      <c r="L234">
        <f>ROUNDUP(A234:A733, 0)</f>
        <v>24</v>
      </c>
    </row>
    <row r="235" spans="1:12" x14ac:dyDescent="0.25">
      <c r="A235">
        <v>23.402104031064098</v>
      </c>
      <c r="B235">
        <v>0.34243672399255398</v>
      </c>
      <c r="F235">
        <f t="shared" si="8"/>
        <v>2.92024753753264</v>
      </c>
      <c r="G235">
        <f t="shared" si="7"/>
        <v>0.35000000000000003</v>
      </c>
      <c r="L235">
        <f>ROUNDUP(A235:A734, 0)</f>
        <v>24</v>
      </c>
    </row>
    <row r="236" spans="1:12" x14ac:dyDescent="0.25">
      <c r="A236">
        <v>23.548720932901201</v>
      </c>
      <c r="B236">
        <v>0.14661690183710299</v>
      </c>
      <c r="F236">
        <f t="shared" si="8"/>
        <v>6.8204960510694628</v>
      </c>
      <c r="G236">
        <f t="shared" si="7"/>
        <v>0.15000000000000002</v>
      </c>
      <c r="L236">
        <f>ROUNDUP(A236:A735, 0)</f>
        <v>24</v>
      </c>
    </row>
    <row r="237" spans="1:12" x14ac:dyDescent="0.25">
      <c r="A237">
        <v>23.616128931354901</v>
      </c>
      <c r="B237">
        <v>6.7407998453619403E-2</v>
      </c>
      <c r="F237">
        <f t="shared" si="8"/>
        <v>14.835034757604586</v>
      </c>
      <c r="G237">
        <f t="shared" si="7"/>
        <v>6.9999999999999993E-2</v>
      </c>
      <c r="L237">
        <f>ROUNDUP(A237:A736, 0)</f>
        <v>24</v>
      </c>
    </row>
    <row r="238" spans="1:12" x14ac:dyDescent="0.25">
      <c r="A238">
        <v>23.696501473917799</v>
      </c>
      <c r="B238">
        <v>8.0372542562979002E-2</v>
      </c>
      <c r="F238">
        <f t="shared" si="8"/>
        <v>12.44206003830738</v>
      </c>
      <c r="G238">
        <f t="shared" si="7"/>
        <v>0.09</v>
      </c>
      <c r="L238">
        <f>ROUNDUP(A238:A737, 0)</f>
        <v>24</v>
      </c>
    </row>
    <row r="239" spans="1:12" x14ac:dyDescent="0.25">
      <c r="A239">
        <v>23.749553762032399</v>
      </c>
      <c r="B239">
        <v>5.3052288114505498E-2</v>
      </c>
      <c r="F239">
        <f t="shared" si="8"/>
        <v>18.849328380364071</v>
      </c>
      <c r="G239">
        <f t="shared" si="7"/>
        <v>6.0000000000000005E-2</v>
      </c>
      <c r="L239">
        <f>ROUNDUP(A239:A738, 0)</f>
        <v>24</v>
      </c>
    </row>
    <row r="240" spans="1:12" x14ac:dyDescent="0.25">
      <c r="A240">
        <v>23.7502017682313</v>
      </c>
      <c r="B240">
        <v>6.4800619891584995E-4</v>
      </c>
      <c r="F240">
        <f t="shared" si="8"/>
        <v>1543.1951139866487</v>
      </c>
      <c r="G240">
        <f t="shared" si="7"/>
        <v>0.01</v>
      </c>
      <c r="L240">
        <f>ROUNDUP(A240:A739, 0)</f>
        <v>24</v>
      </c>
    </row>
    <row r="241" spans="1:12" x14ac:dyDescent="0.25">
      <c r="A241">
        <v>23.828156658689199</v>
      </c>
      <c r="B241">
        <v>7.79548904579518E-2</v>
      </c>
      <c r="F241">
        <f t="shared" si="8"/>
        <v>12.827931565619881</v>
      </c>
      <c r="G241">
        <f t="shared" si="7"/>
        <v>0.08</v>
      </c>
      <c r="L241">
        <f>ROUNDUP(A241:A740, 0)</f>
        <v>24</v>
      </c>
    </row>
    <row r="242" spans="1:12" x14ac:dyDescent="0.25">
      <c r="A242">
        <v>23.832547932429101</v>
      </c>
      <c r="B242">
        <v>4.3912737398555599E-3</v>
      </c>
      <c r="F242">
        <f t="shared" si="8"/>
        <v>227.72435954605112</v>
      </c>
      <c r="G242">
        <f t="shared" si="7"/>
        <v>0.01</v>
      </c>
      <c r="L242">
        <f>ROUNDUP(A242:A741, 0)</f>
        <v>24</v>
      </c>
    </row>
    <row r="243" spans="1:12" x14ac:dyDescent="0.25">
      <c r="A243">
        <v>23.9982356189706</v>
      </c>
      <c r="B243">
        <v>0.165687686541519</v>
      </c>
      <c r="F243">
        <f t="shared" si="8"/>
        <v>6.0354515225210417</v>
      </c>
      <c r="G243">
        <f t="shared" si="7"/>
        <v>0.17</v>
      </c>
      <c r="L243">
        <f>ROUNDUP(A243:A742, 0)</f>
        <v>24</v>
      </c>
    </row>
    <row r="244" spans="1:12" x14ac:dyDescent="0.25">
      <c r="A244">
        <v>24.0616538591607</v>
      </c>
      <c r="B244">
        <v>6.3418240190120101E-2</v>
      </c>
      <c r="F244">
        <f t="shared" si="8"/>
        <v>15.768334110220067</v>
      </c>
      <c r="G244">
        <f t="shared" si="7"/>
        <v>6.9999999999999993E-2</v>
      </c>
      <c r="L244">
        <f>ROUNDUP(A244:A743, 0)</f>
        <v>25</v>
      </c>
    </row>
    <row r="245" spans="1:12" x14ac:dyDescent="0.25">
      <c r="A245">
        <v>24.150192403861901</v>
      </c>
      <c r="B245">
        <v>8.8538544701161306E-2</v>
      </c>
      <c r="F245">
        <f t="shared" si="8"/>
        <v>11.294515889946444</v>
      </c>
      <c r="G245">
        <f t="shared" si="7"/>
        <v>0.09</v>
      </c>
      <c r="L245">
        <f>ROUNDUP(A245:A744, 0)</f>
        <v>25</v>
      </c>
    </row>
    <row r="246" spans="1:12" x14ac:dyDescent="0.25">
      <c r="A246">
        <v>24.210610981025798</v>
      </c>
      <c r="B246">
        <v>6.0418577163946399E-2</v>
      </c>
      <c r="F246">
        <f t="shared" si="8"/>
        <v>16.551200755464503</v>
      </c>
      <c r="G246">
        <f t="shared" si="7"/>
        <v>6.9999999999999993E-2</v>
      </c>
      <c r="L246">
        <f>ROUNDUP(A246:A745, 0)</f>
        <v>25</v>
      </c>
    </row>
    <row r="247" spans="1:12" x14ac:dyDescent="0.25">
      <c r="A247">
        <v>24.291110689851799</v>
      </c>
      <c r="B247">
        <v>8.0499708825972502E-2</v>
      </c>
      <c r="F247">
        <f t="shared" si="8"/>
        <v>12.422405181139725</v>
      </c>
      <c r="G247">
        <f t="shared" si="7"/>
        <v>0.09</v>
      </c>
      <c r="L247">
        <f>ROUNDUP(A247:A746, 0)</f>
        <v>25</v>
      </c>
    </row>
    <row r="248" spans="1:12" x14ac:dyDescent="0.25">
      <c r="A248">
        <v>24.3616297882533</v>
      </c>
      <c r="B248">
        <v>7.0519098401530506E-2</v>
      </c>
      <c r="F248">
        <f t="shared" si="8"/>
        <v>14.180555660341463</v>
      </c>
      <c r="G248">
        <f t="shared" si="7"/>
        <v>0.08</v>
      </c>
      <c r="L248">
        <f>ROUNDUP(A248:A747, 0)</f>
        <v>25</v>
      </c>
    </row>
    <row r="249" spans="1:12" x14ac:dyDescent="0.25">
      <c r="A249">
        <v>24.3778536809054</v>
      </c>
      <c r="B249">
        <v>1.6223892652052801E-2</v>
      </c>
      <c r="F249">
        <f t="shared" si="8"/>
        <v>61.637488699327072</v>
      </c>
      <c r="G249">
        <f t="shared" si="7"/>
        <v>0.02</v>
      </c>
      <c r="L249">
        <f>ROUNDUP(A249:A748, 0)</f>
        <v>25</v>
      </c>
    </row>
    <row r="250" spans="1:12" x14ac:dyDescent="0.25">
      <c r="A250">
        <v>24.5398337609425</v>
      </c>
      <c r="B250">
        <v>0.161980080037149</v>
      </c>
      <c r="F250">
        <f t="shared" si="8"/>
        <v>6.1735986287366753</v>
      </c>
      <c r="G250">
        <f t="shared" si="7"/>
        <v>0.17</v>
      </c>
      <c r="L250">
        <f>ROUNDUP(A250:A749, 0)</f>
        <v>25</v>
      </c>
    </row>
    <row r="251" spans="1:12" x14ac:dyDescent="0.25">
      <c r="A251">
        <v>24.544586643828499</v>
      </c>
      <c r="B251">
        <v>4.7528828859536602E-3</v>
      </c>
      <c r="F251">
        <f t="shared" si="8"/>
        <v>210.39861995239363</v>
      </c>
      <c r="G251">
        <f t="shared" si="7"/>
        <v>0.01</v>
      </c>
      <c r="L251">
        <f>ROUNDUP(A251:A750, 0)</f>
        <v>25</v>
      </c>
    </row>
    <row r="252" spans="1:12" x14ac:dyDescent="0.25">
      <c r="A252">
        <v>24.641081748055701</v>
      </c>
      <c r="B252">
        <v>9.6495104227235395E-2</v>
      </c>
      <c r="F252">
        <f t="shared" si="8"/>
        <v>10.363220061870804</v>
      </c>
      <c r="G252">
        <f t="shared" si="7"/>
        <v>9.9999999999999992E-2</v>
      </c>
      <c r="L252">
        <f>ROUNDUP(A252:A751, 0)</f>
        <v>25</v>
      </c>
    </row>
    <row r="253" spans="1:12" x14ac:dyDescent="0.25">
      <c r="A253">
        <v>24.706116102206401</v>
      </c>
      <c r="B253">
        <v>6.5034354150728002E-2</v>
      </c>
      <c r="F253">
        <f t="shared" si="8"/>
        <v>15.376488519934135</v>
      </c>
      <c r="G253">
        <f t="shared" si="7"/>
        <v>6.9999999999999993E-2</v>
      </c>
      <c r="L253">
        <f>ROUNDUP(A253:A752, 0)</f>
        <v>25</v>
      </c>
    </row>
    <row r="254" spans="1:12" x14ac:dyDescent="0.25">
      <c r="A254">
        <v>24.8128350980639</v>
      </c>
      <c r="B254">
        <v>0.106718995857495</v>
      </c>
      <c r="F254">
        <f t="shared" si="8"/>
        <v>9.3704030099320761</v>
      </c>
      <c r="G254">
        <f t="shared" si="7"/>
        <v>0.11</v>
      </c>
      <c r="L254">
        <f>ROUNDUP(A254:A753, 0)</f>
        <v>25</v>
      </c>
    </row>
    <row r="255" spans="1:12" x14ac:dyDescent="0.25">
      <c r="A255">
        <v>24.8257531129596</v>
      </c>
      <c r="B255">
        <v>1.29180148956423E-2</v>
      </c>
      <c r="F255">
        <f t="shared" si="8"/>
        <v>77.411274725912804</v>
      </c>
      <c r="G255">
        <f t="shared" si="7"/>
        <v>0.02</v>
      </c>
      <c r="L255">
        <f>ROUNDUP(A255:A754, 0)</f>
        <v>25</v>
      </c>
    </row>
    <row r="256" spans="1:12" x14ac:dyDescent="0.25">
      <c r="A256">
        <v>24.8260926044243</v>
      </c>
      <c r="B256">
        <v>3.3949146469430201E-4</v>
      </c>
      <c r="F256">
        <f t="shared" si="8"/>
        <v>2945.58215447466</v>
      </c>
      <c r="G256">
        <f t="shared" si="7"/>
        <v>0.01</v>
      </c>
      <c r="L256">
        <f>ROUNDUP(A256:A755, 0)</f>
        <v>25</v>
      </c>
    </row>
    <row r="257" spans="1:12" x14ac:dyDescent="0.25">
      <c r="A257">
        <v>24.861640054200599</v>
      </c>
      <c r="B257">
        <v>3.5547449776328399E-2</v>
      </c>
      <c r="F257">
        <f t="shared" si="8"/>
        <v>28.13141326008471</v>
      </c>
      <c r="G257">
        <f t="shared" si="7"/>
        <v>0.04</v>
      </c>
      <c r="L257">
        <f>ROUNDUP(A257:A756, 0)</f>
        <v>25</v>
      </c>
    </row>
    <row r="258" spans="1:12" x14ac:dyDescent="0.25">
      <c r="A258">
        <v>24.9107810180253</v>
      </c>
      <c r="B258">
        <v>4.9140963824700297E-2</v>
      </c>
      <c r="F258">
        <f t="shared" si="8"/>
        <v>20.34962121555618</v>
      </c>
      <c r="G258">
        <f t="shared" ref="G258:G321" si="9">ROUNDUP(B258:B757, 2)</f>
        <v>0.05</v>
      </c>
      <c r="L258">
        <f>ROUNDUP(A258:A757, 0)</f>
        <v>25</v>
      </c>
    </row>
    <row r="259" spans="1:12" x14ac:dyDescent="0.25">
      <c r="A259">
        <v>24.911472316940099</v>
      </c>
      <c r="B259">
        <v>6.9129891480499501E-4</v>
      </c>
      <c r="F259">
        <f t="shared" ref="F259:F322" si="10">1/B259</f>
        <v>1446.5522490832852</v>
      </c>
      <c r="G259">
        <f t="shared" si="9"/>
        <v>0.01</v>
      </c>
      <c r="L259">
        <f>ROUNDUP(A259:A758, 0)</f>
        <v>25</v>
      </c>
    </row>
    <row r="260" spans="1:12" x14ac:dyDescent="0.25">
      <c r="A260">
        <v>24.988512773373198</v>
      </c>
      <c r="B260">
        <v>7.7040456433117202E-2</v>
      </c>
      <c r="F260">
        <f t="shared" si="10"/>
        <v>12.980193086838103</v>
      </c>
      <c r="G260">
        <f t="shared" si="9"/>
        <v>0.08</v>
      </c>
      <c r="L260">
        <f>ROUNDUP(A260:A759, 0)</f>
        <v>25</v>
      </c>
    </row>
    <row r="261" spans="1:12" x14ac:dyDescent="0.25">
      <c r="A261">
        <v>25.010585683007999</v>
      </c>
      <c r="B261">
        <v>2.2072909634791801E-2</v>
      </c>
      <c r="F261">
        <f t="shared" si="10"/>
        <v>45.304403295511989</v>
      </c>
      <c r="G261">
        <f t="shared" si="9"/>
        <v>0.03</v>
      </c>
      <c r="L261">
        <f>ROUNDUP(A261:A760, 0)</f>
        <v>26</v>
      </c>
    </row>
    <row r="262" spans="1:12" x14ac:dyDescent="0.25">
      <c r="A262">
        <v>25.030827590876498</v>
      </c>
      <c r="B262">
        <v>2.0241907868444299E-2</v>
      </c>
      <c r="F262">
        <f t="shared" si="10"/>
        <v>49.402457836443823</v>
      </c>
      <c r="G262">
        <f t="shared" si="9"/>
        <v>0.03</v>
      </c>
      <c r="L262">
        <f>ROUNDUP(A262:A761, 0)</f>
        <v>26</v>
      </c>
    </row>
    <row r="263" spans="1:12" x14ac:dyDescent="0.25">
      <c r="A263">
        <v>25.220206069194099</v>
      </c>
      <c r="B263">
        <v>0.18937847831760299</v>
      </c>
      <c r="F263">
        <f t="shared" si="10"/>
        <v>5.2804310652603261</v>
      </c>
      <c r="G263">
        <f t="shared" si="9"/>
        <v>0.19</v>
      </c>
      <c r="L263">
        <f>ROUNDUP(A263:A762, 0)</f>
        <v>26</v>
      </c>
    </row>
    <row r="264" spans="1:12" x14ac:dyDescent="0.25">
      <c r="A264">
        <v>25.365785960472799</v>
      </c>
      <c r="B264">
        <v>0.14557989127874901</v>
      </c>
      <c r="F264">
        <f t="shared" si="10"/>
        <v>6.8690805523769116</v>
      </c>
      <c r="G264">
        <f t="shared" si="9"/>
        <v>0.15000000000000002</v>
      </c>
      <c r="L264">
        <f>ROUNDUP(A264:A763, 0)</f>
        <v>26</v>
      </c>
    </row>
    <row r="265" spans="1:12" x14ac:dyDescent="0.25">
      <c r="A265">
        <v>25.414413051980699</v>
      </c>
      <c r="B265">
        <v>4.8627091507929099E-2</v>
      </c>
      <c r="F265">
        <f t="shared" si="10"/>
        <v>20.56466815081755</v>
      </c>
      <c r="G265">
        <f t="shared" si="9"/>
        <v>0.05</v>
      </c>
      <c r="L265">
        <f>ROUNDUP(A265:A764, 0)</f>
        <v>26</v>
      </c>
    </row>
    <row r="266" spans="1:12" x14ac:dyDescent="0.25">
      <c r="A266">
        <v>25.511849434548498</v>
      </c>
      <c r="B266">
        <v>9.7436382567736998E-2</v>
      </c>
      <c r="F266">
        <f t="shared" si="10"/>
        <v>10.263106794885452</v>
      </c>
      <c r="G266">
        <f t="shared" si="9"/>
        <v>9.9999999999999992E-2</v>
      </c>
      <c r="L266">
        <f>ROUNDUP(A266:A765, 0)</f>
        <v>26</v>
      </c>
    </row>
    <row r="267" spans="1:12" x14ac:dyDescent="0.25">
      <c r="A267">
        <v>25.5573503914319</v>
      </c>
      <c r="B267">
        <v>4.5500956883393499E-2</v>
      </c>
      <c r="F267">
        <f t="shared" si="10"/>
        <v>21.977559781055295</v>
      </c>
      <c r="G267">
        <f t="shared" si="9"/>
        <v>0.05</v>
      </c>
      <c r="L267">
        <f>ROUNDUP(A267:A766, 0)</f>
        <v>26</v>
      </c>
    </row>
    <row r="268" spans="1:12" x14ac:dyDescent="0.25">
      <c r="A268">
        <v>25.590020501490699</v>
      </c>
      <c r="B268">
        <v>3.26701100588144E-2</v>
      </c>
      <c r="F268">
        <f t="shared" si="10"/>
        <v>30.609018402440302</v>
      </c>
      <c r="G268">
        <f t="shared" si="9"/>
        <v>0.04</v>
      </c>
      <c r="L268">
        <f>ROUNDUP(A268:A767, 0)</f>
        <v>26</v>
      </c>
    </row>
    <row r="269" spans="1:12" x14ac:dyDescent="0.25">
      <c r="A269">
        <v>25.6019765194599</v>
      </c>
      <c r="B269">
        <v>1.19560179691688E-2</v>
      </c>
      <c r="F269">
        <f t="shared" si="10"/>
        <v>83.639887676542315</v>
      </c>
      <c r="G269">
        <f t="shared" si="9"/>
        <v>0.02</v>
      </c>
      <c r="L269">
        <f>ROUNDUP(A269:A768, 0)</f>
        <v>26</v>
      </c>
    </row>
    <row r="270" spans="1:12" x14ac:dyDescent="0.25">
      <c r="A270">
        <v>25.7845781039847</v>
      </c>
      <c r="B270">
        <v>0.18260158452479999</v>
      </c>
      <c r="F270">
        <f t="shared" si="10"/>
        <v>5.4764037376914727</v>
      </c>
      <c r="G270">
        <f t="shared" si="9"/>
        <v>0.19</v>
      </c>
      <c r="L270">
        <f>ROUNDUP(A270:A769, 0)</f>
        <v>26</v>
      </c>
    </row>
    <row r="271" spans="1:12" x14ac:dyDescent="0.25">
      <c r="A271">
        <v>25.875005820985301</v>
      </c>
      <c r="B271">
        <v>9.0427717000655106E-2</v>
      </c>
      <c r="F271">
        <f t="shared" si="10"/>
        <v>11.058556305173065</v>
      </c>
      <c r="G271">
        <f t="shared" si="9"/>
        <v>9.9999999999999992E-2</v>
      </c>
      <c r="L271">
        <f>ROUNDUP(A271:A770, 0)</f>
        <v>26</v>
      </c>
    </row>
    <row r="272" spans="1:12" x14ac:dyDescent="0.25">
      <c r="A272">
        <v>25.9816821041663</v>
      </c>
      <c r="B272">
        <v>0.106676283180958</v>
      </c>
      <c r="F272">
        <f t="shared" si="10"/>
        <v>9.3741548747407304</v>
      </c>
      <c r="G272">
        <f t="shared" si="9"/>
        <v>0.11</v>
      </c>
      <c r="L272">
        <f>ROUNDUP(A272:A771, 0)</f>
        <v>26</v>
      </c>
    </row>
    <row r="273" spans="1:12" x14ac:dyDescent="0.25">
      <c r="A273">
        <v>26.032539676444301</v>
      </c>
      <c r="B273">
        <v>5.0857572278034398E-2</v>
      </c>
      <c r="F273">
        <f t="shared" si="10"/>
        <v>19.662755322512794</v>
      </c>
      <c r="G273">
        <f t="shared" si="9"/>
        <v>6.0000000000000005E-2</v>
      </c>
      <c r="L273">
        <f>ROUNDUP(A273:A772, 0)</f>
        <v>27</v>
      </c>
    </row>
    <row r="274" spans="1:12" x14ac:dyDescent="0.25">
      <c r="A274">
        <v>26.137449987658901</v>
      </c>
      <c r="B274">
        <v>0.104910311214598</v>
      </c>
      <c r="F274">
        <f t="shared" si="10"/>
        <v>9.5319515157519863</v>
      </c>
      <c r="G274">
        <f t="shared" si="9"/>
        <v>0.11</v>
      </c>
      <c r="L274">
        <f>ROUNDUP(A274:A773, 0)</f>
        <v>27</v>
      </c>
    </row>
    <row r="275" spans="1:12" x14ac:dyDescent="0.25">
      <c r="A275">
        <v>26.255716034066801</v>
      </c>
      <c r="B275">
        <v>0.118266046407924</v>
      </c>
      <c r="F275">
        <f t="shared" si="10"/>
        <v>8.4555122148143322</v>
      </c>
      <c r="G275">
        <f t="shared" si="9"/>
        <v>0.12</v>
      </c>
      <c r="L275">
        <f>ROUNDUP(A275:A774, 0)</f>
        <v>27</v>
      </c>
    </row>
    <row r="276" spans="1:12" x14ac:dyDescent="0.25">
      <c r="A276">
        <v>26.3126100925321</v>
      </c>
      <c r="B276">
        <v>5.6894058465238997E-2</v>
      </c>
      <c r="F276">
        <f t="shared" si="10"/>
        <v>17.576527795270181</v>
      </c>
      <c r="G276">
        <f t="shared" si="9"/>
        <v>6.0000000000000005E-2</v>
      </c>
      <c r="L276">
        <f>ROUNDUP(A276:A775, 0)</f>
        <v>27</v>
      </c>
    </row>
    <row r="277" spans="1:12" x14ac:dyDescent="0.25">
      <c r="A277">
        <v>26.378772353772799</v>
      </c>
      <c r="B277">
        <v>6.6162261240736001E-2</v>
      </c>
      <c r="F277">
        <f t="shared" si="10"/>
        <v>15.1143564510504</v>
      </c>
      <c r="G277">
        <f t="shared" si="9"/>
        <v>6.9999999999999993E-2</v>
      </c>
      <c r="L277">
        <f>ROUNDUP(A277:A776, 0)</f>
        <v>27</v>
      </c>
    </row>
    <row r="278" spans="1:12" x14ac:dyDescent="0.25">
      <c r="A278">
        <v>26.394461348394</v>
      </c>
      <c r="B278">
        <v>1.5688994621185899E-2</v>
      </c>
      <c r="F278">
        <f t="shared" si="10"/>
        <v>63.73894721396826</v>
      </c>
      <c r="G278">
        <f t="shared" si="9"/>
        <v>0.02</v>
      </c>
      <c r="L278">
        <f>ROUNDUP(A278:A777, 0)</f>
        <v>27</v>
      </c>
    </row>
    <row r="279" spans="1:12" x14ac:dyDescent="0.25">
      <c r="A279">
        <v>26.554196905021701</v>
      </c>
      <c r="B279">
        <v>0.15973555662769801</v>
      </c>
      <c r="F279">
        <f t="shared" si="10"/>
        <v>6.2603469203211883</v>
      </c>
      <c r="G279">
        <f t="shared" si="9"/>
        <v>0.16</v>
      </c>
      <c r="L279">
        <f>ROUNDUP(A279:A778, 0)</f>
        <v>27</v>
      </c>
    </row>
    <row r="280" spans="1:12" x14ac:dyDescent="0.25">
      <c r="A280">
        <v>26.557380126284599</v>
      </c>
      <c r="B280">
        <v>3.1832212629406302E-3</v>
      </c>
      <c r="F280">
        <f t="shared" si="10"/>
        <v>314.14718531887706</v>
      </c>
      <c r="G280">
        <f t="shared" si="9"/>
        <v>0.01</v>
      </c>
      <c r="L280">
        <f>ROUNDUP(A280:A779, 0)</f>
        <v>27</v>
      </c>
    </row>
    <row r="281" spans="1:12" x14ac:dyDescent="0.25">
      <c r="A281">
        <v>26.557811927013301</v>
      </c>
      <c r="B281">
        <v>4.3180072870349499E-4</v>
      </c>
      <c r="F281">
        <f t="shared" si="10"/>
        <v>2315.8830764425852</v>
      </c>
      <c r="G281">
        <f t="shared" si="9"/>
        <v>0.01</v>
      </c>
      <c r="L281">
        <f>ROUNDUP(A281:A780, 0)</f>
        <v>27</v>
      </c>
    </row>
    <row r="282" spans="1:12" x14ac:dyDescent="0.25">
      <c r="A282">
        <v>26.6301267335148</v>
      </c>
      <c r="B282">
        <v>7.2314806501496007E-2</v>
      </c>
      <c r="F282">
        <f t="shared" si="10"/>
        <v>13.828426685748134</v>
      </c>
      <c r="G282">
        <f t="shared" si="9"/>
        <v>0.08</v>
      </c>
      <c r="L282">
        <f>ROUNDUP(A282:A781, 0)</f>
        <v>27</v>
      </c>
    </row>
    <row r="283" spans="1:12" x14ac:dyDescent="0.25">
      <c r="A283">
        <v>26.693481146736001</v>
      </c>
      <c r="B283">
        <v>6.3354413221206995E-2</v>
      </c>
      <c r="F283">
        <f t="shared" si="10"/>
        <v>15.784220059120745</v>
      </c>
      <c r="G283">
        <f t="shared" si="9"/>
        <v>6.9999999999999993E-2</v>
      </c>
      <c r="L283">
        <f>ROUNDUP(A283:A782, 0)</f>
        <v>27</v>
      </c>
    </row>
    <row r="284" spans="1:12" x14ac:dyDescent="0.25">
      <c r="A284">
        <v>26.730831735670701</v>
      </c>
      <c r="B284">
        <v>3.73505889346578E-2</v>
      </c>
      <c r="F284">
        <f t="shared" si="10"/>
        <v>26.773339551604632</v>
      </c>
      <c r="G284">
        <f t="shared" si="9"/>
        <v>0.04</v>
      </c>
      <c r="L284">
        <f>ROUNDUP(A284:A783, 0)</f>
        <v>27</v>
      </c>
    </row>
    <row r="285" spans="1:12" x14ac:dyDescent="0.25">
      <c r="A285">
        <v>26.742905544841399</v>
      </c>
      <c r="B285">
        <v>1.2073809170731699E-2</v>
      </c>
      <c r="F285">
        <f t="shared" si="10"/>
        <v>82.823903033362072</v>
      </c>
      <c r="G285">
        <f t="shared" si="9"/>
        <v>0.02</v>
      </c>
      <c r="L285">
        <f>ROUNDUP(A285:A784, 0)</f>
        <v>27</v>
      </c>
    </row>
    <row r="286" spans="1:12" x14ac:dyDescent="0.25">
      <c r="A286">
        <v>26.784976121489699</v>
      </c>
      <c r="B286">
        <v>4.2070576648220698E-2</v>
      </c>
      <c r="F286">
        <f t="shared" si="10"/>
        <v>23.769581490685209</v>
      </c>
      <c r="G286">
        <f t="shared" si="9"/>
        <v>0.05</v>
      </c>
      <c r="L286">
        <f>ROUNDUP(A286:A785, 0)</f>
        <v>27</v>
      </c>
    </row>
    <row r="287" spans="1:12" x14ac:dyDescent="0.25">
      <c r="A287">
        <v>26.786814618970698</v>
      </c>
      <c r="B287">
        <v>1.8384974810094299E-3</v>
      </c>
      <c r="F287">
        <f t="shared" si="10"/>
        <v>543.92242052512813</v>
      </c>
      <c r="G287">
        <f t="shared" si="9"/>
        <v>0.01</v>
      </c>
      <c r="L287">
        <f>ROUNDUP(A287:A786, 0)</f>
        <v>27</v>
      </c>
    </row>
    <row r="288" spans="1:12" x14ac:dyDescent="0.25">
      <c r="A288">
        <v>26.790738127451199</v>
      </c>
      <c r="B288">
        <v>3.9235084805163498E-3</v>
      </c>
      <c r="F288">
        <f t="shared" si="10"/>
        <v>254.87392341978472</v>
      </c>
      <c r="G288">
        <f t="shared" si="9"/>
        <v>0.01</v>
      </c>
      <c r="L288">
        <f>ROUNDUP(A288:A787, 0)</f>
        <v>27</v>
      </c>
    </row>
    <row r="289" spans="1:12" x14ac:dyDescent="0.25">
      <c r="A289">
        <v>26.868727860611401</v>
      </c>
      <c r="B289">
        <v>7.7989733160271094E-2</v>
      </c>
      <c r="F289">
        <f t="shared" si="10"/>
        <v>12.822200557411472</v>
      </c>
      <c r="G289">
        <f t="shared" si="9"/>
        <v>0.08</v>
      </c>
      <c r="L289">
        <f>ROUNDUP(A289:A788, 0)</f>
        <v>27</v>
      </c>
    </row>
    <row r="290" spans="1:12" x14ac:dyDescent="0.25">
      <c r="A290">
        <v>26.883731881726401</v>
      </c>
      <c r="B290">
        <v>1.50040211149333E-2</v>
      </c>
      <c r="F290">
        <f t="shared" si="10"/>
        <v>66.648799834379957</v>
      </c>
      <c r="G290">
        <f t="shared" si="9"/>
        <v>0.02</v>
      </c>
      <c r="L290">
        <f>ROUNDUP(A290:A789, 0)</f>
        <v>27</v>
      </c>
    </row>
    <row r="291" spans="1:12" x14ac:dyDescent="0.25">
      <c r="A291">
        <v>26.961977344610698</v>
      </c>
      <c r="B291">
        <v>7.8245462884342296E-2</v>
      </c>
      <c r="F291">
        <f t="shared" si="10"/>
        <v>12.780293746592559</v>
      </c>
      <c r="G291">
        <f t="shared" si="9"/>
        <v>0.08</v>
      </c>
      <c r="L291">
        <f>ROUNDUP(A291:A790, 0)</f>
        <v>27</v>
      </c>
    </row>
    <row r="292" spans="1:12" x14ac:dyDescent="0.25">
      <c r="A292">
        <v>27.2828543637888</v>
      </c>
      <c r="B292">
        <v>0.32087701917807299</v>
      </c>
      <c r="F292">
        <f t="shared" si="10"/>
        <v>3.1164587684138354</v>
      </c>
      <c r="G292">
        <f t="shared" si="9"/>
        <v>0.33</v>
      </c>
      <c r="L292">
        <f>ROUNDUP(A292:A791, 0)</f>
        <v>28</v>
      </c>
    </row>
    <row r="293" spans="1:12" x14ac:dyDescent="0.25">
      <c r="A293">
        <v>27.283143467953</v>
      </c>
      <c r="B293">
        <v>2.8910416415876198E-4</v>
      </c>
      <c r="F293">
        <f t="shared" si="10"/>
        <v>3458.9609005107532</v>
      </c>
      <c r="G293">
        <f t="shared" si="9"/>
        <v>0.01</v>
      </c>
      <c r="L293">
        <f>ROUNDUP(A293:A792, 0)</f>
        <v>28</v>
      </c>
    </row>
    <row r="294" spans="1:12" x14ac:dyDescent="0.25">
      <c r="A294">
        <v>27.322408665180902</v>
      </c>
      <c r="B294">
        <v>3.9265197227932098E-2</v>
      </c>
      <c r="F294">
        <f t="shared" si="10"/>
        <v>25.467846097781209</v>
      </c>
      <c r="G294">
        <f t="shared" si="9"/>
        <v>0.04</v>
      </c>
      <c r="L294">
        <f>ROUNDUP(A294:A793, 0)</f>
        <v>28</v>
      </c>
    </row>
    <row r="295" spans="1:12" x14ac:dyDescent="0.25">
      <c r="A295">
        <v>27.325677521131698</v>
      </c>
      <c r="B295">
        <v>3.2688559507663899E-3</v>
      </c>
      <c r="F295">
        <f t="shared" si="10"/>
        <v>305.91742648235936</v>
      </c>
      <c r="G295">
        <f t="shared" si="9"/>
        <v>0.01</v>
      </c>
      <c r="L295">
        <f>ROUNDUP(A295:A794, 0)</f>
        <v>28</v>
      </c>
    </row>
    <row r="296" spans="1:12" x14ac:dyDescent="0.25">
      <c r="A296">
        <v>27.4258232173297</v>
      </c>
      <c r="B296">
        <v>0.100145696198019</v>
      </c>
      <c r="F296">
        <f t="shared" si="10"/>
        <v>9.9854515766977237</v>
      </c>
      <c r="G296">
        <f t="shared" si="9"/>
        <v>0.11</v>
      </c>
      <c r="L296">
        <f>ROUNDUP(A296:A795, 0)</f>
        <v>28</v>
      </c>
    </row>
    <row r="297" spans="1:12" x14ac:dyDescent="0.25">
      <c r="A297">
        <v>27.6357442695831</v>
      </c>
      <c r="B297">
        <v>0.20992105225341301</v>
      </c>
      <c r="F297">
        <f t="shared" si="10"/>
        <v>4.7636956335032918</v>
      </c>
      <c r="G297">
        <f t="shared" si="9"/>
        <v>0.21000000000000002</v>
      </c>
      <c r="L297">
        <f>ROUNDUP(A297:A796, 0)</f>
        <v>28</v>
      </c>
    </row>
    <row r="298" spans="1:12" x14ac:dyDescent="0.25">
      <c r="A298">
        <v>27.9208573638141</v>
      </c>
      <c r="B298">
        <v>0.28511309423099401</v>
      </c>
      <c r="F298">
        <f t="shared" si="10"/>
        <v>3.5073801247087451</v>
      </c>
      <c r="G298">
        <f t="shared" si="9"/>
        <v>0.29000000000000004</v>
      </c>
      <c r="L298">
        <f>ROUNDUP(A298:A797, 0)</f>
        <v>28</v>
      </c>
    </row>
    <row r="299" spans="1:12" x14ac:dyDescent="0.25">
      <c r="A299">
        <v>27.9626208918068</v>
      </c>
      <c r="B299">
        <v>4.1763527992709402E-2</v>
      </c>
      <c r="F299">
        <f t="shared" si="10"/>
        <v>23.944337273770753</v>
      </c>
      <c r="G299">
        <f t="shared" si="9"/>
        <v>0.05</v>
      </c>
      <c r="L299">
        <f>ROUNDUP(A299:A798, 0)</f>
        <v>28</v>
      </c>
    </row>
    <row r="300" spans="1:12" x14ac:dyDescent="0.25">
      <c r="A300">
        <v>28.021991054234601</v>
      </c>
      <c r="B300">
        <v>5.9370162427842599E-2</v>
      </c>
      <c r="F300">
        <f t="shared" si="10"/>
        <v>16.84347758380115</v>
      </c>
      <c r="G300">
        <f t="shared" si="9"/>
        <v>6.0000000000000005E-2</v>
      </c>
      <c r="L300">
        <f>ROUNDUP(A300:A799, 0)</f>
        <v>29</v>
      </c>
    </row>
    <row r="301" spans="1:12" x14ac:dyDescent="0.25">
      <c r="A301">
        <v>28.0515667322626</v>
      </c>
      <c r="B301">
        <v>2.9575678027920702E-2</v>
      </c>
      <c r="F301">
        <f t="shared" si="10"/>
        <v>33.811566350430155</v>
      </c>
      <c r="G301">
        <f t="shared" si="9"/>
        <v>0.03</v>
      </c>
      <c r="L301">
        <f>ROUNDUP(A301:A800, 0)</f>
        <v>29</v>
      </c>
    </row>
    <row r="302" spans="1:12" x14ac:dyDescent="0.25">
      <c r="A302">
        <v>28.193482998867498</v>
      </c>
      <c r="B302">
        <v>0.14191626660496601</v>
      </c>
      <c r="F302">
        <f t="shared" si="10"/>
        <v>7.0464085895352007</v>
      </c>
      <c r="G302">
        <f t="shared" si="9"/>
        <v>0.15000000000000002</v>
      </c>
      <c r="L302">
        <f>ROUNDUP(A302:A801, 0)</f>
        <v>29</v>
      </c>
    </row>
    <row r="303" spans="1:12" x14ac:dyDescent="0.25">
      <c r="A303">
        <v>28.2741916132887</v>
      </c>
      <c r="B303">
        <v>8.0708614421208705E-2</v>
      </c>
      <c r="F303">
        <f t="shared" si="10"/>
        <v>12.390251117199441</v>
      </c>
      <c r="G303">
        <f t="shared" si="9"/>
        <v>0.09</v>
      </c>
      <c r="L303">
        <f>ROUNDUP(A303:A802, 0)</f>
        <v>29</v>
      </c>
    </row>
    <row r="304" spans="1:12" x14ac:dyDescent="0.25">
      <c r="A304">
        <v>28.302824793745199</v>
      </c>
      <c r="B304">
        <v>2.86331804564257E-2</v>
      </c>
      <c r="F304">
        <f t="shared" si="10"/>
        <v>34.924517083312189</v>
      </c>
      <c r="G304">
        <f t="shared" si="9"/>
        <v>0.03</v>
      </c>
      <c r="L304">
        <f>ROUNDUP(A304:A803, 0)</f>
        <v>29</v>
      </c>
    </row>
    <row r="305" spans="1:12" x14ac:dyDescent="0.25">
      <c r="A305">
        <v>28.4633962572934</v>
      </c>
      <c r="B305">
        <v>0.16057146354825699</v>
      </c>
      <c r="F305">
        <f t="shared" si="10"/>
        <v>6.2277566505424993</v>
      </c>
      <c r="G305">
        <f t="shared" si="9"/>
        <v>0.17</v>
      </c>
      <c r="L305">
        <f>ROUNDUP(A305:A804, 0)</f>
        <v>29</v>
      </c>
    </row>
    <row r="306" spans="1:12" x14ac:dyDescent="0.25">
      <c r="A306">
        <v>28.484273120493199</v>
      </c>
      <c r="B306">
        <v>2.0876863199738499E-2</v>
      </c>
      <c r="F306">
        <f t="shared" si="10"/>
        <v>47.899916306034228</v>
      </c>
      <c r="G306">
        <f t="shared" si="9"/>
        <v>0.03</v>
      </c>
      <c r="L306">
        <f>ROUNDUP(A306:A805, 0)</f>
        <v>29</v>
      </c>
    </row>
    <row r="307" spans="1:12" x14ac:dyDescent="0.25">
      <c r="A307">
        <v>28.511745849723798</v>
      </c>
      <c r="B307">
        <v>2.7472729230680198E-2</v>
      </c>
      <c r="F307">
        <f t="shared" si="10"/>
        <v>36.399732680481158</v>
      </c>
      <c r="G307">
        <f t="shared" si="9"/>
        <v>0.03</v>
      </c>
      <c r="L307">
        <f>ROUNDUP(A307:A806, 0)</f>
        <v>29</v>
      </c>
    </row>
    <row r="308" spans="1:12" x14ac:dyDescent="0.25">
      <c r="A308">
        <v>28.527013495671099</v>
      </c>
      <c r="B308">
        <v>1.5267645947235699E-2</v>
      </c>
      <c r="F308">
        <f t="shared" si="10"/>
        <v>65.497982037044565</v>
      </c>
      <c r="G308">
        <f t="shared" si="9"/>
        <v>0.02</v>
      </c>
      <c r="L308">
        <f>ROUNDUP(A308:A807, 0)</f>
        <v>29</v>
      </c>
    </row>
    <row r="309" spans="1:12" x14ac:dyDescent="0.25">
      <c r="A309">
        <v>28.665537791621698</v>
      </c>
      <c r="B309">
        <v>0.13852429595058199</v>
      </c>
      <c r="F309">
        <f t="shared" si="10"/>
        <v>7.2189502436218564</v>
      </c>
      <c r="G309">
        <f t="shared" si="9"/>
        <v>0.14000000000000001</v>
      </c>
      <c r="L309">
        <f>ROUNDUP(A309:A808, 0)</f>
        <v>29</v>
      </c>
    </row>
    <row r="310" spans="1:12" x14ac:dyDescent="0.25">
      <c r="A310">
        <v>28.844357072533398</v>
      </c>
      <c r="B310">
        <v>0.178819280911756</v>
      </c>
      <c r="F310">
        <f t="shared" si="10"/>
        <v>5.5922381238826331</v>
      </c>
      <c r="G310">
        <f t="shared" si="9"/>
        <v>0.18000000000000002</v>
      </c>
      <c r="L310">
        <f>ROUNDUP(A310:A809, 0)</f>
        <v>29</v>
      </c>
    </row>
    <row r="311" spans="1:12" x14ac:dyDescent="0.25">
      <c r="A311">
        <v>28.951343178395501</v>
      </c>
      <c r="B311">
        <v>0.10698610586210899</v>
      </c>
      <c r="F311">
        <f t="shared" si="10"/>
        <v>9.3470081179407387</v>
      </c>
      <c r="G311">
        <f t="shared" si="9"/>
        <v>0.11</v>
      </c>
      <c r="L311">
        <f>ROUNDUP(A311:A810, 0)</f>
        <v>29</v>
      </c>
    </row>
    <row r="312" spans="1:12" x14ac:dyDescent="0.25">
      <c r="A312">
        <v>29.420763330984201</v>
      </c>
      <c r="B312">
        <v>0.46942015258866199</v>
      </c>
      <c r="F312">
        <f t="shared" si="10"/>
        <v>2.130287748588136</v>
      </c>
      <c r="G312">
        <f t="shared" si="9"/>
        <v>0.47000000000000003</v>
      </c>
      <c r="L312">
        <f>ROUNDUP(A312:A811, 0)</f>
        <v>30</v>
      </c>
    </row>
    <row r="313" spans="1:12" x14ac:dyDescent="0.25">
      <c r="A313">
        <v>29.4334884792442</v>
      </c>
      <c r="B313">
        <v>1.2725148259996299E-2</v>
      </c>
      <c r="F313">
        <f t="shared" si="10"/>
        <v>78.584546094733739</v>
      </c>
      <c r="G313">
        <f t="shared" si="9"/>
        <v>0.02</v>
      </c>
      <c r="L313">
        <f>ROUNDUP(A313:A812, 0)</f>
        <v>30</v>
      </c>
    </row>
    <row r="314" spans="1:12" x14ac:dyDescent="0.25">
      <c r="A314">
        <v>29.525000452460201</v>
      </c>
      <c r="B314">
        <v>9.1511973216048106E-2</v>
      </c>
      <c r="F314">
        <f t="shared" si="10"/>
        <v>10.927531828421266</v>
      </c>
      <c r="G314">
        <f t="shared" si="9"/>
        <v>9.9999999999999992E-2</v>
      </c>
      <c r="L314">
        <f>ROUNDUP(A314:A813, 0)</f>
        <v>30</v>
      </c>
    </row>
    <row r="315" spans="1:12" x14ac:dyDescent="0.25">
      <c r="A315">
        <v>29.6306948307335</v>
      </c>
      <c r="B315">
        <v>0.10569437827327099</v>
      </c>
      <c r="F315">
        <f t="shared" si="10"/>
        <v>9.4612411401344101</v>
      </c>
      <c r="G315">
        <f t="shared" si="9"/>
        <v>0.11</v>
      </c>
      <c r="L315">
        <f>ROUNDUP(A315:A814, 0)</f>
        <v>30</v>
      </c>
    </row>
    <row r="316" spans="1:12" x14ac:dyDescent="0.25">
      <c r="A316">
        <v>29.7100675882998</v>
      </c>
      <c r="B316">
        <v>7.9372757566268007E-2</v>
      </c>
      <c r="F316">
        <f t="shared" si="10"/>
        <v>12.598781126699597</v>
      </c>
      <c r="G316">
        <f t="shared" si="9"/>
        <v>0.08</v>
      </c>
      <c r="L316">
        <f>ROUNDUP(A316:A815, 0)</f>
        <v>30</v>
      </c>
    </row>
    <row r="317" spans="1:12" x14ac:dyDescent="0.25">
      <c r="A317">
        <v>29.783602439567598</v>
      </c>
      <c r="B317">
        <v>7.3534851267864396E-2</v>
      </c>
      <c r="F317">
        <f t="shared" si="10"/>
        <v>13.598993983918097</v>
      </c>
      <c r="G317">
        <f t="shared" si="9"/>
        <v>0.08</v>
      </c>
      <c r="L317">
        <f>ROUNDUP(A317:A816, 0)</f>
        <v>30</v>
      </c>
    </row>
    <row r="318" spans="1:12" x14ac:dyDescent="0.25">
      <c r="A318">
        <v>29.785425784493601</v>
      </c>
      <c r="B318">
        <v>1.8233449259376199E-3</v>
      </c>
      <c r="F318">
        <f t="shared" si="10"/>
        <v>548.44258251672773</v>
      </c>
      <c r="G318">
        <f t="shared" si="9"/>
        <v>0.01</v>
      </c>
      <c r="L318">
        <f>ROUNDUP(A318:A817, 0)</f>
        <v>30</v>
      </c>
    </row>
    <row r="319" spans="1:12" x14ac:dyDescent="0.25">
      <c r="A319">
        <v>30.214425057504499</v>
      </c>
      <c r="B319">
        <v>0.42899927301097601</v>
      </c>
      <c r="F319">
        <f t="shared" si="10"/>
        <v>2.3310062811561334</v>
      </c>
      <c r="G319">
        <f t="shared" si="9"/>
        <v>0.43</v>
      </c>
      <c r="L319">
        <f>ROUNDUP(A319:A818, 0)</f>
        <v>31</v>
      </c>
    </row>
    <row r="320" spans="1:12" x14ac:dyDescent="0.25">
      <c r="A320">
        <v>30.3322711085594</v>
      </c>
      <c r="B320">
        <v>0.117846051054898</v>
      </c>
      <c r="F320">
        <f t="shared" si="10"/>
        <v>8.4856470882860133</v>
      </c>
      <c r="G320">
        <f t="shared" si="9"/>
        <v>0.12</v>
      </c>
      <c r="L320">
        <f>ROUNDUP(A320:A819, 0)</f>
        <v>31</v>
      </c>
    </row>
    <row r="321" spans="1:12" x14ac:dyDescent="0.25">
      <c r="A321">
        <v>30.4163964189914</v>
      </c>
      <c r="B321">
        <v>8.4125310431941006E-2</v>
      </c>
      <c r="F321">
        <f t="shared" si="10"/>
        <v>11.887028943673489</v>
      </c>
      <c r="G321">
        <f t="shared" si="9"/>
        <v>0.09</v>
      </c>
      <c r="L321">
        <f>ROUNDUP(A321:A820, 0)</f>
        <v>31</v>
      </c>
    </row>
    <row r="322" spans="1:12" x14ac:dyDescent="0.25">
      <c r="A322">
        <v>30.526036636082701</v>
      </c>
      <c r="B322">
        <v>0.109640217091297</v>
      </c>
      <c r="F322">
        <f t="shared" si="10"/>
        <v>9.1207407877285007</v>
      </c>
      <c r="G322">
        <f t="shared" ref="G322:G385" si="11">ROUNDUP(B322:B821, 2)</f>
        <v>0.11</v>
      </c>
      <c r="L322">
        <f>ROUNDUP(A322:A821, 0)</f>
        <v>31</v>
      </c>
    </row>
    <row r="323" spans="1:12" x14ac:dyDescent="0.25">
      <c r="A323">
        <v>30.606958493506699</v>
      </c>
      <c r="B323">
        <v>8.0921857424046298E-2</v>
      </c>
      <c r="F323">
        <f t="shared" ref="F323:F386" si="12">1/B323</f>
        <v>12.357600675918809</v>
      </c>
      <c r="G323">
        <f t="shared" si="11"/>
        <v>0.09</v>
      </c>
      <c r="L323">
        <f>ROUNDUP(A323:A822, 0)</f>
        <v>31</v>
      </c>
    </row>
    <row r="324" spans="1:12" x14ac:dyDescent="0.25">
      <c r="A324">
        <v>30.8026100240902</v>
      </c>
      <c r="B324">
        <v>0.19565153058347001</v>
      </c>
      <c r="F324">
        <f t="shared" si="12"/>
        <v>5.1111279171586856</v>
      </c>
      <c r="G324">
        <f t="shared" si="11"/>
        <v>0.2</v>
      </c>
      <c r="L324">
        <f>ROUNDUP(A324:A823, 0)</f>
        <v>31</v>
      </c>
    </row>
    <row r="325" spans="1:12" x14ac:dyDescent="0.25">
      <c r="A325">
        <v>31.034223704462299</v>
      </c>
      <c r="B325">
        <v>0.231613680372145</v>
      </c>
      <c r="F325">
        <f t="shared" si="12"/>
        <v>4.3175342596052673</v>
      </c>
      <c r="G325">
        <f t="shared" si="11"/>
        <v>0.24000000000000002</v>
      </c>
      <c r="L325">
        <f>ROUNDUP(A325:A824, 0)</f>
        <v>32</v>
      </c>
    </row>
    <row r="326" spans="1:12" x14ac:dyDescent="0.25">
      <c r="A326">
        <v>31.039656754317001</v>
      </c>
      <c r="B326">
        <v>5.43304985463792E-3</v>
      </c>
      <c r="F326">
        <f t="shared" si="12"/>
        <v>184.05868283103467</v>
      </c>
      <c r="G326">
        <f t="shared" si="11"/>
        <v>0.01</v>
      </c>
      <c r="L326">
        <f>ROUNDUP(A326:A825, 0)</f>
        <v>32</v>
      </c>
    </row>
    <row r="327" spans="1:12" x14ac:dyDescent="0.25">
      <c r="A327">
        <v>31.060798074811402</v>
      </c>
      <c r="B327">
        <v>2.1141320494419399E-2</v>
      </c>
      <c r="F327">
        <f t="shared" si="12"/>
        <v>47.300735082464051</v>
      </c>
      <c r="G327">
        <f t="shared" si="11"/>
        <v>0.03</v>
      </c>
      <c r="L327">
        <f>ROUNDUP(A327:A826, 0)</f>
        <v>32</v>
      </c>
    </row>
    <row r="328" spans="1:12" x14ac:dyDescent="0.25">
      <c r="A328">
        <v>31.267053098312001</v>
      </c>
      <c r="B328">
        <v>0.20625502350062899</v>
      </c>
      <c r="F328">
        <f t="shared" si="12"/>
        <v>4.8483667598862166</v>
      </c>
      <c r="G328">
        <f t="shared" si="11"/>
        <v>0.21000000000000002</v>
      </c>
      <c r="L328">
        <f>ROUNDUP(A328:A827, 0)</f>
        <v>32</v>
      </c>
    </row>
    <row r="329" spans="1:12" x14ac:dyDescent="0.25">
      <c r="A329">
        <v>31.336731338739899</v>
      </c>
      <c r="B329">
        <v>6.9678240427850299E-2</v>
      </c>
      <c r="F329">
        <f t="shared" si="12"/>
        <v>14.351682732796181</v>
      </c>
      <c r="G329">
        <f t="shared" si="11"/>
        <v>6.9999999999999993E-2</v>
      </c>
      <c r="L329">
        <f>ROUNDUP(A329:A828, 0)</f>
        <v>32</v>
      </c>
    </row>
    <row r="330" spans="1:12" x14ac:dyDescent="0.25">
      <c r="A330">
        <v>31.425456100625901</v>
      </c>
      <c r="B330">
        <v>8.8724761886044903E-2</v>
      </c>
      <c r="F330">
        <f t="shared" si="12"/>
        <v>11.270810749364042</v>
      </c>
      <c r="G330">
        <f t="shared" si="11"/>
        <v>0.09</v>
      </c>
      <c r="L330">
        <f>ROUNDUP(A330:A829, 0)</f>
        <v>32</v>
      </c>
    </row>
    <row r="331" spans="1:12" x14ac:dyDescent="0.25">
      <c r="A331">
        <v>31.440667826077799</v>
      </c>
      <c r="B331">
        <v>1.52117254518375E-2</v>
      </c>
      <c r="F331">
        <f t="shared" si="12"/>
        <v>65.738762059974263</v>
      </c>
      <c r="G331">
        <f t="shared" si="11"/>
        <v>0.02</v>
      </c>
      <c r="L331">
        <f>ROUNDUP(A331:A830, 0)</f>
        <v>32</v>
      </c>
    </row>
    <row r="332" spans="1:12" x14ac:dyDescent="0.25">
      <c r="A332">
        <v>31.445500266703299</v>
      </c>
      <c r="B332">
        <v>4.8324406255778598E-3</v>
      </c>
      <c r="F332">
        <f t="shared" si="12"/>
        <v>206.93477219503771</v>
      </c>
      <c r="G332">
        <f t="shared" si="11"/>
        <v>0.01</v>
      </c>
      <c r="L332">
        <f>ROUNDUP(A332:A831, 0)</f>
        <v>32</v>
      </c>
    </row>
    <row r="333" spans="1:12" x14ac:dyDescent="0.25">
      <c r="A333">
        <v>31.452281403447301</v>
      </c>
      <c r="B333">
        <v>6.7811367440057703E-3</v>
      </c>
      <c r="F333">
        <f t="shared" si="12"/>
        <v>147.46790070027072</v>
      </c>
      <c r="G333">
        <f t="shared" si="11"/>
        <v>0.01</v>
      </c>
      <c r="L333">
        <f>ROUNDUP(A333:A832, 0)</f>
        <v>32</v>
      </c>
    </row>
    <row r="334" spans="1:12" x14ac:dyDescent="0.25">
      <c r="A334">
        <v>31.518861922273601</v>
      </c>
      <c r="B334">
        <v>6.6580518826274596E-2</v>
      </c>
      <c r="F334">
        <f t="shared" si="12"/>
        <v>15.019408343891895</v>
      </c>
      <c r="G334">
        <f t="shared" si="11"/>
        <v>6.9999999999999993E-2</v>
      </c>
      <c r="L334">
        <f>ROUNDUP(A334:A833, 0)</f>
        <v>32</v>
      </c>
    </row>
    <row r="335" spans="1:12" x14ac:dyDescent="0.25">
      <c r="A335">
        <v>31.559986260922201</v>
      </c>
      <c r="B335">
        <v>4.11243386485622E-2</v>
      </c>
      <c r="F335">
        <f t="shared" si="12"/>
        <v>24.316500468147037</v>
      </c>
      <c r="G335">
        <f t="shared" si="11"/>
        <v>0.05</v>
      </c>
      <c r="L335">
        <f>ROUNDUP(A335:A834, 0)</f>
        <v>32</v>
      </c>
    </row>
    <row r="336" spans="1:12" x14ac:dyDescent="0.25">
      <c r="A336">
        <v>31.5900213176809</v>
      </c>
      <c r="B336">
        <v>3.00350567587538E-2</v>
      </c>
      <c r="F336">
        <f t="shared" si="12"/>
        <v>33.294426843676504</v>
      </c>
      <c r="G336">
        <f t="shared" si="11"/>
        <v>0.04</v>
      </c>
      <c r="L336">
        <f>ROUNDUP(A336:A835, 0)</f>
        <v>32</v>
      </c>
    </row>
    <row r="337" spans="1:12" x14ac:dyDescent="0.25">
      <c r="A337">
        <v>31.750025282565598</v>
      </c>
      <c r="B337">
        <v>0.160003964884702</v>
      </c>
      <c r="F337">
        <f t="shared" si="12"/>
        <v>6.2498451255291991</v>
      </c>
      <c r="G337">
        <f t="shared" si="11"/>
        <v>0.17</v>
      </c>
      <c r="L337">
        <f>ROUNDUP(A337:A836, 0)</f>
        <v>32</v>
      </c>
    </row>
    <row r="338" spans="1:12" x14ac:dyDescent="0.25">
      <c r="A338">
        <v>31.909297103425299</v>
      </c>
      <c r="B338">
        <v>0.15927182085964101</v>
      </c>
      <c r="F338">
        <f t="shared" si="12"/>
        <v>6.2785745438375722</v>
      </c>
      <c r="G338">
        <f t="shared" si="11"/>
        <v>0.16</v>
      </c>
      <c r="L338">
        <f>ROUNDUP(A338:A837, 0)</f>
        <v>32</v>
      </c>
    </row>
    <row r="339" spans="1:12" x14ac:dyDescent="0.25">
      <c r="A339">
        <v>31.9390965155734</v>
      </c>
      <c r="B339">
        <v>2.9799412148163999E-2</v>
      </c>
      <c r="F339">
        <f t="shared" si="12"/>
        <v>33.557708958416889</v>
      </c>
      <c r="G339">
        <f t="shared" si="11"/>
        <v>0.03</v>
      </c>
      <c r="L339">
        <f>ROUNDUP(A339:A838, 0)</f>
        <v>32</v>
      </c>
    </row>
    <row r="340" spans="1:12" x14ac:dyDescent="0.25">
      <c r="A340">
        <v>31.9418741994043</v>
      </c>
      <c r="B340">
        <v>2.7776838308660001E-3</v>
      </c>
      <c r="F340">
        <f t="shared" si="12"/>
        <v>360.01217593156719</v>
      </c>
      <c r="G340">
        <f t="shared" si="11"/>
        <v>0.01</v>
      </c>
      <c r="L340">
        <f>ROUNDUP(A340:A839, 0)</f>
        <v>32</v>
      </c>
    </row>
    <row r="341" spans="1:12" x14ac:dyDescent="0.25">
      <c r="A341">
        <v>32.060939264368699</v>
      </c>
      <c r="B341">
        <v>0.119065064964421</v>
      </c>
      <c r="F341">
        <f t="shared" si="12"/>
        <v>8.3987691964794191</v>
      </c>
      <c r="G341">
        <f t="shared" si="11"/>
        <v>0.12</v>
      </c>
      <c r="L341">
        <f>ROUNDUP(A341:A840, 0)</f>
        <v>33</v>
      </c>
    </row>
    <row r="342" spans="1:12" x14ac:dyDescent="0.25">
      <c r="A342">
        <v>32.137533705402603</v>
      </c>
      <c r="B342">
        <v>7.6594441033918007E-2</v>
      </c>
      <c r="F342">
        <f t="shared" si="12"/>
        <v>13.055777762738343</v>
      </c>
      <c r="G342">
        <f t="shared" si="11"/>
        <v>0.08</v>
      </c>
      <c r="L342">
        <f>ROUNDUP(A342:A841, 0)</f>
        <v>33</v>
      </c>
    </row>
    <row r="343" spans="1:12" x14ac:dyDescent="0.25">
      <c r="A343">
        <v>32.412472870449299</v>
      </c>
      <c r="B343">
        <v>0.27493916504663202</v>
      </c>
      <c r="F343">
        <f t="shared" si="12"/>
        <v>3.6371682434926704</v>
      </c>
      <c r="G343">
        <f t="shared" si="11"/>
        <v>0.28000000000000003</v>
      </c>
      <c r="L343">
        <f>ROUNDUP(A343:A842, 0)</f>
        <v>33</v>
      </c>
    </row>
    <row r="344" spans="1:12" x14ac:dyDescent="0.25">
      <c r="A344">
        <v>32.439681533761402</v>
      </c>
      <c r="B344">
        <v>2.7208663312130899E-2</v>
      </c>
      <c r="F344">
        <f t="shared" si="12"/>
        <v>36.752999900371918</v>
      </c>
      <c r="G344">
        <f t="shared" si="11"/>
        <v>0.03</v>
      </c>
      <c r="L344">
        <f>ROUNDUP(A344:A843, 0)</f>
        <v>33</v>
      </c>
    </row>
    <row r="345" spans="1:12" x14ac:dyDescent="0.25">
      <c r="A345">
        <v>32.580503395792803</v>
      </c>
      <c r="B345">
        <v>0.14082186203137101</v>
      </c>
      <c r="F345">
        <f t="shared" si="12"/>
        <v>7.1011701278117538</v>
      </c>
      <c r="G345">
        <f t="shared" si="11"/>
        <v>0.15000000000000002</v>
      </c>
      <c r="L345">
        <f>ROUNDUP(A345:A844, 0)</f>
        <v>33</v>
      </c>
    </row>
    <row r="346" spans="1:12" x14ac:dyDescent="0.25">
      <c r="A346">
        <v>32.599723757498403</v>
      </c>
      <c r="B346">
        <v>1.9220361705635899E-2</v>
      </c>
      <c r="F346">
        <f t="shared" si="12"/>
        <v>52.02815718638503</v>
      </c>
      <c r="G346">
        <f t="shared" si="11"/>
        <v>0.02</v>
      </c>
      <c r="L346">
        <f>ROUNDUP(A346:A845, 0)</f>
        <v>33</v>
      </c>
    </row>
    <row r="347" spans="1:12" x14ac:dyDescent="0.25">
      <c r="A347">
        <v>32.773409834747703</v>
      </c>
      <c r="B347">
        <v>0.17368607724930099</v>
      </c>
      <c r="F347">
        <f t="shared" si="12"/>
        <v>5.7575138769738352</v>
      </c>
      <c r="G347">
        <f t="shared" si="11"/>
        <v>0.18000000000000002</v>
      </c>
      <c r="L347">
        <f>ROUNDUP(A347:A846, 0)</f>
        <v>33</v>
      </c>
    </row>
    <row r="348" spans="1:12" x14ac:dyDescent="0.25">
      <c r="A348">
        <v>32.8243034286076</v>
      </c>
      <c r="B348">
        <v>5.0893593859836002E-2</v>
      </c>
      <c r="F348">
        <f t="shared" si="12"/>
        <v>19.648838373530069</v>
      </c>
      <c r="G348">
        <f t="shared" si="11"/>
        <v>6.0000000000000005E-2</v>
      </c>
      <c r="L348">
        <f>ROUNDUP(A348:A847, 0)</f>
        <v>33</v>
      </c>
    </row>
    <row r="349" spans="1:12" x14ac:dyDescent="0.25">
      <c r="A349">
        <v>32.852634144770903</v>
      </c>
      <c r="B349">
        <v>2.8330716163308099E-2</v>
      </c>
      <c r="F349">
        <f t="shared" si="12"/>
        <v>35.29737809082031</v>
      </c>
      <c r="G349">
        <f t="shared" si="11"/>
        <v>0.03</v>
      </c>
      <c r="L349">
        <f>ROUNDUP(A349:A848, 0)</f>
        <v>33</v>
      </c>
    </row>
    <row r="350" spans="1:12" x14ac:dyDescent="0.25">
      <c r="A350">
        <v>32.945327099046899</v>
      </c>
      <c r="B350">
        <v>9.2692954276003298E-2</v>
      </c>
      <c r="F350">
        <f t="shared" si="12"/>
        <v>10.788306487916998</v>
      </c>
      <c r="G350">
        <f t="shared" si="11"/>
        <v>9.9999999999999992E-2</v>
      </c>
      <c r="L350">
        <f>ROUNDUP(A350:A849, 0)</f>
        <v>33</v>
      </c>
    </row>
    <row r="351" spans="1:12" x14ac:dyDescent="0.25">
      <c r="A351">
        <v>32.984641689591598</v>
      </c>
      <c r="B351">
        <v>3.9314590544694002E-2</v>
      </c>
      <c r="F351">
        <f t="shared" si="12"/>
        <v>25.435849290180705</v>
      </c>
      <c r="G351">
        <f t="shared" si="11"/>
        <v>0.04</v>
      </c>
      <c r="L351">
        <f>ROUNDUP(A351:A850, 0)</f>
        <v>33</v>
      </c>
    </row>
    <row r="352" spans="1:12" x14ac:dyDescent="0.25">
      <c r="A352">
        <v>33.065501988852198</v>
      </c>
      <c r="B352">
        <v>8.0860299260604895E-2</v>
      </c>
      <c r="F352">
        <f t="shared" si="12"/>
        <v>12.367008397744078</v>
      </c>
      <c r="G352">
        <f t="shared" si="11"/>
        <v>0.09</v>
      </c>
      <c r="L352">
        <f>ROUNDUP(A352:A851, 0)</f>
        <v>34</v>
      </c>
    </row>
    <row r="353" spans="1:12" x14ac:dyDescent="0.25">
      <c r="A353">
        <v>33.198323345314698</v>
      </c>
      <c r="B353">
        <v>0.13282135646249199</v>
      </c>
      <c r="F353">
        <f t="shared" si="12"/>
        <v>7.5289097072457203</v>
      </c>
      <c r="G353">
        <f t="shared" si="11"/>
        <v>0.14000000000000001</v>
      </c>
      <c r="L353">
        <f>ROUNDUP(A353:A852, 0)</f>
        <v>34</v>
      </c>
    </row>
    <row r="354" spans="1:12" x14ac:dyDescent="0.25">
      <c r="A354">
        <v>33.245678167869997</v>
      </c>
      <c r="B354">
        <v>4.7354822555293101E-2</v>
      </c>
      <c r="F354">
        <f t="shared" si="12"/>
        <v>21.117173416337184</v>
      </c>
      <c r="G354">
        <f t="shared" si="11"/>
        <v>0.05</v>
      </c>
      <c r="L354">
        <f>ROUNDUP(A354:A853, 0)</f>
        <v>34</v>
      </c>
    </row>
    <row r="355" spans="1:12" x14ac:dyDescent="0.25">
      <c r="A355">
        <v>33.436593811696397</v>
      </c>
      <c r="B355">
        <v>0.19091564382645099</v>
      </c>
      <c r="F355">
        <f t="shared" si="12"/>
        <v>5.2379154476677412</v>
      </c>
      <c r="G355">
        <f t="shared" si="11"/>
        <v>0.2</v>
      </c>
      <c r="L355">
        <f>ROUNDUP(A355:A854, 0)</f>
        <v>34</v>
      </c>
    </row>
    <row r="356" spans="1:12" x14ac:dyDescent="0.25">
      <c r="A356">
        <v>33.774122091720201</v>
      </c>
      <c r="B356">
        <v>0.33752828002384899</v>
      </c>
      <c r="F356">
        <f t="shared" si="12"/>
        <v>2.9627147092070101</v>
      </c>
      <c r="G356">
        <f t="shared" si="11"/>
        <v>0.34</v>
      </c>
      <c r="L356">
        <f>ROUNDUP(A356:A855, 0)</f>
        <v>34</v>
      </c>
    </row>
    <row r="357" spans="1:12" x14ac:dyDescent="0.25">
      <c r="A357">
        <v>33.803727909274301</v>
      </c>
      <c r="B357">
        <v>2.96058175540409E-2</v>
      </c>
      <c r="F357">
        <f t="shared" si="12"/>
        <v>33.777145257841731</v>
      </c>
      <c r="G357">
        <f t="shared" si="11"/>
        <v>0.03</v>
      </c>
      <c r="L357">
        <f>ROUNDUP(A357:A856, 0)</f>
        <v>34</v>
      </c>
    </row>
    <row r="358" spans="1:12" x14ac:dyDescent="0.25">
      <c r="A358">
        <v>33.831126138095598</v>
      </c>
      <c r="B358">
        <v>2.7398228821308799E-2</v>
      </c>
      <c r="F358">
        <f t="shared" si="12"/>
        <v>36.498709698426062</v>
      </c>
      <c r="G358">
        <f t="shared" si="11"/>
        <v>0.03</v>
      </c>
      <c r="L358">
        <f>ROUNDUP(A358:A857, 0)</f>
        <v>34</v>
      </c>
    </row>
    <row r="359" spans="1:12" x14ac:dyDescent="0.25">
      <c r="A359">
        <v>33.845107568261703</v>
      </c>
      <c r="B359">
        <v>1.39814301661085E-2</v>
      </c>
      <c r="F359">
        <f t="shared" si="12"/>
        <v>71.523441316041954</v>
      </c>
      <c r="G359">
        <f t="shared" si="11"/>
        <v>0.02</v>
      </c>
      <c r="L359">
        <f>ROUNDUP(A359:A858, 0)</f>
        <v>34</v>
      </c>
    </row>
    <row r="360" spans="1:12" x14ac:dyDescent="0.25">
      <c r="A360">
        <v>33.857702221792103</v>
      </c>
      <c r="B360">
        <v>1.25946535303807E-2</v>
      </c>
      <c r="F360">
        <f t="shared" si="12"/>
        <v>79.398770088260846</v>
      </c>
      <c r="G360">
        <f t="shared" si="11"/>
        <v>0.02</v>
      </c>
      <c r="L360">
        <f>ROUNDUP(A360:A859, 0)</f>
        <v>34</v>
      </c>
    </row>
    <row r="361" spans="1:12" x14ac:dyDescent="0.25">
      <c r="A361">
        <v>33.8710409687571</v>
      </c>
      <c r="B361">
        <v>1.33387469650256E-2</v>
      </c>
      <c r="F361">
        <f t="shared" si="12"/>
        <v>74.969560680775743</v>
      </c>
      <c r="G361">
        <f t="shared" si="11"/>
        <v>0.02</v>
      </c>
      <c r="L361">
        <f>ROUNDUP(A361:A860, 0)</f>
        <v>34</v>
      </c>
    </row>
    <row r="362" spans="1:12" x14ac:dyDescent="0.25">
      <c r="A362">
        <v>34.082239218760897</v>
      </c>
      <c r="B362">
        <v>0.21119825000374301</v>
      </c>
      <c r="F362">
        <f t="shared" si="12"/>
        <v>4.7348877179724607</v>
      </c>
      <c r="G362">
        <f t="shared" si="11"/>
        <v>0.22</v>
      </c>
      <c r="L362">
        <f>ROUNDUP(A362:A861, 0)</f>
        <v>35</v>
      </c>
    </row>
    <row r="363" spans="1:12" x14ac:dyDescent="0.25">
      <c r="A363">
        <v>34.181946226444502</v>
      </c>
      <c r="B363">
        <v>9.9707007683614401E-2</v>
      </c>
      <c r="F363">
        <f t="shared" si="12"/>
        <v>10.029385328392896</v>
      </c>
      <c r="G363">
        <f t="shared" si="11"/>
        <v>9.9999999999999992E-2</v>
      </c>
      <c r="L363">
        <f>ROUNDUP(A363:A862, 0)</f>
        <v>35</v>
      </c>
    </row>
    <row r="364" spans="1:12" x14ac:dyDescent="0.25">
      <c r="A364">
        <v>34.284859040749502</v>
      </c>
      <c r="B364">
        <v>0.102912814305054</v>
      </c>
      <c r="F364">
        <f t="shared" si="12"/>
        <v>9.71696291421787</v>
      </c>
      <c r="G364">
        <f t="shared" si="11"/>
        <v>0.11</v>
      </c>
      <c r="L364">
        <f>ROUNDUP(A364:A863, 0)</f>
        <v>35</v>
      </c>
    </row>
    <row r="365" spans="1:12" x14ac:dyDescent="0.25">
      <c r="A365">
        <v>34.362271118609499</v>
      </c>
      <c r="B365">
        <v>7.7412077859996598E-2</v>
      </c>
      <c r="F365">
        <f t="shared" si="12"/>
        <v>12.917880873945114</v>
      </c>
      <c r="G365">
        <f t="shared" si="11"/>
        <v>0.08</v>
      </c>
      <c r="L365">
        <f>ROUNDUP(A365:A864, 0)</f>
        <v>35</v>
      </c>
    </row>
    <row r="366" spans="1:12" x14ac:dyDescent="0.25">
      <c r="A366">
        <v>34.455441209205603</v>
      </c>
      <c r="B366">
        <v>9.3170090596083097E-2</v>
      </c>
      <c r="F366">
        <f t="shared" si="12"/>
        <v>10.733058147761856</v>
      </c>
      <c r="G366">
        <f t="shared" si="11"/>
        <v>9.9999999999999992E-2</v>
      </c>
      <c r="L366">
        <f>ROUNDUP(A366:A865, 0)</f>
        <v>35</v>
      </c>
    </row>
    <row r="367" spans="1:12" x14ac:dyDescent="0.25">
      <c r="A367">
        <v>34.7648119742028</v>
      </c>
      <c r="B367">
        <v>0.30937076499717497</v>
      </c>
      <c r="F367">
        <f t="shared" si="12"/>
        <v>3.2323674798720283</v>
      </c>
      <c r="G367">
        <f t="shared" si="11"/>
        <v>0.31</v>
      </c>
      <c r="L367">
        <f>ROUNDUP(A367:A866, 0)</f>
        <v>35</v>
      </c>
    </row>
    <row r="368" spans="1:12" x14ac:dyDescent="0.25">
      <c r="A368">
        <v>34.785268425050702</v>
      </c>
      <c r="B368">
        <v>2.0456450847928499E-2</v>
      </c>
      <c r="F368">
        <f t="shared" si="12"/>
        <v>48.884335187658614</v>
      </c>
      <c r="G368">
        <f t="shared" si="11"/>
        <v>0.03</v>
      </c>
      <c r="L368">
        <f>ROUNDUP(A368:A867, 0)</f>
        <v>35</v>
      </c>
    </row>
    <row r="369" spans="1:12" x14ac:dyDescent="0.25">
      <c r="A369">
        <v>34.8269738516952</v>
      </c>
      <c r="B369">
        <v>4.1705426644519601E-2</v>
      </c>
      <c r="F369">
        <f t="shared" si="12"/>
        <v>23.977695001746429</v>
      </c>
      <c r="G369">
        <f t="shared" si="11"/>
        <v>0.05</v>
      </c>
      <c r="L369">
        <f>ROUNDUP(A369:A868, 0)</f>
        <v>35</v>
      </c>
    </row>
    <row r="370" spans="1:12" x14ac:dyDescent="0.25">
      <c r="A370">
        <v>34.830684054736999</v>
      </c>
      <c r="B370">
        <v>3.7102030417645198E-3</v>
      </c>
      <c r="F370">
        <f t="shared" si="12"/>
        <v>269.52702823628061</v>
      </c>
      <c r="G370">
        <f t="shared" si="11"/>
        <v>0.01</v>
      </c>
      <c r="L370">
        <f>ROUNDUP(A370:A869, 0)</f>
        <v>35</v>
      </c>
    </row>
    <row r="371" spans="1:12" x14ac:dyDescent="0.25">
      <c r="A371">
        <v>35.132357752737697</v>
      </c>
      <c r="B371">
        <v>0.30167369800073501</v>
      </c>
      <c r="F371">
        <f t="shared" si="12"/>
        <v>3.3148398638238707</v>
      </c>
      <c r="G371">
        <f t="shared" si="11"/>
        <v>0.31</v>
      </c>
      <c r="L371">
        <f>ROUNDUP(A371:A870, 0)</f>
        <v>36</v>
      </c>
    </row>
    <row r="372" spans="1:12" x14ac:dyDescent="0.25">
      <c r="A372">
        <v>35.200971629684901</v>
      </c>
      <c r="B372">
        <v>6.8613876947146504E-2</v>
      </c>
      <c r="F372">
        <f t="shared" si="12"/>
        <v>14.574311268991597</v>
      </c>
      <c r="G372">
        <f t="shared" si="11"/>
        <v>6.9999999999999993E-2</v>
      </c>
      <c r="L372">
        <f>ROUNDUP(A372:A871, 0)</f>
        <v>36</v>
      </c>
    </row>
    <row r="373" spans="1:12" x14ac:dyDescent="0.25">
      <c r="A373">
        <v>35.395947588056401</v>
      </c>
      <c r="B373">
        <v>0.19497595837154699</v>
      </c>
      <c r="F373">
        <f t="shared" si="12"/>
        <v>5.1288374646395933</v>
      </c>
      <c r="G373">
        <f t="shared" si="11"/>
        <v>0.2</v>
      </c>
      <c r="L373">
        <f>ROUNDUP(A373:A872, 0)</f>
        <v>36</v>
      </c>
    </row>
    <row r="374" spans="1:12" x14ac:dyDescent="0.25">
      <c r="A374">
        <v>35.403160877281103</v>
      </c>
      <c r="B374">
        <v>7.2132892246273101E-3</v>
      </c>
      <c r="F374">
        <f t="shared" si="12"/>
        <v>138.63301038669596</v>
      </c>
      <c r="G374">
        <f t="shared" si="11"/>
        <v>0.01</v>
      </c>
      <c r="L374">
        <f>ROUNDUP(A374:A873, 0)</f>
        <v>36</v>
      </c>
    </row>
    <row r="375" spans="1:12" x14ac:dyDescent="0.25">
      <c r="A375">
        <v>35.571657444721097</v>
      </c>
      <c r="B375">
        <v>0.16849656744006</v>
      </c>
      <c r="F375">
        <f t="shared" si="12"/>
        <v>5.9348390011311905</v>
      </c>
      <c r="G375">
        <f t="shared" si="11"/>
        <v>0.17</v>
      </c>
      <c r="L375">
        <f>ROUNDUP(A375:A874, 0)</f>
        <v>36</v>
      </c>
    </row>
    <row r="376" spans="1:12" x14ac:dyDescent="0.25">
      <c r="A376">
        <v>35.605072628022398</v>
      </c>
      <c r="B376">
        <v>3.3415183301318097E-2</v>
      </c>
      <c r="F376">
        <f t="shared" si="12"/>
        <v>29.926515470006532</v>
      </c>
      <c r="G376">
        <f t="shared" si="11"/>
        <v>0.04</v>
      </c>
      <c r="L376">
        <f>ROUNDUP(A376:A875, 0)</f>
        <v>36</v>
      </c>
    </row>
    <row r="377" spans="1:12" x14ac:dyDescent="0.25">
      <c r="A377">
        <v>35.686186291164297</v>
      </c>
      <c r="B377">
        <v>8.11136631418133E-2</v>
      </c>
      <c r="F377">
        <f t="shared" si="12"/>
        <v>12.328379230656516</v>
      </c>
      <c r="G377">
        <f t="shared" si="11"/>
        <v>0.09</v>
      </c>
      <c r="L377">
        <f>ROUNDUP(A377:A876, 0)</f>
        <v>36</v>
      </c>
    </row>
    <row r="378" spans="1:12" x14ac:dyDescent="0.25">
      <c r="A378">
        <v>35.718379854953497</v>
      </c>
      <c r="B378">
        <v>3.2193563789210497E-2</v>
      </c>
      <c r="F378">
        <f t="shared" si="12"/>
        <v>31.062109387688999</v>
      </c>
      <c r="G378">
        <f t="shared" si="11"/>
        <v>0.04</v>
      </c>
      <c r="L378">
        <f>ROUNDUP(A378:A877, 0)</f>
        <v>36</v>
      </c>
    </row>
    <row r="379" spans="1:12" x14ac:dyDescent="0.25">
      <c r="A379">
        <v>35.878063443824097</v>
      </c>
      <c r="B379">
        <v>0.15968358887067199</v>
      </c>
      <c r="F379">
        <f t="shared" si="12"/>
        <v>6.262384300555154</v>
      </c>
      <c r="G379">
        <f t="shared" si="11"/>
        <v>0.16</v>
      </c>
      <c r="L379">
        <f>ROUNDUP(A379:A878, 0)</f>
        <v>36</v>
      </c>
    </row>
    <row r="380" spans="1:12" x14ac:dyDescent="0.25">
      <c r="A380">
        <v>35.891655893347099</v>
      </c>
      <c r="B380">
        <v>1.35924495229338E-2</v>
      </c>
      <c r="F380">
        <f t="shared" si="12"/>
        <v>73.570256657032601</v>
      </c>
      <c r="G380">
        <f t="shared" si="11"/>
        <v>0.02</v>
      </c>
      <c r="L380">
        <f>ROUNDUP(A380:A879, 0)</f>
        <v>36</v>
      </c>
    </row>
    <row r="381" spans="1:12" x14ac:dyDescent="0.25">
      <c r="A381">
        <v>35.896624626540401</v>
      </c>
      <c r="B381">
        <v>4.9687331933234097E-3</v>
      </c>
      <c r="F381">
        <f t="shared" si="12"/>
        <v>201.25854238736764</v>
      </c>
      <c r="G381">
        <f t="shared" si="11"/>
        <v>0.01</v>
      </c>
      <c r="L381">
        <f>ROUNDUP(A381:A880, 0)</f>
        <v>36</v>
      </c>
    </row>
    <row r="382" spans="1:12" x14ac:dyDescent="0.25">
      <c r="A382">
        <v>36.060563378625403</v>
      </c>
      <c r="B382">
        <v>0.16393875208501599</v>
      </c>
      <c r="F382">
        <f t="shared" si="12"/>
        <v>6.0998390391639443</v>
      </c>
      <c r="G382">
        <f t="shared" si="11"/>
        <v>0.17</v>
      </c>
      <c r="L382">
        <f>ROUNDUP(A382:A881, 0)</f>
        <v>37</v>
      </c>
    </row>
    <row r="383" spans="1:12" x14ac:dyDescent="0.25">
      <c r="A383">
        <v>36.169333394940303</v>
      </c>
      <c r="B383">
        <v>0.108770016314858</v>
      </c>
      <c r="F383">
        <f t="shared" si="12"/>
        <v>9.1937101223308346</v>
      </c>
      <c r="G383">
        <f t="shared" si="11"/>
        <v>0.11</v>
      </c>
      <c r="L383">
        <f>ROUNDUP(A383:A882, 0)</f>
        <v>37</v>
      </c>
    </row>
    <row r="384" spans="1:12" x14ac:dyDescent="0.25">
      <c r="A384">
        <v>36.194740260705998</v>
      </c>
      <c r="B384">
        <v>2.5406865765775399E-2</v>
      </c>
      <c r="F384">
        <f t="shared" si="12"/>
        <v>39.359439657726739</v>
      </c>
      <c r="G384">
        <f t="shared" si="11"/>
        <v>0.03</v>
      </c>
      <c r="L384">
        <f>ROUNDUP(A384:A883, 0)</f>
        <v>37</v>
      </c>
    </row>
    <row r="385" spans="1:12" x14ac:dyDescent="0.25">
      <c r="A385">
        <v>36.2049599227472</v>
      </c>
      <c r="B385">
        <v>1.0219662041116699E-2</v>
      </c>
      <c r="F385">
        <f t="shared" si="12"/>
        <v>97.850593882332561</v>
      </c>
      <c r="G385">
        <f t="shared" si="11"/>
        <v>0.02</v>
      </c>
      <c r="L385">
        <f>ROUNDUP(A385:A884, 0)</f>
        <v>37</v>
      </c>
    </row>
    <row r="386" spans="1:12" x14ac:dyDescent="0.25">
      <c r="A386">
        <v>36.225264982912798</v>
      </c>
      <c r="B386">
        <v>2.0305060165622099E-2</v>
      </c>
      <c r="F386">
        <f t="shared" si="12"/>
        <v>49.248807530896691</v>
      </c>
      <c r="G386">
        <f t="shared" ref="G386:G449" si="13">ROUNDUP(B386:B885, 2)</f>
        <v>0.03</v>
      </c>
      <c r="L386">
        <f>ROUNDUP(A386:A885, 0)</f>
        <v>37</v>
      </c>
    </row>
    <row r="387" spans="1:12" x14ac:dyDescent="0.25">
      <c r="A387">
        <v>36.232454942817597</v>
      </c>
      <c r="B387">
        <v>7.1899599048604696E-3</v>
      </c>
      <c r="F387">
        <f t="shared" ref="F387:F450" si="14">1/B387</f>
        <v>139.08283401191042</v>
      </c>
      <c r="G387">
        <f t="shared" si="13"/>
        <v>0.01</v>
      </c>
      <c r="L387">
        <f>ROUNDUP(A387:A886, 0)</f>
        <v>37</v>
      </c>
    </row>
    <row r="388" spans="1:12" x14ac:dyDescent="0.25">
      <c r="A388">
        <v>36.248813182203101</v>
      </c>
      <c r="B388">
        <v>1.6358239385461701E-2</v>
      </c>
      <c r="F388">
        <f t="shared" si="14"/>
        <v>61.131273142312899</v>
      </c>
      <c r="G388">
        <f t="shared" si="13"/>
        <v>0.02</v>
      </c>
      <c r="L388">
        <f>ROUNDUP(A388:A887, 0)</f>
        <v>37</v>
      </c>
    </row>
    <row r="389" spans="1:12" x14ac:dyDescent="0.25">
      <c r="A389">
        <v>36.503954468154298</v>
      </c>
      <c r="B389">
        <v>0.25514128595118202</v>
      </c>
      <c r="F389">
        <f t="shared" si="14"/>
        <v>3.9193970363202491</v>
      </c>
      <c r="G389">
        <f t="shared" si="13"/>
        <v>0.26</v>
      </c>
      <c r="L389">
        <f>ROUNDUP(A389:A888, 0)</f>
        <v>37</v>
      </c>
    </row>
    <row r="390" spans="1:12" x14ac:dyDescent="0.25">
      <c r="A390">
        <v>36.5121370164292</v>
      </c>
      <c r="B390">
        <v>8.1825482748832199E-3</v>
      </c>
      <c r="F390">
        <f t="shared" si="14"/>
        <v>122.21131686684389</v>
      </c>
      <c r="G390">
        <f t="shared" si="13"/>
        <v>0.01</v>
      </c>
      <c r="L390">
        <f>ROUNDUP(A390:A889, 0)</f>
        <v>37</v>
      </c>
    </row>
    <row r="391" spans="1:12" x14ac:dyDescent="0.25">
      <c r="A391">
        <v>36.533631928843903</v>
      </c>
      <c r="B391">
        <v>2.14949124147077E-2</v>
      </c>
      <c r="F391">
        <f t="shared" si="14"/>
        <v>46.522636645672442</v>
      </c>
      <c r="G391">
        <f t="shared" si="13"/>
        <v>0.03</v>
      </c>
      <c r="L391">
        <f>ROUNDUP(A391:A890, 0)</f>
        <v>37</v>
      </c>
    </row>
    <row r="392" spans="1:12" x14ac:dyDescent="0.25">
      <c r="A392">
        <v>36.774575366419</v>
      </c>
      <c r="B392">
        <v>0.24094343757511599</v>
      </c>
      <c r="F392">
        <f t="shared" si="14"/>
        <v>4.1503516761615149</v>
      </c>
      <c r="G392">
        <f t="shared" si="13"/>
        <v>0.25</v>
      </c>
      <c r="L392">
        <f>ROUNDUP(A392:A891, 0)</f>
        <v>37</v>
      </c>
    </row>
    <row r="393" spans="1:12" x14ac:dyDescent="0.25">
      <c r="A393">
        <v>36.877265828264399</v>
      </c>
      <c r="B393">
        <v>0.102690461845429</v>
      </c>
      <c r="F393">
        <f t="shared" si="14"/>
        <v>9.7380027514650074</v>
      </c>
      <c r="G393">
        <f t="shared" si="13"/>
        <v>0.11</v>
      </c>
      <c r="L393">
        <f>ROUNDUP(A393:A892, 0)</f>
        <v>37</v>
      </c>
    </row>
    <row r="394" spans="1:12" x14ac:dyDescent="0.25">
      <c r="A394">
        <v>36.959795098718701</v>
      </c>
      <c r="B394">
        <v>8.2529270454244505E-2</v>
      </c>
      <c r="F394">
        <f t="shared" si="14"/>
        <v>12.116913120592958</v>
      </c>
      <c r="G394">
        <f t="shared" si="13"/>
        <v>0.09</v>
      </c>
      <c r="L394">
        <f>ROUNDUP(A394:A893, 0)</f>
        <v>37</v>
      </c>
    </row>
    <row r="395" spans="1:12" x14ac:dyDescent="0.25">
      <c r="A395">
        <v>36.992234533220199</v>
      </c>
      <c r="B395">
        <v>3.2439434501562503E-2</v>
      </c>
      <c r="F395">
        <f t="shared" si="14"/>
        <v>30.826677941991658</v>
      </c>
      <c r="G395">
        <f t="shared" si="13"/>
        <v>0.04</v>
      </c>
      <c r="L395">
        <f>ROUNDUP(A395:A894, 0)</f>
        <v>37</v>
      </c>
    </row>
    <row r="396" spans="1:12" x14ac:dyDescent="0.25">
      <c r="A396">
        <v>37.129497323926699</v>
      </c>
      <c r="B396">
        <v>0.137262790706453</v>
      </c>
      <c r="F396">
        <f t="shared" si="14"/>
        <v>7.2852955622807976</v>
      </c>
      <c r="G396">
        <f t="shared" si="13"/>
        <v>0.14000000000000001</v>
      </c>
      <c r="L396">
        <f>ROUNDUP(A396:A895, 0)</f>
        <v>38</v>
      </c>
    </row>
    <row r="397" spans="1:12" x14ac:dyDescent="0.25">
      <c r="A397">
        <v>37.152560170730503</v>
      </c>
      <c r="B397">
        <v>2.3062846803864698E-2</v>
      </c>
      <c r="F397">
        <f t="shared" si="14"/>
        <v>43.359781578761016</v>
      </c>
      <c r="G397">
        <f t="shared" si="13"/>
        <v>0.03</v>
      </c>
      <c r="L397">
        <f>ROUNDUP(A397:A896, 0)</f>
        <v>38</v>
      </c>
    </row>
    <row r="398" spans="1:12" x14ac:dyDescent="0.25">
      <c r="A398">
        <v>37.159861016391297</v>
      </c>
      <c r="B398">
        <v>7.3008456607152701E-3</v>
      </c>
      <c r="F398">
        <f t="shared" si="14"/>
        <v>136.97043417598135</v>
      </c>
      <c r="G398">
        <f t="shared" si="13"/>
        <v>0.01</v>
      </c>
      <c r="L398">
        <f>ROUNDUP(A398:A897, 0)</f>
        <v>38</v>
      </c>
    </row>
    <row r="399" spans="1:12" x14ac:dyDescent="0.25">
      <c r="A399">
        <v>37.181704081605098</v>
      </c>
      <c r="B399">
        <v>2.1843065213814201E-2</v>
      </c>
      <c r="F399">
        <f t="shared" si="14"/>
        <v>45.781120470563373</v>
      </c>
      <c r="G399">
        <f t="shared" si="13"/>
        <v>0.03</v>
      </c>
      <c r="L399">
        <f>ROUNDUP(A399:A898, 0)</f>
        <v>38</v>
      </c>
    </row>
    <row r="400" spans="1:12" x14ac:dyDescent="0.25">
      <c r="A400">
        <v>37.3667839191748</v>
      </c>
      <c r="B400">
        <v>0.18507983756975399</v>
      </c>
      <c r="F400">
        <f t="shared" si="14"/>
        <v>5.4030736850150634</v>
      </c>
      <c r="G400">
        <f t="shared" si="13"/>
        <v>0.19</v>
      </c>
      <c r="L400">
        <f>ROUNDUP(A400:A899, 0)</f>
        <v>38</v>
      </c>
    </row>
    <row r="401" spans="1:12" x14ac:dyDescent="0.25">
      <c r="A401">
        <v>37.4270482617192</v>
      </c>
      <c r="B401">
        <v>6.0264342544330302E-2</v>
      </c>
      <c r="F401">
        <f t="shared" si="14"/>
        <v>16.593560267655828</v>
      </c>
      <c r="G401">
        <f t="shared" si="13"/>
        <v>6.9999999999999993E-2</v>
      </c>
      <c r="L401">
        <f>ROUNDUP(A401:A900, 0)</f>
        <v>38</v>
      </c>
    </row>
    <row r="402" spans="1:12" x14ac:dyDescent="0.25">
      <c r="A402">
        <v>37.559242978672401</v>
      </c>
      <c r="B402">
        <v>0.13219471695323901</v>
      </c>
      <c r="F402">
        <f t="shared" si="14"/>
        <v>7.5645988209478006</v>
      </c>
      <c r="G402">
        <f t="shared" si="13"/>
        <v>0.14000000000000001</v>
      </c>
      <c r="L402">
        <f>ROUNDUP(A402:A901, 0)</f>
        <v>38</v>
      </c>
    </row>
    <row r="403" spans="1:12" x14ac:dyDescent="0.25">
      <c r="A403">
        <v>37.569031910938499</v>
      </c>
      <c r="B403">
        <v>9.7889322660616399E-3</v>
      </c>
      <c r="F403">
        <f t="shared" si="14"/>
        <v>102.15618750034807</v>
      </c>
      <c r="G403">
        <f t="shared" si="13"/>
        <v>0.01</v>
      </c>
      <c r="L403">
        <f>ROUNDUP(A403:A902, 0)</f>
        <v>38</v>
      </c>
    </row>
    <row r="404" spans="1:12" x14ac:dyDescent="0.25">
      <c r="A404">
        <v>37.605101916447701</v>
      </c>
      <c r="B404">
        <v>3.60700055092378E-2</v>
      </c>
      <c r="F404">
        <f t="shared" si="14"/>
        <v>27.723866017816174</v>
      </c>
      <c r="G404">
        <f t="shared" si="13"/>
        <v>0.04</v>
      </c>
      <c r="L404">
        <f>ROUNDUP(A404:A903, 0)</f>
        <v>38</v>
      </c>
    </row>
    <row r="405" spans="1:12" x14ac:dyDescent="0.25">
      <c r="A405">
        <v>37.693657037424401</v>
      </c>
      <c r="B405">
        <v>8.8555120976728005E-2</v>
      </c>
      <c r="F405">
        <f t="shared" si="14"/>
        <v>11.292401715117037</v>
      </c>
      <c r="G405">
        <f t="shared" si="13"/>
        <v>0.09</v>
      </c>
      <c r="L405">
        <f>ROUNDUP(A405:A904, 0)</f>
        <v>38</v>
      </c>
    </row>
    <row r="406" spans="1:12" x14ac:dyDescent="0.25">
      <c r="A406">
        <v>37.699042317922903</v>
      </c>
      <c r="B406">
        <v>5.3852804984763497E-3</v>
      </c>
      <c r="F406">
        <f t="shared" si="14"/>
        <v>185.69134890613938</v>
      </c>
      <c r="G406">
        <f t="shared" si="13"/>
        <v>0.01</v>
      </c>
      <c r="L406">
        <f>ROUNDUP(A406:A905, 0)</f>
        <v>38</v>
      </c>
    </row>
    <row r="407" spans="1:12" x14ac:dyDescent="0.25">
      <c r="A407">
        <v>37.777021443039303</v>
      </c>
      <c r="B407">
        <v>7.7979125116398401E-2</v>
      </c>
      <c r="F407">
        <f t="shared" si="14"/>
        <v>12.823944850718872</v>
      </c>
      <c r="G407">
        <f t="shared" si="13"/>
        <v>0.08</v>
      </c>
      <c r="L407">
        <f>ROUNDUP(A407:A906, 0)</f>
        <v>38</v>
      </c>
    </row>
    <row r="408" spans="1:12" x14ac:dyDescent="0.25">
      <c r="A408">
        <v>37.794087601280097</v>
      </c>
      <c r="B408">
        <v>1.7066158240799E-2</v>
      </c>
      <c r="F408">
        <f t="shared" si="14"/>
        <v>58.595495593692689</v>
      </c>
      <c r="G408">
        <f t="shared" si="13"/>
        <v>0.02</v>
      </c>
      <c r="L408">
        <f>ROUNDUP(A408:A907, 0)</f>
        <v>38</v>
      </c>
    </row>
    <row r="409" spans="1:12" x14ac:dyDescent="0.25">
      <c r="A409">
        <v>38.075678088057003</v>
      </c>
      <c r="B409">
        <v>0.28159048677688098</v>
      </c>
      <c r="F409">
        <f t="shared" si="14"/>
        <v>3.5512563348503776</v>
      </c>
      <c r="G409">
        <f t="shared" si="13"/>
        <v>0.29000000000000004</v>
      </c>
      <c r="L409">
        <f>ROUNDUP(A409:A908, 0)</f>
        <v>39</v>
      </c>
    </row>
    <row r="410" spans="1:12" x14ac:dyDescent="0.25">
      <c r="A410">
        <v>38.098179477373499</v>
      </c>
      <c r="B410">
        <v>2.25013893165678E-2</v>
      </c>
      <c r="F410">
        <f t="shared" si="14"/>
        <v>44.441700284866357</v>
      </c>
      <c r="G410">
        <f t="shared" si="13"/>
        <v>0.03</v>
      </c>
      <c r="L410">
        <f>ROUNDUP(A410:A909, 0)</f>
        <v>39</v>
      </c>
    </row>
    <row r="411" spans="1:12" x14ac:dyDescent="0.25">
      <c r="A411">
        <v>38.1793472668693</v>
      </c>
      <c r="B411">
        <v>8.1167789495749404E-2</v>
      </c>
      <c r="F411">
        <f t="shared" si="14"/>
        <v>12.320158109669451</v>
      </c>
      <c r="G411">
        <f t="shared" si="13"/>
        <v>0.09</v>
      </c>
      <c r="L411">
        <f>ROUNDUP(A411:A910, 0)</f>
        <v>39</v>
      </c>
    </row>
    <row r="412" spans="1:12" x14ac:dyDescent="0.25">
      <c r="A412">
        <v>38.311254213955799</v>
      </c>
      <c r="B412">
        <v>0.131906947086532</v>
      </c>
      <c r="F412">
        <f t="shared" si="14"/>
        <v>7.581101845560811</v>
      </c>
      <c r="G412">
        <f t="shared" si="13"/>
        <v>0.14000000000000001</v>
      </c>
      <c r="L412">
        <f>ROUNDUP(A412:A911, 0)</f>
        <v>39</v>
      </c>
    </row>
    <row r="413" spans="1:12" x14ac:dyDescent="0.25">
      <c r="A413">
        <v>38.403093673614897</v>
      </c>
      <c r="B413">
        <v>9.1839459659051104E-2</v>
      </c>
      <c r="F413">
        <f t="shared" si="14"/>
        <v>10.888565805073815</v>
      </c>
      <c r="G413">
        <f t="shared" si="13"/>
        <v>9.9999999999999992E-2</v>
      </c>
      <c r="L413">
        <f>ROUNDUP(A413:A912, 0)</f>
        <v>39</v>
      </c>
    </row>
    <row r="414" spans="1:12" x14ac:dyDescent="0.25">
      <c r="A414">
        <v>38.600734050117502</v>
      </c>
      <c r="B414">
        <v>0.19764037650264599</v>
      </c>
      <c r="F414">
        <f t="shared" si="14"/>
        <v>5.059694874577473</v>
      </c>
      <c r="G414">
        <f t="shared" si="13"/>
        <v>0.2</v>
      </c>
      <c r="L414">
        <f>ROUNDUP(A414:A913, 0)</f>
        <v>39</v>
      </c>
    </row>
    <row r="415" spans="1:12" x14ac:dyDescent="0.25">
      <c r="A415">
        <v>38.6404447643338</v>
      </c>
      <c r="B415">
        <v>3.9710714216255799E-2</v>
      </c>
      <c r="F415">
        <f t="shared" si="14"/>
        <v>25.18212073835339</v>
      </c>
      <c r="G415">
        <f t="shared" si="13"/>
        <v>0.04</v>
      </c>
      <c r="L415">
        <f>ROUNDUP(A415:A914, 0)</f>
        <v>39</v>
      </c>
    </row>
    <row r="416" spans="1:12" x14ac:dyDescent="0.25">
      <c r="A416">
        <v>38.778463335307798</v>
      </c>
      <c r="B416">
        <v>0.138018570974029</v>
      </c>
      <c r="F416">
        <f t="shared" si="14"/>
        <v>7.2454017813890443</v>
      </c>
      <c r="G416">
        <f t="shared" si="13"/>
        <v>0.14000000000000001</v>
      </c>
      <c r="L416">
        <f>ROUNDUP(A416:A915, 0)</f>
        <v>39</v>
      </c>
    </row>
    <row r="417" spans="1:12" x14ac:dyDescent="0.25">
      <c r="A417">
        <v>38.947581670070001</v>
      </c>
      <c r="B417">
        <v>0.16911833476215299</v>
      </c>
      <c r="F417">
        <f t="shared" si="14"/>
        <v>5.9130194334422344</v>
      </c>
      <c r="G417">
        <f t="shared" si="13"/>
        <v>0.17</v>
      </c>
      <c r="L417">
        <f>ROUNDUP(A417:A916, 0)</f>
        <v>39</v>
      </c>
    </row>
    <row r="418" spans="1:12" x14ac:dyDescent="0.25">
      <c r="A418">
        <v>38.968395453555701</v>
      </c>
      <c r="B418">
        <v>2.08137834857525E-2</v>
      </c>
      <c r="F418">
        <f t="shared" si="14"/>
        <v>48.045085156407168</v>
      </c>
      <c r="G418">
        <f t="shared" si="13"/>
        <v>0.03</v>
      </c>
      <c r="L418">
        <f>ROUNDUP(A418:A917, 0)</f>
        <v>39</v>
      </c>
    </row>
    <row r="419" spans="1:12" x14ac:dyDescent="0.25">
      <c r="A419">
        <v>39.051621707814398</v>
      </c>
      <c r="B419">
        <v>8.3226254258728205E-2</v>
      </c>
      <c r="F419">
        <f t="shared" si="14"/>
        <v>12.015439225358707</v>
      </c>
      <c r="G419">
        <f t="shared" si="13"/>
        <v>0.09</v>
      </c>
      <c r="L419">
        <f>ROUNDUP(A419:A918, 0)</f>
        <v>40</v>
      </c>
    </row>
    <row r="420" spans="1:12" x14ac:dyDescent="0.25">
      <c r="A420">
        <v>39.0699296251357</v>
      </c>
      <c r="B420">
        <v>1.83079173212129E-2</v>
      </c>
      <c r="F420">
        <f t="shared" si="14"/>
        <v>54.62117740947663</v>
      </c>
      <c r="G420">
        <f t="shared" si="13"/>
        <v>0.02</v>
      </c>
      <c r="L420">
        <f>ROUNDUP(A420:A919, 0)</f>
        <v>40</v>
      </c>
    </row>
    <row r="421" spans="1:12" x14ac:dyDescent="0.25">
      <c r="A421">
        <v>39.110768460715398</v>
      </c>
      <c r="B421">
        <v>4.08388355797824E-2</v>
      </c>
      <c r="F421">
        <f t="shared" si="14"/>
        <v>24.486496390094388</v>
      </c>
      <c r="G421">
        <f t="shared" si="13"/>
        <v>0.05</v>
      </c>
      <c r="L421">
        <f>ROUNDUP(A421:A920, 0)</f>
        <v>40</v>
      </c>
    </row>
    <row r="422" spans="1:12" x14ac:dyDescent="0.25">
      <c r="A422">
        <v>39.187287934276</v>
      </c>
      <c r="B422">
        <v>7.6519473560521106E-2</v>
      </c>
      <c r="F422">
        <f t="shared" si="14"/>
        <v>13.068568737722375</v>
      </c>
      <c r="G422">
        <f t="shared" si="13"/>
        <v>0.08</v>
      </c>
      <c r="L422">
        <f>ROUNDUP(A422:A921, 0)</f>
        <v>40</v>
      </c>
    </row>
    <row r="423" spans="1:12" x14ac:dyDescent="0.25">
      <c r="A423">
        <v>39.255728560527203</v>
      </c>
      <c r="B423">
        <v>6.8440626251270995E-2</v>
      </c>
      <c r="F423">
        <f t="shared" si="14"/>
        <v>14.611204700679215</v>
      </c>
      <c r="G423">
        <f t="shared" si="13"/>
        <v>6.9999999999999993E-2</v>
      </c>
      <c r="L423">
        <f>ROUNDUP(A423:A922, 0)</f>
        <v>40</v>
      </c>
    </row>
    <row r="424" spans="1:12" x14ac:dyDescent="0.25">
      <c r="A424">
        <v>39.3448808829257</v>
      </c>
      <c r="B424">
        <v>8.9152322398453096E-2</v>
      </c>
      <c r="F424">
        <f t="shared" si="14"/>
        <v>11.216757714180996</v>
      </c>
      <c r="G424">
        <f t="shared" si="13"/>
        <v>0.09</v>
      </c>
      <c r="L424">
        <f>ROUNDUP(A424:A923, 0)</f>
        <v>40</v>
      </c>
    </row>
    <row r="425" spans="1:12" x14ac:dyDescent="0.25">
      <c r="A425">
        <v>39.5413519429868</v>
      </c>
      <c r="B425">
        <v>0.19647106006114001</v>
      </c>
      <c r="F425">
        <f t="shared" si="14"/>
        <v>5.0898081360624259</v>
      </c>
      <c r="G425">
        <f t="shared" si="13"/>
        <v>0.2</v>
      </c>
      <c r="L425">
        <f>ROUNDUP(A425:A924, 0)</f>
        <v>40</v>
      </c>
    </row>
    <row r="426" spans="1:12" x14ac:dyDescent="0.25">
      <c r="A426">
        <v>39.6705009658561</v>
      </c>
      <c r="B426">
        <v>0.129149022869223</v>
      </c>
      <c r="F426">
        <f t="shared" si="14"/>
        <v>7.7429931546025355</v>
      </c>
      <c r="G426">
        <f t="shared" si="13"/>
        <v>0.13</v>
      </c>
      <c r="L426">
        <f>ROUNDUP(A426:A925, 0)</f>
        <v>40</v>
      </c>
    </row>
    <row r="427" spans="1:12" x14ac:dyDescent="0.25">
      <c r="A427">
        <v>39.693055513907701</v>
      </c>
      <c r="B427">
        <v>2.25545480516194E-2</v>
      </c>
      <c r="F427">
        <f t="shared" si="14"/>
        <v>44.336955797622409</v>
      </c>
      <c r="G427">
        <f t="shared" si="13"/>
        <v>0.03</v>
      </c>
      <c r="L427">
        <f>ROUNDUP(A427:A926, 0)</f>
        <v>40</v>
      </c>
    </row>
    <row r="428" spans="1:12" x14ac:dyDescent="0.25">
      <c r="A428">
        <v>39.884965319831899</v>
      </c>
      <c r="B428">
        <v>0.19190980592421999</v>
      </c>
      <c r="F428">
        <f t="shared" si="14"/>
        <v>5.2107811541160798</v>
      </c>
      <c r="G428">
        <f t="shared" si="13"/>
        <v>0.2</v>
      </c>
      <c r="L428">
        <f>ROUNDUP(A428:A927, 0)</f>
        <v>40</v>
      </c>
    </row>
    <row r="429" spans="1:12" x14ac:dyDescent="0.25">
      <c r="A429">
        <v>40.162224028184603</v>
      </c>
      <c r="B429">
        <v>0.27725870835274202</v>
      </c>
      <c r="F429">
        <f t="shared" si="14"/>
        <v>3.6067397339518417</v>
      </c>
      <c r="G429">
        <f t="shared" si="13"/>
        <v>0.28000000000000003</v>
      </c>
      <c r="L429">
        <f>ROUNDUP(A429:A928, 0)</f>
        <v>41</v>
      </c>
    </row>
    <row r="430" spans="1:12" x14ac:dyDescent="0.25">
      <c r="A430">
        <v>40.197065394031704</v>
      </c>
      <c r="B430">
        <v>3.4841365847056702E-2</v>
      </c>
      <c r="F430">
        <f t="shared" si="14"/>
        <v>28.701515445453673</v>
      </c>
      <c r="G430">
        <f t="shared" si="13"/>
        <v>0.04</v>
      </c>
      <c r="L430">
        <f>ROUNDUP(A430:A929, 0)</f>
        <v>41</v>
      </c>
    </row>
    <row r="431" spans="1:12" x14ac:dyDescent="0.25">
      <c r="A431">
        <v>40.424980693224697</v>
      </c>
      <c r="B431">
        <v>0.227915299192988</v>
      </c>
      <c r="F431">
        <f t="shared" si="14"/>
        <v>4.3875948808212604</v>
      </c>
      <c r="G431">
        <f t="shared" si="13"/>
        <v>0.23</v>
      </c>
      <c r="L431">
        <f>ROUNDUP(A431:A930, 0)</f>
        <v>41</v>
      </c>
    </row>
    <row r="432" spans="1:12" x14ac:dyDescent="0.25">
      <c r="A432">
        <v>40.507689357343502</v>
      </c>
      <c r="B432">
        <v>8.2708664118820205E-2</v>
      </c>
      <c r="F432">
        <f t="shared" si="14"/>
        <v>12.090631745223073</v>
      </c>
      <c r="G432">
        <f t="shared" si="13"/>
        <v>0.09</v>
      </c>
      <c r="L432">
        <f>ROUNDUP(A432:A931, 0)</f>
        <v>41</v>
      </c>
    </row>
    <row r="433" spans="1:12" x14ac:dyDescent="0.25">
      <c r="A433">
        <v>40.564650200687403</v>
      </c>
      <c r="B433">
        <v>5.6960843343940498E-2</v>
      </c>
      <c r="F433">
        <f t="shared" si="14"/>
        <v>17.555919844125345</v>
      </c>
      <c r="G433">
        <f t="shared" si="13"/>
        <v>6.0000000000000005E-2</v>
      </c>
      <c r="L433">
        <f>ROUNDUP(A433:A932, 0)</f>
        <v>41</v>
      </c>
    </row>
    <row r="434" spans="1:12" x14ac:dyDescent="0.25">
      <c r="A434">
        <v>40.662599062769303</v>
      </c>
      <c r="B434">
        <v>9.7948862081897597E-2</v>
      </c>
      <c r="F434">
        <f t="shared" si="14"/>
        <v>10.209409060453137</v>
      </c>
      <c r="G434">
        <f t="shared" si="13"/>
        <v>9.9999999999999992E-2</v>
      </c>
      <c r="L434">
        <f>ROUNDUP(A434:A933, 0)</f>
        <v>41</v>
      </c>
    </row>
    <row r="435" spans="1:12" x14ac:dyDescent="0.25">
      <c r="A435">
        <v>40.693178754424999</v>
      </c>
      <c r="B435">
        <v>3.05796916557017E-2</v>
      </c>
      <c r="F435">
        <f t="shared" si="14"/>
        <v>32.701441573023388</v>
      </c>
      <c r="G435">
        <f t="shared" si="13"/>
        <v>0.04</v>
      </c>
      <c r="L435">
        <f>ROUNDUP(A435:A934, 0)</f>
        <v>41</v>
      </c>
    </row>
    <row r="436" spans="1:12" x14ac:dyDescent="0.25">
      <c r="A436">
        <v>40.842810312986799</v>
      </c>
      <c r="B436">
        <v>0.149631558561792</v>
      </c>
      <c r="F436">
        <f t="shared" si="14"/>
        <v>6.6830821626912282</v>
      </c>
      <c r="G436">
        <f t="shared" si="13"/>
        <v>0.15000000000000002</v>
      </c>
      <c r="L436">
        <f>ROUNDUP(A436:A935, 0)</f>
        <v>41</v>
      </c>
    </row>
    <row r="437" spans="1:12" x14ac:dyDescent="0.25">
      <c r="A437">
        <v>40.970532422854802</v>
      </c>
      <c r="B437">
        <v>0.12772210986798299</v>
      </c>
      <c r="F437">
        <f t="shared" si="14"/>
        <v>7.8294979705050824</v>
      </c>
      <c r="G437">
        <f t="shared" si="13"/>
        <v>0.13</v>
      </c>
      <c r="L437">
        <f>ROUNDUP(A437:A936, 0)</f>
        <v>41</v>
      </c>
    </row>
    <row r="438" spans="1:12" x14ac:dyDescent="0.25">
      <c r="A438">
        <v>41.0464467526959</v>
      </c>
      <c r="B438">
        <v>7.5914329841058406E-2</v>
      </c>
      <c r="F438">
        <f t="shared" si="14"/>
        <v>13.172743566250231</v>
      </c>
      <c r="G438">
        <f t="shared" si="13"/>
        <v>0.08</v>
      </c>
      <c r="L438">
        <f>ROUNDUP(A438:A937, 0)</f>
        <v>42</v>
      </c>
    </row>
    <row r="439" spans="1:12" x14ac:dyDescent="0.25">
      <c r="A439">
        <v>41.150223212068802</v>
      </c>
      <c r="B439">
        <v>0.10377645937291299</v>
      </c>
      <c r="F439">
        <f t="shared" si="14"/>
        <v>9.6360967221532814</v>
      </c>
      <c r="G439">
        <f t="shared" si="13"/>
        <v>0.11</v>
      </c>
      <c r="L439">
        <f>ROUNDUP(A439:A938, 0)</f>
        <v>42</v>
      </c>
    </row>
    <row r="440" spans="1:12" x14ac:dyDescent="0.25">
      <c r="A440">
        <v>41.199449939768598</v>
      </c>
      <c r="B440">
        <v>4.9226727699788503E-2</v>
      </c>
      <c r="F440">
        <f t="shared" si="14"/>
        <v>20.314167663114777</v>
      </c>
      <c r="G440">
        <f t="shared" si="13"/>
        <v>0.05</v>
      </c>
      <c r="L440">
        <f>ROUNDUP(A440:A939, 0)</f>
        <v>42</v>
      </c>
    </row>
    <row r="441" spans="1:12" x14ac:dyDescent="0.25">
      <c r="A441">
        <v>41.497188918024797</v>
      </c>
      <c r="B441">
        <v>0.297738978256186</v>
      </c>
      <c r="F441">
        <f t="shared" si="14"/>
        <v>3.3586465764639044</v>
      </c>
      <c r="G441">
        <f t="shared" si="13"/>
        <v>0.3</v>
      </c>
      <c r="L441">
        <f>ROUNDUP(A441:A940, 0)</f>
        <v>42</v>
      </c>
    </row>
    <row r="442" spans="1:12" x14ac:dyDescent="0.25">
      <c r="A442">
        <v>41.6594545088983</v>
      </c>
      <c r="B442">
        <v>0.162265590873545</v>
      </c>
      <c r="F442">
        <f t="shared" si="14"/>
        <v>6.1627360096282446</v>
      </c>
      <c r="G442">
        <f t="shared" si="13"/>
        <v>0.17</v>
      </c>
      <c r="L442">
        <f>ROUNDUP(A442:A941, 0)</f>
        <v>42</v>
      </c>
    </row>
    <row r="443" spans="1:12" x14ac:dyDescent="0.25">
      <c r="A443">
        <v>41.699686226025896</v>
      </c>
      <c r="B443">
        <v>4.0231717127588898E-2</v>
      </c>
      <c r="F443">
        <f t="shared" si="14"/>
        <v>24.856010913694014</v>
      </c>
      <c r="G443">
        <f t="shared" si="13"/>
        <v>0.05</v>
      </c>
      <c r="L443">
        <f>ROUNDUP(A443:A942, 0)</f>
        <v>42</v>
      </c>
    </row>
    <row r="444" spans="1:12" x14ac:dyDescent="0.25">
      <c r="A444">
        <v>41.976704035296002</v>
      </c>
      <c r="B444">
        <v>0.27701780927013703</v>
      </c>
      <c r="F444">
        <f t="shared" si="14"/>
        <v>3.6098762120555175</v>
      </c>
      <c r="G444">
        <f t="shared" si="13"/>
        <v>0.28000000000000003</v>
      </c>
      <c r="L444">
        <f>ROUNDUP(A444:A943, 0)</f>
        <v>42</v>
      </c>
    </row>
    <row r="445" spans="1:12" x14ac:dyDescent="0.25">
      <c r="A445">
        <v>42.040506191626299</v>
      </c>
      <c r="B445">
        <v>6.3802156330320894E-2</v>
      </c>
      <c r="F445">
        <f t="shared" si="14"/>
        <v>15.673451455507735</v>
      </c>
      <c r="G445">
        <f t="shared" si="13"/>
        <v>6.9999999999999993E-2</v>
      </c>
      <c r="L445">
        <f>ROUNDUP(A445:A944, 0)</f>
        <v>43</v>
      </c>
    </row>
    <row r="446" spans="1:12" x14ac:dyDescent="0.25">
      <c r="A446">
        <v>42.105105930013004</v>
      </c>
      <c r="B446">
        <v>6.4599738386640404E-2</v>
      </c>
      <c r="F446">
        <f t="shared" si="14"/>
        <v>15.479938850755559</v>
      </c>
      <c r="G446">
        <f t="shared" si="13"/>
        <v>6.9999999999999993E-2</v>
      </c>
      <c r="L446">
        <f>ROUNDUP(A446:A945, 0)</f>
        <v>43</v>
      </c>
    </row>
    <row r="447" spans="1:12" x14ac:dyDescent="0.25">
      <c r="A447">
        <v>42.6400079848909</v>
      </c>
      <c r="B447">
        <v>0.53490205487790599</v>
      </c>
      <c r="F447">
        <f t="shared" si="14"/>
        <v>1.8695011374152506</v>
      </c>
      <c r="G447">
        <f t="shared" si="13"/>
        <v>0.54</v>
      </c>
      <c r="L447">
        <f>ROUNDUP(A447:A946, 0)</f>
        <v>43</v>
      </c>
    </row>
    <row r="448" spans="1:12" x14ac:dyDescent="0.25">
      <c r="A448">
        <v>42.761492685846299</v>
      </c>
      <c r="B448">
        <v>0.121484700955379</v>
      </c>
      <c r="F448">
        <f t="shared" si="14"/>
        <v>8.2314891680664974</v>
      </c>
      <c r="G448">
        <f t="shared" si="13"/>
        <v>0.13</v>
      </c>
      <c r="L448">
        <f>ROUNDUP(A448:A947, 0)</f>
        <v>43</v>
      </c>
    </row>
    <row r="449" spans="1:12" x14ac:dyDescent="0.25">
      <c r="A449">
        <v>42.813484494941697</v>
      </c>
      <c r="B449">
        <v>5.1991809095445998E-2</v>
      </c>
      <c r="F449">
        <f t="shared" si="14"/>
        <v>19.233798888671306</v>
      </c>
      <c r="G449">
        <f t="shared" si="13"/>
        <v>6.0000000000000005E-2</v>
      </c>
      <c r="L449">
        <f>ROUNDUP(A449:A948, 0)</f>
        <v>43</v>
      </c>
    </row>
    <row r="450" spans="1:12" x14ac:dyDescent="0.25">
      <c r="A450">
        <v>42.879865989262498</v>
      </c>
      <c r="B450">
        <v>6.6381494320800594E-2</v>
      </c>
      <c r="F450">
        <f t="shared" si="14"/>
        <v>15.064439422940961</v>
      </c>
      <c r="G450">
        <f t="shared" ref="G450:G501" si="15">ROUNDUP(B450:B949, 2)</f>
        <v>6.9999999999999993E-2</v>
      </c>
      <c r="L450">
        <f>ROUNDUP(A450:A949, 0)</f>
        <v>43</v>
      </c>
    </row>
    <row r="451" spans="1:12" x14ac:dyDescent="0.25">
      <c r="A451">
        <v>43.014395886476599</v>
      </c>
      <c r="B451">
        <v>0.13452989721410599</v>
      </c>
      <c r="F451">
        <f t="shared" ref="F451:F501" si="16">1/B451</f>
        <v>7.4332919351635844</v>
      </c>
      <c r="G451">
        <f t="shared" si="15"/>
        <v>0.14000000000000001</v>
      </c>
      <c r="L451">
        <f>ROUNDUP(A451:A950, 0)</f>
        <v>44</v>
      </c>
    </row>
    <row r="452" spans="1:12" x14ac:dyDescent="0.25">
      <c r="A452">
        <v>43.1544211210797</v>
      </c>
      <c r="B452">
        <v>0.14002523460307201</v>
      </c>
      <c r="F452">
        <f t="shared" si="16"/>
        <v>7.1415698951313242</v>
      </c>
      <c r="G452">
        <f t="shared" si="15"/>
        <v>0.15000000000000002</v>
      </c>
      <c r="L452">
        <f>ROUNDUP(A452:A951, 0)</f>
        <v>44</v>
      </c>
    </row>
    <row r="453" spans="1:12" x14ac:dyDescent="0.25">
      <c r="A453">
        <v>43.268792715018002</v>
      </c>
      <c r="B453">
        <v>0.114371593938305</v>
      </c>
      <c r="F453">
        <f t="shared" si="16"/>
        <v>8.743429776273171</v>
      </c>
      <c r="G453">
        <f t="shared" si="15"/>
        <v>0.12</v>
      </c>
      <c r="L453">
        <f>ROUNDUP(A453:A952, 0)</f>
        <v>44</v>
      </c>
    </row>
    <row r="454" spans="1:12" x14ac:dyDescent="0.25">
      <c r="A454">
        <v>43.271726194007201</v>
      </c>
      <c r="B454">
        <v>2.9334789891891002E-3</v>
      </c>
      <c r="F454">
        <f t="shared" si="16"/>
        <v>340.89216377050968</v>
      </c>
      <c r="G454">
        <f t="shared" si="15"/>
        <v>0.01</v>
      </c>
      <c r="L454">
        <f>ROUNDUP(A454:A953, 0)</f>
        <v>44</v>
      </c>
    </row>
    <row r="455" spans="1:12" x14ac:dyDescent="0.25">
      <c r="A455">
        <v>43.288257631753098</v>
      </c>
      <c r="B455">
        <v>1.6531437745947401E-2</v>
      </c>
      <c r="F455">
        <f t="shared" si="16"/>
        <v>60.490806387674603</v>
      </c>
      <c r="G455">
        <f t="shared" si="15"/>
        <v>0.02</v>
      </c>
      <c r="L455">
        <f>ROUNDUP(A455:A954, 0)</f>
        <v>44</v>
      </c>
    </row>
    <row r="456" spans="1:12" x14ac:dyDescent="0.25">
      <c r="A456">
        <v>43.469496003812601</v>
      </c>
      <c r="B456">
        <v>0.18123837205946799</v>
      </c>
      <c r="F456">
        <f t="shared" si="16"/>
        <v>5.5175953559761597</v>
      </c>
      <c r="G456">
        <f t="shared" si="15"/>
        <v>0.19</v>
      </c>
      <c r="L456">
        <f>ROUNDUP(A456:A955, 0)</f>
        <v>44</v>
      </c>
    </row>
    <row r="457" spans="1:12" x14ac:dyDescent="0.25">
      <c r="A457">
        <v>43.784442420375797</v>
      </c>
      <c r="B457">
        <v>0.31494641656320799</v>
      </c>
      <c r="F457">
        <f t="shared" si="16"/>
        <v>3.1751432859986379</v>
      </c>
      <c r="G457">
        <f t="shared" si="15"/>
        <v>0.32</v>
      </c>
      <c r="L457">
        <f>ROUNDUP(A457:A956, 0)</f>
        <v>44</v>
      </c>
    </row>
    <row r="458" spans="1:12" x14ac:dyDescent="0.25">
      <c r="A458">
        <v>43.799042380066702</v>
      </c>
      <c r="B458">
        <v>1.4599959690890001E-2</v>
      </c>
      <c r="F458">
        <f t="shared" si="16"/>
        <v>68.49333978805258</v>
      </c>
      <c r="G458">
        <f t="shared" si="15"/>
        <v>0.02</v>
      </c>
      <c r="L458">
        <f>ROUNDUP(A458:A957, 0)</f>
        <v>44</v>
      </c>
    </row>
    <row r="459" spans="1:12" x14ac:dyDescent="0.25">
      <c r="A459">
        <v>43.8148689316576</v>
      </c>
      <c r="B459">
        <v>1.5826551590882702E-2</v>
      </c>
      <c r="F459">
        <f t="shared" si="16"/>
        <v>63.184958154502596</v>
      </c>
      <c r="G459">
        <f t="shared" si="15"/>
        <v>0.02</v>
      </c>
      <c r="L459">
        <f>ROUNDUP(A459:A958, 0)</f>
        <v>44</v>
      </c>
    </row>
    <row r="460" spans="1:12" x14ac:dyDescent="0.25">
      <c r="A460">
        <v>43.893914172367502</v>
      </c>
      <c r="B460">
        <v>7.9045240709905998E-2</v>
      </c>
      <c r="F460">
        <f t="shared" si="16"/>
        <v>12.650983044886591</v>
      </c>
      <c r="G460">
        <f t="shared" si="15"/>
        <v>0.08</v>
      </c>
      <c r="L460">
        <f>ROUNDUP(A460:A959, 0)</f>
        <v>44</v>
      </c>
    </row>
    <row r="461" spans="1:12" x14ac:dyDescent="0.25">
      <c r="A461">
        <v>44.002277720228797</v>
      </c>
      <c r="B461">
        <v>0.108363547861351</v>
      </c>
      <c r="F461">
        <f t="shared" si="16"/>
        <v>9.2281954562753903</v>
      </c>
      <c r="G461">
        <f t="shared" si="15"/>
        <v>0.11</v>
      </c>
      <c r="L461">
        <f>ROUNDUP(A461:A960, 0)</f>
        <v>45</v>
      </c>
    </row>
    <row r="462" spans="1:12" x14ac:dyDescent="0.25">
      <c r="A462">
        <v>44.0159581883022</v>
      </c>
      <c r="B462">
        <v>1.3680468073301401E-2</v>
      </c>
      <c r="F462">
        <f t="shared" si="16"/>
        <v>73.096914129099517</v>
      </c>
      <c r="G462">
        <f t="shared" si="15"/>
        <v>0.02</v>
      </c>
      <c r="L462">
        <f>ROUNDUP(A462:A961, 0)</f>
        <v>45</v>
      </c>
    </row>
    <row r="463" spans="1:12" x14ac:dyDescent="0.25">
      <c r="A463">
        <v>44.045283769242701</v>
      </c>
      <c r="B463">
        <v>2.9325580940531001E-2</v>
      </c>
      <c r="F463">
        <f t="shared" si="16"/>
        <v>34.099921226723119</v>
      </c>
      <c r="G463">
        <f t="shared" si="15"/>
        <v>0.03</v>
      </c>
      <c r="L463">
        <f>ROUNDUP(A463:A962, 0)</f>
        <v>45</v>
      </c>
    </row>
    <row r="464" spans="1:12" x14ac:dyDescent="0.25">
      <c r="A464">
        <v>44.065837915392997</v>
      </c>
      <c r="B464">
        <v>2.05541461502717E-2</v>
      </c>
      <c r="F464">
        <f t="shared" si="16"/>
        <v>48.651984504196065</v>
      </c>
      <c r="G464">
        <f t="shared" si="15"/>
        <v>0.03</v>
      </c>
      <c r="L464">
        <f>ROUNDUP(A464:A963, 0)</f>
        <v>45</v>
      </c>
    </row>
    <row r="465" spans="1:12" x14ac:dyDescent="0.25">
      <c r="A465">
        <v>44.0834723759491</v>
      </c>
      <c r="B465">
        <v>1.7634460556093402E-2</v>
      </c>
      <c r="F465">
        <f t="shared" si="16"/>
        <v>56.707150004339688</v>
      </c>
      <c r="G465">
        <f t="shared" si="15"/>
        <v>0.02</v>
      </c>
      <c r="L465">
        <f>ROUNDUP(A465:A964, 0)</f>
        <v>45</v>
      </c>
    </row>
    <row r="466" spans="1:12" x14ac:dyDescent="0.25">
      <c r="A466">
        <v>44.126596015024703</v>
      </c>
      <c r="B466">
        <v>4.3123639075667297E-2</v>
      </c>
      <c r="F466">
        <f t="shared" si="16"/>
        <v>23.189137592153127</v>
      </c>
      <c r="G466">
        <f t="shared" si="15"/>
        <v>0.05</v>
      </c>
      <c r="L466">
        <f>ROUNDUP(A466:A965, 0)</f>
        <v>45</v>
      </c>
    </row>
    <row r="467" spans="1:12" x14ac:dyDescent="0.25">
      <c r="A467">
        <v>44.3542606601278</v>
      </c>
      <c r="B467">
        <v>0.22766464510307599</v>
      </c>
      <c r="F467">
        <f t="shared" si="16"/>
        <v>4.3924255325074579</v>
      </c>
      <c r="G467">
        <f t="shared" si="15"/>
        <v>0.23</v>
      </c>
      <c r="L467">
        <f>ROUNDUP(A467:A966, 0)</f>
        <v>45</v>
      </c>
    </row>
    <row r="468" spans="1:12" x14ac:dyDescent="0.25">
      <c r="A468">
        <v>44.3648591785105</v>
      </c>
      <c r="B468">
        <v>1.0598518382736601E-2</v>
      </c>
      <c r="F468">
        <f t="shared" si="16"/>
        <v>94.352810825789604</v>
      </c>
      <c r="G468">
        <f t="shared" si="15"/>
        <v>0.02</v>
      </c>
      <c r="L468">
        <f>ROUNDUP(A468:A967, 0)</f>
        <v>45</v>
      </c>
    </row>
    <row r="469" spans="1:12" x14ac:dyDescent="0.25">
      <c r="A469">
        <v>44.379779711172397</v>
      </c>
      <c r="B469">
        <v>1.4920532661902601E-2</v>
      </c>
      <c r="F469">
        <f t="shared" si="16"/>
        <v>67.021735929934579</v>
      </c>
      <c r="G469">
        <f t="shared" si="15"/>
        <v>0.02</v>
      </c>
      <c r="L469">
        <f>ROUNDUP(A469:A968, 0)</f>
        <v>45</v>
      </c>
    </row>
    <row r="470" spans="1:12" x14ac:dyDescent="0.25">
      <c r="A470">
        <v>44.4693046370774</v>
      </c>
      <c r="B470">
        <v>8.9524925905003105E-2</v>
      </c>
      <c r="F470">
        <f t="shared" si="16"/>
        <v>11.170073472734535</v>
      </c>
      <c r="G470">
        <f t="shared" si="15"/>
        <v>0.09</v>
      </c>
      <c r="L470">
        <f>ROUNDUP(A470:A969, 0)</f>
        <v>45</v>
      </c>
    </row>
    <row r="471" spans="1:12" x14ac:dyDescent="0.25">
      <c r="A471">
        <v>44.514971966768002</v>
      </c>
      <c r="B471">
        <v>4.5667329690566603E-2</v>
      </c>
      <c r="F471">
        <f t="shared" si="16"/>
        <v>21.89749229429037</v>
      </c>
      <c r="G471">
        <f t="shared" si="15"/>
        <v>0.05</v>
      </c>
      <c r="L471">
        <f>ROUNDUP(A471:A970, 0)</f>
        <v>45</v>
      </c>
    </row>
    <row r="472" spans="1:12" x14ac:dyDescent="0.25">
      <c r="A472">
        <v>45.010164695505203</v>
      </c>
      <c r="B472">
        <v>0.49519272873715497</v>
      </c>
      <c r="F472">
        <f t="shared" si="16"/>
        <v>2.0194157586889636</v>
      </c>
      <c r="G472">
        <f t="shared" si="15"/>
        <v>0.5</v>
      </c>
      <c r="L472">
        <f>ROUNDUP(A472:A971, 0)</f>
        <v>46</v>
      </c>
    </row>
    <row r="473" spans="1:12" x14ac:dyDescent="0.25">
      <c r="A473">
        <v>45.094459472659601</v>
      </c>
      <c r="B473">
        <v>8.4294777154427195E-2</v>
      </c>
      <c r="F473">
        <f t="shared" si="16"/>
        <v>11.863131189824607</v>
      </c>
      <c r="G473">
        <f t="shared" si="15"/>
        <v>0.09</v>
      </c>
      <c r="L473">
        <f>ROUNDUP(A473:A972, 0)</f>
        <v>46</v>
      </c>
    </row>
    <row r="474" spans="1:12" x14ac:dyDescent="0.25">
      <c r="A474">
        <v>45.376681751455102</v>
      </c>
      <c r="B474">
        <v>0.282222278795556</v>
      </c>
      <c r="F474">
        <f t="shared" si="16"/>
        <v>3.5433063763346895</v>
      </c>
      <c r="G474">
        <f t="shared" si="15"/>
        <v>0.29000000000000004</v>
      </c>
      <c r="L474">
        <f>ROUNDUP(A474:A973, 0)</f>
        <v>46</v>
      </c>
    </row>
    <row r="475" spans="1:12" x14ac:dyDescent="0.25">
      <c r="A475">
        <v>45.421504930058397</v>
      </c>
      <c r="B475">
        <v>4.4823178603212603E-2</v>
      </c>
      <c r="F475">
        <f t="shared" si="16"/>
        <v>22.309885893017128</v>
      </c>
      <c r="G475">
        <f t="shared" si="15"/>
        <v>0.05</v>
      </c>
      <c r="L475">
        <f>ROUNDUP(A475:A974, 0)</f>
        <v>46</v>
      </c>
    </row>
    <row r="476" spans="1:12" x14ac:dyDescent="0.25">
      <c r="A476">
        <v>45.4641128339508</v>
      </c>
      <c r="B476">
        <v>4.2607903892491E-2</v>
      </c>
      <c r="F476">
        <f t="shared" si="16"/>
        <v>23.469823874068467</v>
      </c>
      <c r="G476">
        <f t="shared" si="15"/>
        <v>0.05</v>
      </c>
      <c r="L476">
        <f>ROUNDUP(A476:A975, 0)</f>
        <v>46</v>
      </c>
    </row>
    <row r="477" spans="1:12" x14ac:dyDescent="0.25">
      <c r="A477">
        <v>45.740720752132198</v>
      </c>
      <c r="B477">
        <v>0.27660791818136798</v>
      </c>
      <c r="F477">
        <f t="shared" si="16"/>
        <v>3.6152255024901847</v>
      </c>
      <c r="G477">
        <f t="shared" si="15"/>
        <v>0.28000000000000003</v>
      </c>
      <c r="L477">
        <f>ROUNDUP(A477:A976, 0)</f>
        <v>46</v>
      </c>
    </row>
    <row r="478" spans="1:12" x14ac:dyDescent="0.25">
      <c r="A478">
        <v>45.750065074283903</v>
      </c>
      <c r="B478">
        <v>9.3443221516743506E-3</v>
      </c>
      <c r="F478">
        <f t="shared" si="16"/>
        <v>107.01685834117099</v>
      </c>
      <c r="G478">
        <f t="shared" si="15"/>
        <v>0.01</v>
      </c>
      <c r="L478">
        <f>ROUNDUP(A478:A977, 0)</f>
        <v>46</v>
      </c>
    </row>
    <row r="479" spans="1:12" x14ac:dyDescent="0.25">
      <c r="A479">
        <v>46.038732099289298</v>
      </c>
      <c r="B479">
        <v>0.288667025005439</v>
      </c>
      <c r="F479">
        <f t="shared" si="16"/>
        <v>3.4641989329441358</v>
      </c>
      <c r="G479">
        <f t="shared" si="15"/>
        <v>0.29000000000000004</v>
      </c>
      <c r="L479">
        <f>ROUNDUP(A479:A978, 0)</f>
        <v>47</v>
      </c>
    </row>
    <row r="480" spans="1:12" x14ac:dyDescent="0.25">
      <c r="A480">
        <v>46.135525556387996</v>
      </c>
      <c r="B480">
        <v>9.6793457098673805E-2</v>
      </c>
      <c r="F480">
        <f t="shared" si="16"/>
        <v>10.33127682360362</v>
      </c>
      <c r="G480">
        <f t="shared" si="15"/>
        <v>9.9999999999999992E-2</v>
      </c>
      <c r="L480">
        <f>ROUNDUP(A480:A979, 0)</f>
        <v>47</v>
      </c>
    </row>
    <row r="481" spans="1:12" x14ac:dyDescent="0.25">
      <c r="A481">
        <v>46.4680890470637</v>
      </c>
      <c r="B481">
        <v>0.33256349067569502</v>
      </c>
      <c r="F481">
        <f t="shared" si="16"/>
        <v>3.0069446227191761</v>
      </c>
      <c r="G481">
        <f t="shared" si="15"/>
        <v>0.34</v>
      </c>
      <c r="L481">
        <f>ROUNDUP(A481:A980, 0)</f>
        <v>47</v>
      </c>
    </row>
    <row r="482" spans="1:12" x14ac:dyDescent="0.25">
      <c r="A482">
        <v>46.683452701129198</v>
      </c>
      <c r="B482">
        <v>0.215363654065541</v>
      </c>
      <c r="F482">
        <f t="shared" si="16"/>
        <v>4.6433090315957992</v>
      </c>
      <c r="G482">
        <f t="shared" si="15"/>
        <v>0.22</v>
      </c>
      <c r="L482">
        <f>ROUNDUP(A482:A981, 0)</f>
        <v>47</v>
      </c>
    </row>
    <row r="483" spans="1:12" x14ac:dyDescent="0.25">
      <c r="A483">
        <v>46.687659399793297</v>
      </c>
      <c r="B483">
        <v>4.2066986640110502E-3</v>
      </c>
      <c r="F483">
        <f t="shared" si="16"/>
        <v>237.71609993250831</v>
      </c>
      <c r="G483">
        <f t="shared" si="15"/>
        <v>0.01</v>
      </c>
      <c r="L483">
        <f>ROUNDUP(A483:A982, 0)</f>
        <v>47</v>
      </c>
    </row>
    <row r="484" spans="1:12" x14ac:dyDescent="0.25">
      <c r="A484">
        <v>46.728843400787603</v>
      </c>
      <c r="B484">
        <v>4.1184000994328902E-2</v>
      </c>
      <c r="F484">
        <f t="shared" si="16"/>
        <v>24.281273695037584</v>
      </c>
      <c r="G484">
        <f t="shared" si="15"/>
        <v>0.05</v>
      </c>
      <c r="L484">
        <f>ROUNDUP(A484:A983, 0)</f>
        <v>47</v>
      </c>
    </row>
    <row r="485" spans="1:12" x14ac:dyDescent="0.25">
      <c r="A485">
        <v>47.117847654836297</v>
      </c>
      <c r="B485">
        <v>0.38900425404872901</v>
      </c>
      <c r="F485">
        <f t="shared" si="16"/>
        <v>2.5706659749657494</v>
      </c>
      <c r="G485">
        <f t="shared" si="15"/>
        <v>0.39</v>
      </c>
      <c r="L485">
        <f>ROUNDUP(A485:A984, 0)</f>
        <v>48</v>
      </c>
    </row>
    <row r="486" spans="1:12" x14ac:dyDescent="0.25">
      <c r="A486">
        <v>47.3048539165775</v>
      </c>
      <c r="B486">
        <v>0.18700626174122001</v>
      </c>
      <c r="F486">
        <f t="shared" si="16"/>
        <v>5.3474145233906869</v>
      </c>
      <c r="G486">
        <f t="shared" si="15"/>
        <v>0.19</v>
      </c>
      <c r="L486">
        <f>ROUNDUP(A486:A985, 0)</f>
        <v>48</v>
      </c>
    </row>
    <row r="487" spans="1:12" x14ac:dyDescent="0.25">
      <c r="A487">
        <v>47.336594488136697</v>
      </c>
      <c r="B487">
        <v>3.17405715591281E-2</v>
      </c>
      <c r="F487">
        <f t="shared" si="16"/>
        <v>31.505418802466881</v>
      </c>
      <c r="G487">
        <f t="shared" si="15"/>
        <v>0.04</v>
      </c>
      <c r="L487">
        <f>ROUNDUP(A487:A986, 0)</f>
        <v>48</v>
      </c>
    </row>
    <row r="488" spans="1:12" x14ac:dyDescent="0.25">
      <c r="A488">
        <v>47.491590950488401</v>
      </c>
      <c r="B488">
        <v>0.15499646235171199</v>
      </c>
      <c r="F488">
        <f t="shared" si="16"/>
        <v>6.4517601552146306</v>
      </c>
      <c r="G488">
        <f t="shared" si="15"/>
        <v>0.16</v>
      </c>
      <c r="L488">
        <f>ROUNDUP(A488:A987, 0)</f>
        <v>48</v>
      </c>
    </row>
    <row r="489" spans="1:12" x14ac:dyDescent="0.25">
      <c r="A489">
        <v>47.808480180865203</v>
      </c>
      <c r="B489">
        <v>0.316889230376802</v>
      </c>
      <c r="F489">
        <f t="shared" si="16"/>
        <v>3.1556768237624695</v>
      </c>
      <c r="G489">
        <f t="shared" si="15"/>
        <v>0.32</v>
      </c>
      <c r="L489">
        <f>ROUNDUP(A489:A988, 0)</f>
        <v>48</v>
      </c>
    </row>
    <row r="490" spans="1:12" x14ac:dyDescent="0.25">
      <c r="A490">
        <v>47.883025362057197</v>
      </c>
      <c r="B490">
        <v>7.45451811920496E-2</v>
      </c>
      <c r="F490">
        <f t="shared" si="16"/>
        <v>13.414683337125648</v>
      </c>
      <c r="G490">
        <f t="shared" si="15"/>
        <v>0.08</v>
      </c>
      <c r="L490">
        <f>ROUNDUP(A490:A989, 0)</f>
        <v>48</v>
      </c>
    </row>
    <row r="491" spans="1:12" x14ac:dyDescent="0.25">
      <c r="A491">
        <v>48.078620068686</v>
      </c>
      <c r="B491">
        <v>0.19559470662880099</v>
      </c>
      <c r="F491">
        <f t="shared" si="16"/>
        <v>5.1126127963053563</v>
      </c>
      <c r="G491">
        <f t="shared" si="15"/>
        <v>0.2</v>
      </c>
      <c r="L491">
        <f>ROUNDUP(A491:A990, 0)</f>
        <v>49</v>
      </c>
    </row>
    <row r="492" spans="1:12" x14ac:dyDescent="0.25">
      <c r="A492">
        <v>48.212683201974798</v>
      </c>
      <c r="B492">
        <v>0.13406313328876701</v>
      </c>
      <c r="F492">
        <f t="shared" si="16"/>
        <v>7.4591722233288191</v>
      </c>
      <c r="G492">
        <f t="shared" si="15"/>
        <v>0.14000000000000001</v>
      </c>
      <c r="L492">
        <f>ROUNDUP(A492:A991, 0)</f>
        <v>49</v>
      </c>
    </row>
    <row r="493" spans="1:12" x14ac:dyDescent="0.25">
      <c r="A493">
        <v>48.267376549152999</v>
      </c>
      <c r="B493">
        <v>5.4693347178200999E-2</v>
      </c>
      <c r="F493">
        <f t="shared" si="16"/>
        <v>18.283759389269335</v>
      </c>
      <c r="G493">
        <f t="shared" si="15"/>
        <v>6.0000000000000005E-2</v>
      </c>
      <c r="L493">
        <f>ROUNDUP(A493:A992, 0)</f>
        <v>49</v>
      </c>
    </row>
    <row r="494" spans="1:12" x14ac:dyDescent="0.25">
      <c r="A494">
        <v>48.444032045342603</v>
      </c>
      <c r="B494">
        <v>0.176655496189628</v>
      </c>
      <c r="F494">
        <f t="shared" si="16"/>
        <v>5.6607352817744552</v>
      </c>
      <c r="G494">
        <f t="shared" si="15"/>
        <v>0.18000000000000002</v>
      </c>
      <c r="L494">
        <f>ROUNDUP(A494:A993, 0)</f>
        <v>49</v>
      </c>
    </row>
    <row r="495" spans="1:12" x14ac:dyDescent="0.25">
      <c r="A495">
        <v>48.456436619501503</v>
      </c>
      <c r="B495">
        <v>1.24045741588798E-2</v>
      </c>
      <c r="F495">
        <f t="shared" si="16"/>
        <v>80.615423568099772</v>
      </c>
      <c r="G495">
        <f t="shared" si="15"/>
        <v>0.02</v>
      </c>
      <c r="L495">
        <f>ROUNDUP(A495:A994, 0)</f>
        <v>49</v>
      </c>
    </row>
    <row r="496" spans="1:12" x14ac:dyDescent="0.25">
      <c r="A496">
        <v>48.456719769264303</v>
      </c>
      <c r="B496">
        <v>2.83149762771905E-4</v>
      </c>
      <c r="F496">
        <f t="shared" si="16"/>
        <v>3531.6999393199671</v>
      </c>
      <c r="G496">
        <f t="shared" si="15"/>
        <v>0.01</v>
      </c>
      <c r="L496">
        <f>ROUNDUP(A496:A995, 0)</f>
        <v>49</v>
      </c>
    </row>
    <row r="497" spans="1:12" x14ac:dyDescent="0.25">
      <c r="A497">
        <v>48.668063165072702</v>
      </c>
      <c r="B497">
        <v>0.21134339580844999</v>
      </c>
      <c r="F497">
        <f t="shared" si="16"/>
        <v>4.7316359055115447</v>
      </c>
      <c r="G497">
        <f t="shared" si="15"/>
        <v>0.22</v>
      </c>
      <c r="L497">
        <f>ROUNDUP(A497:A996, 0)</f>
        <v>49</v>
      </c>
    </row>
    <row r="498" spans="1:12" x14ac:dyDescent="0.25">
      <c r="A498">
        <v>48.707056566891303</v>
      </c>
      <c r="B498">
        <v>3.8993401818596299E-2</v>
      </c>
      <c r="F498">
        <f t="shared" si="16"/>
        <v>25.645364429914682</v>
      </c>
      <c r="G498">
        <f t="shared" si="15"/>
        <v>0.04</v>
      </c>
      <c r="L498">
        <f>ROUNDUP(A498:A997, 0)</f>
        <v>49</v>
      </c>
    </row>
    <row r="499" spans="1:12" x14ac:dyDescent="0.25">
      <c r="A499">
        <v>49.060287453479603</v>
      </c>
      <c r="B499">
        <v>0.35323088658823698</v>
      </c>
      <c r="F499">
        <f t="shared" si="16"/>
        <v>2.8310095123864549</v>
      </c>
      <c r="G499">
        <f t="shared" si="15"/>
        <v>0.36</v>
      </c>
      <c r="L499">
        <f>ROUNDUP(A499:A998, 0)</f>
        <v>50</v>
      </c>
    </row>
    <row r="500" spans="1:12" x14ac:dyDescent="0.25">
      <c r="A500">
        <v>49.0686506625185</v>
      </c>
      <c r="B500">
        <v>8.3632090389829106E-3</v>
      </c>
      <c r="F500">
        <f t="shared" si="16"/>
        <v>119.57132666883749</v>
      </c>
      <c r="G500">
        <f t="shared" si="15"/>
        <v>0.01</v>
      </c>
      <c r="L500">
        <f>ROUNDUP(A500:A999, 0)</f>
        <v>50</v>
      </c>
    </row>
    <row r="501" spans="1:12" x14ac:dyDescent="0.25">
      <c r="A501">
        <v>49.083891609254501</v>
      </c>
      <c r="B501">
        <v>1.5240946735961099E-2</v>
      </c>
      <c r="F501">
        <f t="shared" si="16"/>
        <v>65.612721921040134</v>
      </c>
      <c r="G501">
        <f t="shared" si="15"/>
        <v>0.02</v>
      </c>
      <c r="L501">
        <f>ROUNDUP(A501:A1000, 0)</f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activeCell="O7" sqref="O7"/>
    </sheetView>
  </sheetViews>
  <sheetFormatPr defaultRowHeight="12.5" x14ac:dyDescent="0.25"/>
  <cols>
    <col min="1" max="3" width="11.81640625" bestFit="1" customWidth="1"/>
  </cols>
  <sheetData>
    <row r="1" spans="1:14" x14ac:dyDescent="0.25">
      <c r="A1" t="s">
        <v>1</v>
      </c>
      <c r="B1" t="s">
        <v>0</v>
      </c>
      <c r="C1" t="s">
        <v>2</v>
      </c>
      <c r="D1" t="s">
        <v>3</v>
      </c>
      <c r="N1">
        <f>AVERAGE(B2:B101)</f>
        <v>0.18358157093317262</v>
      </c>
    </row>
    <row r="2" spans="1:14" x14ac:dyDescent="0.25">
      <c r="A2">
        <v>0.51961843669028596</v>
      </c>
      <c r="B2">
        <v>0.146634913460538</v>
      </c>
      <c r="C2">
        <v>0.146634913460538</v>
      </c>
      <c r="D2">
        <f>ROUNDUP(C2, 0)</f>
        <v>1</v>
      </c>
    </row>
    <row r="3" spans="1:14" x14ac:dyDescent="0.25">
      <c r="A3">
        <v>0.94003504287968698</v>
      </c>
      <c r="B3">
        <v>0.56279898707545695</v>
      </c>
      <c r="C3">
        <v>0.70943390053599598</v>
      </c>
      <c r="D3">
        <f t="shared" ref="D3:D66" si="0">ROUNDUP(C3, 0)</f>
        <v>1</v>
      </c>
    </row>
    <row r="4" spans="1:14" x14ac:dyDescent="0.25">
      <c r="A4">
        <v>7.8977332999739705E-2</v>
      </c>
      <c r="B4">
        <v>1.6454126347465299E-2</v>
      </c>
      <c r="C4">
        <v>0.72588802688346099</v>
      </c>
      <c r="D4">
        <f t="shared" si="0"/>
        <v>1</v>
      </c>
    </row>
    <row r="5" spans="1:14" x14ac:dyDescent="0.25">
      <c r="A5">
        <v>0.36848742446626298</v>
      </c>
      <c r="B5">
        <v>9.1927484727779604E-2</v>
      </c>
      <c r="C5">
        <v>0.817815511611241</v>
      </c>
      <c r="D5">
        <f t="shared" si="0"/>
        <v>1</v>
      </c>
    </row>
    <row r="6" spans="1:14" x14ac:dyDescent="0.25">
      <c r="A6">
        <v>0.60395969940373095</v>
      </c>
      <c r="B6">
        <v>0.18524786074465799</v>
      </c>
      <c r="C6">
        <v>1.0030633723558899</v>
      </c>
      <c r="D6">
        <f t="shared" si="0"/>
        <v>2</v>
      </c>
    </row>
    <row r="7" spans="1:14" x14ac:dyDescent="0.25">
      <c r="A7">
        <v>0.40016055097930697</v>
      </c>
      <c r="B7">
        <v>0.102218648907749</v>
      </c>
      <c r="C7">
        <v>1.1052820212636401</v>
      </c>
      <c r="D7">
        <f t="shared" si="0"/>
        <v>2</v>
      </c>
    </row>
    <row r="8" spans="1:14" x14ac:dyDescent="0.25">
      <c r="A8">
        <v>0.60153487779615999</v>
      </c>
      <c r="B8">
        <v>0.18402706145654599</v>
      </c>
      <c r="C8">
        <v>1.2893090827201901</v>
      </c>
      <c r="D8">
        <f t="shared" si="0"/>
        <v>2</v>
      </c>
    </row>
    <row r="9" spans="1:14" x14ac:dyDescent="0.25">
      <c r="A9">
        <v>0.69293406704586902</v>
      </c>
      <c r="B9">
        <v>0.236138557826162</v>
      </c>
      <c r="C9">
        <v>1.52544764054635</v>
      </c>
      <c r="D9">
        <f t="shared" si="0"/>
        <v>2</v>
      </c>
    </row>
    <row r="10" spans="1:14" x14ac:dyDescent="0.25">
      <c r="A10">
        <v>0.91413385100128497</v>
      </c>
      <c r="B10">
        <v>0.49099312043597898</v>
      </c>
      <c r="C10">
        <v>2.0164407609823298</v>
      </c>
      <c r="D10">
        <f t="shared" si="0"/>
        <v>3</v>
      </c>
    </row>
    <row r="11" spans="1:14" x14ac:dyDescent="0.25">
      <c r="A11">
        <v>5.1936372288165097E-2</v>
      </c>
      <c r="B11">
        <v>1.0666732227985601E-2</v>
      </c>
      <c r="C11">
        <v>2.0271074932103201</v>
      </c>
      <c r="D11">
        <f t="shared" si="0"/>
        <v>3</v>
      </c>
    </row>
    <row r="12" spans="1:14" x14ac:dyDescent="0.25">
      <c r="A12">
        <v>0.27662362577802402</v>
      </c>
      <c r="B12">
        <v>6.4765123870664201E-2</v>
      </c>
      <c r="C12">
        <v>2.09187261708098</v>
      </c>
      <c r="D12">
        <f t="shared" si="0"/>
        <v>3</v>
      </c>
    </row>
    <row r="13" spans="1:14" x14ac:dyDescent="0.25">
      <c r="A13">
        <v>0.38147003044813099</v>
      </c>
      <c r="B13">
        <v>9.6081926621252298E-2</v>
      </c>
      <c r="C13">
        <v>2.1879545437022401</v>
      </c>
      <c r="D13">
        <f t="shared" si="0"/>
        <v>3</v>
      </c>
    </row>
    <row r="14" spans="1:14" x14ac:dyDescent="0.25">
      <c r="A14">
        <v>0.76641902112589899</v>
      </c>
      <c r="B14">
        <v>0.29084529147919902</v>
      </c>
      <c r="C14">
        <v>2.4787998351814302</v>
      </c>
      <c r="D14">
        <f t="shared" si="0"/>
        <v>3</v>
      </c>
    </row>
    <row r="15" spans="1:14" x14ac:dyDescent="0.25">
      <c r="A15">
        <v>0.45586803874436699</v>
      </c>
      <c r="B15">
        <v>0.121712697141079</v>
      </c>
      <c r="C15">
        <v>2.6005125323225098</v>
      </c>
      <c r="D15">
        <f t="shared" si="0"/>
        <v>3</v>
      </c>
    </row>
    <row r="16" spans="1:14" x14ac:dyDescent="0.25">
      <c r="A16">
        <v>0.74720838346761798</v>
      </c>
      <c r="B16">
        <v>0.27503795594206898</v>
      </c>
      <c r="C16">
        <v>2.8755504882645799</v>
      </c>
      <c r="D16">
        <f t="shared" si="0"/>
        <v>3</v>
      </c>
    </row>
    <row r="17" spans="1:4" x14ac:dyDescent="0.25">
      <c r="A17">
        <v>0.42557415058700498</v>
      </c>
      <c r="B17">
        <v>0.11087685196015</v>
      </c>
      <c r="C17">
        <v>2.9864273402247301</v>
      </c>
      <c r="D17">
        <f t="shared" si="0"/>
        <v>3</v>
      </c>
    </row>
    <row r="18" spans="1:4" x14ac:dyDescent="0.25">
      <c r="A18">
        <v>9.5850025006267298E-2</v>
      </c>
      <c r="B18">
        <v>2.0152006161671902E-2</v>
      </c>
      <c r="C18">
        <v>3.0065793463863999</v>
      </c>
      <c r="D18">
        <f t="shared" si="0"/>
        <v>4</v>
      </c>
    </row>
    <row r="19" spans="1:4" x14ac:dyDescent="0.25">
      <c r="A19">
        <v>0.49015203401554502</v>
      </c>
      <c r="B19">
        <v>0.1347285407238</v>
      </c>
      <c r="C19">
        <v>3.1413078871101998</v>
      </c>
      <c r="D19">
        <f t="shared" si="0"/>
        <v>4</v>
      </c>
    </row>
    <row r="20" spans="1:4" x14ac:dyDescent="0.25">
      <c r="A20">
        <v>3.4536548200159799E-2</v>
      </c>
      <c r="B20">
        <v>7.0294063998090003E-3</v>
      </c>
      <c r="C20">
        <v>3.1483372935100098</v>
      </c>
      <c r="D20">
        <f t="shared" si="0"/>
        <v>4</v>
      </c>
    </row>
    <row r="21" spans="1:4" x14ac:dyDescent="0.25">
      <c r="A21">
        <v>0.188493835388754</v>
      </c>
      <c r="B21">
        <v>4.1772659098577601E-2</v>
      </c>
      <c r="C21">
        <v>3.1901099526085899</v>
      </c>
      <c r="D21">
        <f t="shared" si="0"/>
        <v>4</v>
      </c>
    </row>
    <row r="22" spans="1:4" x14ac:dyDescent="0.25">
      <c r="A22">
        <v>0.75171620713443299</v>
      </c>
      <c r="B22">
        <v>0.27863657219766702</v>
      </c>
      <c r="C22">
        <v>3.4687465248062601</v>
      </c>
      <c r="D22">
        <f t="shared" si="0"/>
        <v>4</v>
      </c>
    </row>
    <row r="23" spans="1:4" x14ac:dyDescent="0.25">
      <c r="A23">
        <v>0.87582505364045005</v>
      </c>
      <c r="B23">
        <v>0.41721276999269002</v>
      </c>
      <c r="C23">
        <v>3.8859592947989499</v>
      </c>
      <c r="D23">
        <f t="shared" si="0"/>
        <v>4</v>
      </c>
    </row>
    <row r="24" spans="1:4" x14ac:dyDescent="0.25">
      <c r="A24">
        <v>0.64104214101318802</v>
      </c>
      <c r="B24">
        <v>0.20491005636435999</v>
      </c>
      <c r="C24">
        <v>4.0908693511633096</v>
      </c>
      <c r="D24">
        <f t="shared" si="0"/>
        <v>5</v>
      </c>
    </row>
    <row r="25" spans="1:4" x14ac:dyDescent="0.25">
      <c r="A25">
        <v>0.63263517787332801</v>
      </c>
      <c r="B25">
        <v>0.200279971788695</v>
      </c>
      <c r="C25">
        <v>4.2911493229520001</v>
      </c>
      <c r="D25">
        <f t="shared" si="0"/>
        <v>5</v>
      </c>
    </row>
    <row r="26" spans="1:4" x14ac:dyDescent="0.25">
      <c r="A26">
        <v>0.29763415195943499</v>
      </c>
      <c r="B26">
        <v>7.0660171930687604E-2</v>
      </c>
      <c r="C26">
        <v>4.3618094948826904</v>
      </c>
      <c r="D26">
        <f t="shared" si="0"/>
        <v>5</v>
      </c>
    </row>
    <row r="27" spans="1:4" x14ac:dyDescent="0.25">
      <c r="A27">
        <v>0.90859555510615297</v>
      </c>
      <c r="B27">
        <v>0.47849223409615799</v>
      </c>
      <c r="C27">
        <v>4.8403017289788499</v>
      </c>
      <c r="D27">
        <f t="shared" si="0"/>
        <v>5</v>
      </c>
    </row>
    <row r="28" spans="1:4" x14ac:dyDescent="0.25">
      <c r="A28">
        <v>0.50410030361841396</v>
      </c>
      <c r="B28">
        <v>0.14027631954891501</v>
      </c>
      <c r="C28">
        <v>4.9805780485277698</v>
      </c>
      <c r="D28">
        <f t="shared" si="0"/>
        <v>5</v>
      </c>
    </row>
    <row r="29" spans="1:4" x14ac:dyDescent="0.25">
      <c r="A29">
        <v>0.81157980390666895</v>
      </c>
      <c r="B29">
        <v>0.333816144927509</v>
      </c>
      <c r="C29">
        <v>5.3143941934552803</v>
      </c>
      <c r="D29">
        <f t="shared" si="0"/>
        <v>6</v>
      </c>
    </row>
    <row r="30" spans="1:4" x14ac:dyDescent="0.25">
      <c r="A30">
        <v>0.221772385513857</v>
      </c>
      <c r="B30">
        <v>5.0147246797053097E-2</v>
      </c>
      <c r="C30">
        <v>5.3645414402523297</v>
      </c>
      <c r="D30">
        <f t="shared" si="0"/>
        <v>6</v>
      </c>
    </row>
    <row r="31" spans="1:4" x14ac:dyDescent="0.25">
      <c r="A31">
        <v>0.20737630932252299</v>
      </c>
      <c r="B31">
        <v>4.64813417689484E-2</v>
      </c>
      <c r="C31">
        <v>5.4110227820212797</v>
      </c>
      <c r="D31">
        <f t="shared" si="0"/>
        <v>6</v>
      </c>
    </row>
    <row r="32" spans="1:4" x14ac:dyDescent="0.25">
      <c r="A32">
        <v>0.741321871165466</v>
      </c>
      <c r="B32">
        <v>0.27043414718883102</v>
      </c>
      <c r="C32">
        <v>5.6814569292101096</v>
      </c>
      <c r="D32">
        <f t="shared" si="0"/>
        <v>6</v>
      </c>
    </row>
    <row r="33" spans="1:4" x14ac:dyDescent="0.25">
      <c r="A33">
        <v>0.45900212138719199</v>
      </c>
      <c r="B33">
        <v>0.12286798427532</v>
      </c>
      <c r="C33">
        <v>5.8043249134854298</v>
      </c>
      <c r="D33">
        <f t="shared" si="0"/>
        <v>6</v>
      </c>
    </row>
    <row r="34" spans="1:4" x14ac:dyDescent="0.25">
      <c r="A34">
        <v>0.29026888556325797</v>
      </c>
      <c r="B34">
        <v>6.8573818547445098E-2</v>
      </c>
      <c r="C34">
        <v>5.8728987320328701</v>
      </c>
      <c r="D34">
        <f t="shared" si="0"/>
        <v>6</v>
      </c>
    </row>
    <row r="35" spans="1:4" x14ac:dyDescent="0.25">
      <c r="A35">
        <v>0.49268838960627098</v>
      </c>
      <c r="B35">
        <v>0.13572596960578201</v>
      </c>
      <c r="C35">
        <v>6.0086247016386602</v>
      </c>
      <c r="D35">
        <f t="shared" si="0"/>
        <v>7</v>
      </c>
    </row>
    <row r="36" spans="1:4" x14ac:dyDescent="0.25">
      <c r="A36">
        <v>0.40048077922730102</v>
      </c>
      <c r="B36">
        <v>0.10232544873791501</v>
      </c>
      <c r="C36">
        <v>6.1109501503765697</v>
      </c>
      <c r="D36">
        <f t="shared" si="0"/>
        <v>7</v>
      </c>
    </row>
    <row r="37" spans="1:4" x14ac:dyDescent="0.25">
      <c r="A37">
        <v>0.92672139458018299</v>
      </c>
      <c r="B37">
        <v>0.52269731792809104</v>
      </c>
      <c r="C37">
        <v>6.6336474683046598</v>
      </c>
      <c r="D37">
        <f t="shared" si="0"/>
        <v>7</v>
      </c>
    </row>
    <row r="38" spans="1:4" x14ac:dyDescent="0.25">
      <c r="A38">
        <v>0.30303460384923098</v>
      </c>
      <c r="B38">
        <v>7.2203903259314306E-2</v>
      </c>
      <c r="C38">
        <v>6.7058513715639796</v>
      </c>
      <c r="D38">
        <f t="shared" si="0"/>
        <v>7</v>
      </c>
    </row>
    <row r="39" spans="1:4" x14ac:dyDescent="0.25">
      <c r="A39">
        <v>0.89351727116230295</v>
      </c>
      <c r="B39">
        <v>0.44795449550435501</v>
      </c>
      <c r="C39">
        <v>7.1538058670683302</v>
      </c>
      <c r="D39">
        <f t="shared" si="0"/>
        <v>8</v>
      </c>
    </row>
    <row r="40" spans="1:4" x14ac:dyDescent="0.25">
      <c r="A40">
        <v>0.53526679824217205</v>
      </c>
      <c r="B40">
        <v>0.153258359543685</v>
      </c>
      <c r="C40">
        <v>7.3070642266120203</v>
      </c>
      <c r="D40">
        <f t="shared" si="0"/>
        <v>8</v>
      </c>
    </row>
    <row r="41" spans="1:4" x14ac:dyDescent="0.25">
      <c r="A41">
        <v>0.39630413554042099</v>
      </c>
      <c r="B41">
        <v>0.100936948705385</v>
      </c>
      <c r="C41">
        <v>7.4080011753174002</v>
      </c>
      <c r="D41">
        <f t="shared" si="0"/>
        <v>8</v>
      </c>
    </row>
    <row r="42" spans="1:4" x14ac:dyDescent="0.25">
      <c r="A42">
        <v>0.65170502900976701</v>
      </c>
      <c r="B42">
        <v>0.21094110808894601</v>
      </c>
      <c r="C42">
        <v>7.6189422834063496</v>
      </c>
      <c r="D42">
        <f t="shared" si="0"/>
        <v>8</v>
      </c>
    </row>
    <row r="43" spans="1:4" x14ac:dyDescent="0.25">
      <c r="A43">
        <v>0.468708233950686</v>
      </c>
      <c r="B43">
        <v>0.12648878867760199</v>
      </c>
      <c r="C43">
        <v>7.7454310720839503</v>
      </c>
      <c r="D43">
        <f t="shared" si="0"/>
        <v>8</v>
      </c>
    </row>
    <row r="44" spans="1:4" x14ac:dyDescent="0.25">
      <c r="A44">
        <v>6.8007665786414997E-2</v>
      </c>
      <c r="B44">
        <v>1.40861378846184E-2</v>
      </c>
      <c r="C44">
        <v>7.7595172099685703</v>
      </c>
      <c r="D44">
        <f t="shared" si="0"/>
        <v>8</v>
      </c>
    </row>
    <row r="45" spans="1:4" x14ac:dyDescent="0.25">
      <c r="A45">
        <v>0.14271523385194801</v>
      </c>
      <c r="B45">
        <v>3.0797026604965302E-2</v>
      </c>
      <c r="C45">
        <v>7.7903142365735398</v>
      </c>
      <c r="D45">
        <f t="shared" si="0"/>
        <v>8</v>
      </c>
    </row>
    <row r="46" spans="1:4" x14ac:dyDescent="0.25">
      <c r="A46">
        <v>0.114855790515535</v>
      </c>
      <c r="B46">
        <v>2.4400939735773401E-2</v>
      </c>
      <c r="C46">
        <v>7.8147151763093099</v>
      </c>
      <c r="D46">
        <f t="shared" si="0"/>
        <v>8</v>
      </c>
    </row>
    <row r="47" spans="1:4" x14ac:dyDescent="0.25">
      <c r="A47">
        <v>0.42045700892172799</v>
      </c>
      <c r="B47">
        <v>0.109103086490277</v>
      </c>
      <c r="C47">
        <v>7.9238182627995899</v>
      </c>
      <c r="D47">
        <f t="shared" si="0"/>
        <v>8</v>
      </c>
    </row>
    <row r="48" spans="1:4" x14ac:dyDescent="0.25">
      <c r="A48">
        <v>0.58659010478538798</v>
      </c>
      <c r="B48">
        <v>0.176663139169251</v>
      </c>
      <c r="C48">
        <v>8.1004814019688407</v>
      </c>
      <c r="D48">
        <f t="shared" si="0"/>
        <v>9</v>
      </c>
    </row>
    <row r="49" spans="1:4" x14ac:dyDescent="0.25">
      <c r="A49">
        <v>0.62431656192317997</v>
      </c>
      <c r="B49">
        <v>0.19580168204288001</v>
      </c>
      <c r="C49">
        <v>8.2962830840117192</v>
      </c>
      <c r="D49">
        <f t="shared" si="0"/>
        <v>9</v>
      </c>
    </row>
    <row r="50" spans="1:4" x14ac:dyDescent="0.25">
      <c r="A50">
        <v>7.8296933935694799E-2</v>
      </c>
      <c r="B50">
        <v>1.63064322912621E-2</v>
      </c>
      <c r="C50">
        <v>8.3125895163029799</v>
      </c>
      <c r="D50">
        <f t="shared" si="0"/>
        <v>9</v>
      </c>
    </row>
    <row r="51" spans="1:4" x14ac:dyDescent="0.25">
      <c r="A51">
        <v>0.17739744201090901</v>
      </c>
      <c r="B51">
        <v>3.9056422710317597E-2</v>
      </c>
      <c r="C51">
        <v>8.3516459390133004</v>
      </c>
      <c r="D51">
        <f t="shared" si="0"/>
        <v>9</v>
      </c>
    </row>
    <row r="52" spans="1:4" x14ac:dyDescent="0.25">
      <c r="A52">
        <v>0.96527803878919105</v>
      </c>
      <c r="B52">
        <v>0.67207658085977495</v>
      </c>
      <c r="C52">
        <v>9.0237225198730702</v>
      </c>
      <c r="D52">
        <f t="shared" si="0"/>
        <v>10</v>
      </c>
    </row>
    <row r="53" spans="1:4" x14ac:dyDescent="0.25">
      <c r="A53">
        <v>0.25826804939232101</v>
      </c>
      <c r="B53">
        <v>5.9753470726495402E-2</v>
      </c>
      <c r="C53">
        <v>9.0834759905995703</v>
      </c>
      <c r="D53">
        <f t="shared" si="0"/>
        <v>10</v>
      </c>
    </row>
    <row r="54" spans="1:4" x14ac:dyDescent="0.25">
      <c r="A54">
        <v>0.14981379116353799</v>
      </c>
      <c r="B54">
        <v>3.2459976854113101E-2</v>
      </c>
      <c r="C54">
        <v>9.1159359674536802</v>
      </c>
      <c r="D54">
        <f t="shared" si="0"/>
        <v>10</v>
      </c>
    </row>
    <row r="55" spans="1:4" x14ac:dyDescent="0.25">
      <c r="A55">
        <v>0.91095638155027303</v>
      </c>
      <c r="B55">
        <v>0.48372578687331103</v>
      </c>
      <c r="C55">
        <v>9.5996617543269895</v>
      </c>
      <c r="D55">
        <f t="shared" si="0"/>
        <v>10</v>
      </c>
    </row>
    <row r="56" spans="1:4" x14ac:dyDescent="0.25">
      <c r="A56">
        <v>0.28815249363788198</v>
      </c>
      <c r="B56">
        <v>6.79783133933827E-2</v>
      </c>
      <c r="C56">
        <v>9.6676400677203809</v>
      </c>
      <c r="D56">
        <f t="shared" si="0"/>
        <v>10</v>
      </c>
    </row>
    <row r="57" spans="1:4" x14ac:dyDescent="0.25">
      <c r="A57">
        <v>0.31056222663866201</v>
      </c>
      <c r="B57">
        <v>7.4375766950706204E-2</v>
      </c>
      <c r="C57">
        <v>9.7420158346710792</v>
      </c>
      <c r="D57">
        <f t="shared" si="0"/>
        <v>10</v>
      </c>
    </row>
    <row r="58" spans="1:4" x14ac:dyDescent="0.25">
      <c r="A58">
        <v>0.25916738089340802</v>
      </c>
      <c r="B58">
        <v>5.99961128696486E-2</v>
      </c>
      <c r="C58">
        <v>9.8020119475407306</v>
      </c>
      <c r="D58">
        <f t="shared" si="0"/>
        <v>10</v>
      </c>
    </row>
    <row r="59" spans="1:4" x14ac:dyDescent="0.25">
      <c r="A59">
        <v>3.8091925699158501E-3</v>
      </c>
      <c r="B59">
        <v>7.6329320409150104E-4</v>
      </c>
      <c r="C59">
        <v>9.8027752407448201</v>
      </c>
      <c r="D59">
        <f t="shared" si="0"/>
        <v>10</v>
      </c>
    </row>
    <row r="60" spans="1:4" x14ac:dyDescent="0.25">
      <c r="A60">
        <v>0.61468846920489995</v>
      </c>
      <c r="B60">
        <v>0.190740620200052</v>
      </c>
      <c r="C60">
        <v>9.9935158609448695</v>
      </c>
      <c r="D60">
        <f t="shared" si="0"/>
        <v>10</v>
      </c>
    </row>
    <row r="61" spans="1:4" x14ac:dyDescent="0.25">
      <c r="A61">
        <v>1.9205901019900599E-2</v>
      </c>
      <c r="B61">
        <v>3.8785460711417098E-3</v>
      </c>
      <c r="C61">
        <v>9.9973944070160208</v>
      </c>
      <c r="D61">
        <f t="shared" si="0"/>
        <v>10</v>
      </c>
    </row>
    <row r="62" spans="1:4" x14ac:dyDescent="0.25">
      <c r="A62">
        <v>0.55554253804416398</v>
      </c>
      <c r="B62">
        <v>0.16218018544892501</v>
      </c>
      <c r="C62">
        <v>10.159574592464899</v>
      </c>
      <c r="D62">
        <f t="shared" si="0"/>
        <v>11</v>
      </c>
    </row>
    <row r="63" spans="1:4" x14ac:dyDescent="0.25">
      <c r="A63">
        <v>0.85664373085893297</v>
      </c>
      <c r="B63">
        <v>0.38848447090015598</v>
      </c>
      <c r="C63">
        <v>10.5480590633651</v>
      </c>
      <c r="D63">
        <f t="shared" si="0"/>
        <v>11</v>
      </c>
    </row>
    <row r="64" spans="1:4" x14ac:dyDescent="0.25">
      <c r="A64">
        <v>0.42798157505352602</v>
      </c>
      <c r="B64">
        <v>0.11171681533524599</v>
      </c>
      <c r="C64">
        <v>10.6597758787003</v>
      </c>
      <c r="D64">
        <f t="shared" si="0"/>
        <v>11</v>
      </c>
    </row>
    <row r="65" spans="1:4" x14ac:dyDescent="0.25">
      <c r="A65">
        <v>0.67232042160745398</v>
      </c>
      <c r="B65">
        <v>0.22314380864314301</v>
      </c>
      <c r="C65">
        <v>10.882919687343399</v>
      </c>
      <c r="D65">
        <f t="shared" si="0"/>
        <v>11</v>
      </c>
    </row>
    <row r="66" spans="1:4" x14ac:dyDescent="0.25">
      <c r="A66">
        <v>0.78294262611709398</v>
      </c>
      <c r="B66">
        <v>0.30551871292286398</v>
      </c>
      <c r="C66">
        <v>11.1884384002663</v>
      </c>
      <c r="D66">
        <f t="shared" si="0"/>
        <v>12</v>
      </c>
    </row>
    <row r="67" spans="1:4" x14ac:dyDescent="0.25">
      <c r="A67">
        <v>0.65071997001985304</v>
      </c>
      <c r="B67">
        <v>0.21037626006927401</v>
      </c>
      <c r="C67">
        <v>11.398814660335599</v>
      </c>
      <c r="D67">
        <f t="shared" ref="D67:D101" si="1">ROUNDUP(C67, 0)</f>
        <v>12</v>
      </c>
    </row>
    <row r="68" spans="1:4" x14ac:dyDescent="0.25">
      <c r="A68">
        <v>0.46816257337803002</v>
      </c>
      <c r="B68">
        <v>0.12628348507975801</v>
      </c>
      <c r="C68">
        <v>11.525098145415299</v>
      </c>
      <c r="D68">
        <f t="shared" si="1"/>
        <v>12</v>
      </c>
    </row>
    <row r="69" spans="1:4" x14ac:dyDescent="0.25">
      <c r="A69">
        <v>0.69102940229140897</v>
      </c>
      <c r="B69">
        <v>0.23490183193167199</v>
      </c>
      <c r="C69">
        <v>11.759999977347</v>
      </c>
      <c r="D69">
        <f t="shared" si="1"/>
        <v>12</v>
      </c>
    </row>
    <row r="70" spans="1:4" x14ac:dyDescent="0.25">
      <c r="A70">
        <v>0.74008181166906895</v>
      </c>
      <c r="B70">
        <v>0.26947767154963698</v>
      </c>
      <c r="C70">
        <v>12.0294776488967</v>
      </c>
      <c r="D70">
        <f t="shared" si="1"/>
        <v>13</v>
      </c>
    </row>
    <row r="71" spans="1:4" x14ac:dyDescent="0.25">
      <c r="A71">
        <v>0.29444958693238099</v>
      </c>
      <c r="B71">
        <v>6.9755410604752099E-2</v>
      </c>
      <c r="C71">
        <v>12.099233059501399</v>
      </c>
      <c r="D71">
        <f t="shared" si="1"/>
        <v>13</v>
      </c>
    </row>
    <row r="72" spans="1:4" x14ac:dyDescent="0.25">
      <c r="A72">
        <v>0.40547323078073499</v>
      </c>
      <c r="B72">
        <v>0.10399790714835901</v>
      </c>
      <c r="C72">
        <v>12.2032309666498</v>
      </c>
      <c r="D72">
        <f t="shared" si="1"/>
        <v>13</v>
      </c>
    </row>
    <row r="73" spans="1:4" x14ac:dyDescent="0.25">
      <c r="A73">
        <v>1.2391536643778501E-2</v>
      </c>
      <c r="B73">
        <v>2.4937903856656601E-3</v>
      </c>
      <c r="C73">
        <v>12.2057247570354</v>
      </c>
      <c r="D73">
        <f t="shared" si="1"/>
        <v>13</v>
      </c>
    </row>
    <row r="74" spans="1:4" x14ac:dyDescent="0.25">
      <c r="A74">
        <v>0.35524358234443998</v>
      </c>
      <c r="B74">
        <v>8.77765361117223E-2</v>
      </c>
      <c r="C74">
        <v>12.2935012931472</v>
      </c>
      <c r="D74">
        <f t="shared" si="1"/>
        <v>13</v>
      </c>
    </row>
    <row r="75" spans="1:4" x14ac:dyDescent="0.25">
      <c r="A75">
        <v>0.71156605664754602</v>
      </c>
      <c r="B75">
        <v>0.24865783702000899</v>
      </c>
      <c r="C75">
        <v>12.5421591301672</v>
      </c>
      <c r="D75">
        <f t="shared" si="1"/>
        <v>13</v>
      </c>
    </row>
    <row r="76" spans="1:4" x14ac:dyDescent="0.25">
      <c r="A76">
        <v>8.6772723657841194E-2</v>
      </c>
      <c r="B76">
        <v>1.8154099160785701E-2</v>
      </c>
      <c r="C76">
        <v>12.5603132293279</v>
      </c>
      <c r="D76">
        <f t="shared" si="1"/>
        <v>13</v>
      </c>
    </row>
    <row r="77" spans="1:4" x14ac:dyDescent="0.25">
      <c r="A77">
        <v>0.41009416693584599</v>
      </c>
      <c r="B77">
        <v>0.105558471959322</v>
      </c>
      <c r="C77">
        <v>12.665871701287299</v>
      </c>
      <c r="D77">
        <f t="shared" si="1"/>
        <v>13</v>
      </c>
    </row>
    <row r="78" spans="1:4" x14ac:dyDescent="0.25">
      <c r="A78">
        <v>0.35731359697637</v>
      </c>
      <c r="B78">
        <v>8.8419676570458502E-2</v>
      </c>
      <c r="C78">
        <v>12.754291377857699</v>
      </c>
      <c r="D78">
        <f t="shared" si="1"/>
        <v>13</v>
      </c>
    </row>
    <row r="79" spans="1:4" x14ac:dyDescent="0.25">
      <c r="A79">
        <v>0.83980395924770901</v>
      </c>
      <c r="B79">
        <v>0.36627139181169199</v>
      </c>
      <c r="C79">
        <v>13.1205627696694</v>
      </c>
      <c r="D79">
        <f t="shared" si="1"/>
        <v>14</v>
      </c>
    </row>
    <row r="80" spans="1:4" x14ac:dyDescent="0.25">
      <c r="A80">
        <v>5.8232544959043599E-2</v>
      </c>
      <c r="B80">
        <v>1.1999379579062001E-2</v>
      </c>
      <c r="C80">
        <v>13.1325621492485</v>
      </c>
      <c r="D80">
        <f t="shared" si="1"/>
        <v>14</v>
      </c>
    </row>
    <row r="81" spans="1:4" x14ac:dyDescent="0.25">
      <c r="A81">
        <v>0.48378375857060102</v>
      </c>
      <c r="B81">
        <v>0.13224590574987</v>
      </c>
      <c r="C81">
        <v>13.264808054998401</v>
      </c>
      <c r="D81">
        <f t="shared" si="1"/>
        <v>14</v>
      </c>
    </row>
    <row r="82" spans="1:4" x14ac:dyDescent="0.25">
      <c r="A82">
        <v>0.85073940101141399</v>
      </c>
      <c r="B82">
        <v>0.38041230284639399</v>
      </c>
      <c r="C82">
        <v>13.6452203578447</v>
      </c>
      <c r="D82">
        <f t="shared" si="1"/>
        <v>14</v>
      </c>
    </row>
    <row r="83" spans="1:4" x14ac:dyDescent="0.25">
      <c r="A83">
        <v>0.53665023056042005</v>
      </c>
      <c r="B83">
        <v>0.15385461370881501</v>
      </c>
      <c r="C83">
        <v>13.799074971553599</v>
      </c>
      <c r="D83">
        <f t="shared" si="1"/>
        <v>14</v>
      </c>
    </row>
    <row r="84" spans="1:4" x14ac:dyDescent="0.25">
      <c r="A84">
        <v>0.28126027868785503</v>
      </c>
      <c r="B84">
        <v>6.6051197551187504E-2</v>
      </c>
      <c r="C84">
        <v>13.8651261691048</v>
      </c>
      <c r="D84">
        <f t="shared" si="1"/>
        <v>14</v>
      </c>
    </row>
    <row r="85" spans="1:4" x14ac:dyDescent="0.25">
      <c r="A85">
        <v>0.42956387606160401</v>
      </c>
      <c r="B85">
        <v>0.112270816199915</v>
      </c>
      <c r="C85">
        <v>13.977396985304701</v>
      </c>
      <c r="D85">
        <f t="shared" si="1"/>
        <v>14</v>
      </c>
    </row>
    <row r="86" spans="1:4" x14ac:dyDescent="0.25">
      <c r="A86">
        <v>0.69806587550090304</v>
      </c>
      <c r="B86">
        <v>0.23950928323978801</v>
      </c>
      <c r="C86">
        <v>14.2169062685445</v>
      </c>
      <c r="D86">
        <f t="shared" si="1"/>
        <v>15</v>
      </c>
    </row>
    <row r="87" spans="1:4" x14ac:dyDescent="0.25">
      <c r="A87">
        <v>0.22331803027039299</v>
      </c>
      <c r="B87">
        <v>5.0544863554019402E-2</v>
      </c>
      <c r="C87">
        <v>14.2674511320985</v>
      </c>
      <c r="D87">
        <f t="shared" si="1"/>
        <v>15</v>
      </c>
    </row>
    <row r="88" spans="1:4" x14ac:dyDescent="0.25">
      <c r="A88">
        <v>0.97887277514792304</v>
      </c>
      <c r="B88">
        <v>0.77143855856860499</v>
      </c>
      <c r="C88">
        <v>15.0388896906671</v>
      </c>
      <c r="D88">
        <f t="shared" si="1"/>
        <v>16</v>
      </c>
    </row>
    <row r="89" spans="1:4" x14ac:dyDescent="0.25">
      <c r="A89">
        <v>2.6168281935306001E-2</v>
      </c>
      <c r="B89">
        <v>5.3033528655297103E-3</v>
      </c>
      <c r="C89">
        <v>15.0441930435326</v>
      </c>
      <c r="D89">
        <f t="shared" si="1"/>
        <v>16</v>
      </c>
    </row>
    <row r="90" spans="1:4" x14ac:dyDescent="0.25">
      <c r="A90">
        <v>0.57715502460454504</v>
      </c>
      <c r="B90">
        <v>0.17214993110719501</v>
      </c>
      <c r="C90">
        <v>15.216342974639799</v>
      </c>
      <c r="D90">
        <f t="shared" si="1"/>
        <v>16</v>
      </c>
    </row>
    <row r="91" spans="1:4" x14ac:dyDescent="0.25">
      <c r="A91">
        <v>0.15246725251603899</v>
      </c>
      <c r="B91">
        <v>3.3085160074994499E-2</v>
      </c>
      <c r="C91">
        <v>15.249428134714799</v>
      </c>
      <c r="D91">
        <f t="shared" si="1"/>
        <v>16</v>
      </c>
    </row>
    <row r="92" spans="1:4" x14ac:dyDescent="0.25">
      <c r="A92">
        <v>0.90104211324779704</v>
      </c>
      <c r="B92">
        <v>0.46261218113827401</v>
      </c>
      <c r="C92">
        <v>15.7120403158531</v>
      </c>
      <c r="D92">
        <f t="shared" si="1"/>
        <v>16</v>
      </c>
    </row>
    <row r="93" spans="1:4" x14ac:dyDescent="0.25">
      <c r="A93">
        <v>0.52220772338971699</v>
      </c>
      <c r="B93">
        <v>0.14771584174070601</v>
      </c>
      <c r="C93">
        <v>15.8597561575938</v>
      </c>
      <c r="D93">
        <f t="shared" si="1"/>
        <v>16</v>
      </c>
    </row>
    <row r="94" spans="1:4" x14ac:dyDescent="0.25">
      <c r="A94">
        <v>0.89465431333955303</v>
      </c>
      <c r="B94">
        <v>0.45010161650358899</v>
      </c>
      <c r="C94">
        <v>16.309857774097399</v>
      </c>
      <c r="D94">
        <f t="shared" si="1"/>
        <v>17</v>
      </c>
    </row>
    <row r="95" spans="1:4" x14ac:dyDescent="0.25">
      <c r="A95">
        <v>0.46691506903843699</v>
      </c>
      <c r="B95">
        <v>0.12581490447334701</v>
      </c>
      <c r="C95">
        <v>16.4356726785707</v>
      </c>
      <c r="D95">
        <f t="shared" si="1"/>
        <v>17</v>
      </c>
    </row>
    <row r="96" spans="1:4" x14ac:dyDescent="0.25">
      <c r="A96">
        <v>0.45167657367125302</v>
      </c>
      <c r="B96">
        <v>0.120177994419912</v>
      </c>
      <c r="C96">
        <v>16.555850672990601</v>
      </c>
      <c r="D96">
        <f t="shared" si="1"/>
        <v>17</v>
      </c>
    </row>
    <row r="97" spans="1:4" x14ac:dyDescent="0.25">
      <c r="A97">
        <v>0.59174498775784801</v>
      </c>
      <c r="B97">
        <v>0.17917265396452001</v>
      </c>
      <c r="C97">
        <v>16.735023326955101</v>
      </c>
      <c r="D97">
        <f t="shared" si="1"/>
        <v>17</v>
      </c>
    </row>
    <row r="98" spans="1:4" x14ac:dyDescent="0.25">
      <c r="A98">
        <v>0.82217885061663498</v>
      </c>
      <c r="B98">
        <v>0.34539540251274897</v>
      </c>
      <c r="C98">
        <v>17.080418729467901</v>
      </c>
      <c r="D98">
        <f t="shared" si="1"/>
        <v>18</v>
      </c>
    </row>
    <row r="99" spans="1:4" x14ac:dyDescent="0.25">
      <c r="A99">
        <v>0.869425494940406</v>
      </c>
      <c r="B99">
        <v>0.40716225902706399</v>
      </c>
      <c r="C99">
        <v>17.487580988495001</v>
      </c>
      <c r="D99">
        <f t="shared" si="1"/>
        <v>18</v>
      </c>
    </row>
    <row r="100" spans="1:4" x14ac:dyDescent="0.25">
      <c r="A100">
        <v>3.4748559749911298E-2</v>
      </c>
      <c r="B100">
        <v>7.0733303476640998E-3</v>
      </c>
      <c r="C100">
        <v>17.494654318842599</v>
      </c>
      <c r="D100">
        <f t="shared" si="1"/>
        <v>18</v>
      </c>
    </row>
    <row r="101" spans="1:4" x14ac:dyDescent="0.25">
      <c r="A101">
        <v>0.98666701011339897</v>
      </c>
      <c r="B101">
        <v>0.86350277447461099</v>
      </c>
      <c r="C101">
        <v>18.3581570933172</v>
      </c>
      <c r="D101">
        <f t="shared" si="1"/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Arrivals at Source</vt:lpstr>
      <vt:lpstr>Sheet1</vt:lpstr>
      <vt:lpstr>'Arrivals at Source'!poisson_arrivals</vt:lpstr>
      <vt:lpstr>Sheet1!poisson_arrivals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Lambert</dc:creator>
  <cp:lastModifiedBy>Edward Lambert</cp:lastModifiedBy>
  <dcterms:created xsi:type="dcterms:W3CDTF">2020-09-22T11:59:44Z</dcterms:created>
  <dcterms:modified xsi:type="dcterms:W3CDTF">2020-09-23T13:01:58Z</dcterms:modified>
</cp:coreProperties>
</file>