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ds3\Desktop\"/>
    </mc:Choice>
  </mc:AlternateContent>
  <bookViews>
    <workbookView xWindow="0" yWindow="0" windowWidth="23040" windowHeight="10608" activeTab="1"/>
  </bookViews>
  <sheets>
    <sheet name="MultipleStage" sheetId="4" r:id="rId1"/>
    <sheet name="LAN-WAN" sheetId="2" r:id="rId2"/>
    <sheet name="TopCloudSelection" sheetId="1" r:id="rId3"/>
  </sheets>
  <externalReferences>
    <externalReference r:id="rId4"/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4" l="1"/>
  <c r="C15" i="4"/>
  <c r="D15" i="4"/>
  <c r="E15" i="4"/>
  <c r="I15" i="4"/>
  <c r="J15" i="4"/>
  <c r="K15" i="4"/>
  <c r="L15" i="4"/>
  <c r="B19" i="4"/>
  <c r="C19" i="4"/>
  <c r="D19" i="4"/>
  <c r="E19" i="4"/>
  <c r="I19" i="4"/>
  <c r="J19" i="4"/>
  <c r="K19" i="4"/>
  <c r="L19" i="4"/>
  <c r="B20" i="4"/>
  <c r="B21" i="4" s="1"/>
  <c r="C20" i="4"/>
  <c r="D20" i="4"/>
  <c r="E20" i="4"/>
  <c r="I20" i="4"/>
  <c r="J20" i="4"/>
  <c r="K20" i="4"/>
  <c r="L20" i="4"/>
  <c r="C21" i="4" l="1"/>
  <c r="L21" i="4"/>
  <c r="J21" i="4"/>
  <c r="I21" i="4"/>
  <c r="K21" i="4"/>
  <c r="E21" i="4"/>
  <c r="D21" i="4"/>
</calcChain>
</file>

<file path=xl/sharedStrings.xml><?xml version="1.0" encoding="utf-8"?>
<sst xmlns="http://schemas.openxmlformats.org/spreadsheetml/2006/main" count="263" uniqueCount="127">
  <si>
    <t>wordcount</t>
    <phoneticPr fontId="2" type="noConversion"/>
  </si>
  <si>
    <t>amazon 200G</t>
    <phoneticPr fontId="2" type="noConversion"/>
  </si>
  <si>
    <t>amazon 400G</t>
    <phoneticPr fontId="2" type="noConversion"/>
  </si>
  <si>
    <t>Region c02 Execution Time</t>
    <phoneticPr fontId="2" type="noConversion"/>
  </si>
  <si>
    <t>Region c07 Execution Time</t>
    <phoneticPr fontId="2" type="noConversion"/>
  </si>
  <si>
    <t>Region 013 Execution Time</t>
    <phoneticPr fontId="2" type="noConversion"/>
  </si>
  <si>
    <t>Region c02 Distcp Time</t>
    <phoneticPr fontId="2" type="noConversion"/>
  </si>
  <si>
    <t>Region c07 Distcp Time</t>
    <phoneticPr fontId="2" type="noConversion"/>
  </si>
  <si>
    <t>Region 013 Distcp Time</t>
    <phoneticPr fontId="2" type="noConversion"/>
  </si>
  <si>
    <t>Region c19 Distcp Time</t>
    <phoneticPr fontId="2" type="noConversion"/>
  </si>
  <si>
    <t>Region c02 Data</t>
    <phoneticPr fontId="2" type="noConversion"/>
  </si>
  <si>
    <t>amazon 200G</t>
    <phoneticPr fontId="2" type="noConversion"/>
  </si>
  <si>
    <t>Region c07 Data</t>
    <phoneticPr fontId="2" type="noConversion"/>
  </si>
  <si>
    <t>Region 013 Data</t>
    <phoneticPr fontId="2" type="noConversion"/>
  </si>
  <si>
    <t>Region c19 Data</t>
    <phoneticPr fontId="2" type="noConversion"/>
  </si>
  <si>
    <t>Region c19 Execution Time</t>
    <phoneticPr fontId="2" type="noConversion"/>
  </si>
  <si>
    <t>TopCloud c02 Execution Time</t>
    <phoneticPr fontId="2" type="noConversion"/>
  </si>
  <si>
    <t>wordcount</t>
    <phoneticPr fontId="2" type="noConversion"/>
  </si>
  <si>
    <t>TopCloud c19 Execution Time</t>
    <phoneticPr fontId="2" type="noConversion"/>
  </si>
  <si>
    <t>Time (second)</t>
    <phoneticPr fontId="2" type="noConversion"/>
  </si>
  <si>
    <t>Total Excution Time</t>
    <phoneticPr fontId="2" type="noConversion"/>
  </si>
  <si>
    <t>experiment 2</t>
    <phoneticPr fontId="2" type="noConversion"/>
  </si>
  <si>
    <t>Output Data</t>
    <phoneticPr fontId="2" type="noConversion"/>
  </si>
  <si>
    <t>20 G</t>
    <phoneticPr fontId="2" type="noConversion"/>
  </si>
  <si>
    <t>40 G</t>
    <phoneticPr fontId="2" type="noConversion"/>
  </si>
  <si>
    <t>60 G</t>
    <phoneticPr fontId="2" type="noConversion"/>
  </si>
  <si>
    <t>80 G</t>
    <phoneticPr fontId="2" type="noConversion"/>
  </si>
  <si>
    <t>40 G</t>
    <phoneticPr fontId="2" type="noConversion"/>
  </si>
  <si>
    <t>80 G</t>
    <phoneticPr fontId="2" type="noConversion"/>
  </si>
  <si>
    <t>120 G</t>
    <phoneticPr fontId="2" type="noConversion"/>
  </si>
  <si>
    <t>160 G</t>
    <phoneticPr fontId="2" type="noConversion"/>
  </si>
  <si>
    <t>Input Data</t>
    <phoneticPr fontId="2" type="noConversion"/>
  </si>
  <si>
    <t>experiment 3</t>
    <phoneticPr fontId="2" type="noConversion"/>
  </si>
  <si>
    <t>experiment 4</t>
    <phoneticPr fontId="2" type="noConversion"/>
  </si>
  <si>
    <t>WAN (10MB/s)</t>
    <phoneticPr fontId="2" type="noConversion"/>
  </si>
  <si>
    <t>amazon 200G</t>
    <phoneticPr fontId="2" type="noConversion"/>
  </si>
  <si>
    <t>System</t>
    <phoneticPr fontId="2" type="noConversion"/>
  </si>
  <si>
    <t>FedMR</t>
    <phoneticPr fontId="2" type="noConversion"/>
  </si>
  <si>
    <t>searchword</t>
    <phoneticPr fontId="2" type="noConversion"/>
  </si>
  <si>
    <t>wordcount</t>
    <phoneticPr fontId="2" type="noConversion"/>
  </si>
  <si>
    <t>400G</t>
    <phoneticPr fontId="2" type="noConversion"/>
  </si>
  <si>
    <t>300G</t>
    <phoneticPr fontId="2" type="noConversion"/>
  </si>
  <si>
    <t>200G</t>
    <phoneticPr fontId="2" type="noConversion"/>
  </si>
  <si>
    <t>100G</t>
    <phoneticPr fontId="2" type="noConversion"/>
  </si>
  <si>
    <t>bin4 (400G)</t>
    <phoneticPr fontId="2" type="noConversion"/>
  </si>
  <si>
    <t>bin3 (300G)</t>
    <phoneticPr fontId="2" type="noConversion"/>
  </si>
  <si>
    <t>bin2 (200G)</t>
    <phoneticPr fontId="2" type="noConversion"/>
  </si>
  <si>
    <t>bin1 (100G)</t>
    <phoneticPr fontId="2" type="noConversion"/>
  </si>
  <si>
    <t>Total Time</t>
    <phoneticPr fontId="2" type="noConversion"/>
  </si>
  <si>
    <t>Total Time</t>
    <phoneticPr fontId="2" type="noConversion"/>
  </si>
  <si>
    <t>3476</t>
    <phoneticPr fontId="2" type="noConversion"/>
  </si>
  <si>
    <t>1763</t>
    <phoneticPr fontId="2" type="noConversion"/>
  </si>
  <si>
    <t>300G</t>
    <phoneticPr fontId="2" type="noConversion"/>
  </si>
  <si>
    <t>200G</t>
    <phoneticPr fontId="2" type="noConversion"/>
  </si>
  <si>
    <t>100G</t>
    <phoneticPr fontId="2" type="noConversion"/>
  </si>
  <si>
    <t>400G</t>
    <phoneticPr fontId="2" type="noConversion"/>
  </si>
  <si>
    <t>465.97K</t>
    <phoneticPr fontId="2" type="noConversion"/>
  </si>
  <si>
    <t>315.28K</t>
    <phoneticPr fontId="2" type="noConversion"/>
  </si>
  <si>
    <t>149.24K</t>
    <phoneticPr fontId="2" type="noConversion"/>
  </si>
  <si>
    <t>144.9K</t>
    <phoneticPr fontId="2" type="noConversion"/>
  </si>
  <si>
    <t>Output DataSize</t>
    <phoneticPr fontId="2" type="noConversion"/>
  </si>
  <si>
    <t>465.97K</t>
    <phoneticPr fontId="2" type="noConversion"/>
  </si>
  <si>
    <t>315.28K</t>
    <phoneticPr fontId="2" type="noConversion"/>
  </si>
  <si>
    <t>149.24K</t>
    <phoneticPr fontId="2" type="noConversion"/>
  </si>
  <si>
    <t>13:40</t>
    <phoneticPr fontId="2" type="noConversion"/>
  </si>
  <si>
    <t>10:01</t>
    <phoneticPr fontId="2" type="noConversion"/>
  </si>
  <si>
    <t>19:06</t>
    <phoneticPr fontId="2" type="noConversion"/>
  </si>
  <si>
    <t>13:55</t>
    <phoneticPr fontId="2" type="noConversion"/>
  </si>
  <si>
    <t>10:19</t>
    <phoneticPr fontId="2" type="noConversion"/>
  </si>
  <si>
    <t>6:39</t>
    <phoneticPr fontId="2" type="noConversion"/>
  </si>
  <si>
    <t>multi-MR (blocksearch)</t>
    <phoneticPr fontId="2" type="noConversion"/>
  </si>
  <si>
    <t>17:33</t>
    <phoneticPr fontId="2" type="noConversion"/>
  </si>
  <si>
    <t>5:21</t>
    <phoneticPr fontId="2" type="noConversion"/>
  </si>
  <si>
    <t>66.11G</t>
    <phoneticPr fontId="2" type="noConversion"/>
  </si>
  <si>
    <t>51.15G</t>
    <phoneticPr fontId="2" type="noConversion"/>
  </si>
  <si>
    <t>35.64G</t>
    <phoneticPr fontId="2" type="noConversion"/>
  </si>
  <si>
    <t>19.36G</t>
    <phoneticPr fontId="2" type="noConversion"/>
  </si>
  <si>
    <t>66.11G</t>
    <phoneticPr fontId="2" type="noConversion"/>
  </si>
  <si>
    <t>51.15G</t>
    <phoneticPr fontId="2" type="noConversion"/>
  </si>
  <si>
    <t>35.64G</t>
    <phoneticPr fontId="2" type="noConversion"/>
  </si>
  <si>
    <t>1:54:20</t>
    <phoneticPr fontId="2" type="noConversion"/>
  </si>
  <si>
    <t>1:23:04</t>
    <phoneticPr fontId="2" type="noConversion"/>
  </si>
  <si>
    <t>57:56</t>
    <phoneticPr fontId="2" type="noConversion"/>
  </si>
  <si>
    <t>28:51</t>
    <phoneticPr fontId="2" type="noConversion"/>
  </si>
  <si>
    <t>fed-MR (wordcount)</t>
    <phoneticPr fontId="2" type="noConversion"/>
  </si>
  <si>
    <t>1:53:30</t>
    <phoneticPr fontId="2" type="noConversion"/>
  </si>
  <si>
    <t>1:24:34</t>
    <phoneticPr fontId="2" type="noConversion"/>
  </si>
  <si>
    <t>28:33</t>
    <phoneticPr fontId="2" type="noConversion"/>
  </si>
  <si>
    <t>TopCloud c07 Execution Time</t>
    <phoneticPr fontId="2" type="noConversion"/>
  </si>
  <si>
    <t>TopCloud c13 Execution Time</t>
    <phoneticPr fontId="2" type="noConversion"/>
  </si>
  <si>
    <t>4G</t>
    <phoneticPr fontId="2" type="noConversion"/>
  </si>
  <si>
    <t>8.2G</t>
    <phoneticPr fontId="2" type="noConversion"/>
  </si>
  <si>
    <t>11.4G</t>
    <phoneticPr fontId="2" type="noConversion"/>
  </si>
  <si>
    <t>15.3G</t>
    <phoneticPr fontId="2" type="noConversion"/>
  </si>
  <si>
    <t>Intermidiate-Data</t>
    <phoneticPr fontId="2" type="noConversion"/>
  </si>
  <si>
    <t>31G</t>
    <phoneticPr fontId="2" type="noConversion"/>
  </si>
  <si>
    <t>58:55</t>
    <phoneticPr fontId="2" type="noConversion"/>
  </si>
  <si>
    <t>FedHDFS</t>
    <phoneticPr fontId="2" type="noConversion"/>
  </si>
  <si>
    <t>Output DataSize</t>
    <phoneticPr fontId="2" type="noConversion"/>
  </si>
  <si>
    <t>單位:豪秒 (millisecond)</t>
    <phoneticPr fontId="2" type="noConversion"/>
  </si>
  <si>
    <t>單位 : 秒 (second)</t>
    <phoneticPr fontId="2" type="noConversion"/>
  </si>
  <si>
    <t>wordcount (multi-MR)</t>
    <phoneticPr fontId="2" type="noConversion"/>
  </si>
  <si>
    <t>SearchWord (fed-MR)</t>
    <phoneticPr fontId="2" type="noConversion"/>
  </si>
  <si>
    <t>WAN (10MB/s)</t>
    <phoneticPr fontId="2" type="noConversion"/>
  </si>
  <si>
    <t>traffic control : LAN (125MB/s)</t>
    <phoneticPr fontId="2" type="noConversion"/>
  </si>
  <si>
    <t>4 Hadoop clusters</t>
    <phoneticPr fontId="2" type="noConversion"/>
  </si>
  <si>
    <t>Multiple-Stage MapReduce Applications : WordCount + SearchWord</t>
    <phoneticPr fontId="2" type="noConversion"/>
  </si>
  <si>
    <t>DataSize</t>
    <phoneticPr fontId="2" type="noConversion"/>
  </si>
  <si>
    <t>100G</t>
    <phoneticPr fontId="2" type="noConversion"/>
  </si>
  <si>
    <t>Input DataSize</t>
    <phoneticPr fontId="2" type="noConversion"/>
  </si>
  <si>
    <t>200G</t>
    <phoneticPr fontId="2" type="noConversion"/>
  </si>
  <si>
    <t>300G</t>
    <phoneticPr fontId="2" type="noConversion"/>
  </si>
  <si>
    <r>
      <t xml:space="preserve">experiment 2 </t>
    </r>
    <r>
      <rPr>
        <b/>
        <sz val="12"/>
        <color rgb="FFFF0000"/>
        <rFont val="新細明體"/>
        <family val="1"/>
        <charset val="136"/>
        <scheme val="minor"/>
      </rPr>
      <t>(Best Case)</t>
    </r>
    <phoneticPr fontId="2" type="noConversion"/>
  </si>
  <si>
    <r>
      <t>experiment 1</t>
    </r>
    <r>
      <rPr>
        <b/>
        <sz val="12"/>
        <color rgb="FFFF0000"/>
        <rFont val="新細明體"/>
        <family val="1"/>
        <charset val="136"/>
        <scheme val="minor"/>
      </rPr>
      <t xml:space="preserve"> (Worst Case)</t>
    </r>
    <phoneticPr fontId="2" type="noConversion"/>
  </si>
  <si>
    <t>40 G</t>
    <phoneticPr fontId="2" type="noConversion"/>
  </si>
  <si>
    <t>60 G</t>
    <phoneticPr fontId="2" type="noConversion"/>
  </si>
  <si>
    <t xml:space="preserve"> FedMR  &amp;   FedHDFS</t>
    <phoneticPr fontId="2" type="noConversion"/>
  </si>
  <si>
    <t>Bandwith</t>
    <phoneticPr fontId="2" type="noConversion"/>
  </si>
  <si>
    <t>WAN (10MB/s)</t>
    <phoneticPr fontId="2" type="noConversion"/>
  </si>
  <si>
    <t>LAN (125MB/s)</t>
    <phoneticPr fontId="2" type="noConversion"/>
  </si>
  <si>
    <t>Output Data</t>
    <phoneticPr fontId="2" type="noConversion"/>
  </si>
  <si>
    <t>58 G</t>
    <phoneticPr fontId="2" type="noConversion"/>
  </si>
  <si>
    <t>7.4 G</t>
    <phoneticPr fontId="2" type="noConversion"/>
  </si>
  <si>
    <t>14.6 G</t>
    <phoneticPr fontId="2" type="noConversion"/>
  </si>
  <si>
    <t>22.2 G</t>
    <phoneticPr fontId="2" type="noConversion"/>
  </si>
  <si>
    <t>28.6 G</t>
    <phoneticPr fontId="2" type="noConversion"/>
  </si>
  <si>
    <t>14.6 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</si>
</sst>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6"/>
      <color theme="1"/>
      <name val="Calibri"/>
      <family val="2"/>
    </font>
    <font>
      <b/>
      <sz val="12"/>
      <color rgb="FFFF0000"/>
      <name val="新細明體"/>
      <family val="1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2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5" borderId="0" xfId="4">
      <alignment vertical="center"/>
    </xf>
    <xf numFmtId="49" fontId="4" fillId="0" borderId="0" xfId="0" applyNumberFormat="1" applyFont="1" applyAlignment="1">
      <alignment horizontal="center" vertical="center"/>
    </xf>
    <xf numFmtId="0" fontId="1" fillId="3" borderId="0" xfId="2">
      <alignment vertical="center"/>
    </xf>
    <xf numFmtId="0" fontId="0" fillId="4" borderId="0" xfId="3" applyFo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6" borderId="0" xfId="5">
      <alignment vertical="center"/>
    </xf>
    <xf numFmtId="0" fontId="4" fillId="6" borderId="0" xfId="5" applyFont="1">
      <alignment vertical="center"/>
    </xf>
    <xf numFmtId="0" fontId="4" fillId="4" borderId="0" xfId="3" applyFont="1">
      <alignment vertical="center"/>
    </xf>
    <xf numFmtId="0" fontId="3" fillId="0" borderId="0" xfId="0" applyFont="1" applyAlignment="1">
      <alignment horizontal="center" vertical="center"/>
    </xf>
    <xf numFmtId="0" fontId="7" fillId="3" borderId="0" xfId="2" applyFont="1">
      <alignment vertical="center"/>
    </xf>
    <xf numFmtId="0" fontId="7" fillId="5" borderId="0" xfId="4" applyFont="1">
      <alignment vertical="center"/>
    </xf>
    <xf numFmtId="0" fontId="4" fillId="4" borderId="0" xfId="3" applyFont="1" applyAlignment="1">
      <alignment horizontal="center" vertical="center"/>
    </xf>
    <xf numFmtId="0" fontId="8" fillId="0" borderId="0" xfId="0" applyNumberFormat="1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6">
    <cellStyle name="20% - 輔色2" xfId="2" builtinId="34"/>
    <cellStyle name="20% - 輔色5" xfId="3" builtinId="46"/>
    <cellStyle name="20% - 輔色6" xfId="4" builtinId="50"/>
    <cellStyle name="40% - 輔色1" xfId="1" builtinId="31"/>
    <cellStyle name="一般" xfId="0" builtinId="0"/>
    <cellStyle name="輔色2" xfId="5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WordCount + SearchWord</a:t>
            </a:r>
            <a:endParaRPr lang="zh-TW" altLang="zh-TW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MultipleStage!$A$19</c:f>
              <c:strCache>
                <c:ptCount val="1"/>
                <c:pt idx="0">
                  <c:v>wordcount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MultipleStage!$B$18:$L$18</c:f>
              <c:strCache>
                <c:ptCount val="11"/>
                <c:pt idx="0">
                  <c:v>bin1 (100G)</c:v>
                </c:pt>
                <c:pt idx="1">
                  <c:v>bin2 (200G)</c:v>
                </c:pt>
                <c:pt idx="2">
                  <c:v>bin3 (300G)</c:v>
                </c:pt>
                <c:pt idx="3">
                  <c:v>bin4 (400G)</c:v>
                </c:pt>
                <c:pt idx="7">
                  <c:v>bin1 (100G)</c:v>
                </c:pt>
                <c:pt idx="8">
                  <c:v>bin2 (200G)</c:v>
                </c:pt>
                <c:pt idx="9">
                  <c:v>bin3 (300G)</c:v>
                </c:pt>
                <c:pt idx="10">
                  <c:v>bin4 (400G)</c:v>
                </c:pt>
              </c:strCache>
            </c:strRef>
          </c:cat>
          <c:val>
            <c:numRef>
              <c:f>MultipleStage!$B$19:$L$19</c:f>
              <c:numCache>
                <c:formatCode>General</c:formatCode>
                <c:ptCount val="11"/>
                <c:pt idx="0">
                  <c:v>102780</c:v>
                </c:pt>
                <c:pt idx="1">
                  <c:v>212100</c:v>
                </c:pt>
                <c:pt idx="2">
                  <c:v>304440</c:v>
                </c:pt>
                <c:pt idx="3">
                  <c:v>408600</c:v>
                </c:pt>
                <c:pt idx="6">
                  <c:v>0</c:v>
                </c:pt>
                <c:pt idx="7">
                  <c:v>105780</c:v>
                </c:pt>
                <c:pt idx="8">
                  <c:v>208560</c:v>
                </c:pt>
                <c:pt idx="9">
                  <c:v>299040</c:v>
                </c:pt>
                <c:pt idx="10">
                  <c:v>411600</c:v>
                </c:pt>
              </c:numCache>
            </c:numRef>
          </c:val>
        </c:ser>
        <c:ser>
          <c:idx val="1"/>
          <c:order val="1"/>
          <c:tx>
            <c:strRef>
              <c:f>MultipleStage!$A$20</c:f>
              <c:strCache>
                <c:ptCount val="1"/>
                <c:pt idx="0">
                  <c:v>searchword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MultipleStage!$B$18:$L$18</c:f>
              <c:strCache>
                <c:ptCount val="11"/>
                <c:pt idx="0">
                  <c:v>bin1 (100G)</c:v>
                </c:pt>
                <c:pt idx="1">
                  <c:v>bin2 (200G)</c:v>
                </c:pt>
                <c:pt idx="2">
                  <c:v>bin3 (300G)</c:v>
                </c:pt>
                <c:pt idx="3">
                  <c:v>bin4 (400G)</c:v>
                </c:pt>
                <c:pt idx="7">
                  <c:v>bin1 (100G)</c:v>
                </c:pt>
                <c:pt idx="8">
                  <c:v>bin2 (200G)</c:v>
                </c:pt>
                <c:pt idx="9">
                  <c:v>bin3 (300G)</c:v>
                </c:pt>
                <c:pt idx="10">
                  <c:v>bin4 (400G)</c:v>
                </c:pt>
              </c:strCache>
            </c:strRef>
          </c:cat>
          <c:val>
            <c:numRef>
              <c:f>MultipleStage!$B$20:$L$20</c:f>
              <c:numCache>
                <c:formatCode>General</c:formatCode>
                <c:ptCount val="11"/>
                <c:pt idx="0">
                  <c:v>19260</c:v>
                </c:pt>
                <c:pt idx="1">
                  <c:v>36060</c:v>
                </c:pt>
                <c:pt idx="2">
                  <c:v>49200</c:v>
                </c:pt>
                <c:pt idx="3">
                  <c:v>49200</c:v>
                </c:pt>
                <c:pt idx="6">
                  <c:v>0</c:v>
                </c:pt>
                <c:pt idx="7">
                  <c:v>23940</c:v>
                </c:pt>
                <c:pt idx="8">
                  <c:v>37140</c:v>
                </c:pt>
                <c:pt idx="9">
                  <c:v>50100</c:v>
                </c:pt>
                <c:pt idx="10">
                  <c:v>68760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43342832"/>
        <c:axId val="1043346096"/>
      </c:barChart>
      <c:catAx>
        <c:axId val="104334283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3346096"/>
        <c:crosses val="autoZero"/>
        <c:auto val="1"/>
        <c:lblAlgn val="ctr"/>
        <c:lblOffset val="100"/>
        <c:noMultiLvlLbl val="0"/>
      </c:catAx>
      <c:valAx>
        <c:axId val="10433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33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WordCount + SearchWord</a:t>
            </a:r>
            <a:endParaRPr lang="zh-TW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MultipleStage!$A$21</c:f>
              <c:strCache>
                <c:ptCount val="1"/>
                <c:pt idx="0">
                  <c:v>FedHDFS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9711051543217898E-2"/>
                  <c:y val="2.7908927960265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0007992223892367E-2"/>
                  <c:y val="3.0837897451934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3242727611451512E-2"/>
                  <c:y val="3.08893273886783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481158383144564E-2"/>
                  <c:y val="3.0583284670926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MultipleStage!$B$18:$E$18</c:f>
              <c:strCache>
                <c:ptCount val="4"/>
                <c:pt idx="0">
                  <c:v>bin1 (100G)</c:v>
                </c:pt>
                <c:pt idx="1">
                  <c:v>bin2 (200G)</c:v>
                </c:pt>
                <c:pt idx="2">
                  <c:v>bin3 (300G)</c:v>
                </c:pt>
                <c:pt idx="3">
                  <c:v>bin4 (400G)</c:v>
                </c:pt>
              </c:strCache>
            </c:strRef>
          </c:cat>
          <c:val>
            <c:numRef>
              <c:f>MultipleStage!$B$21:$E$21</c:f>
              <c:numCache>
                <c:formatCode>General</c:formatCode>
                <c:ptCount val="4"/>
                <c:pt idx="0">
                  <c:v>122040</c:v>
                </c:pt>
                <c:pt idx="1">
                  <c:v>248160</c:v>
                </c:pt>
                <c:pt idx="2">
                  <c:v>353640</c:v>
                </c:pt>
                <c:pt idx="3">
                  <c:v>457800</c:v>
                </c:pt>
              </c:numCache>
            </c:numRef>
          </c:val>
          <c:smooth val="0"/>
        </c:ser>
        <c:ser>
          <c:idx val="1"/>
          <c:order val="1"/>
          <c:tx>
            <c:v>FedMR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5894285508946175E-2"/>
                  <c:y val="-2.7982036883797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9125835220527781E-2"/>
                  <c:y val="-3.3807457386953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6.1762229300369488E-2"/>
                  <c:y val="-2.21231753903832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3695970298286426E-2"/>
                  <c:y val="-1.90163920815425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MultipleStage!$I$21:$L$21</c:f>
              <c:numCache>
                <c:formatCode>General</c:formatCode>
                <c:ptCount val="4"/>
                <c:pt idx="0">
                  <c:v>129720</c:v>
                </c:pt>
                <c:pt idx="1">
                  <c:v>245700</c:v>
                </c:pt>
                <c:pt idx="2">
                  <c:v>349140</c:v>
                </c:pt>
                <c:pt idx="3">
                  <c:v>480360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3349904"/>
        <c:axId val="1043345552"/>
      </c:lineChart>
      <c:catAx>
        <c:axId val="104334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3.6233762939918458E-2"/>
              <c:y val="0.76900934364716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3345552"/>
        <c:crosses val="autoZero"/>
        <c:auto val="1"/>
        <c:lblAlgn val="ctr"/>
        <c:lblOffset val="100"/>
        <c:noMultiLvlLbl val="0"/>
      </c:catAx>
      <c:valAx>
        <c:axId val="10433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Excution Time (milliseconds)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497804236105945E-2"/>
              <c:y val="0.1935319279640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3349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WordCount + SearchWord</a:t>
            </a:r>
            <a:endParaRPr lang="zh-TW" sz="1800"/>
          </a:p>
        </c:rich>
      </c:tx>
      <c:layout>
        <c:manualLayout>
          <c:xMode val="edge"/>
          <c:yMode val="edge"/>
          <c:x val="0.3392023515627367"/>
          <c:y val="2.25077181978544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MultipleStage!$A$19</c:f>
              <c:strCache>
                <c:ptCount val="1"/>
                <c:pt idx="0">
                  <c:v>wordcount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MultipleStage!$B$18:$E$18</c:f>
              <c:strCache>
                <c:ptCount val="4"/>
                <c:pt idx="0">
                  <c:v>bin1 (100G)</c:v>
                </c:pt>
                <c:pt idx="1">
                  <c:v>bin2 (200G)</c:v>
                </c:pt>
                <c:pt idx="2">
                  <c:v>bin3 (300G)</c:v>
                </c:pt>
                <c:pt idx="3">
                  <c:v>bin4 (400G)</c:v>
                </c:pt>
              </c:strCache>
            </c:strRef>
          </c:cat>
          <c:val>
            <c:numRef>
              <c:f>MultipleStage!$B$19:$E$19</c:f>
              <c:numCache>
                <c:formatCode>General</c:formatCode>
                <c:ptCount val="4"/>
                <c:pt idx="0">
                  <c:v>102780</c:v>
                </c:pt>
                <c:pt idx="1">
                  <c:v>212100</c:v>
                </c:pt>
                <c:pt idx="2">
                  <c:v>304440</c:v>
                </c:pt>
                <c:pt idx="3">
                  <c:v>408600</c:v>
                </c:pt>
              </c:numCache>
            </c:numRef>
          </c:val>
        </c:ser>
        <c:ser>
          <c:idx val="1"/>
          <c:order val="1"/>
          <c:tx>
            <c:strRef>
              <c:f>MultipleStage!$A$20</c:f>
              <c:strCache>
                <c:ptCount val="1"/>
                <c:pt idx="0">
                  <c:v>searchword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MultipleStage!$B$18:$E$18</c:f>
              <c:strCache>
                <c:ptCount val="4"/>
                <c:pt idx="0">
                  <c:v>bin1 (100G)</c:v>
                </c:pt>
                <c:pt idx="1">
                  <c:v>bin2 (200G)</c:v>
                </c:pt>
                <c:pt idx="2">
                  <c:v>bin3 (300G)</c:v>
                </c:pt>
                <c:pt idx="3">
                  <c:v>bin4 (400G)</c:v>
                </c:pt>
              </c:strCache>
            </c:strRef>
          </c:cat>
          <c:val>
            <c:numRef>
              <c:f>MultipleStage!$B$20:$E$20</c:f>
              <c:numCache>
                <c:formatCode>General</c:formatCode>
                <c:ptCount val="4"/>
                <c:pt idx="0">
                  <c:v>19260</c:v>
                </c:pt>
                <c:pt idx="1">
                  <c:v>36060</c:v>
                </c:pt>
                <c:pt idx="2">
                  <c:v>49200</c:v>
                </c:pt>
                <c:pt idx="3">
                  <c:v>49200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43336848"/>
        <c:axId val="1043337936"/>
      </c:barChart>
      <c:catAx>
        <c:axId val="104333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3.5047715864597151E-2"/>
              <c:y val="0.7414449174749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3337936"/>
        <c:crosses val="autoZero"/>
        <c:auto val="1"/>
        <c:lblAlgn val="ctr"/>
        <c:lblOffset val="100"/>
        <c:noMultiLvlLbl val="0"/>
      </c:catAx>
      <c:valAx>
        <c:axId val="10433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Excution Time (milliseconds)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3336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05281588501246"/>
          <c:y val="0.91966603818628545"/>
          <c:w val="0.34506363639014431"/>
          <c:h val="4.5671360225090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400"/>
              <a:t>WordCount (Fed-MR) </a:t>
            </a:r>
            <a:endParaRPr lang="zh-TW" alt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LAN (125MB/s)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3"/>
              <c:layout>
                <c:manualLayout>
                  <c:x val="-2.9890242214087395E-2"/>
                  <c:y val="3.1888598937847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'[1]LAN vs WAN'!$B$4:$B$8</c:f>
              <c:strCache>
                <c:ptCount val="5"/>
                <c:pt idx="0">
                  <c:v>cluster A </c:v>
                </c:pt>
                <c:pt idx="1">
                  <c:v>cluster B</c:v>
                </c:pt>
                <c:pt idx="2">
                  <c:v>cluster C</c:v>
                </c:pt>
                <c:pt idx="3">
                  <c:v>cluster D</c:v>
                </c:pt>
                <c:pt idx="4">
                  <c:v>FedHDFS+</c:v>
                </c:pt>
              </c:strCache>
            </c:strRef>
          </c:cat>
          <c:val>
            <c:numRef>
              <c:f>'[1]LAN vs WAN'!$F$4:$F$8</c:f>
              <c:numCache>
                <c:formatCode>General</c:formatCode>
                <c:ptCount val="5"/>
                <c:pt idx="0">
                  <c:v>9413</c:v>
                </c:pt>
                <c:pt idx="1">
                  <c:v>8888</c:v>
                </c:pt>
                <c:pt idx="2">
                  <c:v>9160</c:v>
                </c:pt>
                <c:pt idx="3">
                  <c:v>8816</c:v>
                </c:pt>
                <c:pt idx="4">
                  <c:v>8816</c:v>
                </c:pt>
              </c:numCache>
            </c:numRef>
          </c:val>
          <c:smooth val="0"/>
        </c:ser>
        <c:ser>
          <c:idx val="1"/>
          <c:order val="1"/>
          <c:tx>
            <c:v>WAN (10MB/s)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'[1]LAN vs WAN'!$B$4:$B$8</c:f>
              <c:strCache>
                <c:ptCount val="5"/>
                <c:pt idx="0">
                  <c:v>cluster A </c:v>
                </c:pt>
                <c:pt idx="1">
                  <c:v>cluster B</c:v>
                </c:pt>
                <c:pt idx="2">
                  <c:v>cluster C</c:v>
                </c:pt>
                <c:pt idx="3">
                  <c:v>cluster D</c:v>
                </c:pt>
                <c:pt idx="4">
                  <c:v>FedHDFS+</c:v>
                </c:pt>
              </c:strCache>
            </c:strRef>
          </c:cat>
          <c:val>
            <c:numRef>
              <c:f>'[1]LAN vs WAN'!$L$4:$L$8</c:f>
              <c:numCache>
                <c:formatCode>General</c:formatCode>
                <c:ptCount val="5"/>
                <c:pt idx="0">
                  <c:v>10812</c:v>
                </c:pt>
                <c:pt idx="1">
                  <c:v>10653</c:v>
                </c:pt>
                <c:pt idx="2">
                  <c:v>10479</c:v>
                </c:pt>
                <c:pt idx="3">
                  <c:v>8917</c:v>
                </c:pt>
                <c:pt idx="4">
                  <c:v>8917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3348816"/>
        <c:axId val="1043349360"/>
      </c:lineChart>
      <c:catAx>
        <c:axId val="104334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3349360"/>
        <c:crosses val="autoZero"/>
        <c:auto val="1"/>
        <c:lblAlgn val="ctr"/>
        <c:lblOffset val="100"/>
        <c:noMultiLvlLbl val="0"/>
      </c:catAx>
      <c:valAx>
        <c:axId val="1043349360"/>
        <c:scaling>
          <c:orientation val="minMax"/>
          <c:min val="7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Total Excution Time (seconds)</a:t>
                </a:r>
                <a:endParaRPr lang="zh-TW" altLang="zh-TW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3348816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Top Cloud Selection (Fed-MR) </a:t>
            </a:r>
            <a:endParaRPr lang="zh-TW" altLang="zh-TW">
              <a:effectLst/>
            </a:endParaRPr>
          </a:p>
        </c:rich>
      </c:tx>
      <c:layout>
        <c:manualLayout>
          <c:xMode val="edge"/>
          <c:yMode val="edge"/>
          <c:x val="0.27703850897202792"/>
          <c:y val="2.2494025024602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RegionCloud Time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'[2]400G min'!$F$2:$F$5</c:f>
              <c:strCache>
                <c:ptCount val="4"/>
                <c:pt idx="0">
                  <c:v>R3</c:v>
                </c:pt>
                <c:pt idx="1">
                  <c:v>R2</c:v>
                </c:pt>
                <c:pt idx="2">
                  <c:v>R1</c:v>
                </c:pt>
                <c:pt idx="3">
                  <c:v>Top</c:v>
                </c:pt>
              </c:strCache>
            </c:strRef>
          </c:cat>
          <c:val>
            <c:numRef>
              <c:f>'[2]400G min'!$B$2:$B$5</c:f>
              <c:numCache>
                <c:formatCode>General</c:formatCode>
                <c:ptCount val="4"/>
                <c:pt idx="0">
                  <c:v>12358</c:v>
                </c:pt>
                <c:pt idx="1">
                  <c:v>9166</c:v>
                </c:pt>
                <c:pt idx="2">
                  <c:v>5967</c:v>
                </c:pt>
                <c:pt idx="3">
                  <c:v>2901</c:v>
                </c:pt>
              </c:numCache>
            </c:numRef>
          </c:val>
        </c:ser>
        <c:ser>
          <c:idx val="1"/>
          <c:order val="1"/>
          <c:tx>
            <c:v>Distcp Time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'[2]400G min'!$C$2:$C$5</c:f>
              <c:numCache>
                <c:formatCode>General</c:formatCode>
                <c:ptCount val="4"/>
                <c:pt idx="0">
                  <c:v>3274</c:v>
                </c:pt>
                <c:pt idx="1">
                  <c:v>2540</c:v>
                </c:pt>
                <c:pt idx="2">
                  <c:v>1677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Idle Time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'[2]400G min'!$D$2:$D$5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12798</c:v>
                </c:pt>
              </c:numCache>
            </c:numRef>
          </c:val>
        </c:ser>
        <c:ser>
          <c:idx val="3"/>
          <c:order val="3"/>
          <c:tx>
            <c:v>TopCloud Time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'[2]400G min'!$E$2:$E$5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5712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92854528"/>
        <c:axId val="1292861056"/>
      </c:barChart>
      <c:catAx>
        <c:axId val="1292854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/>
                  <a:t>Federated Hadoop</a:t>
                </a:r>
                <a:r>
                  <a:rPr lang="en-US" altLang="zh-TW" sz="1100" baseline="0"/>
                  <a:t> Clusters</a:t>
                </a:r>
                <a:endParaRPr lang="zh-TW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2861056"/>
        <c:crosses val="autoZero"/>
        <c:auto val="1"/>
        <c:lblAlgn val="ctr"/>
        <c:lblOffset val="100"/>
        <c:noMultiLvlLbl val="0"/>
      </c:catAx>
      <c:valAx>
        <c:axId val="129286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50"/>
                  <a:t>Time</a:t>
                </a:r>
                <a:r>
                  <a:rPr lang="en-US" altLang="zh-TW" sz="1050" baseline="0"/>
                  <a:t> (second)</a:t>
                </a:r>
                <a:endParaRPr lang="zh-TW" altLang="en-US" sz="1050"/>
              </a:p>
            </c:rich>
          </c:tx>
          <c:layout>
            <c:manualLayout>
              <c:xMode val="edge"/>
              <c:yMode val="edge"/>
              <c:x val="0.47801078460288243"/>
              <c:y val="0.87181173209527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2854528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Top Cloud Selection (Fed-HDFS</a:t>
            </a:r>
            <a:r>
              <a:rPr lang="en-US" altLang="zh-TW" sz="1800" b="1" i="0" baseline="30000">
                <a:effectLst/>
              </a:rPr>
              <a:t>+</a:t>
            </a:r>
            <a:r>
              <a:rPr lang="en-US" altLang="zh-TW" sz="1800" b="1" i="0" baseline="0">
                <a:effectLst/>
              </a:rPr>
              <a:t>) </a:t>
            </a:r>
            <a:endParaRPr lang="zh-TW" altLang="zh-TW">
              <a:effectLst/>
            </a:endParaRPr>
          </a:p>
        </c:rich>
      </c:tx>
      <c:layout>
        <c:manualLayout>
          <c:xMode val="edge"/>
          <c:yMode val="edge"/>
          <c:x val="0.31196723263487403"/>
          <c:y val="2.512740819125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07494280301489"/>
          <c:y val="0.10341427170849873"/>
          <c:w val="0.83922876076277064"/>
          <c:h val="0.71848019625687498"/>
        </c:manualLayout>
      </c:layout>
      <c:barChart>
        <c:barDir val="bar"/>
        <c:grouping val="stacked"/>
        <c:varyColors val="0"/>
        <c:ser>
          <c:idx val="0"/>
          <c:order val="0"/>
          <c:tx>
            <c:v>RegionCloud Time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'[2]200G max'!$F$2:$F$5</c:f>
              <c:strCache>
                <c:ptCount val="4"/>
                <c:pt idx="0">
                  <c:v>R3</c:v>
                </c:pt>
                <c:pt idx="1">
                  <c:v>R2</c:v>
                </c:pt>
                <c:pt idx="2">
                  <c:v>R1</c:v>
                </c:pt>
                <c:pt idx="3">
                  <c:v>Top</c:v>
                </c:pt>
              </c:strCache>
            </c:strRef>
          </c:cat>
          <c:val>
            <c:numRef>
              <c:f>'[2]200G max'!$B$2:$B$5</c:f>
              <c:numCache>
                <c:formatCode>General</c:formatCode>
                <c:ptCount val="4"/>
                <c:pt idx="0">
                  <c:v>1441</c:v>
                </c:pt>
                <c:pt idx="1">
                  <c:v>3306</c:v>
                </c:pt>
                <c:pt idx="2">
                  <c:v>4608</c:v>
                </c:pt>
                <c:pt idx="3">
                  <c:v>6326</c:v>
                </c:pt>
              </c:numCache>
            </c:numRef>
          </c:val>
        </c:ser>
        <c:ser>
          <c:idx val="1"/>
          <c:order val="1"/>
          <c:tx>
            <c:v>Distcp Time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'[2]200G max'!$F$2:$F$5</c:f>
              <c:strCache>
                <c:ptCount val="4"/>
                <c:pt idx="0">
                  <c:v>R3</c:v>
                </c:pt>
                <c:pt idx="1">
                  <c:v>R2</c:v>
                </c:pt>
                <c:pt idx="2">
                  <c:v>R1</c:v>
                </c:pt>
                <c:pt idx="3">
                  <c:v>Top</c:v>
                </c:pt>
              </c:strCache>
            </c:strRef>
          </c:cat>
          <c:val>
            <c:numRef>
              <c:f>'[2]200G max'!$C$2:$C$5</c:f>
              <c:numCache>
                <c:formatCode>General</c:formatCode>
                <c:ptCount val="4"/>
                <c:pt idx="0">
                  <c:v>475</c:v>
                </c:pt>
                <c:pt idx="1">
                  <c:v>956</c:v>
                </c:pt>
                <c:pt idx="2">
                  <c:v>1318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Idle Time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1.8764658350240056E-2"/>
                  <c:y val="9.351430659628588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'[2]200G max'!$F$2:$F$5</c:f>
              <c:strCache>
                <c:ptCount val="4"/>
                <c:pt idx="0">
                  <c:v>R3</c:v>
                </c:pt>
                <c:pt idx="1">
                  <c:v>R2</c:v>
                </c:pt>
                <c:pt idx="2">
                  <c:v>R1</c:v>
                </c:pt>
                <c:pt idx="3">
                  <c:v>Top</c:v>
                </c:pt>
              </c:strCache>
            </c:strRef>
          </c:cat>
          <c:val>
            <c:numRef>
              <c:f>'[2]200G max'!$D$2:$D$5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</c:v>
                </c:pt>
              </c:numCache>
            </c:numRef>
          </c:val>
        </c:ser>
        <c:ser>
          <c:idx val="3"/>
          <c:order val="3"/>
          <c:tx>
            <c:v>TopCloud Time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'[2]200G max'!$F$2:$F$5</c:f>
              <c:strCache>
                <c:ptCount val="4"/>
                <c:pt idx="0">
                  <c:v>R3</c:v>
                </c:pt>
                <c:pt idx="1">
                  <c:v>R2</c:v>
                </c:pt>
                <c:pt idx="2">
                  <c:v>R1</c:v>
                </c:pt>
                <c:pt idx="3">
                  <c:v>Top</c:v>
                </c:pt>
              </c:strCache>
            </c:strRef>
          </c:cat>
          <c:val>
            <c:numRef>
              <c:f>'[2]200G max'!$E$2:$E$5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2516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92846912"/>
        <c:axId val="1292845824"/>
      </c:barChart>
      <c:catAx>
        <c:axId val="1292846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 b="0" i="0" baseline="0">
                    <a:effectLst/>
                  </a:rPr>
                  <a:t>Federated Hadoop Clusters</a:t>
                </a:r>
                <a:endParaRPr lang="zh-TW" altLang="zh-TW" sz="5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2845824"/>
        <c:crosses val="autoZero"/>
        <c:auto val="1"/>
        <c:lblAlgn val="ctr"/>
        <c:lblOffset val="100"/>
        <c:noMultiLvlLbl val="0"/>
      </c:catAx>
      <c:valAx>
        <c:axId val="129284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 b="0" i="0" baseline="0">
                    <a:effectLst/>
                  </a:rPr>
                  <a:t>Time (second)</a:t>
                </a:r>
                <a:endParaRPr lang="zh-TW" altLang="zh-TW" sz="5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28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390551389897625"/>
          <c:y val="0.92649531434409604"/>
          <c:w val="0.54205173997905975"/>
          <c:h val="5.173510190420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Cloud </a:t>
            </a:r>
            <a:r>
              <a:rPr lang="en-US" altLang="zh-TW" baseline="0"/>
              <a:t>Selection (</a:t>
            </a:r>
            <a:r>
              <a:rPr lang="en-US"/>
              <a:t>Fed-MR) 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RegionCloud Time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'[2]200G min'!$F$2:$F$5</c:f>
              <c:strCache>
                <c:ptCount val="4"/>
                <c:pt idx="0">
                  <c:v>R3</c:v>
                </c:pt>
                <c:pt idx="1">
                  <c:v>R2</c:v>
                </c:pt>
                <c:pt idx="2">
                  <c:v>R1</c:v>
                </c:pt>
                <c:pt idx="3">
                  <c:v>Top</c:v>
                </c:pt>
              </c:strCache>
            </c:strRef>
          </c:cat>
          <c:val>
            <c:numRef>
              <c:f>'[2]200G min'!$B$2:$B$5</c:f>
              <c:numCache>
                <c:formatCode>General</c:formatCode>
                <c:ptCount val="4"/>
                <c:pt idx="0">
                  <c:v>6345</c:v>
                </c:pt>
                <c:pt idx="1">
                  <c:v>4855</c:v>
                </c:pt>
                <c:pt idx="2">
                  <c:v>3306</c:v>
                </c:pt>
                <c:pt idx="3">
                  <c:v>1296</c:v>
                </c:pt>
              </c:numCache>
            </c:numRef>
          </c:val>
        </c:ser>
        <c:ser>
          <c:idx val="1"/>
          <c:order val="1"/>
          <c:tx>
            <c:v>Distcp Time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'[2]200G min'!$F$2:$F$5</c:f>
              <c:strCache>
                <c:ptCount val="4"/>
                <c:pt idx="0">
                  <c:v>R3</c:v>
                </c:pt>
                <c:pt idx="1">
                  <c:v>R2</c:v>
                </c:pt>
                <c:pt idx="2">
                  <c:v>R1</c:v>
                </c:pt>
                <c:pt idx="3">
                  <c:v>Top</c:v>
                </c:pt>
              </c:strCache>
            </c:strRef>
          </c:cat>
          <c:val>
            <c:numRef>
              <c:f>'[2]200G min'!$C$2:$C$5</c:f>
              <c:numCache>
                <c:formatCode>General</c:formatCode>
                <c:ptCount val="4"/>
                <c:pt idx="0">
                  <c:v>1758</c:v>
                </c:pt>
                <c:pt idx="1">
                  <c:v>1321</c:v>
                </c:pt>
                <c:pt idx="2">
                  <c:v>955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Idle Time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'[2]200G min'!$F$2:$F$5</c:f>
              <c:strCache>
                <c:ptCount val="4"/>
                <c:pt idx="0">
                  <c:v>R3</c:v>
                </c:pt>
                <c:pt idx="1">
                  <c:v>R2</c:v>
                </c:pt>
                <c:pt idx="2">
                  <c:v>R1</c:v>
                </c:pt>
                <c:pt idx="3">
                  <c:v>Top</c:v>
                </c:pt>
              </c:strCache>
            </c:strRef>
          </c:cat>
          <c:val>
            <c:numRef>
              <c:f>'[2]200G min'!$D$2:$D$5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6873</c:v>
                </c:pt>
              </c:numCache>
            </c:numRef>
          </c:val>
        </c:ser>
        <c:ser>
          <c:idx val="3"/>
          <c:order val="3"/>
          <c:tx>
            <c:v>TopCloud Time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'[2]200G min'!$F$2:$F$5</c:f>
              <c:strCache>
                <c:ptCount val="4"/>
                <c:pt idx="0">
                  <c:v>R3</c:v>
                </c:pt>
                <c:pt idx="1">
                  <c:v>R2</c:v>
                </c:pt>
                <c:pt idx="2">
                  <c:v>R1</c:v>
                </c:pt>
                <c:pt idx="3">
                  <c:v>Top</c:v>
                </c:pt>
              </c:strCache>
            </c:strRef>
          </c:cat>
          <c:val>
            <c:numRef>
              <c:f>'[2]200G min'!$E$2:$E$5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2629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92849088"/>
        <c:axId val="1292859424"/>
      </c:barChart>
      <c:catAx>
        <c:axId val="1292849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/>
                  <a:t>Federated</a:t>
                </a:r>
                <a:r>
                  <a:rPr lang="en-US" altLang="zh-TW" sz="1100" baseline="0"/>
                  <a:t> Hadoop Clusters</a:t>
                </a:r>
                <a:endParaRPr lang="zh-TW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2859424"/>
        <c:crosses val="autoZero"/>
        <c:auto val="1"/>
        <c:lblAlgn val="ctr"/>
        <c:lblOffset val="100"/>
        <c:noMultiLvlLbl val="0"/>
      </c:catAx>
      <c:valAx>
        <c:axId val="129285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/>
                  <a:t>Time (second)</a:t>
                </a:r>
                <a:endParaRPr lang="zh-TW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284908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702234443421145"/>
          <c:y val="0.90990480427518405"/>
          <c:w val="0.6000607512476609"/>
          <c:h val="5.0780413897532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Top Cloud Selection (Fed-HDFS</a:t>
            </a:r>
            <a:r>
              <a:rPr lang="en-US" altLang="zh-TW" sz="1800" b="1" i="0" baseline="30000">
                <a:effectLst/>
              </a:rPr>
              <a:t>+</a:t>
            </a:r>
            <a:r>
              <a:rPr lang="en-US" altLang="zh-TW" sz="1800" b="1" i="0" baseline="0">
                <a:effectLst/>
              </a:rPr>
              <a:t>) </a:t>
            </a:r>
            <a:endParaRPr lang="zh-TW" altLang="zh-TW">
              <a:effectLst/>
            </a:endParaRPr>
          </a:p>
        </c:rich>
      </c:tx>
      <c:layout>
        <c:manualLayout>
          <c:xMode val="edge"/>
          <c:yMode val="edge"/>
          <c:x val="0.25038457750371584"/>
          <c:y val="2.7847396268448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region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'[2]400G max'!$F$2:$F$5</c:f>
              <c:strCache>
                <c:ptCount val="4"/>
                <c:pt idx="0">
                  <c:v>R3</c:v>
                </c:pt>
                <c:pt idx="1">
                  <c:v>R2</c:v>
                </c:pt>
                <c:pt idx="2">
                  <c:v>R1</c:v>
                </c:pt>
                <c:pt idx="3">
                  <c:v>Top</c:v>
                </c:pt>
              </c:strCache>
            </c:strRef>
          </c:cat>
          <c:val>
            <c:numRef>
              <c:f>'[2]400G max'!$B$2:$B$5</c:f>
              <c:numCache>
                <c:formatCode>General</c:formatCode>
                <c:ptCount val="4"/>
                <c:pt idx="0">
                  <c:v>2834</c:v>
                </c:pt>
                <c:pt idx="1">
                  <c:v>5919</c:v>
                </c:pt>
                <c:pt idx="2">
                  <c:v>9418</c:v>
                </c:pt>
                <c:pt idx="3">
                  <c:v>12271</c:v>
                </c:pt>
              </c:numCache>
            </c:numRef>
          </c:val>
        </c:ser>
        <c:ser>
          <c:idx val="1"/>
          <c:order val="1"/>
          <c:tx>
            <c:v>distcp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'[2]400G max'!$C$2:$C$5</c:f>
              <c:numCache>
                <c:formatCode>General</c:formatCode>
                <c:ptCount val="4"/>
                <c:pt idx="0">
                  <c:v>891</c:v>
                </c:pt>
                <c:pt idx="1">
                  <c:v>1686</c:v>
                </c:pt>
                <c:pt idx="2">
                  <c:v>2550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overlap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1.629742414078408E-2"/>
                  <c:y val="6.9618490671122205E-2"/>
                </c:manualLayout>
              </c:layout>
              <c:tx>
                <c:rich>
                  <a:bodyPr/>
                  <a:lstStyle/>
                  <a:p>
                    <a:fld id="{1E574466-7CDC-4DB3-BC11-8F85BC8A751D}" type="VALUE">
                      <a:rPr lang="en-US" altLang="zh-TW" sz="1200"/>
                      <a:pPr/>
                      <a:t>[值]</a:t>
                    </a:fld>
                    <a:endParaRPr lang="zh-TW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'[2]400G max'!$D$2:$D$5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</c:v>
                </c:pt>
              </c:numCache>
            </c:numRef>
          </c:val>
        </c:ser>
        <c:ser>
          <c:idx val="3"/>
          <c:order val="3"/>
          <c:tx>
            <c:v>top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'[2]400G max'!$E$2:$E$5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5481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92858880"/>
        <c:axId val="1292856160"/>
      </c:barChart>
      <c:catAx>
        <c:axId val="1292858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/>
                  <a:t>Federated</a:t>
                </a:r>
                <a:r>
                  <a:rPr lang="en-US" altLang="zh-TW" sz="1100" baseline="0"/>
                  <a:t> Hadoop Clusters</a:t>
                </a:r>
                <a:endParaRPr lang="zh-TW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2856160"/>
        <c:crosses val="autoZero"/>
        <c:auto val="1"/>
        <c:lblAlgn val="ctr"/>
        <c:lblOffset val="100"/>
        <c:noMultiLvlLbl val="0"/>
      </c:catAx>
      <c:valAx>
        <c:axId val="129285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/>
                  <a:t>Time (seconds)</a:t>
                </a:r>
                <a:endParaRPr lang="zh-TW" altLang="en-US" sz="1100"/>
              </a:p>
            </c:rich>
          </c:tx>
          <c:layout>
            <c:manualLayout>
              <c:xMode val="edge"/>
              <c:yMode val="edge"/>
              <c:x val="0.45452425156164944"/>
              <c:y val="0.86826756304584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28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228069</xdr:colOff>
      <xdr:row>26</xdr:row>
      <xdr:rowOff>31750</xdr:rowOff>
    </xdr:from>
    <xdr:to>
      <xdr:col>10</xdr:col>
      <xdr:colOff>801914</xdr:colOff>
      <xdr:row>51</xdr:row>
      <xdr:rowOff>75293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449876</xdr:colOff>
      <xdr:row>5</xdr:row>
      <xdr:rowOff>155899</xdr:rowOff>
    </xdr:from>
    <xdr:to>
      <xdr:col>46</xdr:col>
      <xdr:colOff>229570</xdr:colOff>
      <xdr:row>24</xdr:row>
      <xdr:rowOff>82550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109764</xdr:colOff>
      <xdr:row>5</xdr:row>
      <xdr:rowOff>182336</xdr:rowOff>
    </xdr:from>
    <xdr:to>
      <xdr:col>29</xdr:col>
      <xdr:colOff>575832</xdr:colOff>
      <xdr:row>26</xdr:row>
      <xdr:rowOff>187884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303079</xdr:colOff>
      <xdr:row>2</xdr:row>
      <xdr:rowOff>26712</xdr:rowOff>
    </xdr:from>
    <xdr:to>
      <xdr:col>19</xdr:col>
      <xdr:colOff>179171</xdr:colOff>
      <xdr:row>24</xdr:row>
      <xdr:rowOff>50898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0.11883</cdr:x>
      <cdr:y>0.85484</cdr:y>
    </cdr:from>
    <cdr:to>
      <cdr:x>0.26396</cdr:x>
      <cdr:y>0.94604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927006" y="3910387"/>
          <a:ext cx="1132114" cy="4171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1600"/>
            <a:t>Region</a:t>
          </a:r>
          <a:r>
            <a:rPr lang="en-US" altLang="zh-TW" sz="1600" baseline="0"/>
            <a:t> c02</a:t>
          </a:r>
          <a:endParaRPr lang="zh-TW" altLang="en-US" sz="1600"/>
        </a:p>
      </cdr:txBody>
    </cdr:sp>
  </cdr:relSizeAnchor>
  <cdr:relSizeAnchor xmlns:cdr="http://schemas.openxmlformats.org/drawingml/2006/chartDrawing">
    <cdr:from>
      <cdr:x>0.29537</cdr:x>
      <cdr:y>0.8559</cdr:y>
    </cdr:from>
    <cdr:to>
      <cdr:x>0.4405</cdr:x>
      <cdr:y>0.9471</cdr:y>
    </cdr:to>
    <cdr:sp macro="" textlink="">
      <cdr:nvSpPr>
        <cdr:cNvPr id="3" name="文字方塊 1"/>
        <cdr:cNvSpPr txBox="1"/>
      </cdr:nvSpPr>
      <cdr:spPr>
        <a:xfrm xmlns:a="http://schemas.openxmlformats.org/drawingml/2006/main">
          <a:off x="2304143" y="3915228"/>
          <a:ext cx="1132114" cy="4171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600"/>
            <a:t>Region</a:t>
          </a:r>
          <a:r>
            <a:rPr lang="en-US" altLang="zh-TW" sz="1600" baseline="0"/>
            <a:t> c07</a:t>
          </a:r>
          <a:endParaRPr lang="zh-TW" altLang="en-US" sz="1600"/>
        </a:p>
      </cdr:txBody>
    </cdr:sp>
  </cdr:relSizeAnchor>
  <cdr:relSizeAnchor xmlns:cdr="http://schemas.openxmlformats.org/drawingml/2006/chartDrawing">
    <cdr:from>
      <cdr:x>0.46701</cdr:x>
      <cdr:y>0.85828</cdr:y>
    </cdr:from>
    <cdr:to>
      <cdr:x>0.61214</cdr:x>
      <cdr:y>0.94948</cdr:y>
    </cdr:to>
    <cdr:sp macro="" textlink="">
      <cdr:nvSpPr>
        <cdr:cNvPr id="4" name="文字方塊 1"/>
        <cdr:cNvSpPr txBox="1"/>
      </cdr:nvSpPr>
      <cdr:spPr>
        <a:xfrm xmlns:a="http://schemas.openxmlformats.org/drawingml/2006/main">
          <a:off x="3643086" y="3926114"/>
          <a:ext cx="1132114" cy="4171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600"/>
            <a:t>Region</a:t>
          </a:r>
          <a:r>
            <a:rPr lang="en-US" altLang="zh-TW" sz="1600" baseline="0"/>
            <a:t> c13</a:t>
          </a:r>
          <a:endParaRPr lang="zh-TW" altLang="en-US" sz="1600"/>
        </a:p>
      </cdr:txBody>
    </cdr:sp>
  </cdr:relSizeAnchor>
  <cdr:relSizeAnchor xmlns:cdr="http://schemas.openxmlformats.org/drawingml/2006/chartDrawing">
    <cdr:from>
      <cdr:x>0.64842</cdr:x>
      <cdr:y>0.86304</cdr:y>
    </cdr:from>
    <cdr:to>
      <cdr:x>0.79354</cdr:x>
      <cdr:y>0.95424</cdr:y>
    </cdr:to>
    <cdr:sp macro="" textlink="">
      <cdr:nvSpPr>
        <cdr:cNvPr id="5" name="文字方塊 1"/>
        <cdr:cNvSpPr txBox="1"/>
      </cdr:nvSpPr>
      <cdr:spPr>
        <a:xfrm xmlns:a="http://schemas.openxmlformats.org/drawingml/2006/main">
          <a:off x="5058229" y="3947886"/>
          <a:ext cx="1132114" cy="4171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600"/>
            <a:t>Region</a:t>
          </a:r>
          <a:r>
            <a:rPr lang="en-US" altLang="zh-TW" sz="1600" baseline="0"/>
            <a:t> c19</a:t>
          </a:r>
          <a:endParaRPr lang="zh-TW" altLang="en-US" sz="1600"/>
        </a:p>
      </cdr:txBody>
    </cdr:sp>
  </cdr:relSizeAnchor>
  <cdr:relSizeAnchor xmlns:cdr="http://schemas.openxmlformats.org/drawingml/2006/chartDrawing">
    <cdr:from>
      <cdr:x>0.81727</cdr:x>
      <cdr:y>0.85828</cdr:y>
    </cdr:from>
    <cdr:to>
      <cdr:x>0.96239</cdr:x>
      <cdr:y>0.94948</cdr:y>
    </cdr:to>
    <cdr:sp macro="" textlink="">
      <cdr:nvSpPr>
        <cdr:cNvPr id="6" name="文字方塊 1"/>
        <cdr:cNvSpPr txBox="1"/>
      </cdr:nvSpPr>
      <cdr:spPr>
        <a:xfrm xmlns:a="http://schemas.openxmlformats.org/drawingml/2006/main">
          <a:off x="6375400" y="3926114"/>
          <a:ext cx="1132114" cy="4171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600"/>
            <a:t>Region</a:t>
          </a:r>
          <a:r>
            <a:rPr lang="en-US" altLang="zh-TW" sz="1600" baseline="0"/>
            <a:t> c19</a:t>
          </a:r>
          <a:endParaRPr lang="zh-TW" altLang="en-US" sz="16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527006</xdr:colOff>
      <xdr:row>8</xdr:row>
      <xdr:rowOff>151574</xdr:rowOff>
    </xdr:from>
    <xdr:to>
      <xdr:col>31</xdr:col>
      <xdr:colOff>241308</xdr:colOff>
      <xdr:row>30</xdr:row>
      <xdr:rowOff>138240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115543</xdr:colOff>
      <xdr:row>32</xdr:row>
      <xdr:rowOff>36445</xdr:rowOff>
    </xdr:from>
    <xdr:to>
      <xdr:col>19</xdr:col>
      <xdr:colOff>609186</xdr:colOff>
      <xdr:row>53</xdr:row>
      <xdr:rowOff>84981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118719</xdr:colOff>
      <xdr:row>7</xdr:row>
      <xdr:rowOff>170990</xdr:rowOff>
    </xdr:from>
    <xdr:to>
      <xdr:col>20</xdr:col>
      <xdr:colOff>84388</xdr:colOff>
      <xdr:row>30</xdr:row>
      <xdr:rowOff>76349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585948</xdr:colOff>
      <xdr:row>31</xdr:row>
      <xdr:rowOff>169977</xdr:rowOff>
    </xdr:from>
    <xdr:to>
      <xdr:col>31</xdr:col>
      <xdr:colOff>97897</xdr:colOff>
      <xdr:row>54</xdr:row>
      <xdr:rowOff>67714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SEEN/experiment/EXPERIMENTAL/LAN%20vs%20W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SEEN/experiment/final/min/TopCloud_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 vs WAN"/>
    </sheetNames>
    <sheetDataSet>
      <sheetData sheetId="0">
        <row r="4">
          <cell r="B4" t="str">
            <v xml:space="preserve">cluster A </v>
          </cell>
          <cell r="F4">
            <v>9413</v>
          </cell>
          <cell r="L4">
            <v>10812</v>
          </cell>
        </row>
        <row r="5">
          <cell r="B5" t="str">
            <v>cluster B</v>
          </cell>
          <cell r="F5">
            <v>8888</v>
          </cell>
          <cell r="L5">
            <v>10653</v>
          </cell>
        </row>
        <row r="6">
          <cell r="B6" t="str">
            <v>cluster C</v>
          </cell>
          <cell r="F6">
            <v>9160</v>
          </cell>
          <cell r="L6">
            <v>10479</v>
          </cell>
        </row>
        <row r="7">
          <cell r="B7" t="str">
            <v>cluster D</v>
          </cell>
          <cell r="F7">
            <v>8816</v>
          </cell>
          <cell r="L7">
            <v>8917</v>
          </cell>
        </row>
        <row r="8">
          <cell r="B8" t="str">
            <v>FedHDFS+</v>
          </cell>
          <cell r="F8">
            <v>8816</v>
          </cell>
          <cell r="L8">
            <v>8917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G"/>
      <sheetName val="400G"/>
      <sheetName val="200G min"/>
      <sheetName val="200G max"/>
      <sheetName val="400G min"/>
      <sheetName val="400G max"/>
    </sheetNames>
    <sheetDataSet>
      <sheetData sheetId="0" refreshError="1"/>
      <sheetData sheetId="1" refreshError="1"/>
      <sheetData sheetId="2">
        <row r="2">
          <cell r="B2">
            <v>6345</v>
          </cell>
          <cell r="C2">
            <v>1758</v>
          </cell>
          <cell r="D2">
            <v>0</v>
          </cell>
          <cell r="E2">
            <v>0</v>
          </cell>
          <cell r="F2" t="str">
            <v>R3</v>
          </cell>
        </row>
        <row r="3">
          <cell r="B3">
            <v>4855</v>
          </cell>
          <cell r="C3">
            <v>1321</v>
          </cell>
          <cell r="D3">
            <v>0</v>
          </cell>
          <cell r="E3">
            <v>0</v>
          </cell>
          <cell r="F3" t="str">
            <v>R2</v>
          </cell>
        </row>
        <row r="4">
          <cell r="B4">
            <v>3306</v>
          </cell>
          <cell r="C4">
            <v>955</v>
          </cell>
          <cell r="D4">
            <v>0</v>
          </cell>
          <cell r="E4">
            <v>0</v>
          </cell>
          <cell r="F4" t="str">
            <v>R1</v>
          </cell>
        </row>
        <row r="5">
          <cell r="B5">
            <v>1296</v>
          </cell>
          <cell r="C5">
            <v>0</v>
          </cell>
          <cell r="D5">
            <v>6873</v>
          </cell>
          <cell r="E5">
            <v>2629</v>
          </cell>
          <cell r="F5" t="str">
            <v>Top</v>
          </cell>
        </row>
      </sheetData>
      <sheetData sheetId="3">
        <row r="2">
          <cell r="B2">
            <v>1441</v>
          </cell>
          <cell r="C2">
            <v>475</v>
          </cell>
          <cell r="D2">
            <v>0</v>
          </cell>
          <cell r="E2">
            <v>0</v>
          </cell>
          <cell r="F2" t="str">
            <v>R3</v>
          </cell>
        </row>
        <row r="3">
          <cell r="B3">
            <v>3306</v>
          </cell>
          <cell r="C3">
            <v>956</v>
          </cell>
          <cell r="D3">
            <v>0</v>
          </cell>
          <cell r="E3">
            <v>0</v>
          </cell>
          <cell r="F3" t="str">
            <v>R2</v>
          </cell>
        </row>
        <row r="4">
          <cell r="B4">
            <v>4608</v>
          </cell>
          <cell r="C4">
            <v>1318</v>
          </cell>
          <cell r="D4">
            <v>0</v>
          </cell>
          <cell r="E4">
            <v>0</v>
          </cell>
          <cell r="F4" t="str">
            <v>R1</v>
          </cell>
        </row>
        <row r="5">
          <cell r="B5">
            <v>6326</v>
          </cell>
          <cell r="C5">
            <v>0</v>
          </cell>
          <cell r="D5">
            <v>68</v>
          </cell>
          <cell r="E5">
            <v>2516</v>
          </cell>
          <cell r="F5" t="str">
            <v>Top</v>
          </cell>
        </row>
      </sheetData>
      <sheetData sheetId="4">
        <row r="2">
          <cell r="B2">
            <v>12358</v>
          </cell>
          <cell r="C2">
            <v>3274</v>
          </cell>
          <cell r="D2">
            <v>0</v>
          </cell>
          <cell r="E2">
            <v>0</v>
          </cell>
          <cell r="F2" t="str">
            <v>R3</v>
          </cell>
        </row>
        <row r="3">
          <cell r="B3">
            <v>9166</v>
          </cell>
          <cell r="C3">
            <v>2540</v>
          </cell>
          <cell r="D3">
            <v>0</v>
          </cell>
          <cell r="E3">
            <v>0</v>
          </cell>
          <cell r="F3" t="str">
            <v>R2</v>
          </cell>
        </row>
        <row r="4">
          <cell r="B4">
            <v>5967</v>
          </cell>
          <cell r="C4">
            <v>1677</v>
          </cell>
          <cell r="D4">
            <v>0</v>
          </cell>
          <cell r="E4">
            <v>0</v>
          </cell>
          <cell r="F4" t="str">
            <v>R1</v>
          </cell>
        </row>
        <row r="5">
          <cell r="B5">
            <v>2901</v>
          </cell>
          <cell r="C5">
            <v>0</v>
          </cell>
          <cell r="D5">
            <v>12798</v>
          </cell>
          <cell r="E5">
            <v>5712</v>
          </cell>
          <cell r="F5" t="str">
            <v>Top</v>
          </cell>
        </row>
      </sheetData>
      <sheetData sheetId="5">
        <row r="2">
          <cell r="B2">
            <v>2834</v>
          </cell>
          <cell r="C2">
            <v>891</v>
          </cell>
          <cell r="D2">
            <v>0</v>
          </cell>
          <cell r="E2">
            <v>0</v>
          </cell>
          <cell r="F2" t="str">
            <v>R3</v>
          </cell>
        </row>
        <row r="3">
          <cell r="B3">
            <v>5919</v>
          </cell>
          <cell r="C3">
            <v>1686</v>
          </cell>
          <cell r="D3">
            <v>0</v>
          </cell>
          <cell r="E3">
            <v>0</v>
          </cell>
          <cell r="F3" t="str">
            <v>R2</v>
          </cell>
        </row>
        <row r="4">
          <cell r="B4">
            <v>9418</v>
          </cell>
          <cell r="C4">
            <v>2550</v>
          </cell>
          <cell r="D4">
            <v>0</v>
          </cell>
          <cell r="E4">
            <v>0</v>
          </cell>
          <cell r="F4" t="str">
            <v>R1</v>
          </cell>
        </row>
        <row r="5">
          <cell r="B5">
            <v>12271</v>
          </cell>
          <cell r="C5">
            <v>0</v>
          </cell>
          <cell r="D5">
            <v>69</v>
          </cell>
          <cell r="E5">
            <v>5481</v>
          </cell>
          <cell r="F5" t="str">
            <v>Top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zoomScale="66" zoomScaleNormal="66" zoomScaleSheetLayoutView="40" workbookViewId="0">
      <selection activeCell="B8" sqref="B8"/>
    </sheetView>
  </sheetViews>
  <sheetFormatPr defaultRowHeight="16.2" x14ac:dyDescent="0.3"/>
  <cols>
    <col min="1" max="1" width="42.21875" customWidth="1"/>
    <col min="2" max="2" width="17.21875" customWidth="1"/>
    <col min="3" max="3" width="17.77734375" customWidth="1"/>
    <col min="4" max="4" width="16.44140625" customWidth="1"/>
    <col min="5" max="5" width="17.33203125" customWidth="1"/>
    <col min="8" max="8" width="35.33203125" customWidth="1"/>
    <col min="9" max="9" width="17.44140625" customWidth="1"/>
    <col min="10" max="10" width="16.6640625" customWidth="1"/>
    <col min="11" max="11" width="18.21875" customWidth="1"/>
    <col min="12" max="12" width="16.5546875" customWidth="1"/>
  </cols>
  <sheetData>
    <row r="1" spans="1:17" s="13" customFormat="1" ht="21" x14ac:dyDescent="0.3">
      <c r="A1" s="14" t="s">
        <v>106</v>
      </c>
    </row>
    <row r="3" spans="1:17" s="10" customFormat="1" ht="21" x14ac:dyDescent="0.3">
      <c r="A3" s="15" t="s">
        <v>105</v>
      </c>
    </row>
    <row r="4" spans="1:17" s="10" customFormat="1" ht="23.4" customHeight="1" x14ac:dyDescent="0.3">
      <c r="A4" s="15" t="s">
        <v>104</v>
      </c>
    </row>
    <row r="5" spans="1:17" s="15" customFormat="1" ht="21" x14ac:dyDescent="0.3">
      <c r="A5" s="15" t="s">
        <v>107</v>
      </c>
      <c r="B5" s="19" t="s">
        <v>108</v>
      </c>
      <c r="C5" s="19" t="s">
        <v>42</v>
      </c>
      <c r="D5" s="19" t="s">
        <v>41</v>
      </c>
      <c r="E5" s="19" t="s">
        <v>40</v>
      </c>
      <c r="F5" s="19"/>
      <c r="G5" s="19"/>
      <c r="H5" s="19" t="s">
        <v>109</v>
      </c>
      <c r="I5" s="19" t="s">
        <v>43</v>
      </c>
      <c r="J5" s="19" t="s">
        <v>110</v>
      </c>
      <c r="K5" s="19" t="s">
        <v>111</v>
      </c>
      <c r="L5" s="19" t="s">
        <v>40</v>
      </c>
    </row>
    <row r="6" spans="1:17" ht="21" x14ac:dyDescent="0.3">
      <c r="A6" s="5" t="s">
        <v>101</v>
      </c>
      <c r="B6" s="8" t="s">
        <v>87</v>
      </c>
      <c r="C6" s="8" t="s">
        <v>96</v>
      </c>
      <c r="D6" s="8" t="s">
        <v>86</v>
      </c>
      <c r="E6" s="8" t="s">
        <v>85</v>
      </c>
      <c r="H6" s="5" t="s">
        <v>84</v>
      </c>
      <c r="I6" s="8" t="s">
        <v>83</v>
      </c>
      <c r="J6" s="8" t="s">
        <v>82</v>
      </c>
      <c r="K6" s="8" t="s">
        <v>81</v>
      </c>
      <c r="L6" s="8" t="s">
        <v>80</v>
      </c>
    </row>
    <row r="7" spans="1:17" ht="21" x14ac:dyDescent="0.3">
      <c r="A7" s="5" t="s">
        <v>98</v>
      </c>
      <c r="B7" s="6" t="s">
        <v>76</v>
      </c>
      <c r="C7" s="6" t="s">
        <v>79</v>
      </c>
      <c r="D7" s="6" t="s">
        <v>78</v>
      </c>
      <c r="E7" s="6" t="s">
        <v>77</v>
      </c>
      <c r="H7" s="5" t="s">
        <v>60</v>
      </c>
      <c r="I7" s="6" t="s">
        <v>76</v>
      </c>
      <c r="J7" s="6" t="s">
        <v>75</v>
      </c>
      <c r="K7" s="6" t="s">
        <v>74</v>
      </c>
      <c r="L7" s="6" t="s">
        <v>73</v>
      </c>
    </row>
    <row r="8" spans="1:17" ht="21" x14ac:dyDescent="0.3">
      <c r="A8" s="5" t="s">
        <v>102</v>
      </c>
      <c r="B8" s="8" t="s">
        <v>72</v>
      </c>
      <c r="C8" s="8" t="s">
        <v>65</v>
      </c>
      <c r="D8" s="8" t="s">
        <v>64</v>
      </c>
      <c r="E8" s="8" t="s">
        <v>71</v>
      </c>
      <c r="H8" s="5" t="s">
        <v>70</v>
      </c>
      <c r="I8" s="8" t="s">
        <v>69</v>
      </c>
      <c r="J8" s="8" t="s">
        <v>68</v>
      </c>
      <c r="K8" s="8" t="s">
        <v>67</v>
      </c>
      <c r="L8" s="8" t="s">
        <v>66</v>
      </c>
      <c r="N8" s="8"/>
      <c r="O8" s="8"/>
      <c r="P8" s="8"/>
      <c r="Q8" s="8"/>
    </row>
    <row r="9" spans="1:17" ht="21" x14ac:dyDescent="0.3">
      <c r="A9" s="5" t="s">
        <v>60</v>
      </c>
      <c r="B9" s="6" t="s">
        <v>59</v>
      </c>
      <c r="C9" s="6" t="s">
        <v>63</v>
      </c>
      <c r="D9" s="6" t="s">
        <v>62</v>
      </c>
      <c r="E9" s="6" t="s">
        <v>61</v>
      </c>
      <c r="H9" s="5" t="s">
        <v>60</v>
      </c>
      <c r="I9" s="6" t="s">
        <v>59</v>
      </c>
      <c r="J9" s="6" t="s">
        <v>58</v>
      </c>
      <c r="K9" s="6" t="s">
        <v>57</v>
      </c>
      <c r="L9" s="6" t="s">
        <v>56</v>
      </c>
    </row>
    <row r="11" spans="1:17" s="9" customFormat="1" ht="23.4" customHeight="1" x14ac:dyDescent="0.3">
      <c r="A11" s="17" t="s">
        <v>100</v>
      </c>
    </row>
    <row r="12" spans="1:17" ht="21" x14ac:dyDescent="0.3">
      <c r="A12" s="5"/>
      <c r="B12" s="6" t="s">
        <v>54</v>
      </c>
      <c r="C12" s="6" t="s">
        <v>53</v>
      </c>
      <c r="D12" s="6" t="s">
        <v>41</v>
      </c>
      <c r="E12" s="6" t="s">
        <v>55</v>
      </c>
      <c r="H12" s="5"/>
      <c r="I12" s="6" t="s">
        <v>54</v>
      </c>
      <c r="J12" s="6" t="s">
        <v>53</v>
      </c>
      <c r="K12" s="6" t="s">
        <v>52</v>
      </c>
      <c r="L12" s="6" t="s">
        <v>40</v>
      </c>
    </row>
    <row r="13" spans="1:17" ht="21" x14ac:dyDescent="0.3">
      <c r="A13" s="5" t="s">
        <v>39</v>
      </c>
      <c r="B13" s="6">
        <v>1713</v>
      </c>
      <c r="C13" s="6">
        <v>3535</v>
      </c>
      <c r="D13" s="6">
        <v>5074</v>
      </c>
      <c r="E13" s="6">
        <v>6810</v>
      </c>
      <c r="H13" s="5" t="s">
        <v>39</v>
      </c>
      <c r="I13" s="8" t="s">
        <v>51</v>
      </c>
      <c r="J13" s="8" t="s">
        <v>50</v>
      </c>
      <c r="K13" s="4">
        <v>4984</v>
      </c>
      <c r="L13" s="4">
        <v>6860</v>
      </c>
    </row>
    <row r="14" spans="1:17" ht="21" x14ac:dyDescent="0.3">
      <c r="A14" s="5" t="s">
        <v>38</v>
      </c>
      <c r="B14" s="4">
        <v>321</v>
      </c>
      <c r="C14" s="4">
        <v>601</v>
      </c>
      <c r="D14" s="4">
        <v>820</v>
      </c>
      <c r="E14" s="4">
        <v>820</v>
      </c>
      <c r="H14" s="5" t="s">
        <v>38</v>
      </c>
      <c r="I14" s="6">
        <v>399</v>
      </c>
      <c r="J14" s="6">
        <v>619</v>
      </c>
      <c r="K14" s="6">
        <v>835</v>
      </c>
      <c r="L14" s="6">
        <v>1146</v>
      </c>
      <c r="N14" s="4"/>
      <c r="O14" s="4"/>
      <c r="P14" s="4"/>
      <c r="Q14" s="4"/>
    </row>
    <row r="15" spans="1:17" ht="21" x14ac:dyDescent="0.3">
      <c r="A15" s="5" t="s">
        <v>49</v>
      </c>
      <c r="B15" s="6">
        <f>B13+B14</f>
        <v>2034</v>
      </c>
      <c r="C15" s="6">
        <f>C13+C14</f>
        <v>4136</v>
      </c>
      <c r="D15" s="6">
        <f>D13+D14</f>
        <v>5894</v>
      </c>
      <c r="E15" s="6">
        <f>E13+E14</f>
        <v>7630</v>
      </c>
      <c r="H15" s="5" t="s">
        <v>48</v>
      </c>
      <c r="I15" s="8">
        <f>SUM(I13:I14)</f>
        <v>399</v>
      </c>
      <c r="J15" s="8">
        <f>SUM(J13:J14)</f>
        <v>619</v>
      </c>
      <c r="K15" s="8">
        <f>SUM(K13:K14)</f>
        <v>5819</v>
      </c>
      <c r="L15" s="8">
        <f>SUM(L13:L14)</f>
        <v>8006</v>
      </c>
    </row>
    <row r="17" spans="1:12" s="7" customFormat="1" ht="23.4" customHeight="1" x14ac:dyDescent="0.3">
      <c r="A17" s="18" t="s">
        <v>99</v>
      </c>
    </row>
    <row r="18" spans="1:12" ht="21" x14ac:dyDescent="0.3">
      <c r="A18" s="5"/>
      <c r="B18" s="6" t="s">
        <v>47</v>
      </c>
      <c r="C18" s="6" t="s">
        <v>46</v>
      </c>
      <c r="D18" s="6" t="s">
        <v>45</v>
      </c>
      <c r="E18" s="6" t="s">
        <v>44</v>
      </c>
      <c r="H18" s="5"/>
      <c r="I18" s="6" t="s">
        <v>47</v>
      </c>
      <c r="J18" s="6" t="s">
        <v>46</v>
      </c>
      <c r="K18" s="6" t="s">
        <v>45</v>
      </c>
      <c r="L18" s="6" t="s">
        <v>44</v>
      </c>
    </row>
    <row r="19" spans="1:12" ht="21" x14ac:dyDescent="0.3">
      <c r="A19" s="5" t="s">
        <v>39</v>
      </c>
      <c r="B19" s="6">
        <f t="shared" ref="B19:E20" si="0">SUM(B13*60)</f>
        <v>102780</v>
      </c>
      <c r="C19" s="6">
        <f t="shared" si="0"/>
        <v>212100</v>
      </c>
      <c r="D19" s="6">
        <f t="shared" si="0"/>
        <v>304440</v>
      </c>
      <c r="E19" s="6">
        <f t="shared" si="0"/>
        <v>408600</v>
      </c>
      <c r="H19" s="5" t="s">
        <v>39</v>
      </c>
      <c r="I19" s="4">
        <f t="shared" ref="I19:L20" si="1">SUM(I13*60)</f>
        <v>105780</v>
      </c>
      <c r="J19" s="4">
        <f t="shared" si="1"/>
        <v>208560</v>
      </c>
      <c r="K19" s="4">
        <f t="shared" si="1"/>
        <v>299040</v>
      </c>
      <c r="L19" s="4">
        <f t="shared" si="1"/>
        <v>411600</v>
      </c>
    </row>
    <row r="20" spans="1:12" ht="21" x14ac:dyDescent="0.3">
      <c r="A20" s="5" t="s">
        <v>38</v>
      </c>
      <c r="B20" s="6">
        <f t="shared" si="0"/>
        <v>19260</v>
      </c>
      <c r="C20" s="6">
        <f t="shared" si="0"/>
        <v>36060</v>
      </c>
      <c r="D20" s="6">
        <f t="shared" si="0"/>
        <v>49200</v>
      </c>
      <c r="E20" s="6">
        <f t="shared" si="0"/>
        <v>49200</v>
      </c>
      <c r="H20" s="5" t="s">
        <v>38</v>
      </c>
      <c r="I20" s="4">
        <f t="shared" si="1"/>
        <v>23940</v>
      </c>
      <c r="J20" s="4">
        <f t="shared" si="1"/>
        <v>37140</v>
      </c>
      <c r="K20" s="4">
        <f t="shared" si="1"/>
        <v>50100</v>
      </c>
      <c r="L20" s="4">
        <f t="shared" si="1"/>
        <v>68760</v>
      </c>
    </row>
    <row r="21" spans="1:12" ht="21" x14ac:dyDescent="0.3">
      <c r="A21" s="5" t="s">
        <v>97</v>
      </c>
      <c r="B21" s="6">
        <f>B19+B20</f>
        <v>122040</v>
      </c>
      <c r="C21" s="6">
        <f>C19+C20</f>
        <v>248160</v>
      </c>
      <c r="D21" s="6">
        <f>D19+D20</f>
        <v>353640</v>
      </c>
      <c r="E21" s="6">
        <f>E19+E20</f>
        <v>457800</v>
      </c>
      <c r="H21" s="5" t="s">
        <v>37</v>
      </c>
      <c r="I21" s="4">
        <f>I19+I20</f>
        <v>129720</v>
      </c>
      <c r="J21" s="4">
        <f>J19+J20</f>
        <v>245700</v>
      </c>
      <c r="K21" s="4">
        <f>K19+K20</f>
        <v>349140</v>
      </c>
      <c r="L21" s="4">
        <f>L19+L20</f>
        <v>480360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topLeftCell="A43" zoomScale="70" zoomScaleNormal="70" workbookViewId="0">
      <selection activeCell="D65" sqref="D65"/>
    </sheetView>
  </sheetViews>
  <sheetFormatPr defaultRowHeight="16.2" x14ac:dyDescent="0.3"/>
  <cols>
    <col min="1" max="1" width="31.6640625" customWidth="1"/>
    <col min="2" max="2" width="20.33203125" customWidth="1"/>
    <col min="3" max="3" width="18.33203125" customWidth="1"/>
    <col min="4" max="4" width="21.44140625" customWidth="1"/>
    <col min="5" max="5" width="21.109375" customWidth="1"/>
  </cols>
  <sheetData>
    <row r="1" spans="1:7" x14ac:dyDescent="0.3">
      <c r="A1" s="1" t="s">
        <v>36</v>
      </c>
      <c r="B1" s="23" t="s">
        <v>116</v>
      </c>
      <c r="C1" s="23"/>
      <c r="D1" s="23"/>
      <c r="E1" s="23"/>
    </row>
    <row r="2" spans="1:7" x14ac:dyDescent="0.3">
      <c r="A2" s="12" t="s">
        <v>117</v>
      </c>
      <c r="B2" s="23" t="s">
        <v>118</v>
      </c>
      <c r="C2" s="23"/>
      <c r="D2" s="23" t="s">
        <v>119</v>
      </c>
      <c r="E2" s="23"/>
    </row>
    <row r="3" spans="1:7" x14ac:dyDescent="0.3">
      <c r="A3" s="11" t="s">
        <v>0</v>
      </c>
      <c r="B3" s="24" t="s">
        <v>35</v>
      </c>
      <c r="C3" s="24"/>
      <c r="D3" s="24" t="s">
        <v>1</v>
      </c>
      <c r="E3" s="24"/>
      <c r="G3" s="20"/>
    </row>
    <row r="4" spans="1:7" x14ac:dyDescent="0.3">
      <c r="A4" s="2" t="s">
        <v>113</v>
      </c>
      <c r="B4" s="12" t="s">
        <v>31</v>
      </c>
      <c r="C4" s="1" t="s">
        <v>120</v>
      </c>
      <c r="D4" s="1" t="s">
        <v>31</v>
      </c>
      <c r="E4" s="1" t="s">
        <v>22</v>
      </c>
      <c r="G4" s="20"/>
    </row>
    <row r="5" spans="1:7" x14ac:dyDescent="0.3">
      <c r="A5" s="12" t="s">
        <v>10</v>
      </c>
      <c r="B5" s="12" t="s">
        <v>23</v>
      </c>
      <c r="C5" s="12" t="s">
        <v>95</v>
      </c>
      <c r="D5" s="12" t="s">
        <v>23</v>
      </c>
      <c r="E5" s="22" t="s">
        <v>95</v>
      </c>
      <c r="G5" s="20"/>
    </row>
    <row r="6" spans="1:7" x14ac:dyDescent="0.3">
      <c r="A6" s="12" t="s">
        <v>12</v>
      </c>
      <c r="B6" s="12" t="s">
        <v>24</v>
      </c>
      <c r="C6" s="12"/>
      <c r="D6" s="12" t="s">
        <v>114</v>
      </c>
      <c r="G6" s="20"/>
    </row>
    <row r="7" spans="1:7" x14ac:dyDescent="0.3">
      <c r="A7" s="12" t="s">
        <v>13</v>
      </c>
      <c r="B7" s="12" t="s">
        <v>25</v>
      </c>
      <c r="D7" s="12" t="s">
        <v>115</v>
      </c>
      <c r="G7" s="21"/>
    </row>
    <row r="8" spans="1:7" x14ac:dyDescent="0.3">
      <c r="A8" s="12" t="s">
        <v>14</v>
      </c>
      <c r="B8" s="12" t="s">
        <v>26</v>
      </c>
      <c r="D8" s="12" t="s">
        <v>26</v>
      </c>
    </row>
    <row r="9" spans="1:7" x14ac:dyDescent="0.3">
      <c r="A9" s="12"/>
      <c r="B9" s="12" t="s">
        <v>19</v>
      </c>
      <c r="D9" s="12" t="s">
        <v>19</v>
      </c>
    </row>
    <row r="10" spans="1:7" x14ac:dyDescent="0.3">
      <c r="A10" s="12" t="s">
        <v>3</v>
      </c>
      <c r="B10" s="12">
        <v>1296</v>
      </c>
      <c r="D10" s="22">
        <v>1463</v>
      </c>
    </row>
    <row r="11" spans="1:7" x14ac:dyDescent="0.3">
      <c r="A11" s="12" t="s">
        <v>4</v>
      </c>
      <c r="B11" s="12">
        <v>3306</v>
      </c>
      <c r="D11" s="22">
        <v>3373</v>
      </c>
    </row>
    <row r="12" spans="1:7" x14ac:dyDescent="0.3">
      <c r="A12" s="12" t="s">
        <v>5</v>
      </c>
      <c r="B12" s="12">
        <v>4855</v>
      </c>
      <c r="D12" s="22">
        <v>4573</v>
      </c>
    </row>
    <row r="13" spans="1:7" x14ac:dyDescent="0.3">
      <c r="A13" s="12" t="s">
        <v>15</v>
      </c>
      <c r="B13" s="12">
        <v>6345</v>
      </c>
      <c r="D13" s="22">
        <v>6331</v>
      </c>
    </row>
    <row r="14" spans="1:7" x14ac:dyDescent="0.3">
      <c r="A14" s="12"/>
      <c r="B14" s="12"/>
      <c r="D14" s="22"/>
    </row>
    <row r="15" spans="1:7" x14ac:dyDescent="0.3">
      <c r="A15" s="12" t="s">
        <v>6</v>
      </c>
      <c r="B15" s="12">
        <v>0</v>
      </c>
      <c r="D15" s="22">
        <v>0</v>
      </c>
    </row>
    <row r="16" spans="1:7" x14ac:dyDescent="0.3">
      <c r="A16" s="12" t="s">
        <v>7</v>
      </c>
      <c r="B16" s="12">
        <v>955</v>
      </c>
      <c r="D16" s="22">
        <v>99</v>
      </c>
    </row>
    <row r="17" spans="1:5" x14ac:dyDescent="0.3">
      <c r="A17" s="12" t="s">
        <v>8</v>
      </c>
      <c r="B17" s="12">
        <v>1321</v>
      </c>
      <c r="D17" s="22">
        <v>137</v>
      </c>
    </row>
    <row r="18" spans="1:5" x14ac:dyDescent="0.3">
      <c r="A18" s="12" t="s">
        <v>9</v>
      </c>
      <c r="B18" s="12">
        <v>1758</v>
      </c>
      <c r="D18" s="22">
        <v>176</v>
      </c>
    </row>
    <row r="19" spans="1:5" x14ac:dyDescent="0.3">
      <c r="A19" s="12"/>
      <c r="B19" s="12"/>
      <c r="D19" s="22"/>
    </row>
    <row r="20" spans="1:5" x14ac:dyDescent="0.3">
      <c r="A20" s="12" t="s">
        <v>16</v>
      </c>
      <c r="B20" s="12">
        <v>2629</v>
      </c>
      <c r="D20" s="22">
        <v>2822</v>
      </c>
    </row>
    <row r="21" spans="1:5" x14ac:dyDescent="0.3">
      <c r="A21" s="12"/>
      <c r="B21" s="12"/>
      <c r="D21" s="22"/>
    </row>
    <row r="22" spans="1:5" x14ac:dyDescent="0.3">
      <c r="A22" s="12" t="s">
        <v>20</v>
      </c>
      <c r="B22" s="12">
        <v>10812</v>
      </c>
      <c r="D22" s="22">
        <v>9413</v>
      </c>
    </row>
    <row r="23" spans="1:5" x14ac:dyDescent="0.3">
      <c r="A23" s="12"/>
      <c r="B23" s="12"/>
    </row>
    <row r="24" spans="1:5" x14ac:dyDescent="0.3">
      <c r="A24" s="2" t="s">
        <v>112</v>
      </c>
      <c r="B24" s="12"/>
    </row>
    <row r="25" spans="1:5" x14ac:dyDescent="0.3">
      <c r="A25" s="12" t="s">
        <v>3</v>
      </c>
      <c r="B25" s="12">
        <v>1441</v>
      </c>
      <c r="D25" s="22">
        <v>1338</v>
      </c>
    </row>
    <row r="26" spans="1:5" x14ac:dyDescent="0.3">
      <c r="A26" s="12" t="s">
        <v>4</v>
      </c>
      <c r="B26" s="12">
        <v>3306</v>
      </c>
      <c r="D26" s="22">
        <v>3220</v>
      </c>
    </row>
    <row r="27" spans="1:5" x14ac:dyDescent="0.3">
      <c r="A27" s="12" t="s">
        <v>5</v>
      </c>
      <c r="B27" s="12">
        <v>4608</v>
      </c>
      <c r="D27" s="22">
        <v>4739</v>
      </c>
    </row>
    <row r="28" spans="1:5" x14ac:dyDescent="0.3">
      <c r="A28" s="12" t="s">
        <v>15</v>
      </c>
      <c r="B28" s="12">
        <v>6326</v>
      </c>
      <c r="C28" s="12" t="s">
        <v>95</v>
      </c>
      <c r="D28" s="22">
        <v>6389</v>
      </c>
      <c r="E28" s="22" t="s">
        <v>95</v>
      </c>
    </row>
    <row r="29" spans="1:5" x14ac:dyDescent="0.3">
      <c r="A29" s="12"/>
      <c r="B29" s="12"/>
      <c r="D29" s="22"/>
    </row>
    <row r="30" spans="1:5" x14ac:dyDescent="0.3">
      <c r="A30" s="12" t="s">
        <v>6</v>
      </c>
      <c r="B30" s="12">
        <v>475</v>
      </c>
      <c r="D30" s="22">
        <v>59</v>
      </c>
    </row>
    <row r="31" spans="1:5" x14ac:dyDescent="0.3">
      <c r="A31" s="12" t="s">
        <v>7</v>
      </c>
      <c r="B31" s="12">
        <v>956</v>
      </c>
      <c r="D31" s="22">
        <v>98</v>
      </c>
    </row>
    <row r="32" spans="1:5" x14ac:dyDescent="0.3">
      <c r="A32" s="12" t="s">
        <v>8</v>
      </c>
      <c r="B32" s="12">
        <v>1318</v>
      </c>
      <c r="D32" s="22">
        <v>140</v>
      </c>
    </row>
    <row r="33" spans="1:5" x14ac:dyDescent="0.3">
      <c r="A33" s="12" t="s">
        <v>9</v>
      </c>
      <c r="B33" s="12">
        <v>0</v>
      </c>
      <c r="D33" s="22">
        <v>0</v>
      </c>
    </row>
    <row r="34" spans="1:5" x14ac:dyDescent="0.3">
      <c r="A34" s="12"/>
      <c r="B34" s="12"/>
      <c r="D34" s="22"/>
    </row>
    <row r="35" spans="1:5" x14ac:dyDescent="0.3">
      <c r="A35" s="12" t="s">
        <v>18</v>
      </c>
      <c r="B35" s="12">
        <v>2516</v>
      </c>
      <c r="D35" s="22">
        <v>2347</v>
      </c>
    </row>
    <row r="36" spans="1:5" x14ac:dyDescent="0.3">
      <c r="D36" s="22"/>
    </row>
    <row r="37" spans="1:5" x14ac:dyDescent="0.3">
      <c r="A37" s="12" t="s">
        <v>20</v>
      </c>
      <c r="B37" s="12">
        <v>8917</v>
      </c>
      <c r="D37" s="22">
        <v>8816</v>
      </c>
    </row>
    <row r="38" spans="1:5" x14ac:dyDescent="0.3">
      <c r="D38" s="22"/>
    </row>
    <row r="39" spans="1:5" x14ac:dyDescent="0.3">
      <c r="A39" s="2" t="s">
        <v>32</v>
      </c>
      <c r="D39" s="22"/>
    </row>
    <row r="40" spans="1:5" x14ac:dyDescent="0.3">
      <c r="A40" s="12" t="s">
        <v>3</v>
      </c>
      <c r="B40" s="12">
        <v>1452</v>
      </c>
      <c r="D40" s="22">
        <v>1463</v>
      </c>
    </row>
    <row r="41" spans="1:5" x14ac:dyDescent="0.3">
      <c r="A41" s="12" t="s">
        <v>4</v>
      </c>
      <c r="B41" s="12">
        <v>3223</v>
      </c>
      <c r="C41" s="12" t="s">
        <v>95</v>
      </c>
      <c r="D41" s="22">
        <v>3250</v>
      </c>
      <c r="E41" s="22" t="s">
        <v>95</v>
      </c>
    </row>
    <row r="42" spans="1:5" x14ac:dyDescent="0.3">
      <c r="A42" s="12" t="s">
        <v>5</v>
      </c>
      <c r="B42" s="12">
        <v>4662</v>
      </c>
      <c r="D42" s="22">
        <v>4572</v>
      </c>
    </row>
    <row r="43" spans="1:5" x14ac:dyDescent="0.3">
      <c r="A43" s="12" t="s">
        <v>15</v>
      </c>
      <c r="B43" s="12">
        <v>6264</v>
      </c>
      <c r="D43" s="22">
        <v>6259</v>
      </c>
    </row>
    <row r="44" spans="1:5" x14ac:dyDescent="0.3">
      <c r="A44" s="12"/>
      <c r="D44" s="22"/>
    </row>
    <row r="45" spans="1:5" x14ac:dyDescent="0.3">
      <c r="A45" s="12" t="s">
        <v>6</v>
      </c>
      <c r="B45" s="12">
        <v>471</v>
      </c>
      <c r="D45" s="22">
        <v>66</v>
      </c>
    </row>
    <row r="46" spans="1:5" x14ac:dyDescent="0.3">
      <c r="A46" s="12" t="s">
        <v>7</v>
      </c>
      <c r="B46" s="12">
        <v>0</v>
      </c>
      <c r="D46" s="22">
        <v>0</v>
      </c>
    </row>
    <row r="47" spans="1:5" x14ac:dyDescent="0.3">
      <c r="A47" s="12" t="s">
        <v>8</v>
      </c>
      <c r="B47" s="12">
        <v>1315</v>
      </c>
      <c r="D47" s="22">
        <v>136</v>
      </c>
    </row>
    <row r="48" spans="1:5" x14ac:dyDescent="0.3">
      <c r="A48" s="12" t="s">
        <v>9</v>
      </c>
      <c r="B48" s="12">
        <v>1758</v>
      </c>
      <c r="D48" s="22">
        <v>174</v>
      </c>
    </row>
    <row r="49" spans="1:5" x14ac:dyDescent="0.3">
      <c r="A49" s="12"/>
      <c r="D49" s="22"/>
    </row>
    <row r="50" spans="1:5" x14ac:dyDescent="0.3">
      <c r="A50" s="12" t="s">
        <v>88</v>
      </c>
      <c r="B50" s="12">
        <v>2562</v>
      </c>
      <c r="D50" s="22">
        <v>2380</v>
      </c>
    </row>
    <row r="51" spans="1:5" x14ac:dyDescent="0.3">
      <c r="D51" s="22"/>
    </row>
    <row r="52" spans="1:5" x14ac:dyDescent="0.3">
      <c r="A52" s="12" t="s">
        <v>20</v>
      </c>
      <c r="B52" s="12">
        <v>10653</v>
      </c>
      <c r="D52" s="22">
        <v>8888</v>
      </c>
    </row>
    <row r="53" spans="1:5" x14ac:dyDescent="0.3">
      <c r="D53" s="22"/>
    </row>
    <row r="54" spans="1:5" x14ac:dyDescent="0.3">
      <c r="A54" s="2" t="s">
        <v>33</v>
      </c>
    </row>
    <row r="55" spans="1:5" x14ac:dyDescent="0.3">
      <c r="A55" s="12" t="s">
        <v>3</v>
      </c>
      <c r="B55" s="12">
        <v>1489</v>
      </c>
      <c r="D55" s="22">
        <v>1443</v>
      </c>
    </row>
    <row r="56" spans="1:5" x14ac:dyDescent="0.3">
      <c r="A56" s="12" t="s">
        <v>4</v>
      </c>
      <c r="B56" s="12">
        <v>3312</v>
      </c>
      <c r="D56" s="22">
        <v>3233</v>
      </c>
    </row>
    <row r="57" spans="1:5" x14ac:dyDescent="0.3">
      <c r="A57" s="12" t="s">
        <v>5</v>
      </c>
      <c r="B57" s="12">
        <v>4646</v>
      </c>
      <c r="C57" s="12" t="s">
        <v>95</v>
      </c>
      <c r="D57" s="22">
        <v>4690</v>
      </c>
      <c r="E57" s="22" t="s">
        <v>95</v>
      </c>
    </row>
    <row r="58" spans="1:5" x14ac:dyDescent="0.3">
      <c r="A58" s="12" t="s">
        <v>15</v>
      </c>
      <c r="B58" s="12">
        <v>6290</v>
      </c>
      <c r="D58" s="22">
        <v>6321</v>
      </c>
    </row>
    <row r="59" spans="1:5" x14ac:dyDescent="0.3">
      <c r="A59" s="12"/>
      <c r="B59" s="12"/>
      <c r="D59" s="22"/>
    </row>
    <row r="60" spans="1:5" x14ac:dyDescent="0.3">
      <c r="A60" s="12" t="s">
        <v>6</v>
      </c>
      <c r="B60" s="12">
        <v>473</v>
      </c>
      <c r="D60" s="22">
        <v>55</v>
      </c>
    </row>
    <row r="61" spans="1:5" x14ac:dyDescent="0.3">
      <c r="A61" s="12" t="s">
        <v>7</v>
      </c>
      <c r="B61" s="12">
        <v>952</v>
      </c>
      <c r="D61" s="22">
        <v>101</v>
      </c>
    </row>
    <row r="62" spans="1:5" x14ac:dyDescent="0.3">
      <c r="A62" s="12" t="s">
        <v>8</v>
      </c>
      <c r="B62" s="12">
        <v>0</v>
      </c>
      <c r="D62" s="22">
        <v>0</v>
      </c>
    </row>
    <row r="63" spans="1:5" x14ac:dyDescent="0.3">
      <c r="A63" s="12" t="s">
        <v>9</v>
      </c>
      <c r="B63" s="12">
        <v>1756</v>
      </c>
      <c r="D63" s="22">
        <v>177</v>
      </c>
    </row>
    <row r="64" spans="1:5" x14ac:dyDescent="0.3">
      <c r="A64" s="12"/>
      <c r="B64" s="12"/>
      <c r="D64" s="22"/>
    </row>
    <row r="65" spans="1:4" x14ac:dyDescent="0.3">
      <c r="A65" s="12" t="s">
        <v>89</v>
      </c>
      <c r="B65" s="12">
        <v>2366</v>
      </c>
      <c r="D65" s="22">
        <v>2590</v>
      </c>
    </row>
    <row r="66" spans="1:4" x14ac:dyDescent="0.3">
      <c r="B66" s="12"/>
    </row>
    <row r="67" spans="1:4" x14ac:dyDescent="0.3">
      <c r="A67" s="12" t="s">
        <v>20</v>
      </c>
      <c r="B67" s="12">
        <v>10479</v>
      </c>
      <c r="D67" s="22">
        <v>9160</v>
      </c>
    </row>
  </sheetData>
  <mergeCells count="5">
    <mergeCell ref="B2:C2"/>
    <mergeCell ref="D2:E2"/>
    <mergeCell ref="B3:C3"/>
    <mergeCell ref="D3:E3"/>
    <mergeCell ref="B1:E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3" zoomScale="65" zoomScaleNormal="65" workbookViewId="0">
      <selection activeCell="F24" sqref="F24:F27"/>
    </sheetView>
  </sheetViews>
  <sheetFormatPr defaultRowHeight="16.2" x14ac:dyDescent="0.3"/>
  <cols>
    <col min="1" max="1" width="34.5546875" customWidth="1"/>
    <col min="2" max="2" width="18.77734375" customWidth="1"/>
    <col min="3" max="3" width="20.21875" customWidth="1"/>
    <col min="4" max="4" width="17.109375" customWidth="1"/>
    <col min="5" max="5" width="21.6640625" customWidth="1"/>
    <col min="6" max="6" width="19.21875" customWidth="1"/>
    <col min="7" max="7" width="14.109375" customWidth="1"/>
  </cols>
  <sheetData>
    <row r="1" spans="1:7" x14ac:dyDescent="0.3">
      <c r="B1" s="23" t="s">
        <v>34</v>
      </c>
      <c r="C1" s="23"/>
      <c r="E1" s="23" t="s">
        <v>103</v>
      </c>
      <c r="F1" s="23"/>
    </row>
    <row r="2" spans="1:7" x14ac:dyDescent="0.3">
      <c r="A2" s="1" t="s">
        <v>17</v>
      </c>
      <c r="B2" s="23" t="s">
        <v>11</v>
      </c>
      <c r="C2" s="23"/>
      <c r="E2" s="23" t="s">
        <v>2</v>
      </c>
      <c r="F2" s="23"/>
    </row>
    <row r="3" spans="1:7" x14ac:dyDescent="0.3">
      <c r="A3" s="2" t="s">
        <v>113</v>
      </c>
      <c r="B3" s="1" t="s">
        <v>31</v>
      </c>
      <c r="C3" s="1" t="s">
        <v>94</v>
      </c>
      <c r="D3" s="3" t="s">
        <v>22</v>
      </c>
      <c r="E3" s="3" t="s">
        <v>31</v>
      </c>
      <c r="F3" s="3" t="s">
        <v>94</v>
      </c>
      <c r="G3" s="3" t="s">
        <v>22</v>
      </c>
    </row>
    <row r="4" spans="1:7" x14ac:dyDescent="0.3">
      <c r="A4" s="1" t="s">
        <v>10</v>
      </c>
      <c r="B4" s="1" t="s">
        <v>23</v>
      </c>
      <c r="C4" s="3" t="s">
        <v>90</v>
      </c>
      <c r="D4" s="3" t="s">
        <v>95</v>
      </c>
      <c r="E4" s="3" t="s">
        <v>27</v>
      </c>
      <c r="F4" s="16" t="s">
        <v>122</v>
      </c>
      <c r="G4" s="16" t="s">
        <v>121</v>
      </c>
    </row>
    <row r="5" spans="1:7" x14ac:dyDescent="0.3">
      <c r="A5" s="1" t="s">
        <v>12</v>
      </c>
      <c r="B5" s="1" t="s">
        <v>24</v>
      </c>
      <c r="C5" s="3" t="s">
        <v>91</v>
      </c>
      <c r="D5" s="12"/>
      <c r="E5" s="3" t="s">
        <v>28</v>
      </c>
      <c r="F5" s="16" t="s">
        <v>123</v>
      </c>
    </row>
    <row r="6" spans="1:7" x14ac:dyDescent="0.3">
      <c r="A6" s="1" t="s">
        <v>13</v>
      </c>
      <c r="B6" s="1" t="s">
        <v>25</v>
      </c>
      <c r="C6" s="3" t="s">
        <v>92</v>
      </c>
      <c r="E6" s="3" t="s">
        <v>29</v>
      </c>
      <c r="F6" s="16" t="s">
        <v>124</v>
      </c>
    </row>
    <row r="7" spans="1:7" x14ac:dyDescent="0.3">
      <c r="A7" s="1" t="s">
        <v>14</v>
      </c>
      <c r="B7" s="1" t="s">
        <v>26</v>
      </c>
      <c r="C7" s="3" t="s">
        <v>93</v>
      </c>
      <c r="E7" s="3" t="s">
        <v>30</v>
      </c>
      <c r="F7" s="16" t="s">
        <v>125</v>
      </c>
    </row>
    <row r="8" spans="1:7" x14ac:dyDescent="0.3">
      <c r="A8" s="1"/>
      <c r="B8" s="1" t="s">
        <v>19</v>
      </c>
      <c r="E8" s="3" t="s">
        <v>19</v>
      </c>
    </row>
    <row r="9" spans="1:7" x14ac:dyDescent="0.3">
      <c r="A9" s="1" t="s">
        <v>3</v>
      </c>
      <c r="B9" s="1">
        <v>1296</v>
      </c>
      <c r="E9" s="3">
        <v>2901</v>
      </c>
    </row>
    <row r="10" spans="1:7" x14ac:dyDescent="0.3">
      <c r="A10" s="1" t="s">
        <v>4</v>
      </c>
      <c r="B10" s="1">
        <v>3306</v>
      </c>
      <c r="E10" s="3">
        <v>5967</v>
      </c>
    </row>
    <row r="11" spans="1:7" x14ac:dyDescent="0.3">
      <c r="A11" s="1" t="s">
        <v>5</v>
      </c>
      <c r="B11" s="1">
        <v>4855</v>
      </c>
      <c r="E11" s="3">
        <v>9166</v>
      </c>
    </row>
    <row r="12" spans="1:7" x14ac:dyDescent="0.3">
      <c r="A12" s="1" t="s">
        <v>15</v>
      </c>
      <c r="B12" s="1">
        <v>6345</v>
      </c>
      <c r="E12" s="3">
        <v>12358</v>
      </c>
    </row>
    <row r="13" spans="1:7" x14ac:dyDescent="0.3">
      <c r="A13" s="1"/>
      <c r="B13" s="1"/>
      <c r="E13" s="3"/>
    </row>
    <row r="14" spans="1:7" x14ac:dyDescent="0.3">
      <c r="A14" s="1" t="s">
        <v>6</v>
      </c>
      <c r="B14" s="1">
        <v>0</v>
      </c>
      <c r="E14" s="3">
        <v>0</v>
      </c>
    </row>
    <row r="15" spans="1:7" x14ac:dyDescent="0.3">
      <c r="A15" s="1" t="s">
        <v>7</v>
      </c>
      <c r="B15" s="1">
        <v>955</v>
      </c>
      <c r="E15" s="3">
        <v>1677</v>
      </c>
    </row>
    <row r="16" spans="1:7" x14ac:dyDescent="0.3">
      <c r="A16" s="1" t="s">
        <v>8</v>
      </c>
      <c r="B16" s="1">
        <v>1321</v>
      </c>
      <c r="E16" s="3">
        <v>2540</v>
      </c>
    </row>
    <row r="17" spans="1:7" x14ac:dyDescent="0.3">
      <c r="A17" s="1" t="s">
        <v>9</v>
      </c>
      <c r="B17" s="1">
        <v>1758</v>
      </c>
      <c r="E17" s="3">
        <v>3274</v>
      </c>
    </row>
    <row r="18" spans="1:7" x14ac:dyDescent="0.3">
      <c r="A18" s="1"/>
      <c r="B18" s="1"/>
      <c r="E18" s="3"/>
    </row>
    <row r="19" spans="1:7" x14ac:dyDescent="0.3">
      <c r="A19" s="1" t="s">
        <v>16</v>
      </c>
      <c r="B19" s="1">
        <v>2629</v>
      </c>
      <c r="E19" s="3">
        <v>5712</v>
      </c>
    </row>
    <row r="20" spans="1:7" x14ac:dyDescent="0.3">
      <c r="A20" s="1"/>
      <c r="B20" s="1"/>
      <c r="E20" s="3"/>
    </row>
    <row r="21" spans="1:7" x14ac:dyDescent="0.3">
      <c r="A21" s="1" t="s">
        <v>20</v>
      </c>
      <c r="B21" s="1">
        <v>10812</v>
      </c>
      <c r="E21" s="3"/>
    </row>
    <row r="22" spans="1:7" x14ac:dyDescent="0.3">
      <c r="A22" s="1"/>
      <c r="B22" s="1"/>
      <c r="E22" s="3"/>
    </row>
    <row r="23" spans="1:7" x14ac:dyDescent="0.3">
      <c r="A23" s="2" t="s">
        <v>112</v>
      </c>
      <c r="B23" s="1"/>
      <c r="E23" s="2" t="s">
        <v>21</v>
      </c>
    </row>
    <row r="24" spans="1:7" x14ac:dyDescent="0.3">
      <c r="A24" s="1" t="s">
        <v>3</v>
      </c>
      <c r="B24" s="1">
        <v>1441</v>
      </c>
      <c r="C24" s="3" t="s">
        <v>90</v>
      </c>
      <c r="E24" s="3">
        <v>2834</v>
      </c>
      <c r="F24" s="16" t="s">
        <v>122</v>
      </c>
    </row>
    <row r="25" spans="1:7" x14ac:dyDescent="0.3">
      <c r="A25" s="1" t="s">
        <v>4</v>
      </c>
      <c r="B25" s="1">
        <v>3306</v>
      </c>
      <c r="C25" s="3" t="s">
        <v>91</v>
      </c>
      <c r="E25" s="3">
        <v>5919</v>
      </c>
      <c r="F25" s="16" t="s">
        <v>126</v>
      </c>
    </row>
    <row r="26" spans="1:7" x14ac:dyDescent="0.3">
      <c r="A26" s="1" t="s">
        <v>5</v>
      </c>
      <c r="B26" s="1">
        <v>4608</v>
      </c>
      <c r="C26" s="3" t="s">
        <v>92</v>
      </c>
      <c r="E26" s="3">
        <v>9418</v>
      </c>
      <c r="F26" s="16" t="s">
        <v>124</v>
      </c>
    </row>
    <row r="27" spans="1:7" x14ac:dyDescent="0.3">
      <c r="A27" s="1" t="s">
        <v>15</v>
      </c>
      <c r="B27" s="1">
        <v>6326</v>
      </c>
      <c r="C27" s="3" t="s">
        <v>93</v>
      </c>
      <c r="D27" s="3" t="s">
        <v>95</v>
      </c>
      <c r="E27" s="3">
        <v>12271</v>
      </c>
      <c r="F27" s="16" t="s">
        <v>125</v>
      </c>
      <c r="G27" s="16" t="s">
        <v>121</v>
      </c>
    </row>
    <row r="28" spans="1:7" x14ac:dyDescent="0.3">
      <c r="A28" s="1"/>
      <c r="B28" s="1"/>
      <c r="E28" s="3"/>
    </row>
    <row r="29" spans="1:7" x14ac:dyDescent="0.3">
      <c r="A29" s="1" t="s">
        <v>6</v>
      </c>
      <c r="B29" s="1">
        <v>475</v>
      </c>
      <c r="E29" s="3">
        <v>891</v>
      </c>
    </row>
    <row r="30" spans="1:7" x14ac:dyDescent="0.3">
      <c r="A30" s="1" t="s">
        <v>7</v>
      </c>
      <c r="B30" s="1">
        <v>956</v>
      </c>
      <c r="E30" s="3">
        <v>1686</v>
      </c>
    </row>
    <row r="31" spans="1:7" x14ac:dyDescent="0.3">
      <c r="A31" s="1" t="s">
        <v>8</v>
      </c>
      <c r="B31" s="1">
        <v>1318</v>
      </c>
      <c r="E31" s="3">
        <v>2550</v>
      </c>
    </row>
    <row r="32" spans="1:7" x14ac:dyDescent="0.3">
      <c r="A32" s="1" t="s">
        <v>9</v>
      </c>
      <c r="B32" s="1">
        <v>0</v>
      </c>
      <c r="E32" s="3">
        <v>0</v>
      </c>
    </row>
    <row r="33" spans="1:5" x14ac:dyDescent="0.3">
      <c r="A33" s="1"/>
      <c r="B33" s="1"/>
      <c r="E33" s="3"/>
    </row>
    <row r="34" spans="1:5" x14ac:dyDescent="0.3">
      <c r="A34" s="1" t="s">
        <v>18</v>
      </c>
      <c r="B34" s="1">
        <v>2516</v>
      </c>
      <c r="E34" s="3">
        <v>5481</v>
      </c>
    </row>
    <row r="36" spans="1:5" x14ac:dyDescent="0.3">
      <c r="A36" s="1" t="s">
        <v>20</v>
      </c>
      <c r="B36" s="3">
        <v>8917</v>
      </c>
      <c r="E36" s="3">
        <v>17828</v>
      </c>
    </row>
    <row r="38" spans="1:5" x14ac:dyDescent="0.3">
      <c r="A38" s="2" t="s">
        <v>32</v>
      </c>
    </row>
    <row r="39" spans="1:5" x14ac:dyDescent="0.3">
      <c r="A39" s="1" t="s">
        <v>3</v>
      </c>
      <c r="B39" s="3">
        <v>1452</v>
      </c>
      <c r="C39" s="3" t="s">
        <v>90</v>
      </c>
    </row>
    <row r="40" spans="1:5" x14ac:dyDescent="0.3">
      <c r="A40" s="1" t="s">
        <v>4</v>
      </c>
      <c r="B40" s="3">
        <v>3223</v>
      </c>
      <c r="C40" s="3" t="s">
        <v>91</v>
      </c>
      <c r="D40" s="3" t="s">
        <v>95</v>
      </c>
    </row>
    <row r="41" spans="1:5" x14ac:dyDescent="0.3">
      <c r="A41" s="1" t="s">
        <v>5</v>
      </c>
      <c r="B41" s="3">
        <v>4662</v>
      </c>
      <c r="C41" s="3" t="s">
        <v>92</v>
      </c>
    </row>
    <row r="42" spans="1:5" x14ac:dyDescent="0.3">
      <c r="A42" s="1" t="s">
        <v>15</v>
      </c>
      <c r="B42" s="3">
        <v>6264</v>
      </c>
      <c r="C42" s="3" t="s">
        <v>93</v>
      </c>
    </row>
    <row r="43" spans="1:5" x14ac:dyDescent="0.3">
      <c r="A43" s="1"/>
    </row>
    <row r="44" spans="1:5" x14ac:dyDescent="0.3">
      <c r="A44" s="1" t="s">
        <v>6</v>
      </c>
      <c r="B44" s="3">
        <v>471</v>
      </c>
    </row>
    <row r="45" spans="1:5" x14ac:dyDescent="0.3">
      <c r="A45" s="1" t="s">
        <v>7</v>
      </c>
      <c r="B45" s="3">
        <v>0</v>
      </c>
    </row>
    <row r="46" spans="1:5" x14ac:dyDescent="0.3">
      <c r="A46" s="1" t="s">
        <v>8</v>
      </c>
      <c r="B46" s="3">
        <v>1315</v>
      </c>
    </row>
    <row r="47" spans="1:5" x14ac:dyDescent="0.3">
      <c r="A47" s="1" t="s">
        <v>9</v>
      </c>
      <c r="B47" s="3">
        <v>1758</v>
      </c>
    </row>
    <row r="48" spans="1:5" x14ac:dyDescent="0.3">
      <c r="A48" s="1"/>
    </row>
    <row r="49" spans="1:4" x14ac:dyDescent="0.3">
      <c r="A49" s="1" t="s">
        <v>88</v>
      </c>
      <c r="B49" s="3">
        <v>2562</v>
      </c>
    </row>
    <row r="51" spans="1:4" x14ac:dyDescent="0.3">
      <c r="A51" s="1" t="s">
        <v>20</v>
      </c>
      <c r="B51" s="3">
        <v>10653</v>
      </c>
    </row>
    <row r="53" spans="1:4" x14ac:dyDescent="0.3">
      <c r="A53" s="2" t="s">
        <v>33</v>
      </c>
    </row>
    <row r="54" spans="1:4" x14ac:dyDescent="0.3">
      <c r="A54" s="1" t="s">
        <v>3</v>
      </c>
      <c r="B54" s="3">
        <v>1489</v>
      </c>
      <c r="C54" s="3" t="s">
        <v>90</v>
      </c>
    </row>
    <row r="55" spans="1:4" x14ac:dyDescent="0.3">
      <c r="A55" s="1" t="s">
        <v>4</v>
      </c>
      <c r="B55" s="3">
        <v>3312</v>
      </c>
      <c r="C55" s="3" t="s">
        <v>91</v>
      </c>
    </row>
    <row r="56" spans="1:4" x14ac:dyDescent="0.3">
      <c r="A56" s="1" t="s">
        <v>5</v>
      </c>
      <c r="B56" s="3">
        <v>4646</v>
      </c>
      <c r="C56" s="3" t="s">
        <v>92</v>
      </c>
      <c r="D56" s="3" t="s">
        <v>95</v>
      </c>
    </row>
    <row r="57" spans="1:4" x14ac:dyDescent="0.3">
      <c r="A57" s="1" t="s">
        <v>15</v>
      </c>
      <c r="B57" s="3">
        <v>6290</v>
      </c>
      <c r="C57" s="3" t="s">
        <v>93</v>
      </c>
    </row>
    <row r="58" spans="1:4" x14ac:dyDescent="0.3">
      <c r="A58" s="1"/>
      <c r="B58" s="3"/>
    </row>
    <row r="59" spans="1:4" x14ac:dyDescent="0.3">
      <c r="A59" s="1" t="s">
        <v>6</v>
      </c>
      <c r="B59" s="3">
        <v>473</v>
      </c>
    </row>
    <row r="60" spans="1:4" x14ac:dyDescent="0.3">
      <c r="A60" s="1" t="s">
        <v>7</v>
      </c>
      <c r="B60" s="3">
        <v>952</v>
      </c>
    </row>
    <row r="61" spans="1:4" x14ac:dyDescent="0.3">
      <c r="A61" s="1" t="s">
        <v>8</v>
      </c>
      <c r="B61" s="3">
        <v>0</v>
      </c>
    </row>
    <row r="62" spans="1:4" x14ac:dyDescent="0.3">
      <c r="A62" s="1" t="s">
        <v>9</v>
      </c>
      <c r="B62" s="3">
        <v>1756</v>
      </c>
    </row>
    <row r="63" spans="1:4" x14ac:dyDescent="0.3">
      <c r="A63" s="1"/>
      <c r="B63" s="3"/>
    </row>
    <row r="64" spans="1:4" x14ac:dyDescent="0.3">
      <c r="A64" s="1" t="s">
        <v>89</v>
      </c>
      <c r="B64" s="3">
        <v>2366</v>
      </c>
    </row>
    <row r="65" spans="1:2" x14ac:dyDescent="0.3">
      <c r="B65" s="3"/>
    </row>
    <row r="66" spans="1:2" x14ac:dyDescent="0.3">
      <c r="A66" s="1" t="s">
        <v>20</v>
      </c>
      <c r="B66" s="3">
        <v>10479</v>
      </c>
    </row>
  </sheetData>
  <mergeCells count="4">
    <mergeCell ref="B2:C2"/>
    <mergeCell ref="B1:C1"/>
    <mergeCell ref="E1:F1"/>
    <mergeCell ref="E2:F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MultipleStage</vt:lpstr>
      <vt:lpstr>LAN-WAN</vt:lpstr>
      <vt:lpstr>TopCloudSelection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hpds</dc:creator>
  <cp:lastModifiedBy>hpds</cp:lastModifiedBy>
  <dcterms:created xsi:type="dcterms:W3CDTF">2015-07-21T05:40:12Z</dcterms:created>
  <dcterms:modified xsi:type="dcterms:W3CDTF">2015-08-13T10:00:30Z</dcterms:modified>
</cp:coreProperties>
</file>