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C813075B-DF73-6040-86E0-2FC325DA7C4C}" xr6:coauthVersionLast="47" xr6:coauthVersionMax="47" xr10:uidLastSave="{00000000-0000-0000-0000-000000000000}"/>
  <bookViews>
    <workbookView xWindow="0" yWindow="2700" windowWidth="35380" windowHeight="16320" activeTab="1" xr2:uid="{23B24788-F79F-AD45-95B6-AC4776616C47}"/>
  </bookViews>
  <sheets>
    <sheet name="LightGCN_ml100k - GPU" sheetId="1" r:id="rId1"/>
    <sheet name="AttnMode" sheetId="3" r:id="rId2"/>
    <sheet name="LightGCN_ml100k - CPU" sheetId="2" r:id="rId3"/>
  </sheets>
  <definedNames>
    <definedName name="_xlchart.v2.0" hidden="1">'LightGCN_ml100k - GPU'!$R$128:$R$132</definedName>
    <definedName name="_xlchart.v2.1" hidden="1">'LightGCN_ml100k - GPU'!$S$128:$S$132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2" i="1" l="1"/>
  <c r="AB131" i="1"/>
  <c r="AB130" i="1"/>
  <c r="AB129" i="1"/>
  <c r="AB128" i="1"/>
  <c r="AA132" i="1"/>
  <c r="AA131" i="1"/>
  <c r="AA130" i="1"/>
  <c r="AA129" i="1"/>
  <c r="AA128" i="1"/>
  <c r="Y132" i="1"/>
  <c r="Z132" i="1" s="1"/>
  <c r="Y131" i="1"/>
  <c r="Z131" i="1" s="1"/>
  <c r="Y130" i="1"/>
  <c r="Z130" i="1" s="1"/>
  <c r="Y129" i="1"/>
  <c r="Z129" i="1" s="1"/>
  <c r="Z128" i="1"/>
  <c r="Y128" i="1"/>
  <c r="W67" i="2"/>
  <c r="W68" i="2" s="1"/>
  <c r="W66" i="2"/>
  <c r="V68" i="2"/>
  <c r="V67" i="2"/>
</calcChain>
</file>

<file path=xl/sharedStrings.xml><?xml version="1.0" encoding="utf-8"?>
<sst xmlns="http://schemas.openxmlformats.org/spreadsheetml/2006/main" count="241" uniqueCount="187">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</sst>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000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Alignment="1"/>
    <xf numFmtId="0" fontId="5" fillId="2" borderId="0" xfId="0" applyFont="1" applyFill="1" applyAlignment="1">
      <alignment horizontal="right"/>
    </xf>
    <xf numFmtId="0" fontId="7" fillId="0" borderId="0" xfId="0" applyFont="1"/>
    <xf numFmtId="168" fontId="0" fillId="0" borderId="0" xfId="0" applyNumberFormat="1" applyAlignment="1">
      <alignment horizontal="right"/>
    </xf>
    <xf numFmtId="168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GPU'!$R$128:$R$132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'LightGCN_ml100k - GPU'!$S$128:$S$132</c:f>
              <c:numCache>
                <c:formatCode>General</c:formatCode>
                <c:ptCount val="5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'LightGCN_ml100k - GPU'!$W$128:$W$132</c:f>
              <c:numCache>
                <c:formatCode>General</c:formatCode>
                <c:ptCount val="5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GPU'!$R$128:$R$132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'LightGCN_ml100k - GPU'!$T$128:$T$132</c:f>
              <c:numCache>
                <c:formatCode>General</c:formatCode>
                <c:ptCount val="5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'LightGCN_ml100k - GPU'!$X$128:$X$132</c:f>
              <c:numCache>
                <c:formatCode>General</c:formatCode>
                <c:ptCount val="5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368300</xdr:colOff>
      <xdr:row>139</xdr:row>
      <xdr:rowOff>57150</xdr:rowOff>
    </xdr:from>
    <xdr:to>
      <xdr:col>21</xdr:col>
      <xdr:colOff>342900</xdr:colOff>
      <xdr:row>155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673100</xdr:colOff>
      <xdr:row>139</xdr:row>
      <xdr:rowOff>44450</xdr:rowOff>
    </xdr:from>
    <xdr:to>
      <xdr:col>29</xdr:col>
      <xdr:colOff>25400</xdr:colOff>
      <xdr:row>155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AB139"/>
  <sheetViews>
    <sheetView topLeftCell="A122" workbookViewId="0">
      <selection activeCell="L150" sqref="L1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4" t="s">
        <v>6</v>
      </c>
      <c r="C6" s="4"/>
      <c r="D6" s="4"/>
      <c r="E6" s="4"/>
      <c r="F6" s="4"/>
      <c r="G6" s="4"/>
      <c r="H6" s="4"/>
      <c r="I6" s="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8" x14ac:dyDescent="0.2">
      <c r="B113" s="2" t="s">
        <v>144</v>
      </c>
    </row>
    <row r="114" spans="2:28" x14ac:dyDescent="0.2">
      <c r="B114" s="2" t="s">
        <v>145</v>
      </c>
    </row>
    <row r="115" spans="2:28" x14ac:dyDescent="0.2">
      <c r="B115" s="2" t="s">
        <v>146</v>
      </c>
    </row>
    <row r="116" spans="2:28" x14ac:dyDescent="0.2">
      <c r="B116" s="2" t="s">
        <v>147</v>
      </c>
    </row>
    <row r="120" spans="2:28" x14ac:dyDescent="0.2">
      <c r="B120" s="2" t="s">
        <v>0</v>
      </c>
    </row>
    <row r="121" spans="2:28" x14ac:dyDescent="0.2">
      <c r="B121" s="2" t="s">
        <v>167</v>
      </c>
    </row>
    <row r="122" spans="2:28" x14ac:dyDescent="0.2">
      <c r="B122" s="2" t="s">
        <v>168</v>
      </c>
    </row>
    <row r="123" spans="2:28" x14ac:dyDescent="0.2">
      <c r="B123" s="2" t="s">
        <v>169</v>
      </c>
    </row>
    <row r="124" spans="2:28" x14ac:dyDescent="0.2">
      <c r="B124" s="2" t="s">
        <v>170</v>
      </c>
    </row>
    <row r="125" spans="2:28" x14ac:dyDescent="0.2">
      <c r="B125" s="2" t="s">
        <v>171</v>
      </c>
      <c r="R125" s="6"/>
      <c r="S125" s="4" t="s">
        <v>70</v>
      </c>
      <c r="T125" s="4"/>
      <c r="U125" s="4" t="s">
        <v>71</v>
      </c>
      <c r="V125" s="4"/>
      <c r="W125" s="4" t="s">
        <v>72</v>
      </c>
      <c r="X125" s="4"/>
    </row>
    <row r="126" spans="2:28" x14ac:dyDescent="0.2">
      <c r="R126" s="7" t="s">
        <v>69</v>
      </c>
      <c r="S126" s="9" t="s">
        <v>67</v>
      </c>
      <c r="T126" s="9" t="s">
        <v>68</v>
      </c>
      <c r="U126" s="9" t="s">
        <v>67</v>
      </c>
      <c r="V126" s="9" t="s">
        <v>68</v>
      </c>
      <c r="W126" s="9" t="s">
        <v>67</v>
      </c>
      <c r="X126" s="9" t="s">
        <v>68</v>
      </c>
    </row>
    <row r="127" spans="2:28" x14ac:dyDescent="0.2">
      <c r="B127" s="2" t="s">
        <v>19</v>
      </c>
      <c r="R127" s="3">
        <v>0</v>
      </c>
      <c r="S127" s="5"/>
      <c r="T127" s="5"/>
      <c r="U127" s="5"/>
      <c r="V127" s="5"/>
      <c r="W127" s="5"/>
      <c r="X127" s="5"/>
    </row>
    <row r="128" spans="2:28" x14ac:dyDescent="0.2">
      <c r="R128" s="3">
        <v>1</v>
      </c>
      <c r="S128" s="5">
        <v>0.27889999999999998</v>
      </c>
      <c r="T128" s="5">
        <v>0.6361</v>
      </c>
      <c r="U128" s="5"/>
      <c r="V128" s="5"/>
      <c r="W128" s="11">
        <v>0.28699999999999998</v>
      </c>
      <c r="X128" s="5">
        <v>0.64339999999999997</v>
      </c>
      <c r="Y128" s="12">
        <f>W128-S128</f>
        <v>8.0999999999999961E-3</v>
      </c>
      <c r="Z128" s="13">
        <f>Y128/S128</f>
        <v>2.9042667622803862E-2</v>
      </c>
      <c r="AA128">
        <f>X128-T128</f>
        <v>7.2999999999999732E-3</v>
      </c>
      <c r="AB128" s="13">
        <f>AA128/T128</f>
        <v>1.1476182990095854E-2</v>
      </c>
    </row>
    <row r="129" spans="2:28" x14ac:dyDescent="0.2">
      <c r="B129" s="2" t="s">
        <v>172</v>
      </c>
      <c r="R129" s="3">
        <v>2</v>
      </c>
      <c r="S129" s="5">
        <v>0.2883</v>
      </c>
      <c r="T129" s="5">
        <v>0.64790000000000003</v>
      </c>
      <c r="U129" s="5"/>
      <c r="V129" s="5"/>
      <c r="W129" s="5">
        <v>0.29170000000000001</v>
      </c>
      <c r="X129" s="5">
        <v>0.65029999999999999</v>
      </c>
      <c r="Y129" s="12">
        <f>W129-S129</f>
        <v>3.4000000000000141E-3</v>
      </c>
      <c r="Z129" s="13">
        <f>Y129/S129</f>
        <v>1.1793270898369802E-2</v>
      </c>
      <c r="AA129">
        <f>X129-T129</f>
        <v>2.3999999999999577E-3</v>
      </c>
      <c r="AB129" s="13">
        <f>AA129/T129</f>
        <v>3.7042753511343689E-3</v>
      </c>
    </row>
    <row r="130" spans="2:28" x14ac:dyDescent="0.2">
      <c r="B130" s="2" t="s">
        <v>173</v>
      </c>
      <c r="R130" s="3">
        <v>3</v>
      </c>
      <c r="S130" s="5">
        <v>0.29060000000000002</v>
      </c>
      <c r="T130" s="5">
        <v>0.65149999999999997</v>
      </c>
      <c r="U130" s="5"/>
      <c r="V130" s="5"/>
      <c r="W130" s="11">
        <v>0.29599999999999999</v>
      </c>
      <c r="X130" s="11">
        <v>0.65700000000000003</v>
      </c>
      <c r="Y130" s="12">
        <f>W130-S130</f>
        <v>5.3999999999999604E-3</v>
      </c>
      <c r="Z130" s="13">
        <f>Y130/S130</f>
        <v>1.8582243633860841E-2</v>
      </c>
      <c r="AA130">
        <f>X130-T130</f>
        <v>5.5000000000000604E-3</v>
      </c>
      <c r="AB130" s="13">
        <f>AA130/T130</f>
        <v>8.4420567920185114E-3</v>
      </c>
    </row>
    <row r="131" spans="2:28" x14ac:dyDescent="0.2">
      <c r="B131" s="2" t="s">
        <v>174</v>
      </c>
      <c r="R131" s="3">
        <v>4</v>
      </c>
      <c r="S131" s="5">
        <v>0.29289999999999999</v>
      </c>
      <c r="T131" s="5">
        <v>0.6552</v>
      </c>
      <c r="U131" s="5"/>
      <c r="V131" s="5"/>
      <c r="W131" s="5">
        <v>0.29859999999999998</v>
      </c>
      <c r="X131" s="5">
        <v>0.65780000000000005</v>
      </c>
      <c r="Y131" s="12">
        <f>W131-S131</f>
        <v>5.6999999999999829E-3</v>
      </c>
      <c r="Z131" s="13">
        <f>Y131/S131</f>
        <v>1.9460566746329747E-2</v>
      </c>
      <c r="AA131">
        <f>X131-T131</f>
        <v>2.6000000000000467E-3</v>
      </c>
      <c r="AB131" s="13">
        <f>AA131/T131</f>
        <v>3.9682539682540392E-3</v>
      </c>
    </row>
    <row r="132" spans="2:28" x14ac:dyDescent="0.2">
      <c r="B132" s="2" t="s">
        <v>175</v>
      </c>
      <c r="R132" s="3">
        <v>5</v>
      </c>
      <c r="S132" s="5">
        <v>0.29449999999999998</v>
      </c>
      <c r="T132" s="5">
        <v>0.65790000000000004</v>
      </c>
      <c r="U132" s="5">
        <v>0.29680000000000001</v>
      </c>
      <c r="V132" s="5">
        <v>0.65720000000000001</v>
      </c>
      <c r="W132" s="5">
        <v>0.29880000000000001</v>
      </c>
      <c r="X132" s="5">
        <v>0.66069999999999995</v>
      </c>
      <c r="Y132" s="12">
        <f>W132-S132</f>
        <v>4.300000000000026E-3</v>
      </c>
      <c r="Z132" s="13">
        <f>Y132/S132</f>
        <v>1.4601018675721651E-2</v>
      </c>
      <c r="AA132">
        <f>X132-T132</f>
        <v>2.7999999999999137E-3</v>
      </c>
      <c r="AB132" s="13">
        <f>AA132/T132</f>
        <v>4.2559659522722502E-3</v>
      </c>
    </row>
    <row r="133" spans="2:28" x14ac:dyDescent="0.2">
      <c r="B133" s="2" t="s">
        <v>176</v>
      </c>
    </row>
    <row r="134" spans="2:28" x14ac:dyDescent="0.2">
      <c r="B134" s="2" t="s">
        <v>25</v>
      </c>
    </row>
    <row r="135" spans="2:28" x14ac:dyDescent="0.2">
      <c r="B135" s="2" t="s">
        <v>177</v>
      </c>
    </row>
    <row r="136" spans="2:28" x14ac:dyDescent="0.2">
      <c r="B136" s="2" t="s">
        <v>178</v>
      </c>
    </row>
    <row r="137" spans="2:28" x14ac:dyDescent="0.2">
      <c r="B137" s="2" t="s">
        <v>179</v>
      </c>
    </row>
    <row r="138" spans="2:28" x14ac:dyDescent="0.2">
      <c r="B138" s="2" t="s">
        <v>180</v>
      </c>
    </row>
    <row r="139" spans="2:28" x14ac:dyDescent="0.2">
      <c r="B139" s="2" t="s">
        <v>181</v>
      </c>
    </row>
  </sheetData>
  <mergeCells count="4">
    <mergeCell ref="B6:I6"/>
    <mergeCell ref="S125:T125"/>
    <mergeCell ref="U125:V125"/>
    <mergeCell ref="W125:X1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K46"/>
  <sheetViews>
    <sheetView tabSelected="1" topLeftCell="A24" workbookViewId="0">
      <selection activeCell="R49" sqref="R49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G9" s="8"/>
      <c r="K9" s="2" t="s">
        <v>92</v>
      </c>
    </row>
    <row r="10" spans="3:11" x14ac:dyDescent="0.2">
      <c r="G10" s="8"/>
    </row>
    <row r="11" spans="3:11" x14ac:dyDescent="0.2">
      <c r="C11" s="10" t="s">
        <v>137</v>
      </c>
      <c r="G11" s="8"/>
      <c r="K11" s="2" t="s">
        <v>98</v>
      </c>
    </row>
    <row r="12" spans="3:11" x14ac:dyDescent="0.2">
      <c r="G12" s="8"/>
      <c r="K12" s="2" t="s">
        <v>133</v>
      </c>
    </row>
    <row r="13" spans="3:11" x14ac:dyDescent="0.2">
      <c r="G13" s="8"/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10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10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10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03"/>
  <sheetViews>
    <sheetView topLeftCell="A58" workbookViewId="0">
      <selection activeCell="I108" sqref="I108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LightGCN_ml100k - GPU</vt:lpstr>
      <vt:lpstr>AttnMode</vt:lpstr>
      <vt:lpstr>LightGCN_ml100k -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2024-08-27T09:03:30Z</dcterms:modified>
</cp:coreProperties>
</file>