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2090"/>
  </bookViews>
  <sheets>
    <sheet name="Tina_8Mile" sheetId="1" r:id="rId1"/>
  </sheets>
  <calcPr calcId="0"/>
</workbook>
</file>

<file path=xl/calcChain.xml><?xml version="1.0" encoding="utf-8"?>
<calcChain xmlns="http://schemas.openxmlformats.org/spreadsheetml/2006/main">
  <c r="N61" i="1" l="1"/>
  <c r="D61" i="1"/>
  <c r="B61" i="1"/>
  <c r="N54" i="1"/>
  <c r="B54" i="1"/>
  <c r="D54" i="1"/>
  <c r="N45" i="1"/>
  <c r="D45" i="1"/>
  <c r="B45" i="1"/>
  <c r="N36" i="1"/>
  <c r="D36" i="1"/>
  <c r="B36" i="1"/>
  <c r="N27" i="1"/>
  <c r="D27" i="1"/>
  <c r="B27" i="1"/>
  <c r="N18" i="1"/>
  <c r="B18" i="1"/>
  <c r="D18" i="1"/>
  <c r="N9" i="1"/>
  <c r="B9" i="1"/>
  <c r="D9" i="1"/>
</calcChain>
</file>

<file path=xl/sharedStrings.xml><?xml version="1.0" encoding="utf-8"?>
<sst xmlns="http://schemas.openxmlformats.org/spreadsheetml/2006/main" count="131" uniqueCount="24">
  <si>
    <t>Split</t>
  </si>
  <si>
    <t>Time</t>
  </si>
  <si>
    <t>Moving Time</t>
  </si>
  <si>
    <t>Distance</t>
  </si>
  <si>
    <t>Elevation Gain</t>
  </si>
  <si>
    <t>Elevation Loss</t>
  </si>
  <si>
    <t>Avg Pace</t>
  </si>
  <si>
    <t>Avg Moving Pace</t>
  </si>
  <si>
    <t>Best Pace</t>
  </si>
  <si>
    <t>Avg HR</t>
  </si>
  <si>
    <t>Max HR</t>
  </si>
  <si>
    <t>Calories</t>
  </si>
  <si>
    <t>--</t>
  </si>
  <si>
    <t>:55</t>
  </si>
  <si>
    <t>:56</t>
  </si>
  <si>
    <t>:54</t>
  </si>
  <si>
    <t>:53</t>
  </si>
  <si>
    <t>:52</t>
  </si>
  <si>
    <t>:58</t>
  </si>
  <si>
    <t>:59</t>
  </si>
  <si>
    <t>:57</t>
  </si>
  <si>
    <t>:37.4</t>
  </si>
  <si>
    <t>:32</t>
  </si>
  <si>
    <t xml:space="preserve">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</si>
</sst>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20" fontId="0" fillId="0" borderId="0" xfId="0" applyNumberFormat="1"/>
    <xf numFmtId="0" fontId="0" fillId="33" borderId="0" xfId="0" applyFill="1"/>
    <xf numFmtId="47" fontId="0" fillId="33" borderId="0" xfId="0" applyNumberFormat="1" applyFill="1"/>
    <xf numFmtId="2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37" workbookViewId="0">
      <selection activeCell="A54" sqref="A54:XFD5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>
        <v>1</v>
      </c>
      <c r="B2" s="1">
        <v>2.0833333333333333E-3</v>
      </c>
      <c r="C2" s="2">
        <v>0.12291666666666667</v>
      </c>
      <c r="D2">
        <v>0.23</v>
      </c>
      <c r="E2" t="s">
        <v>12</v>
      </c>
      <c r="F2" t="s">
        <v>12</v>
      </c>
      <c r="G2" s="2">
        <v>0.53333333333333333</v>
      </c>
      <c r="H2" s="2">
        <v>0.52430555555555558</v>
      </c>
      <c r="I2" s="2">
        <v>0.33888888888888885</v>
      </c>
      <c r="J2">
        <v>112</v>
      </c>
      <c r="K2">
        <v>128</v>
      </c>
      <c r="L2">
        <v>13</v>
      </c>
    </row>
    <row r="3" spans="1:14" x14ac:dyDescent="0.25">
      <c r="A3">
        <v>2</v>
      </c>
      <c r="B3" s="1">
        <v>6.9444444444444447E-4</v>
      </c>
      <c r="C3" t="s">
        <v>13</v>
      </c>
      <c r="D3">
        <v>0.05</v>
      </c>
      <c r="E3" t="s">
        <v>12</v>
      </c>
      <c r="F3">
        <v>10</v>
      </c>
      <c r="G3" s="2">
        <v>0.83263888888888893</v>
      </c>
      <c r="H3" s="2">
        <v>0.7631944444444444</v>
      </c>
      <c r="I3" s="2">
        <v>0.53888888888888886</v>
      </c>
      <c r="J3">
        <v>118</v>
      </c>
      <c r="K3">
        <v>128</v>
      </c>
      <c r="L3">
        <v>6</v>
      </c>
    </row>
    <row r="4" spans="1:14" x14ac:dyDescent="0.25">
      <c r="A4">
        <v>3</v>
      </c>
      <c r="B4" s="1">
        <v>2.0833333333333333E-3</v>
      </c>
      <c r="C4" s="2">
        <v>0.12361111111111112</v>
      </c>
      <c r="D4">
        <v>0.25</v>
      </c>
      <c r="E4" t="s">
        <v>12</v>
      </c>
      <c r="F4" t="s">
        <v>12</v>
      </c>
      <c r="G4" s="2">
        <v>0.50138888888888888</v>
      </c>
      <c r="H4" s="2">
        <v>0.49583333333333335</v>
      </c>
      <c r="I4" s="2">
        <v>0.4145833333333333</v>
      </c>
      <c r="J4">
        <v>127</v>
      </c>
      <c r="K4">
        <v>137</v>
      </c>
      <c r="L4">
        <v>19</v>
      </c>
    </row>
    <row r="5" spans="1:14" x14ac:dyDescent="0.25">
      <c r="A5">
        <v>4</v>
      </c>
      <c r="B5" s="1">
        <v>6.9444444444444447E-4</v>
      </c>
      <c r="C5" t="s">
        <v>14</v>
      </c>
      <c r="D5">
        <v>0.05</v>
      </c>
      <c r="E5" t="s">
        <v>12</v>
      </c>
      <c r="F5" t="s">
        <v>12</v>
      </c>
      <c r="G5" s="2">
        <v>0.76388888888888884</v>
      </c>
      <c r="H5" s="2">
        <v>0.71319444444444446</v>
      </c>
      <c r="I5" s="2">
        <v>0.50138888888888888</v>
      </c>
      <c r="J5">
        <v>128</v>
      </c>
      <c r="K5">
        <v>137</v>
      </c>
      <c r="L5">
        <v>7</v>
      </c>
    </row>
    <row r="6" spans="1:14" x14ac:dyDescent="0.25">
      <c r="A6">
        <v>5</v>
      </c>
      <c r="B6" s="1">
        <v>2.0833333333333333E-3</v>
      </c>
      <c r="C6" s="2">
        <v>0.125</v>
      </c>
      <c r="D6">
        <v>0.24</v>
      </c>
      <c r="E6" t="s">
        <v>12</v>
      </c>
      <c r="F6" t="s">
        <v>12</v>
      </c>
      <c r="G6" s="2">
        <v>0.51111111111111118</v>
      </c>
      <c r="H6" s="2">
        <v>0.51111111111111118</v>
      </c>
      <c r="I6" s="2">
        <v>0.35416666666666669</v>
      </c>
      <c r="J6">
        <v>129</v>
      </c>
      <c r="K6">
        <v>139</v>
      </c>
      <c r="L6">
        <v>19</v>
      </c>
    </row>
    <row r="7" spans="1:14" x14ac:dyDescent="0.25">
      <c r="A7">
        <v>6</v>
      </c>
      <c r="B7" s="1">
        <v>6.9444444444444447E-4</v>
      </c>
      <c r="C7" t="s">
        <v>15</v>
      </c>
      <c r="D7">
        <v>0.06</v>
      </c>
      <c r="E7" t="s">
        <v>12</v>
      </c>
      <c r="F7" t="s">
        <v>12</v>
      </c>
      <c r="G7" s="2">
        <v>0.6743055555555556</v>
      </c>
      <c r="H7" s="2">
        <v>0.6069444444444444</v>
      </c>
      <c r="I7" s="2">
        <v>0.49444444444444446</v>
      </c>
      <c r="J7">
        <v>133</v>
      </c>
      <c r="K7">
        <v>144</v>
      </c>
      <c r="L7">
        <v>6</v>
      </c>
    </row>
    <row r="8" spans="1:14" x14ac:dyDescent="0.25">
      <c r="A8">
        <v>7</v>
      </c>
      <c r="B8" s="1">
        <v>2.0833333333333333E-3</v>
      </c>
      <c r="C8" s="2">
        <v>0.12222222222222223</v>
      </c>
      <c r="D8">
        <v>0.24</v>
      </c>
      <c r="E8" t="s">
        <v>12</v>
      </c>
      <c r="F8" t="s">
        <v>12</v>
      </c>
      <c r="G8" s="2">
        <v>0.51597222222222217</v>
      </c>
      <c r="H8" s="2">
        <v>0.50416666666666665</v>
      </c>
      <c r="I8" s="2">
        <v>0.44513888888888892</v>
      </c>
      <c r="J8">
        <v>125</v>
      </c>
      <c r="K8">
        <v>138</v>
      </c>
      <c r="L8">
        <v>12</v>
      </c>
    </row>
    <row r="9" spans="1:14" s="3" customFormat="1" x14ac:dyDescent="0.25">
      <c r="B9" s="4">
        <f>SUM(B2:B8)</f>
        <v>1.0416666666666666E-2</v>
      </c>
      <c r="C9" s="5"/>
      <c r="D9" s="3">
        <f>SUM(D2:D8)</f>
        <v>1.1200000000000001</v>
      </c>
      <c r="G9" s="5"/>
      <c r="H9" s="5"/>
      <c r="I9" s="5"/>
      <c r="N9" s="4">
        <f>B9/D9</f>
        <v>9.3005952380952363E-3</v>
      </c>
    </row>
    <row r="10" spans="1:14" x14ac:dyDescent="0.25">
      <c r="A10">
        <v>8</v>
      </c>
      <c r="B10" s="1">
        <v>6.9444444444444447E-4</v>
      </c>
      <c r="C10" s="2">
        <v>4.1666666666666664E-2</v>
      </c>
      <c r="D10">
        <v>0.05</v>
      </c>
      <c r="E10">
        <v>10</v>
      </c>
      <c r="F10" t="s">
        <v>12</v>
      </c>
      <c r="G10" s="2">
        <v>0.77013888888888893</v>
      </c>
      <c r="H10" s="2">
        <v>0.77013888888888893</v>
      </c>
      <c r="I10" s="2">
        <v>0.49791666666666662</v>
      </c>
      <c r="J10">
        <v>136</v>
      </c>
      <c r="K10">
        <v>145</v>
      </c>
      <c r="L10">
        <v>6</v>
      </c>
    </row>
    <row r="11" spans="1:14" x14ac:dyDescent="0.25">
      <c r="A11">
        <v>9</v>
      </c>
      <c r="B11" s="1">
        <v>2.0833333333333333E-3</v>
      </c>
      <c r="C11" s="2">
        <v>0.12361111111111112</v>
      </c>
      <c r="D11">
        <v>0.25</v>
      </c>
      <c r="E11" t="s">
        <v>12</v>
      </c>
      <c r="F11">
        <v>13</v>
      </c>
      <c r="G11" s="2">
        <v>0.50347222222222221</v>
      </c>
      <c r="H11" s="2">
        <v>0.49791666666666662</v>
      </c>
      <c r="I11" s="2">
        <v>0.42777777777777781</v>
      </c>
      <c r="J11">
        <v>139</v>
      </c>
      <c r="K11">
        <v>146</v>
      </c>
      <c r="L11">
        <v>22</v>
      </c>
    </row>
    <row r="12" spans="1:14" x14ac:dyDescent="0.25">
      <c r="A12">
        <v>10</v>
      </c>
      <c r="B12" s="1">
        <v>6.9444444444444447E-4</v>
      </c>
      <c r="C12" s="2">
        <v>4.1666666666666664E-2</v>
      </c>
      <c r="D12">
        <v>0.06</v>
      </c>
      <c r="E12" t="s">
        <v>12</v>
      </c>
      <c r="F12" t="s">
        <v>12</v>
      </c>
      <c r="G12" s="2">
        <v>0.74722222222222223</v>
      </c>
      <c r="H12" s="2">
        <v>0.74652777777777779</v>
      </c>
      <c r="I12" s="2">
        <v>0.5083333333333333</v>
      </c>
      <c r="J12">
        <v>131</v>
      </c>
      <c r="K12">
        <v>140</v>
      </c>
      <c r="L12">
        <v>8</v>
      </c>
    </row>
    <row r="13" spans="1:14" x14ac:dyDescent="0.25">
      <c r="A13">
        <v>11</v>
      </c>
      <c r="B13" s="1">
        <v>2.0833333333333333E-3</v>
      </c>
      <c r="C13" s="2">
        <v>0.12361111111111112</v>
      </c>
      <c r="D13">
        <v>0.24</v>
      </c>
      <c r="E13">
        <v>12</v>
      </c>
      <c r="F13" t="s">
        <v>12</v>
      </c>
      <c r="G13" s="2">
        <v>0.52083333333333337</v>
      </c>
      <c r="H13" s="2">
        <v>0.51458333333333328</v>
      </c>
      <c r="I13" s="2">
        <v>0.4381944444444445</v>
      </c>
      <c r="J13">
        <v>158</v>
      </c>
      <c r="K13">
        <v>167</v>
      </c>
      <c r="L13">
        <v>20</v>
      </c>
    </row>
    <row r="14" spans="1:14" x14ac:dyDescent="0.25">
      <c r="A14">
        <v>12</v>
      </c>
      <c r="B14" s="1">
        <v>6.9444444444444447E-4</v>
      </c>
      <c r="C14" t="s">
        <v>14</v>
      </c>
      <c r="D14">
        <v>0.06</v>
      </c>
      <c r="E14" t="s">
        <v>12</v>
      </c>
      <c r="F14" t="s">
        <v>12</v>
      </c>
      <c r="G14" s="2">
        <v>0.66597222222222219</v>
      </c>
      <c r="H14" s="2">
        <v>0.62083333333333335</v>
      </c>
      <c r="I14" s="2">
        <v>0.45694444444444443</v>
      </c>
      <c r="J14">
        <v>152</v>
      </c>
      <c r="K14">
        <v>166</v>
      </c>
      <c r="L14">
        <v>7</v>
      </c>
    </row>
    <row r="15" spans="1:14" x14ac:dyDescent="0.25">
      <c r="A15">
        <v>13</v>
      </c>
      <c r="B15" s="1">
        <v>2.0833333333333333E-3</v>
      </c>
      <c r="C15" s="2">
        <v>0.12361111111111112</v>
      </c>
      <c r="D15">
        <v>0.26</v>
      </c>
      <c r="E15" t="s">
        <v>12</v>
      </c>
      <c r="F15" t="s">
        <v>12</v>
      </c>
      <c r="G15" s="2">
        <v>0.48819444444444443</v>
      </c>
      <c r="H15" s="2">
        <v>0.4826388888888889</v>
      </c>
      <c r="I15" s="2">
        <v>0.44027777777777777</v>
      </c>
      <c r="J15">
        <v>172</v>
      </c>
      <c r="K15">
        <v>183</v>
      </c>
      <c r="L15">
        <v>21</v>
      </c>
    </row>
    <row r="16" spans="1:14" x14ac:dyDescent="0.25">
      <c r="A16">
        <v>14</v>
      </c>
      <c r="B16" s="1">
        <v>6.9444444444444447E-4</v>
      </c>
      <c r="C16" t="s">
        <v>16</v>
      </c>
      <c r="D16">
        <v>7.0000000000000007E-2</v>
      </c>
      <c r="E16" t="s">
        <v>12</v>
      </c>
      <c r="F16">
        <v>8</v>
      </c>
      <c r="G16" s="2">
        <v>0.62708333333333333</v>
      </c>
      <c r="H16" s="2">
        <v>0.55347222222222225</v>
      </c>
      <c r="I16" s="2">
        <v>0.5229166666666667</v>
      </c>
      <c r="J16">
        <v>154</v>
      </c>
      <c r="K16">
        <v>180</v>
      </c>
      <c r="L16">
        <v>6</v>
      </c>
    </row>
    <row r="17" spans="1:14" x14ac:dyDescent="0.25">
      <c r="A17">
        <v>15</v>
      </c>
      <c r="B17" s="1">
        <v>2.0833333333333333E-3</v>
      </c>
      <c r="C17" s="2">
        <v>0.12291666666666667</v>
      </c>
      <c r="D17">
        <v>0.26</v>
      </c>
      <c r="E17" t="s">
        <v>12</v>
      </c>
      <c r="F17" t="s">
        <v>12</v>
      </c>
      <c r="G17" s="2">
        <v>0.48333333333333334</v>
      </c>
      <c r="H17" s="2">
        <v>0.47569444444444442</v>
      </c>
      <c r="I17" s="2">
        <v>0.41319444444444442</v>
      </c>
      <c r="J17">
        <v>154</v>
      </c>
      <c r="K17">
        <v>174</v>
      </c>
      <c r="L17">
        <v>13</v>
      </c>
    </row>
    <row r="18" spans="1:14" s="3" customFormat="1" x14ac:dyDescent="0.25">
      <c r="B18" s="4">
        <f>SUM(B10:B17)</f>
        <v>1.111111111111111E-2</v>
      </c>
      <c r="C18" s="5"/>
      <c r="D18" s="3">
        <f>SUM(D10:D17)</f>
        <v>1.25</v>
      </c>
      <c r="G18" s="5"/>
      <c r="H18" s="5"/>
      <c r="I18" s="5"/>
      <c r="N18" s="4">
        <f>B18/D18</f>
        <v>8.8888888888888871E-3</v>
      </c>
    </row>
    <row r="19" spans="1:14" x14ac:dyDescent="0.25">
      <c r="A19">
        <v>16</v>
      </c>
      <c r="B19" s="1">
        <v>6.9444444444444447E-4</v>
      </c>
      <c r="C19" t="s">
        <v>17</v>
      </c>
      <c r="D19">
        <v>0.05</v>
      </c>
      <c r="E19" t="s">
        <v>12</v>
      </c>
      <c r="F19">
        <v>4</v>
      </c>
      <c r="G19" s="2">
        <v>0.78125</v>
      </c>
      <c r="H19" s="2">
        <v>0.67708333333333337</v>
      </c>
      <c r="I19" s="2">
        <v>0.49027777777777781</v>
      </c>
      <c r="J19">
        <v>150</v>
      </c>
      <c r="K19">
        <v>174</v>
      </c>
      <c r="L19">
        <v>4</v>
      </c>
    </row>
    <row r="20" spans="1:14" x14ac:dyDescent="0.25">
      <c r="A20">
        <v>17</v>
      </c>
      <c r="B20" s="1">
        <v>2.0833333333333333E-3</v>
      </c>
      <c r="C20" s="2">
        <v>0.125</v>
      </c>
      <c r="D20">
        <v>0.24</v>
      </c>
      <c r="E20" t="s">
        <v>12</v>
      </c>
      <c r="F20" t="s">
        <v>12</v>
      </c>
      <c r="G20" s="2">
        <v>0.5180555555555556</v>
      </c>
      <c r="H20" s="2">
        <v>0.5180555555555556</v>
      </c>
      <c r="I20" s="2">
        <v>0.46180555555555558</v>
      </c>
      <c r="J20">
        <v>156</v>
      </c>
      <c r="K20">
        <v>165</v>
      </c>
      <c r="L20">
        <v>13</v>
      </c>
    </row>
    <row r="21" spans="1:14" x14ac:dyDescent="0.25">
      <c r="A21">
        <v>18</v>
      </c>
      <c r="B21" s="1">
        <v>6.9444444444444447E-4</v>
      </c>
      <c r="C21" t="s">
        <v>18</v>
      </c>
      <c r="D21">
        <v>0.05</v>
      </c>
      <c r="E21" t="s">
        <v>12</v>
      </c>
      <c r="F21" t="s">
        <v>12</v>
      </c>
      <c r="G21" s="2">
        <v>0.76527777777777783</v>
      </c>
      <c r="H21" s="2">
        <v>0.73888888888888893</v>
      </c>
      <c r="I21" s="2">
        <v>0.50069444444444444</v>
      </c>
      <c r="J21">
        <v>153</v>
      </c>
      <c r="K21">
        <v>164</v>
      </c>
      <c r="L21">
        <v>4</v>
      </c>
    </row>
    <row r="22" spans="1:14" x14ac:dyDescent="0.25">
      <c r="A22">
        <v>19</v>
      </c>
      <c r="B22" s="1">
        <v>2.0833333333333333E-3</v>
      </c>
      <c r="C22" s="2">
        <v>0.12152777777777778</v>
      </c>
      <c r="D22">
        <v>0.26</v>
      </c>
      <c r="E22">
        <v>8</v>
      </c>
      <c r="F22" t="s">
        <v>12</v>
      </c>
      <c r="G22" s="2">
        <v>0.48888888888888887</v>
      </c>
      <c r="H22" s="2">
        <v>0.47569444444444442</v>
      </c>
      <c r="I22" s="2">
        <v>0.4055555555555555</v>
      </c>
      <c r="J22">
        <v>160</v>
      </c>
      <c r="K22">
        <v>173</v>
      </c>
      <c r="L22">
        <v>13</v>
      </c>
    </row>
    <row r="23" spans="1:14" x14ac:dyDescent="0.25">
      <c r="A23">
        <v>20</v>
      </c>
      <c r="B23" s="1">
        <v>6.9444444444444447E-4</v>
      </c>
      <c r="C23" t="s">
        <v>19</v>
      </c>
      <c r="D23">
        <v>0.06</v>
      </c>
      <c r="E23" t="s">
        <v>12</v>
      </c>
      <c r="F23" t="s">
        <v>12</v>
      </c>
      <c r="G23" s="2">
        <v>0.72013888888888899</v>
      </c>
      <c r="H23" s="2">
        <v>0.70763888888888893</v>
      </c>
      <c r="I23" s="2">
        <v>0.46597222222222223</v>
      </c>
      <c r="J23">
        <v>145</v>
      </c>
      <c r="K23">
        <v>159</v>
      </c>
      <c r="L23">
        <v>4</v>
      </c>
    </row>
    <row r="24" spans="1:14" x14ac:dyDescent="0.25">
      <c r="A24">
        <v>21</v>
      </c>
      <c r="B24" s="1">
        <v>2.0833333333333333E-3</v>
      </c>
      <c r="C24" s="2">
        <v>0.12222222222222223</v>
      </c>
      <c r="D24">
        <v>0.25</v>
      </c>
      <c r="E24" t="s">
        <v>12</v>
      </c>
      <c r="F24" t="s">
        <v>12</v>
      </c>
      <c r="G24" s="2">
        <v>0.49305555555555558</v>
      </c>
      <c r="H24" s="2">
        <v>0.48194444444444445</v>
      </c>
      <c r="I24" s="2">
        <v>0.44791666666666669</v>
      </c>
      <c r="J24">
        <v>157</v>
      </c>
      <c r="K24">
        <v>177</v>
      </c>
      <c r="L24">
        <v>12</v>
      </c>
    </row>
    <row r="25" spans="1:14" x14ac:dyDescent="0.25">
      <c r="A25">
        <v>22</v>
      </c>
      <c r="B25" s="1">
        <v>6.9444444444444447E-4</v>
      </c>
      <c r="C25" t="s">
        <v>20</v>
      </c>
      <c r="D25">
        <v>0.05</v>
      </c>
      <c r="E25" t="s">
        <v>12</v>
      </c>
      <c r="F25" t="s">
        <v>12</v>
      </c>
      <c r="G25" s="2">
        <v>0.76666666666666661</v>
      </c>
      <c r="H25" s="2">
        <v>0.72777777777777775</v>
      </c>
      <c r="I25" s="2">
        <v>0.45277777777777778</v>
      </c>
      <c r="J25">
        <v>146</v>
      </c>
      <c r="K25">
        <v>159</v>
      </c>
      <c r="L25">
        <v>5</v>
      </c>
    </row>
    <row r="26" spans="1:14" x14ac:dyDescent="0.25">
      <c r="A26">
        <v>23</v>
      </c>
      <c r="B26" s="1">
        <v>2.0833333333333333E-3</v>
      </c>
      <c r="C26" s="2">
        <v>0.12291666666666667</v>
      </c>
      <c r="D26">
        <v>0.25</v>
      </c>
      <c r="E26">
        <v>11</v>
      </c>
      <c r="F26" t="s">
        <v>12</v>
      </c>
      <c r="G26" s="2">
        <v>0.49236111111111108</v>
      </c>
      <c r="H26" s="2">
        <v>0.48402777777777778</v>
      </c>
      <c r="I26" s="2">
        <v>0.42430555555555555</v>
      </c>
      <c r="J26">
        <v>156</v>
      </c>
      <c r="K26">
        <v>168</v>
      </c>
      <c r="L26">
        <v>20</v>
      </c>
    </row>
    <row r="27" spans="1:14" s="3" customFormat="1" x14ac:dyDescent="0.25">
      <c r="B27" s="4">
        <f>SUM(B19:B26)</f>
        <v>1.111111111111111E-2</v>
      </c>
      <c r="C27" s="5"/>
      <c r="D27" s="3">
        <f>SUM(D19:D26)</f>
        <v>1.21</v>
      </c>
      <c r="G27" s="5"/>
      <c r="H27" s="5"/>
      <c r="I27" s="5"/>
      <c r="N27" s="4">
        <f>B27/D27</f>
        <v>9.1827364554637279E-3</v>
      </c>
    </row>
    <row r="28" spans="1:14" x14ac:dyDescent="0.25">
      <c r="A28">
        <v>24</v>
      </c>
      <c r="B28" s="1">
        <v>6.9444444444444447E-4</v>
      </c>
      <c r="C28" t="s">
        <v>15</v>
      </c>
      <c r="D28">
        <v>0.05</v>
      </c>
      <c r="E28" t="s">
        <v>12</v>
      </c>
      <c r="F28" t="s">
        <v>12</v>
      </c>
      <c r="G28" s="2">
        <v>0.83263888888888893</v>
      </c>
      <c r="H28" s="2">
        <v>0.74930555555555556</v>
      </c>
      <c r="I28" s="2">
        <v>0.43472222222222223</v>
      </c>
      <c r="J28">
        <v>149</v>
      </c>
      <c r="K28">
        <v>160</v>
      </c>
      <c r="L28">
        <v>6</v>
      </c>
    </row>
    <row r="29" spans="1:14" x14ac:dyDescent="0.25">
      <c r="A29">
        <v>25</v>
      </c>
      <c r="B29" s="1">
        <v>2.0833333333333333E-3</v>
      </c>
      <c r="C29" s="2">
        <v>0.125</v>
      </c>
      <c r="D29">
        <v>0.26</v>
      </c>
      <c r="E29" t="s">
        <v>12</v>
      </c>
      <c r="F29">
        <v>8</v>
      </c>
      <c r="G29" s="2">
        <v>0.4826388888888889</v>
      </c>
      <c r="H29" s="2">
        <v>0.4826388888888889</v>
      </c>
      <c r="I29" s="2">
        <v>0.41180555555555554</v>
      </c>
      <c r="J29">
        <v>153</v>
      </c>
      <c r="K29">
        <v>162</v>
      </c>
      <c r="L29">
        <v>24</v>
      </c>
    </row>
    <row r="30" spans="1:14" x14ac:dyDescent="0.25">
      <c r="A30">
        <v>26</v>
      </c>
      <c r="B30" s="1">
        <v>6.9444444444444447E-4</v>
      </c>
      <c r="C30" t="s">
        <v>19</v>
      </c>
      <c r="D30">
        <v>0.05</v>
      </c>
      <c r="E30" t="s">
        <v>12</v>
      </c>
      <c r="F30" t="s">
        <v>12</v>
      </c>
      <c r="G30" s="2">
        <v>0.7597222222222223</v>
      </c>
      <c r="H30" s="2">
        <v>0.74722222222222223</v>
      </c>
      <c r="I30" s="2">
        <v>0.46527777777777773</v>
      </c>
      <c r="J30">
        <v>145</v>
      </c>
      <c r="K30">
        <v>151</v>
      </c>
      <c r="L30">
        <v>7</v>
      </c>
    </row>
    <row r="31" spans="1:14" x14ac:dyDescent="0.25">
      <c r="A31">
        <v>27</v>
      </c>
      <c r="B31" s="1">
        <v>2.0833333333333333E-3</v>
      </c>
      <c r="C31" s="2">
        <v>0.12083333333333333</v>
      </c>
      <c r="D31">
        <v>0.25</v>
      </c>
      <c r="E31" t="s">
        <v>12</v>
      </c>
      <c r="F31" t="s">
        <v>12</v>
      </c>
      <c r="G31" s="2">
        <v>0.4993055555555555</v>
      </c>
      <c r="H31" s="2">
        <v>0.4826388888888889</v>
      </c>
      <c r="I31" s="2">
        <v>0.4368055555555555</v>
      </c>
      <c r="J31">
        <v>148</v>
      </c>
      <c r="K31">
        <v>152</v>
      </c>
      <c r="L31">
        <v>23</v>
      </c>
    </row>
    <row r="32" spans="1:14" x14ac:dyDescent="0.25">
      <c r="A32">
        <v>28</v>
      </c>
      <c r="B32" s="1">
        <v>6.9444444444444447E-4</v>
      </c>
      <c r="C32" t="s">
        <v>18</v>
      </c>
      <c r="D32">
        <v>0.05</v>
      </c>
      <c r="E32">
        <v>6</v>
      </c>
      <c r="F32" t="s">
        <v>12</v>
      </c>
      <c r="G32" s="2">
        <v>0.77361111111111114</v>
      </c>
      <c r="H32" s="2">
        <v>0.74722222222222223</v>
      </c>
      <c r="I32" s="2">
        <v>0.49722222222222223</v>
      </c>
      <c r="J32">
        <v>145</v>
      </c>
      <c r="K32">
        <v>152</v>
      </c>
      <c r="L32">
        <v>7</v>
      </c>
    </row>
    <row r="33" spans="1:14" x14ac:dyDescent="0.25">
      <c r="A33">
        <v>29</v>
      </c>
      <c r="B33" s="1">
        <v>2.0833333333333333E-3</v>
      </c>
      <c r="C33" s="2">
        <v>0.12291666666666667</v>
      </c>
      <c r="D33">
        <v>0.25</v>
      </c>
      <c r="E33" t="s">
        <v>12</v>
      </c>
      <c r="F33" t="s">
        <v>12</v>
      </c>
      <c r="G33" s="2">
        <v>0.51041666666666663</v>
      </c>
      <c r="H33" s="2">
        <v>0.50138888888888888</v>
      </c>
      <c r="I33" s="2">
        <v>0.4604166666666667</v>
      </c>
      <c r="J33">
        <v>145</v>
      </c>
      <c r="K33">
        <v>151</v>
      </c>
      <c r="L33">
        <v>22</v>
      </c>
    </row>
    <row r="34" spans="1:14" x14ac:dyDescent="0.25">
      <c r="A34">
        <v>30</v>
      </c>
      <c r="B34" s="1">
        <v>6.9444444444444447E-4</v>
      </c>
      <c r="C34" t="s">
        <v>13</v>
      </c>
      <c r="D34">
        <v>0.05</v>
      </c>
      <c r="E34" t="s">
        <v>12</v>
      </c>
      <c r="F34">
        <v>14</v>
      </c>
      <c r="G34" s="2">
        <v>0.81180555555555556</v>
      </c>
      <c r="H34" s="2">
        <v>0.74375000000000002</v>
      </c>
      <c r="I34" s="2">
        <v>0.48402777777777778</v>
      </c>
      <c r="J34">
        <v>143</v>
      </c>
      <c r="K34">
        <v>150</v>
      </c>
      <c r="L34">
        <v>7</v>
      </c>
    </row>
    <row r="35" spans="1:14" x14ac:dyDescent="0.25">
      <c r="A35">
        <v>31</v>
      </c>
      <c r="B35" s="1">
        <v>2.0833333333333333E-3</v>
      </c>
      <c r="C35" s="2">
        <v>0.12291666666666667</v>
      </c>
      <c r="D35">
        <v>0.24</v>
      </c>
      <c r="E35" t="s">
        <v>12</v>
      </c>
      <c r="F35" t="s">
        <v>12</v>
      </c>
      <c r="G35" s="2">
        <v>0.51944444444444449</v>
      </c>
      <c r="H35" s="2">
        <v>0.51111111111111118</v>
      </c>
      <c r="I35" s="2">
        <v>0.46527777777777773</v>
      </c>
      <c r="J35">
        <v>145</v>
      </c>
      <c r="K35">
        <v>150</v>
      </c>
      <c r="L35">
        <v>21</v>
      </c>
    </row>
    <row r="36" spans="1:14" s="3" customFormat="1" x14ac:dyDescent="0.25">
      <c r="B36" s="4">
        <f>SUM(B28:B35)</f>
        <v>1.111111111111111E-2</v>
      </c>
      <c r="C36" s="5"/>
      <c r="D36" s="3">
        <f>SUM(D28:D35)</f>
        <v>1.2000000000000002</v>
      </c>
      <c r="G36" s="5"/>
      <c r="H36" s="5"/>
      <c r="I36" s="5"/>
      <c r="N36" s="4">
        <f>B36/D36</f>
        <v>9.259259259259257E-3</v>
      </c>
    </row>
    <row r="37" spans="1:14" x14ac:dyDescent="0.25">
      <c r="A37">
        <v>32</v>
      </c>
      <c r="B37" s="1">
        <v>6.9444444444444447E-4</v>
      </c>
      <c r="C37" t="s">
        <v>16</v>
      </c>
      <c r="D37">
        <v>0.06</v>
      </c>
      <c r="E37" t="s">
        <v>12</v>
      </c>
      <c r="F37" t="s">
        <v>12</v>
      </c>
      <c r="G37" s="2">
        <v>0.71458333333333324</v>
      </c>
      <c r="H37" s="2">
        <v>0.63124999999999998</v>
      </c>
      <c r="I37" s="2">
        <v>0.48472222222222222</v>
      </c>
      <c r="J37">
        <v>143</v>
      </c>
      <c r="K37">
        <v>150</v>
      </c>
      <c r="L37">
        <v>7</v>
      </c>
    </row>
    <row r="38" spans="1:14" x14ac:dyDescent="0.25">
      <c r="A38">
        <v>33</v>
      </c>
      <c r="B38" s="1">
        <v>2.0833333333333333E-3</v>
      </c>
      <c r="C38" s="2">
        <v>0.12222222222222223</v>
      </c>
      <c r="D38">
        <v>0.23</v>
      </c>
      <c r="E38" t="s">
        <v>12</v>
      </c>
      <c r="F38" t="s">
        <v>12</v>
      </c>
      <c r="G38" s="2">
        <v>0.53680555555555554</v>
      </c>
      <c r="H38" s="2">
        <v>0.52500000000000002</v>
      </c>
      <c r="I38" s="2">
        <v>0.46875</v>
      </c>
      <c r="J38">
        <v>143</v>
      </c>
      <c r="K38">
        <v>148</v>
      </c>
      <c r="L38">
        <v>20</v>
      </c>
    </row>
    <row r="39" spans="1:14" x14ac:dyDescent="0.25">
      <c r="A39">
        <v>34</v>
      </c>
      <c r="B39" s="1">
        <v>6.9444444444444447E-4</v>
      </c>
      <c r="C39" t="s">
        <v>13</v>
      </c>
      <c r="D39">
        <v>0.05</v>
      </c>
      <c r="E39" t="s">
        <v>12</v>
      </c>
      <c r="F39" t="s">
        <v>12</v>
      </c>
      <c r="G39" s="2">
        <v>0.83958333333333324</v>
      </c>
      <c r="H39" s="2">
        <v>0.76944444444444438</v>
      </c>
      <c r="I39" s="2">
        <v>0.61319444444444449</v>
      </c>
      <c r="J39">
        <v>142</v>
      </c>
      <c r="K39">
        <v>148</v>
      </c>
      <c r="L39">
        <v>6</v>
      </c>
    </row>
    <row r="40" spans="1:14" x14ac:dyDescent="0.25">
      <c r="A40">
        <v>35</v>
      </c>
      <c r="B40" s="1">
        <v>2.0833333333333333E-3</v>
      </c>
      <c r="C40" s="2">
        <v>0.12083333333333333</v>
      </c>
      <c r="D40">
        <v>0.24</v>
      </c>
      <c r="E40" t="s">
        <v>12</v>
      </c>
      <c r="F40" t="s">
        <v>12</v>
      </c>
      <c r="G40" s="2">
        <v>0.51597222222222217</v>
      </c>
      <c r="H40" s="2">
        <v>0.49861111111111112</v>
      </c>
      <c r="I40" s="2">
        <v>0.47569444444444442</v>
      </c>
      <c r="J40">
        <v>145</v>
      </c>
      <c r="K40">
        <v>151</v>
      </c>
      <c r="L40">
        <v>20</v>
      </c>
    </row>
    <row r="41" spans="1:14" x14ac:dyDescent="0.25">
      <c r="A41">
        <v>36</v>
      </c>
      <c r="B41" s="1">
        <v>6.9444444444444447E-4</v>
      </c>
      <c r="C41" t="s">
        <v>16</v>
      </c>
      <c r="D41">
        <v>0.06</v>
      </c>
      <c r="E41" t="s">
        <v>12</v>
      </c>
      <c r="F41" t="s">
        <v>12</v>
      </c>
      <c r="G41" s="2">
        <v>0.73888888888888893</v>
      </c>
      <c r="H41" s="2">
        <v>0.65277777777777779</v>
      </c>
      <c r="I41" s="2">
        <v>0.54236111111111118</v>
      </c>
      <c r="J41">
        <v>142</v>
      </c>
      <c r="K41">
        <v>150</v>
      </c>
      <c r="L41">
        <v>7</v>
      </c>
    </row>
    <row r="42" spans="1:14" x14ac:dyDescent="0.25">
      <c r="A42">
        <v>37</v>
      </c>
      <c r="B42" s="1">
        <v>2.0833333333333333E-3</v>
      </c>
      <c r="C42" s="2">
        <v>0.12430555555555556</v>
      </c>
      <c r="D42">
        <v>0.24</v>
      </c>
      <c r="E42">
        <v>6</v>
      </c>
      <c r="F42" t="s">
        <v>12</v>
      </c>
      <c r="G42" s="2">
        <v>0.5131944444444444</v>
      </c>
      <c r="H42" s="2">
        <v>0.50972222222222219</v>
      </c>
      <c r="I42" s="2">
        <v>0.4694444444444445</v>
      </c>
      <c r="J42">
        <v>144</v>
      </c>
      <c r="K42">
        <v>149</v>
      </c>
      <c r="L42">
        <v>20</v>
      </c>
    </row>
    <row r="43" spans="1:14" x14ac:dyDescent="0.25">
      <c r="A43">
        <v>38</v>
      </c>
      <c r="B43" s="1">
        <v>6.9444444444444447E-4</v>
      </c>
      <c r="C43" t="s">
        <v>19</v>
      </c>
      <c r="D43">
        <v>0.05</v>
      </c>
      <c r="E43" t="s">
        <v>12</v>
      </c>
      <c r="F43" t="s">
        <v>12</v>
      </c>
      <c r="G43" s="2">
        <v>0.78611111111111109</v>
      </c>
      <c r="H43" s="2">
        <v>0.7729166666666667</v>
      </c>
      <c r="I43" s="2">
        <v>0.47569444444444442</v>
      </c>
      <c r="J43">
        <v>142</v>
      </c>
      <c r="K43">
        <v>150</v>
      </c>
      <c r="L43">
        <v>6</v>
      </c>
    </row>
    <row r="44" spans="1:14" x14ac:dyDescent="0.25">
      <c r="A44">
        <v>39</v>
      </c>
      <c r="B44" s="1">
        <v>2.0833333333333333E-3</v>
      </c>
      <c r="C44" s="2">
        <v>0.12361111111111112</v>
      </c>
      <c r="D44">
        <v>0.24</v>
      </c>
      <c r="E44" t="s">
        <v>12</v>
      </c>
      <c r="F44" t="s">
        <v>12</v>
      </c>
      <c r="G44" s="2">
        <v>0.52222222222222225</v>
      </c>
      <c r="H44" s="2">
        <v>0.51666666666666672</v>
      </c>
      <c r="I44" s="2">
        <v>0.45277777777777778</v>
      </c>
      <c r="J44">
        <v>143</v>
      </c>
      <c r="K44">
        <v>149</v>
      </c>
      <c r="L44">
        <v>20</v>
      </c>
    </row>
    <row r="45" spans="1:14" s="3" customFormat="1" x14ac:dyDescent="0.25">
      <c r="B45" s="4">
        <f>SUM(B37:B44)</f>
        <v>1.111111111111111E-2</v>
      </c>
      <c r="C45" s="5"/>
      <c r="D45" s="3">
        <f>SUM(D37:D44)</f>
        <v>1.1700000000000002</v>
      </c>
      <c r="G45" s="5"/>
      <c r="H45" s="5"/>
      <c r="I45" s="5"/>
      <c r="N45" s="4">
        <f>B45/D45</f>
        <v>9.4966761633428279E-3</v>
      </c>
    </row>
    <row r="46" spans="1:14" x14ac:dyDescent="0.25">
      <c r="A46">
        <v>40</v>
      </c>
      <c r="B46" s="1">
        <v>6.9444444444444447E-4</v>
      </c>
      <c r="C46" t="s">
        <v>14</v>
      </c>
      <c r="D46">
        <v>0.05</v>
      </c>
      <c r="E46" t="s">
        <v>12</v>
      </c>
      <c r="F46" t="s">
        <v>12</v>
      </c>
      <c r="G46" s="2">
        <v>0.77083333333333337</v>
      </c>
      <c r="H46" s="2">
        <v>0.71944444444444444</v>
      </c>
      <c r="I46" s="2">
        <v>0.50972222222222219</v>
      </c>
      <c r="J46">
        <v>141</v>
      </c>
      <c r="K46">
        <v>148</v>
      </c>
      <c r="L46">
        <v>6</v>
      </c>
    </row>
    <row r="47" spans="1:14" x14ac:dyDescent="0.25">
      <c r="A47">
        <v>41</v>
      </c>
      <c r="B47" s="1">
        <v>2.0833333333333333E-3</v>
      </c>
      <c r="C47" s="2">
        <v>0.11944444444444445</v>
      </c>
      <c r="D47">
        <v>0.23</v>
      </c>
      <c r="E47" t="s">
        <v>12</v>
      </c>
      <c r="F47" t="s">
        <v>12</v>
      </c>
      <c r="G47" s="2">
        <v>0.53888888888888886</v>
      </c>
      <c r="H47" s="2">
        <v>0.51458333333333328</v>
      </c>
      <c r="I47" s="2">
        <v>0.48055555555555557</v>
      </c>
      <c r="J47">
        <v>141</v>
      </c>
      <c r="K47">
        <v>148</v>
      </c>
      <c r="L47">
        <v>16</v>
      </c>
    </row>
    <row r="48" spans="1:14" x14ac:dyDescent="0.25">
      <c r="A48">
        <v>42</v>
      </c>
      <c r="B48" s="1">
        <v>6.9444444444444447E-4</v>
      </c>
      <c r="C48" t="s">
        <v>13</v>
      </c>
      <c r="D48">
        <v>0.05</v>
      </c>
      <c r="E48" t="s">
        <v>12</v>
      </c>
      <c r="F48" t="s">
        <v>12</v>
      </c>
      <c r="G48" s="2">
        <v>0.8965277777777777</v>
      </c>
      <c r="H48" s="2">
        <v>0.8208333333333333</v>
      </c>
      <c r="I48" s="2">
        <v>0.62777777777777777</v>
      </c>
      <c r="J48">
        <v>139</v>
      </c>
      <c r="K48">
        <v>147</v>
      </c>
      <c r="L48">
        <v>6</v>
      </c>
    </row>
    <row r="49" spans="1:14" x14ac:dyDescent="0.25">
      <c r="A49">
        <v>43</v>
      </c>
      <c r="B49" s="1">
        <v>2.0833333333333333E-3</v>
      </c>
      <c r="C49" s="2">
        <v>0.12152777777777778</v>
      </c>
      <c r="D49">
        <v>0.21</v>
      </c>
      <c r="E49" t="s">
        <v>12</v>
      </c>
      <c r="F49" t="s">
        <v>12</v>
      </c>
      <c r="G49" s="2">
        <v>0.58958333333333335</v>
      </c>
      <c r="H49" s="2">
        <v>0.57291666666666663</v>
      </c>
      <c r="I49" s="2">
        <v>0.4909722222222222</v>
      </c>
      <c r="J49">
        <v>139</v>
      </c>
      <c r="K49">
        <v>145</v>
      </c>
      <c r="L49">
        <v>16</v>
      </c>
    </row>
    <row r="50" spans="1:14" x14ac:dyDescent="0.25">
      <c r="A50">
        <v>44</v>
      </c>
      <c r="B50" s="1">
        <v>6.9444444444444447E-4</v>
      </c>
      <c r="C50" t="s">
        <v>16</v>
      </c>
      <c r="D50">
        <v>0.05</v>
      </c>
      <c r="E50" t="s">
        <v>12</v>
      </c>
      <c r="F50" t="s">
        <v>12</v>
      </c>
      <c r="G50" s="2">
        <v>0.8652777777777777</v>
      </c>
      <c r="H50" s="2">
        <v>0.76388888888888884</v>
      </c>
      <c r="I50" s="2">
        <v>0.60625000000000007</v>
      </c>
      <c r="J50">
        <v>136</v>
      </c>
      <c r="K50">
        <v>143</v>
      </c>
      <c r="L50">
        <v>5</v>
      </c>
    </row>
    <row r="51" spans="1:14" x14ac:dyDescent="0.25">
      <c r="A51">
        <v>45</v>
      </c>
      <c r="B51" s="1">
        <v>2.0833333333333333E-3</v>
      </c>
      <c r="C51" s="2">
        <v>0.12361111111111112</v>
      </c>
      <c r="D51">
        <v>0.22</v>
      </c>
      <c r="E51">
        <v>10</v>
      </c>
      <c r="F51" t="s">
        <v>12</v>
      </c>
      <c r="G51" s="2">
        <v>0.57013888888888886</v>
      </c>
      <c r="H51" s="2">
        <v>0.56388888888888888</v>
      </c>
      <c r="I51" s="2">
        <v>0.47222222222222227</v>
      </c>
      <c r="J51">
        <v>138</v>
      </c>
      <c r="K51">
        <v>146</v>
      </c>
      <c r="L51">
        <v>15</v>
      </c>
    </row>
    <row r="52" spans="1:14" x14ac:dyDescent="0.25">
      <c r="A52">
        <v>46</v>
      </c>
      <c r="B52" s="1">
        <v>6.9444444444444447E-4</v>
      </c>
      <c r="C52" t="s">
        <v>13</v>
      </c>
      <c r="D52">
        <v>0.06</v>
      </c>
      <c r="E52" t="s">
        <v>12</v>
      </c>
      <c r="F52" t="s">
        <v>12</v>
      </c>
      <c r="G52" s="2">
        <v>0.71319444444444446</v>
      </c>
      <c r="H52" s="2">
        <v>0.65347222222222223</v>
      </c>
      <c r="I52" s="2">
        <v>0.50763888888888886</v>
      </c>
      <c r="J52">
        <v>139</v>
      </c>
      <c r="K52">
        <v>146</v>
      </c>
      <c r="L52">
        <v>5</v>
      </c>
    </row>
    <row r="53" spans="1:14" x14ac:dyDescent="0.25">
      <c r="A53">
        <v>47</v>
      </c>
      <c r="B53" s="1">
        <v>2.0833333333333333E-3</v>
      </c>
      <c r="C53" s="2">
        <v>0.12291666666666667</v>
      </c>
      <c r="D53">
        <v>0.24</v>
      </c>
      <c r="E53" t="s">
        <v>12</v>
      </c>
      <c r="F53" t="s">
        <v>12</v>
      </c>
      <c r="G53" s="2">
        <v>0.52847222222222223</v>
      </c>
      <c r="H53" s="2">
        <v>0.51944444444444449</v>
      </c>
      <c r="I53" s="2">
        <v>0.45208333333333334</v>
      </c>
      <c r="J53">
        <v>142</v>
      </c>
      <c r="K53">
        <v>149</v>
      </c>
      <c r="L53">
        <v>17</v>
      </c>
    </row>
    <row r="54" spans="1:14" s="3" customFormat="1" x14ac:dyDescent="0.25">
      <c r="B54" s="4">
        <f>SUM(B46:B53)</f>
        <v>1.111111111111111E-2</v>
      </c>
      <c r="C54" s="5"/>
      <c r="D54" s="3">
        <f>SUM(D46:D53)</f>
        <v>1.1100000000000001</v>
      </c>
      <c r="G54" s="5"/>
      <c r="H54" s="5"/>
      <c r="I54" s="5"/>
      <c r="N54" s="4">
        <f>B54/D54</f>
        <v>1.0010010010010008E-2</v>
      </c>
    </row>
    <row r="55" spans="1:14" x14ac:dyDescent="0.25">
      <c r="A55">
        <v>48</v>
      </c>
      <c r="B55" s="1">
        <v>6.9444444444444447E-4</v>
      </c>
      <c r="C55" t="s">
        <v>18</v>
      </c>
      <c r="D55">
        <v>0.05</v>
      </c>
      <c r="E55" t="s">
        <v>12</v>
      </c>
      <c r="F55" t="s">
        <v>12</v>
      </c>
      <c r="G55" s="2">
        <v>0.8354166666666667</v>
      </c>
      <c r="H55" s="2">
        <v>0.80694444444444446</v>
      </c>
      <c r="I55" s="2">
        <v>0.53263888888888888</v>
      </c>
      <c r="J55">
        <v>139</v>
      </c>
      <c r="K55">
        <v>148</v>
      </c>
      <c r="L55">
        <v>5</v>
      </c>
    </row>
    <row r="56" spans="1:14" x14ac:dyDescent="0.25">
      <c r="A56">
        <v>49</v>
      </c>
      <c r="B56" s="1">
        <v>2.0833333333333333E-3</v>
      </c>
      <c r="C56" s="2">
        <v>0.12152777777777778</v>
      </c>
      <c r="D56">
        <v>0.23</v>
      </c>
      <c r="E56" t="s">
        <v>12</v>
      </c>
      <c r="F56" t="s">
        <v>12</v>
      </c>
      <c r="G56" s="2">
        <v>0.53749999999999998</v>
      </c>
      <c r="H56" s="2">
        <v>0.5229166666666667</v>
      </c>
      <c r="I56" s="2">
        <v>0.43402777777777773</v>
      </c>
      <c r="J56">
        <v>142</v>
      </c>
      <c r="K56">
        <v>148</v>
      </c>
      <c r="L56">
        <v>16</v>
      </c>
    </row>
    <row r="57" spans="1:14" x14ac:dyDescent="0.25">
      <c r="A57">
        <v>50</v>
      </c>
      <c r="B57" s="1">
        <v>6.9444444444444447E-4</v>
      </c>
      <c r="C57" s="2">
        <v>4.1666666666666664E-2</v>
      </c>
      <c r="D57">
        <v>0.05</v>
      </c>
      <c r="E57" t="s">
        <v>12</v>
      </c>
      <c r="F57" t="s">
        <v>12</v>
      </c>
      <c r="G57" s="2">
        <v>0.79791666666666661</v>
      </c>
      <c r="H57" s="2">
        <v>0.79791666666666661</v>
      </c>
      <c r="I57" s="2">
        <v>0.52500000000000002</v>
      </c>
      <c r="J57">
        <v>139</v>
      </c>
      <c r="K57">
        <v>148</v>
      </c>
      <c r="L57">
        <v>5</v>
      </c>
    </row>
    <row r="58" spans="1:14" x14ac:dyDescent="0.25">
      <c r="A58">
        <v>51</v>
      </c>
      <c r="B58" s="1">
        <v>2.0833333333333333E-3</v>
      </c>
      <c r="C58" s="2">
        <v>0.12361111111111112</v>
      </c>
      <c r="D58">
        <v>0.23</v>
      </c>
      <c r="E58" t="s">
        <v>12</v>
      </c>
      <c r="F58" t="s">
        <v>12</v>
      </c>
      <c r="G58" s="2">
        <v>0.55277777777777781</v>
      </c>
      <c r="H58" s="2">
        <v>0.54583333333333328</v>
      </c>
      <c r="I58" s="2">
        <v>0.48055555555555557</v>
      </c>
      <c r="J58">
        <v>143</v>
      </c>
      <c r="K58">
        <v>149</v>
      </c>
      <c r="L58">
        <v>18</v>
      </c>
    </row>
    <row r="59" spans="1:14" x14ac:dyDescent="0.25">
      <c r="A59">
        <v>52</v>
      </c>
      <c r="B59" s="1">
        <v>6.9444444444444447E-4</v>
      </c>
      <c r="C59" t="s">
        <v>20</v>
      </c>
      <c r="D59">
        <v>0.06</v>
      </c>
      <c r="E59" t="s">
        <v>12</v>
      </c>
      <c r="F59" t="s">
        <v>12</v>
      </c>
      <c r="G59" s="2">
        <v>0.75416666666666676</v>
      </c>
      <c r="H59" s="2">
        <v>0.71666666666666667</v>
      </c>
      <c r="I59" s="2">
        <v>0.57222222222222219</v>
      </c>
      <c r="J59">
        <v>139</v>
      </c>
      <c r="K59">
        <v>149</v>
      </c>
      <c r="L59">
        <v>5</v>
      </c>
    </row>
    <row r="60" spans="1:14" x14ac:dyDescent="0.25">
      <c r="A60">
        <v>53</v>
      </c>
      <c r="B60" s="1">
        <v>2.0833333333333333E-3</v>
      </c>
      <c r="C60" s="2">
        <v>0.12152777777777778</v>
      </c>
      <c r="D60">
        <v>0.24</v>
      </c>
      <c r="E60">
        <v>13</v>
      </c>
      <c r="F60">
        <v>10</v>
      </c>
      <c r="G60" s="2">
        <v>0.53125</v>
      </c>
      <c r="H60" s="2">
        <v>0.51597222222222217</v>
      </c>
      <c r="I60" s="2">
        <v>0.4597222222222222</v>
      </c>
      <c r="J60">
        <v>143</v>
      </c>
      <c r="K60">
        <v>151</v>
      </c>
      <c r="L60">
        <v>18</v>
      </c>
    </row>
    <row r="61" spans="1:14" s="3" customFormat="1" x14ac:dyDescent="0.25">
      <c r="B61" s="4">
        <f>SUM(B55:B60)</f>
        <v>8.3333333333333332E-3</v>
      </c>
      <c r="C61" s="5"/>
      <c r="D61" s="3">
        <f>SUM(D55:D60)</f>
        <v>0.8600000000000001</v>
      </c>
      <c r="G61" s="5"/>
      <c r="H61" s="5"/>
      <c r="I61" s="5"/>
      <c r="N61" s="4">
        <f>B61/D61</f>
        <v>9.6899224806201532E-3</v>
      </c>
    </row>
    <row r="62" spans="1:14" x14ac:dyDescent="0.25">
      <c r="A62">
        <v>54</v>
      </c>
      <c r="B62" t="s">
        <v>21</v>
      </c>
      <c r="C62" t="s">
        <v>22</v>
      </c>
      <c r="D62">
        <v>0.05</v>
      </c>
      <c r="E62" t="s">
        <v>12</v>
      </c>
      <c r="F62" t="s">
        <v>12</v>
      </c>
      <c r="G62" s="2">
        <v>0.47986111111111113</v>
      </c>
      <c r="H62" s="2">
        <v>0.41041666666666665</v>
      </c>
      <c r="I62" s="2">
        <v>0.4513888888888889</v>
      </c>
      <c r="J62">
        <v>152</v>
      </c>
      <c r="K62">
        <v>153</v>
      </c>
      <c r="L62">
        <v>4</v>
      </c>
    </row>
    <row r="63" spans="1:14" x14ac:dyDescent="0.25">
      <c r="G63" s="2"/>
      <c r="H63" s="2"/>
      <c r="I63" s="2"/>
    </row>
    <row r="64" spans="1:14" x14ac:dyDescent="0.25">
      <c r="A64" t="s">
        <v>23</v>
      </c>
      <c r="B64" s="1">
        <v>7.473842592592593E-2</v>
      </c>
      <c r="C64" s="1">
        <v>7.2534722222222223E-2</v>
      </c>
      <c r="D64">
        <v>8</v>
      </c>
      <c r="E64">
        <v>83</v>
      </c>
      <c r="F64">
        <v>79</v>
      </c>
      <c r="G64" s="2">
        <v>0.56041666666666667</v>
      </c>
      <c r="H64" s="2">
        <v>0.5444444444444444</v>
      </c>
      <c r="I64" s="2">
        <v>0.33888888888888885</v>
      </c>
      <c r="J64">
        <v>143</v>
      </c>
      <c r="K64">
        <v>183</v>
      </c>
      <c r="L64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Tina_8Mile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Edwards</dc:creator>
  <cp:lastModifiedBy>Tim Edwards</cp:lastModifiedBy>
  <dcterms:created xsi:type="dcterms:W3CDTF">2016-07-19T02:26:48Z</dcterms:created>
  <dcterms:modified xsi:type="dcterms:W3CDTF">2016-07-19T02:26:48Z</dcterms:modified>
</cp:coreProperties>
</file>