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330"/>
  </bookViews>
  <sheets>
    <sheet name="Sheet3 (2)" sheetId="5" r:id="rId1"/>
    <sheet name="Sheet4" sheetId="6" r:id="rId2"/>
  </sheets>
  <definedNames>
    <definedName name="_xlnm.Print_Area" localSheetId="0">'Sheet3 (2)'!$A$1:$L$36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6" l="1"/>
  <c r="F9" i="6"/>
  <c r="F7" i="6"/>
  <c r="L22" i="5" l="1"/>
  <c r="L21" i="5"/>
  <c r="L20" i="5"/>
  <c r="L18" i="5"/>
  <c r="L10" i="5"/>
  <c r="L11" i="5"/>
  <c r="L12" i="5"/>
  <c r="L13" i="5"/>
  <c r="L9" i="5"/>
</calcChain>
</file>

<file path=xl/sharedStrings.xml><?xml version="1.0" encoding="utf-8"?>
<sst xmlns="http://schemas.openxmlformats.org/spreadsheetml/2006/main" count="89" uniqueCount="48">
  <si>
    <t>№</t>
  </si>
  <si>
    <t>Бүтээгдэхүүний нэр</t>
  </si>
  <si>
    <t>Бар код</t>
  </si>
  <si>
    <t>Хэмжээ</t>
  </si>
  <si>
    <t>Х.тоо</t>
  </si>
  <si>
    <t>Цаасан бүтээгдэхүүн</t>
  </si>
  <si>
    <t>Дэлбээ сальфетка 180ш</t>
  </si>
  <si>
    <t>180ш</t>
  </si>
  <si>
    <t>25*25</t>
  </si>
  <si>
    <t>Дэлбээ сальфетка цагаан /ууттай /</t>
  </si>
  <si>
    <t>Дэлбээ ариун цэврийн цаас /голтой /</t>
  </si>
  <si>
    <t>70м</t>
  </si>
  <si>
    <t>Дэлбээ ариун цэврийн цаас /голгүй 10ш/</t>
  </si>
  <si>
    <t>100м</t>
  </si>
  <si>
    <t>Дэлбээ татдаг цаас</t>
  </si>
  <si>
    <t>200ш</t>
  </si>
  <si>
    <t>Дамартай 00 цаас</t>
  </si>
  <si>
    <t>Карманы сальфетка</t>
  </si>
  <si>
    <t>280ш-тэй хайрцагтай салфетика</t>
  </si>
  <si>
    <t>30ш</t>
  </si>
  <si>
    <t>ууттай сальфетка 402ш/</t>
  </si>
  <si>
    <t>402ш</t>
  </si>
  <si>
    <t>500гр</t>
  </si>
  <si>
    <t>300ml</t>
  </si>
  <si>
    <t xml:space="preserve">Cool air агааржуулагч </t>
  </si>
  <si>
    <t>220гр</t>
  </si>
  <si>
    <t>Хүүхдийн хатуу саван EVY BABY</t>
  </si>
  <si>
    <t>Хүүхдийн нойтон сальфетка EVY BABY</t>
  </si>
  <si>
    <t>Шингэн саван</t>
  </si>
  <si>
    <t>Cool air шингэн саван / Coconut and Pineapple /</t>
  </si>
  <si>
    <t>Агааржуулагч</t>
  </si>
  <si>
    <t>SUN газ</t>
  </si>
  <si>
    <t>MIXED SUN газ</t>
  </si>
  <si>
    <t>Гэрлийн шил</t>
  </si>
  <si>
    <t>100вт,60вт</t>
  </si>
  <si>
    <t>Зөвшөөрсөн:</t>
  </si>
  <si>
    <t>.....................</t>
  </si>
  <si>
    <t>Дэлбээ амны сальфетка /ууттай/</t>
  </si>
  <si>
    <t>Дэлбээ сальфетка         /Миша /</t>
  </si>
  <si>
    <t xml:space="preserve">                                                           Бүтээгдэхүүний үнийн санал</t>
  </si>
  <si>
    <t>Нэгж үнэ</t>
  </si>
  <si>
    <t>НӨАТ-тэй үнэ</t>
  </si>
  <si>
    <t>"Алтангарьд" ХХК</t>
  </si>
  <si>
    <t>Бусад</t>
  </si>
  <si>
    <t>7% /нөатгүй/</t>
  </si>
  <si>
    <t>дэлгүүр</t>
  </si>
  <si>
    <t>гадуур</t>
  </si>
  <si>
    <t>зах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</si>
</sst>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164" fontId="0" fillId="0" borderId="0" xfId="1" applyNumberFormat="1" applyFont="1" applyAlignment="1">
      <alignment horizontal="center"/>
    </xf>
    <xf numFmtId="164" fontId="2" fillId="0" borderId="0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4" fontId="1" fillId="0" borderId="0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3.jpe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5.jpeg"/><Relationship Id="rId11" Type="http://schemas.microsoft.com/office/2007/relationships/hdphoto" Target="../media/hdphoto3.wdp"/><Relationship Id="rId5" Type="http://schemas.openxmlformats.org/officeDocument/2006/relationships/image" Target="../media/image4.png"/><Relationship Id="rId10" Type="http://schemas.openxmlformats.org/officeDocument/2006/relationships/image" Target="../media/image8.jpeg"/><Relationship Id="rId4" Type="http://schemas.microsoft.com/office/2007/relationships/hdphoto" Target="../media/hdphoto1.wdp"/><Relationship Id="rId9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24848</xdr:colOff>
      <xdr:row>27</xdr:row>
      <xdr:rowOff>24848</xdr:rowOff>
    </xdr:from>
    <xdr:to>
      <xdr:col>3</xdr:col>
      <xdr:colOff>1613473</xdr:colOff>
      <xdr:row>27</xdr:row>
      <xdr:rowOff>596347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2" t="78647" r="27838" b="9577"/>
        <a:stretch/>
      </xdr:blipFill>
      <xdr:spPr>
        <a:xfrm>
          <a:off x="2691848" y="12664523"/>
          <a:ext cx="1588625" cy="57149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8</xdr:row>
      <xdr:rowOff>57151</xdr:rowOff>
    </xdr:from>
    <xdr:to>
      <xdr:col>3</xdr:col>
      <xdr:colOff>1581150</xdr:colOff>
      <xdr:row>8</xdr:row>
      <xdr:rowOff>641367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24" t="55456" r="76704" b="33236"/>
        <a:stretch/>
      </xdr:blipFill>
      <xdr:spPr>
        <a:xfrm>
          <a:off x="2695575" y="1600201"/>
          <a:ext cx="1552575" cy="584216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9</xdr:row>
      <xdr:rowOff>38100</xdr:rowOff>
    </xdr:from>
    <xdr:to>
      <xdr:col>3</xdr:col>
      <xdr:colOff>1562100</xdr:colOff>
      <xdr:row>9</xdr:row>
      <xdr:rowOff>628650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921" t="31136" r="53229" b="57401"/>
        <a:stretch/>
      </xdr:blipFill>
      <xdr:spPr>
        <a:xfrm>
          <a:off x="2705100" y="2228850"/>
          <a:ext cx="1524000" cy="59055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10</xdr:row>
      <xdr:rowOff>22225</xdr:rowOff>
    </xdr:from>
    <xdr:to>
      <xdr:col>3</xdr:col>
      <xdr:colOff>1600200</xdr:colOff>
      <xdr:row>10</xdr:row>
      <xdr:rowOff>666751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228" t="6970" r="29060" b="80793"/>
        <a:stretch/>
      </xdr:blipFill>
      <xdr:spPr>
        <a:xfrm>
          <a:off x="2686050" y="2860675"/>
          <a:ext cx="1581150" cy="644526"/>
        </a:xfrm>
        <a:prstGeom prst="rect">
          <a:avLst/>
        </a:prstGeom>
      </xdr:spPr>
    </xdr:pic>
    <xdr:clientData/>
  </xdr:twoCellAnchor>
  <xdr:twoCellAnchor editAs="oneCell">
    <xdr:from>
      <xdr:col>3</xdr:col>
      <xdr:colOff>44450</xdr:colOff>
      <xdr:row>11</xdr:row>
      <xdr:rowOff>38100</xdr:rowOff>
    </xdr:from>
    <xdr:to>
      <xdr:col>3</xdr:col>
      <xdr:colOff>1562100</xdr:colOff>
      <xdr:row>11</xdr:row>
      <xdr:rowOff>615024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998" t="55301" r="29548" b="33236"/>
        <a:stretch/>
      </xdr:blipFill>
      <xdr:spPr>
        <a:xfrm>
          <a:off x="2711450" y="3562350"/>
          <a:ext cx="1517650" cy="57692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17</xdr:row>
      <xdr:rowOff>28575</xdr:rowOff>
    </xdr:from>
    <xdr:to>
      <xdr:col>3</xdr:col>
      <xdr:colOff>1590675</xdr:colOff>
      <xdr:row>17</xdr:row>
      <xdr:rowOff>619125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705" t="31848" r="6526" b="57718"/>
        <a:stretch/>
      </xdr:blipFill>
      <xdr:spPr>
        <a:xfrm>
          <a:off x="2705101" y="6524625"/>
          <a:ext cx="1552574" cy="5905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12</xdr:row>
      <xdr:rowOff>28576</xdr:rowOff>
    </xdr:from>
    <xdr:to>
      <xdr:col>3</xdr:col>
      <xdr:colOff>1590675</xdr:colOff>
      <xdr:row>12</xdr:row>
      <xdr:rowOff>619126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805" r="12683" b="10145"/>
        <a:stretch/>
      </xdr:blipFill>
      <xdr:spPr>
        <a:xfrm>
          <a:off x="2705100" y="4200526"/>
          <a:ext cx="1552575" cy="5905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18</xdr:row>
      <xdr:rowOff>38100</xdr:rowOff>
    </xdr:from>
    <xdr:to>
      <xdr:col>3</xdr:col>
      <xdr:colOff>1590675</xdr:colOff>
      <xdr:row>18</xdr:row>
      <xdr:rowOff>628650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337" t="79642" r="76894" b="9924"/>
        <a:stretch/>
      </xdr:blipFill>
      <xdr:spPr>
        <a:xfrm>
          <a:off x="2705101" y="7181850"/>
          <a:ext cx="1552574" cy="5905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19</xdr:row>
      <xdr:rowOff>28575</xdr:rowOff>
    </xdr:from>
    <xdr:to>
      <xdr:col>3</xdr:col>
      <xdr:colOff>1590674</xdr:colOff>
      <xdr:row>19</xdr:row>
      <xdr:rowOff>619125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381" t="55577" r="53850" b="33989"/>
        <a:stretch/>
      </xdr:blipFill>
      <xdr:spPr>
        <a:xfrm>
          <a:off x="2705100" y="7820025"/>
          <a:ext cx="1552574" cy="5905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20</xdr:row>
      <xdr:rowOff>19049</xdr:rowOff>
    </xdr:from>
    <xdr:to>
      <xdr:col>3</xdr:col>
      <xdr:colOff>1609725</xdr:colOff>
      <xdr:row>20</xdr:row>
      <xdr:rowOff>638174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425" t="7107" r="5806" b="80449"/>
        <a:stretch/>
      </xdr:blipFill>
      <xdr:spPr>
        <a:xfrm>
          <a:off x="2705100" y="8458199"/>
          <a:ext cx="1571625" cy="61912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21</xdr:row>
      <xdr:rowOff>19049</xdr:rowOff>
    </xdr:from>
    <xdr:to>
      <xdr:col>3</xdr:col>
      <xdr:colOff>1600200</xdr:colOff>
      <xdr:row>21</xdr:row>
      <xdr:rowOff>638174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53" t="30846" r="28978" b="56710"/>
        <a:stretch/>
      </xdr:blipFill>
      <xdr:spPr>
        <a:xfrm>
          <a:off x="2695575" y="9105899"/>
          <a:ext cx="1571625" cy="619125"/>
        </a:xfrm>
        <a:prstGeom prst="rect">
          <a:avLst/>
        </a:prstGeom>
      </xdr:spPr>
    </xdr:pic>
    <xdr:clientData/>
  </xdr:twoCellAnchor>
  <xdr:twoCellAnchor editAs="oneCell">
    <xdr:from>
      <xdr:col>3</xdr:col>
      <xdr:colOff>339585</xdr:colOff>
      <xdr:row>22</xdr:row>
      <xdr:rowOff>16564</xdr:rowOff>
    </xdr:from>
    <xdr:to>
      <xdr:col>3</xdr:col>
      <xdr:colOff>1258956</xdr:colOff>
      <xdr:row>22</xdr:row>
      <xdr:rowOff>637761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610"/>
        <a:stretch/>
      </xdr:blipFill>
      <xdr:spPr>
        <a:xfrm>
          <a:off x="3006585" y="9751114"/>
          <a:ext cx="919371" cy="621197"/>
        </a:xfrm>
        <a:prstGeom prst="rect">
          <a:avLst/>
        </a:prstGeom>
      </xdr:spPr>
    </xdr:pic>
    <xdr:clientData/>
  </xdr:twoCellAnchor>
  <xdr:twoCellAnchor editAs="oneCell">
    <xdr:from>
      <xdr:col>3</xdr:col>
      <xdr:colOff>149077</xdr:colOff>
      <xdr:row>23</xdr:row>
      <xdr:rowOff>16564</xdr:rowOff>
    </xdr:from>
    <xdr:to>
      <xdr:col>3</xdr:col>
      <xdr:colOff>1455634</xdr:colOff>
      <xdr:row>23</xdr:row>
      <xdr:rowOff>637759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72" b="17018"/>
        <a:stretch/>
      </xdr:blipFill>
      <xdr:spPr>
        <a:xfrm>
          <a:off x="2816077" y="10398814"/>
          <a:ext cx="1306557" cy="621195"/>
        </a:xfrm>
        <a:prstGeom prst="rect">
          <a:avLst/>
        </a:prstGeom>
      </xdr:spPr>
    </xdr:pic>
    <xdr:clientData/>
  </xdr:twoCellAnchor>
  <xdr:twoCellAnchor editAs="oneCell">
    <xdr:from>
      <xdr:col>3</xdr:col>
      <xdr:colOff>24845</xdr:colOff>
      <xdr:row>13</xdr:row>
      <xdr:rowOff>24845</xdr:rowOff>
    </xdr:from>
    <xdr:to>
      <xdr:col>3</xdr:col>
      <xdr:colOff>1590261</xdr:colOff>
      <xdr:row>13</xdr:row>
      <xdr:rowOff>633442</xdr:rowOff>
    </xdr:to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rightnessContrast contrast="20000"/>
                  </a14:imgEffect>
                </a14:imgLayer>
              </a14:imgProps>
            </a:ext>
          </a:extLst>
        </a:blip>
        <a:srcRect r="7353"/>
        <a:stretch/>
      </xdr:blipFill>
      <xdr:spPr>
        <a:xfrm>
          <a:off x="2691845" y="4844495"/>
          <a:ext cx="1565416" cy="608597"/>
        </a:xfrm>
        <a:prstGeom prst="rect">
          <a:avLst/>
        </a:prstGeom>
      </xdr:spPr>
    </xdr:pic>
    <xdr:clientData/>
  </xdr:twoCellAnchor>
  <xdr:twoCellAnchor editAs="oneCell">
    <xdr:from>
      <xdr:col>3</xdr:col>
      <xdr:colOff>36443</xdr:colOff>
      <xdr:row>29</xdr:row>
      <xdr:rowOff>36443</xdr:rowOff>
    </xdr:from>
    <xdr:to>
      <xdr:col>3</xdr:col>
      <xdr:colOff>1590261</xdr:colOff>
      <xdr:row>29</xdr:row>
      <xdr:rowOff>607942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931" t="78306" r="5849" b="9918"/>
        <a:stretch/>
      </xdr:blipFill>
      <xdr:spPr>
        <a:xfrm>
          <a:off x="2703443" y="12895193"/>
          <a:ext cx="1553818" cy="571499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33</xdr:row>
      <xdr:rowOff>76200</xdr:rowOff>
    </xdr:from>
    <xdr:to>
      <xdr:col>3</xdr:col>
      <xdr:colOff>1503590</xdr:colOff>
      <xdr:row>33</xdr:row>
      <xdr:rowOff>619125</xdr:rowOff>
    </xdr:to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825" t="22851" r="33435" b="59332"/>
        <a:stretch/>
      </xdr:blipFill>
      <xdr:spPr>
        <a:xfrm>
          <a:off x="2800350" y="15173325"/>
          <a:ext cx="1370240" cy="54292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31</xdr:row>
      <xdr:rowOff>19050</xdr:rowOff>
    </xdr:from>
    <xdr:to>
      <xdr:col>3</xdr:col>
      <xdr:colOff>1160318</xdr:colOff>
      <xdr:row>31</xdr:row>
      <xdr:rowOff>685800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0676" t="23641" r="17607" b="2756"/>
        <a:stretch/>
      </xdr:blipFill>
      <xdr:spPr>
        <a:xfrm>
          <a:off x="3124200" y="13706475"/>
          <a:ext cx="703118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31</xdr:row>
      <xdr:rowOff>19050</xdr:rowOff>
    </xdr:from>
    <xdr:to>
      <xdr:col>3</xdr:col>
      <xdr:colOff>1160318</xdr:colOff>
      <xdr:row>31</xdr:row>
      <xdr:rowOff>685800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0676" t="23641" r="17607" b="2756"/>
        <a:stretch/>
      </xdr:blipFill>
      <xdr:spPr>
        <a:xfrm>
          <a:off x="3124200" y="14287500"/>
          <a:ext cx="703118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32</xdr:row>
      <xdr:rowOff>19050</xdr:rowOff>
    </xdr:from>
    <xdr:to>
      <xdr:col>3</xdr:col>
      <xdr:colOff>1150793</xdr:colOff>
      <xdr:row>32</xdr:row>
      <xdr:rowOff>685800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0676" t="23641" r="17607" b="2756"/>
        <a:stretch/>
      </xdr:blipFill>
      <xdr:spPr>
        <a:xfrm>
          <a:off x="3114675" y="14992350"/>
          <a:ext cx="703118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view="pageBreakPreview" topLeftCell="A28" zoomScaleNormal="100" zoomScaleSheetLayoutView="100" workbookViewId="0">
      <selection activeCell="P33" sqref="P33"/>
    </sheetView>
  </sheetViews>
  <sheetFormatPr defaultRowHeight="15" x14ac:dyDescent="0.25"/>
  <cols>
    <col min="1" max="1" width="3.28515625" bestFit="1" customWidth="1"/>
    <col min="2" max="2" width="21.5703125" customWidth="1"/>
    <col min="3" max="3" width="15.140625" style="4" customWidth="1"/>
    <col min="4" max="4" width="24.28515625" style="4" customWidth="1"/>
    <col min="5" max="5" width="9.140625" style="5"/>
    <col min="6" max="6" width="6.85546875" style="5" customWidth="1"/>
    <col min="7" max="10" width="4.140625" style="5" customWidth="1"/>
    <col min="11" max="12" width="7" customWidth="1"/>
  </cols>
  <sheetData>
    <row r="1" spans="1:12" x14ac:dyDescent="0.25">
      <c r="B1" t="s">
        <v>42</v>
      </c>
      <c r="G1" s="43"/>
      <c r="H1" s="43"/>
      <c r="I1" s="43"/>
      <c r="J1" s="43"/>
      <c r="K1" s="1"/>
    </row>
    <row r="2" spans="1:12" x14ac:dyDescent="0.25">
      <c r="G2" s="43"/>
      <c r="H2" s="43"/>
      <c r="I2" s="43"/>
      <c r="J2" s="43"/>
      <c r="K2" s="1"/>
    </row>
    <row r="3" spans="1:12" x14ac:dyDescent="0.25">
      <c r="A3" s="2"/>
      <c r="B3" s="2"/>
      <c r="C3" s="6"/>
      <c r="D3" s="6"/>
      <c r="E3" s="3"/>
      <c r="F3" s="3"/>
      <c r="G3" s="44"/>
      <c r="H3" s="44"/>
      <c r="I3" s="44"/>
      <c r="J3" s="44"/>
      <c r="K3" s="1"/>
    </row>
    <row r="4" spans="1:12" ht="15.75" x14ac:dyDescent="0.25">
      <c r="A4" s="45" t="s">
        <v>39</v>
      </c>
      <c r="B4" s="45"/>
      <c r="C4" s="45"/>
      <c r="D4" s="45"/>
      <c r="E4" s="45"/>
      <c r="F4" s="45"/>
      <c r="G4" s="45"/>
      <c r="H4" s="45"/>
      <c r="I4" s="45"/>
      <c r="J4" s="45"/>
      <c r="K4" s="21"/>
    </row>
    <row r="5" spans="1:12" x14ac:dyDescent="0.25">
      <c r="G5" s="43"/>
      <c r="H5" s="43"/>
      <c r="I5" s="43"/>
      <c r="J5" s="43"/>
      <c r="K5" s="1"/>
    </row>
    <row r="6" spans="1:12" ht="15.75" x14ac:dyDescent="0.25">
      <c r="A6" s="8"/>
      <c r="B6" s="8"/>
      <c r="C6" s="9"/>
      <c r="D6" s="9"/>
      <c r="E6" s="8"/>
      <c r="F6" s="8"/>
      <c r="G6" s="46"/>
      <c r="H6" s="46"/>
      <c r="I6" s="47"/>
      <c r="J6" s="47"/>
      <c r="K6" s="1"/>
    </row>
    <row r="7" spans="1:12" s="28" customFormat="1" ht="30.75" customHeight="1" x14ac:dyDescent="0.25">
      <c r="A7" s="25" t="s">
        <v>0</v>
      </c>
      <c r="B7" s="25" t="s">
        <v>1</v>
      </c>
      <c r="C7" s="26" t="s">
        <v>2</v>
      </c>
      <c r="D7" s="26"/>
      <c r="E7" s="27" t="s">
        <v>3</v>
      </c>
      <c r="F7" s="27" t="s">
        <v>4</v>
      </c>
      <c r="G7" s="49" t="s">
        <v>40</v>
      </c>
      <c r="H7" s="49"/>
      <c r="I7" s="49" t="s">
        <v>41</v>
      </c>
      <c r="J7" s="49"/>
      <c r="K7" s="50" t="s">
        <v>44</v>
      </c>
      <c r="L7" s="50"/>
    </row>
    <row r="8" spans="1:12" x14ac:dyDescent="0.25">
      <c r="A8" s="53" t="s">
        <v>5</v>
      </c>
      <c r="B8" s="53"/>
      <c r="C8" s="53"/>
      <c r="D8" s="53"/>
      <c r="E8" s="53"/>
      <c r="F8" s="53"/>
      <c r="G8" s="51" t="s">
        <v>45</v>
      </c>
      <c r="H8" s="51"/>
      <c r="I8" s="51" t="s">
        <v>46</v>
      </c>
      <c r="J8" s="51"/>
      <c r="K8" s="52" t="s">
        <v>47</v>
      </c>
      <c r="L8" s="52"/>
    </row>
    <row r="9" spans="1:12" ht="51" customHeight="1" x14ac:dyDescent="0.25">
      <c r="A9" s="12">
        <v>1</v>
      </c>
      <c r="B9" s="19" t="s">
        <v>6</v>
      </c>
      <c r="C9" s="13">
        <v>8658000628926</v>
      </c>
      <c r="D9" s="13"/>
      <c r="E9" s="12" t="s">
        <v>7</v>
      </c>
      <c r="F9" s="29">
        <v>30</v>
      </c>
      <c r="G9" s="48">
        <v>1980</v>
      </c>
      <c r="H9" s="48"/>
      <c r="I9" s="48">
        <v>2150</v>
      </c>
      <c r="J9" s="48"/>
      <c r="K9" s="35">
        <v>1900</v>
      </c>
      <c r="L9" s="36">
        <f>+K9-(K9*0.07)</f>
        <v>1767</v>
      </c>
    </row>
    <row r="10" spans="1:12" ht="51" customHeight="1" x14ac:dyDescent="0.25">
      <c r="A10" s="12">
        <v>2</v>
      </c>
      <c r="B10" s="19" t="s">
        <v>38</v>
      </c>
      <c r="C10" s="13">
        <v>8658000628933</v>
      </c>
      <c r="D10" s="13"/>
      <c r="E10" s="12" t="s">
        <v>8</v>
      </c>
      <c r="F10" s="12">
        <v>48</v>
      </c>
      <c r="G10" s="48">
        <v>1720</v>
      </c>
      <c r="H10" s="48"/>
      <c r="I10" s="48">
        <v>1850</v>
      </c>
      <c r="J10" s="48"/>
      <c r="K10" s="35">
        <v>1650</v>
      </c>
      <c r="L10" s="36">
        <f t="shared" ref="L10:L13" si="0">+K10-(K10*0.07)</f>
        <v>1534.5</v>
      </c>
    </row>
    <row r="11" spans="1:12" ht="54" customHeight="1" x14ac:dyDescent="0.25">
      <c r="A11" s="12">
        <v>3</v>
      </c>
      <c r="B11" s="19" t="s">
        <v>9</v>
      </c>
      <c r="C11" s="13">
        <v>8658000628919</v>
      </c>
      <c r="D11" s="13"/>
      <c r="E11" s="12" t="s">
        <v>8</v>
      </c>
      <c r="F11" s="12">
        <v>20</v>
      </c>
      <c r="G11" s="48">
        <v>990</v>
      </c>
      <c r="H11" s="48"/>
      <c r="I11" s="48">
        <v>1050</v>
      </c>
      <c r="J11" s="48"/>
      <c r="K11" s="35">
        <v>950</v>
      </c>
      <c r="L11" s="36">
        <f t="shared" si="0"/>
        <v>883.5</v>
      </c>
    </row>
    <row r="12" spans="1:12" ht="51" customHeight="1" x14ac:dyDescent="0.25">
      <c r="A12" s="12">
        <v>4</v>
      </c>
      <c r="B12" s="19" t="s">
        <v>37</v>
      </c>
      <c r="C12" s="13"/>
      <c r="D12" s="13"/>
      <c r="E12" s="12" t="s">
        <v>8</v>
      </c>
      <c r="F12" s="12">
        <v>24</v>
      </c>
      <c r="G12" s="48">
        <v>825</v>
      </c>
      <c r="H12" s="48"/>
      <c r="I12" s="48">
        <v>900</v>
      </c>
      <c r="J12" s="48"/>
      <c r="K12" s="35">
        <v>780</v>
      </c>
      <c r="L12" s="36">
        <f t="shared" si="0"/>
        <v>725.4</v>
      </c>
    </row>
    <row r="13" spans="1:12" ht="51" customHeight="1" x14ac:dyDescent="0.25">
      <c r="A13" s="12">
        <v>5</v>
      </c>
      <c r="B13" s="19" t="s">
        <v>10</v>
      </c>
      <c r="C13" s="13">
        <v>8658000628940</v>
      </c>
      <c r="D13" s="13"/>
      <c r="E13" s="12" t="s">
        <v>11</v>
      </c>
      <c r="F13" s="12">
        <v>24</v>
      </c>
      <c r="G13" s="48">
        <v>825</v>
      </c>
      <c r="H13" s="48"/>
      <c r="I13" s="48">
        <v>900</v>
      </c>
      <c r="J13" s="48"/>
      <c r="K13" s="35">
        <v>750</v>
      </c>
      <c r="L13" s="36">
        <f t="shared" si="0"/>
        <v>697.5</v>
      </c>
    </row>
    <row r="14" spans="1:12" ht="51" customHeight="1" x14ac:dyDescent="0.25">
      <c r="A14" s="12">
        <v>6</v>
      </c>
      <c r="B14" s="19" t="s">
        <v>12</v>
      </c>
      <c r="C14" s="13"/>
      <c r="D14" s="13"/>
      <c r="E14" s="12" t="s">
        <v>13</v>
      </c>
      <c r="F14" s="12">
        <v>100</v>
      </c>
      <c r="G14" s="48">
        <v>440</v>
      </c>
      <c r="H14" s="48"/>
      <c r="I14" s="48">
        <v>500</v>
      </c>
      <c r="J14" s="48"/>
      <c r="K14" s="35">
        <v>400</v>
      </c>
      <c r="L14" s="36">
        <v>400</v>
      </c>
    </row>
    <row r="15" spans="1:12" s="15" customFormat="1" ht="51" customHeight="1" x14ac:dyDescent="0.25">
      <c r="A15" s="22"/>
      <c r="B15" s="23"/>
      <c r="C15" s="24"/>
      <c r="D15" s="24"/>
      <c r="E15" s="22"/>
      <c r="F15" s="22"/>
      <c r="G15" s="22"/>
      <c r="H15" s="22"/>
      <c r="I15" s="22"/>
      <c r="J15" s="22"/>
      <c r="K15" s="16"/>
    </row>
    <row r="16" spans="1:12" s="28" customFormat="1" ht="30" customHeight="1" x14ac:dyDescent="0.25">
      <c r="A16" s="25" t="s">
        <v>0</v>
      </c>
      <c r="B16" s="25" t="s">
        <v>1</v>
      </c>
      <c r="C16" s="26" t="s">
        <v>2</v>
      </c>
      <c r="D16" s="26"/>
      <c r="E16" s="27" t="s">
        <v>3</v>
      </c>
      <c r="F16" s="27" t="s">
        <v>4</v>
      </c>
      <c r="G16" s="49" t="s">
        <v>40</v>
      </c>
      <c r="H16" s="49"/>
      <c r="I16" s="49" t="s">
        <v>41</v>
      </c>
      <c r="J16" s="49"/>
      <c r="K16" s="50" t="s">
        <v>44</v>
      </c>
      <c r="L16" s="50"/>
    </row>
    <row r="17" spans="1:12" x14ac:dyDescent="0.25">
      <c r="A17" s="57" t="s">
        <v>5</v>
      </c>
      <c r="B17" s="57"/>
      <c r="C17" s="57"/>
      <c r="D17" s="57"/>
      <c r="E17" s="57"/>
      <c r="F17" s="57"/>
      <c r="G17" s="51" t="s">
        <v>45</v>
      </c>
      <c r="H17" s="51"/>
      <c r="I17" s="51" t="s">
        <v>46</v>
      </c>
      <c r="J17" s="51"/>
      <c r="K17" s="52" t="s">
        <v>47</v>
      </c>
      <c r="L17" s="52"/>
    </row>
    <row r="18" spans="1:12" ht="51" customHeight="1" x14ac:dyDescent="0.25">
      <c r="A18" s="12">
        <v>7</v>
      </c>
      <c r="B18" s="19" t="s">
        <v>14</v>
      </c>
      <c r="C18" s="13">
        <v>8658000628929</v>
      </c>
      <c r="D18" s="13"/>
      <c r="E18" s="12" t="s">
        <v>15</v>
      </c>
      <c r="F18" s="12">
        <v>30</v>
      </c>
      <c r="G18" s="48">
        <v>2180</v>
      </c>
      <c r="H18" s="48"/>
      <c r="I18" s="48">
        <v>2300</v>
      </c>
      <c r="J18" s="48"/>
      <c r="K18" s="37">
        <v>2100</v>
      </c>
      <c r="L18" s="36">
        <f t="shared" ref="L18:L22" si="1">+K18-(K18*0.07)</f>
        <v>1953</v>
      </c>
    </row>
    <row r="19" spans="1:12" ht="51" customHeight="1" x14ac:dyDescent="0.25">
      <c r="A19" s="12">
        <v>8</v>
      </c>
      <c r="B19" s="19" t="s">
        <v>17</v>
      </c>
      <c r="C19" s="13"/>
      <c r="D19" s="13"/>
      <c r="E19" s="12"/>
      <c r="F19" s="12">
        <v>400</v>
      </c>
      <c r="G19" s="48">
        <v>220</v>
      </c>
      <c r="H19" s="48"/>
      <c r="I19" s="48">
        <v>250</v>
      </c>
      <c r="J19" s="48"/>
      <c r="K19" s="37">
        <v>180</v>
      </c>
      <c r="L19" s="36">
        <v>180</v>
      </c>
    </row>
    <row r="20" spans="1:12" ht="51" customHeight="1" x14ac:dyDescent="0.25">
      <c r="A20" s="12">
        <v>9</v>
      </c>
      <c r="B20" s="19" t="s">
        <v>18</v>
      </c>
      <c r="C20" s="13">
        <v>8658000691098</v>
      </c>
      <c r="D20" s="13"/>
      <c r="E20" s="12" t="s">
        <v>19</v>
      </c>
      <c r="F20" s="12">
        <v>18</v>
      </c>
      <c r="G20" s="48">
        <v>2750</v>
      </c>
      <c r="H20" s="48"/>
      <c r="I20" s="48">
        <v>2900</v>
      </c>
      <c r="J20" s="48"/>
      <c r="K20" s="37">
        <v>2650</v>
      </c>
      <c r="L20" s="36">
        <f t="shared" si="1"/>
        <v>2464.5</v>
      </c>
    </row>
    <row r="21" spans="1:12" ht="51" customHeight="1" x14ac:dyDescent="0.25">
      <c r="A21" s="12">
        <v>10</v>
      </c>
      <c r="B21" s="19" t="s">
        <v>16</v>
      </c>
      <c r="C21" s="13"/>
      <c r="D21" s="13"/>
      <c r="E21" s="12"/>
      <c r="F21" s="12">
        <v>24</v>
      </c>
      <c r="G21" s="48">
        <v>3190</v>
      </c>
      <c r="H21" s="48"/>
      <c r="I21" s="48">
        <v>3300</v>
      </c>
      <c r="J21" s="48"/>
      <c r="K21" s="37">
        <v>3100</v>
      </c>
      <c r="L21" s="36">
        <f t="shared" si="1"/>
        <v>2883</v>
      </c>
    </row>
    <row r="22" spans="1:12" ht="51" customHeight="1" x14ac:dyDescent="0.25">
      <c r="A22" s="12">
        <v>11</v>
      </c>
      <c r="B22" s="19" t="s">
        <v>20</v>
      </c>
      <c r="C22" s="13">
        <v>8658000691050</v>
      </c>
      <c r="D22" s="13"/>
      <c r="E22" s="12" t="s">
        <v>21</v>
      </c>
      <c r="F22" s="12">
        <v>60</v>
      </c>
      <c r="G22" s="48">
        <v>1720</v>
      </c>
      <c r="H22" s="48"/>
      <c r="I22" s="48">
        <v>1800</v>
      </c>
      <c r="J22" s="48"/>
      <c r="K22" s="37">
        <v>1650</v>
      </c>
      <c r="L22" s="36">
        <f t="shared" si="1"/>
        <v>1534.5</v>
      </c>
    </row>
    <row r="23" spans="1:12" ht="51" customHeight="1" x14ac:dyDescent="0.25">
      <c r="A23" s="12">
        <v>12</v>
      </c>
      <c r="B23" s="19" t="s">
        <v>26</v>
      </c>
      <c r="C23" s="13"/>
      <c r="D23" s="13"/>
      <c r="E23" s="12"/>
      <c r="F23" s="12">
        <v>1</v>
      </c>
      <c r="G23" s="48">
        <v>950</v>
      </c>
      <c r="H23" s="48"/>
      <c r="I23" s="48">
        <v>950</v>
      </c>
      <c r="J23" s="48"/>
      <c r="K23" s="37">
        <v>935</v>
      </c>
      <c r="L23" s="36"/>
    </row>
    <row r="24" spans="1:12" ht="51" customHeight="1" x14ac:dyDescent="0.25">
      <c r="A24" s="12">
        <v>13</v>
      </c>
      <c r="B24" s="19" t="s">
        <v>27</v>
      </c>
      <c r="C24" s="13"/>
      <c r="D24" s="13"/>
      <c r="E24" s="12"/>
      <c r="F24" s="12"/>
      <c r="G24" s="48">
        <v>2800</v>
      </c>
      <c r="H24" s="48"/>
      <c r="I24" s="48">
        <v>2800</v>
      </c>
      <c r="J24" s="48"/>
      <c r="K24" s="37">
        <v>2750</v>
      </c>
      <c r="L24" s="36"/>
    </row>
    <row r="25" spans="1:12" s="15" customFormat="1" ht="51" customHeight="1" x14ac:dyDescent="0.25">
      <c r="A25" s="22"/>
      <c r="B25" s="23"/>
      <c r="C25" s="24"/>
      <c r="D25" s="24"/>
      <c r="E25" s="22"/>
      <c r="F25" s="22"/>
      <c r="G25" s="22"/>
      <c r="H25" s="22"/>
      <c r="I25" s="22"/>
      <c r="J25" s="22"/>
      <c r="K25" s="16"/>
    </row>
    <row r="26" spans="1:12" s="28" customFormat="1" ht="30" customHeight="1" x14ac:dyDescent="0.25">
      <c r="A26" s="25" t="s">
        <v>0</v>
      </c>
      <c r="B26" s="25" t="s">
        <v>1</v>
      </c>
      <c r="C26" s="26" t="s">
        <v>2</v>
      </c>
      <c r="D26" s="26"/>
      <c r="E26" s="27" t="s">
        <v>3</v>
      </c>
      <c r="F26" s="27" t="s">
        <v>4</v>
      </c>
      <c r="G26" s="49" t="s">
        <v>40</v>
      </c>
      <c r="H26" s="49"/>
      <c r="I26" s="49" t="s">
        <v>41</v>
      </c>
      <c r="J26" s="49"/>
      <c r="K26" s="50" t="s">
        <v>44</v>
      </c>
      <c r="L26" s="50"/>
    </row>
    <row r="27" spans="1:12" x14ac:dyDescent="0.25">
      <c r="A27" s="57" t="s">
        <v>28</v>
      </c>
      <c r="B27" s="57"/>
      <c r="C27" s="57"/>
      <c r="D27" s="57"/>
      <c r="E27" s="57"/>
      <c r="F27" s="57"/>
      <c r="G27" s="51" t="s">
        <v>45</v>
      </c>
      <c r="H27" s="51"/>
      <c r="I27" s="51" t="s">
        <v>46</v>
      </c>
      <c r="J27" s="51"/>
      <c r="K27" s="52" t="s">
        <v>47</v>
      </c>
      <c r="L27" s="52"/>
    </row>
    <row r="28" spans="1:12" ht="48" customHeight="1" x14ac:dyDescent="0.25">
      <c r="A28" s="10">
        <v>14</v>
      </c>
      <c r="B28" s="20" t="s">
        <v>29</v>
      </c>
      <c r="C28" s="11">
        <v>8697418292916</v>
      </c>
      <c r="D28" s="11"/>
      <c r="E28" s="10" t="s">
        <v>22</v>
      </c>
      <c r="F28" s="10">
        <v>12</v>
      </c>
      <c r="G28" s="51">
        <v>1850</v>
      </c>
      <c r="H28" s="51"/>
      <c r="I28" s="56">
        <v>1980</v>
      </c>
      <c r="J28" s="56"/>
      <c r="K28" s="37">
        <v>1850</v>
      </c>
      <c r="L28" s="36"/>
    </row>
    <row r="29" spans="1:12" x14ac:dyDescent="0.25">
      <c r="A29" s="57" t="s">
        <v>30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spans="1:12" ht="50.25" customHeight="1" x14ac:dyDescent="0.25">
      <c r="A30" s="10">
        <v>15</v>
      </c>
      <c r="B30" s="14" t="s">
        <v>24</v>
      </c>
      <c r="C30" s="11"/>
      <c r="D30" s="11"/>
      <c r="E30" s="10" t="s">
        <v>23</v>
      </c>
      <c r="F30" s="10">
        <v>24</v>
      </c>
      <c r="G30" s="51">
        <v>1650</v>
      </c>
      <c r="H30" s="51"/>
      <c r="I30" s="56">
        <v>1800</v>
      </c>
      <c r="J30" s="56"/>
      <c r="K30" s="37">
        <v>1650</v>
      </c>
      <c r="L30" s="36"/>
    </row>
    <row r="31" spans="1:12" x14ac:dyDescent="0.25">
      <c r="A31" s="57" t="s">
        <v>43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</row>
    <row r="32" spans="1:12" ht="55.5" customHeight="1" x14ac:dyDescent="0.25">
      <c r="A32" s="10">
        <v>16</v>
      </c>
      <c r="B32" s="14" t="s">
        <v>31</v>
      </c>
      <c r="C32" s="11">
        <v>8801551102012</v>
      </c>
      <c r="D32" s="11"/>
      <c r="E32" s="10" t="s">
        <v>25</v>
      </c>
      <c r="F32" s="10">
        <v>28</v>
      </c>
      <c r="G32" s="51">
        <v>1600</v>
      </c>
      <c r="H32" s="51"/>
      <c r="I32" s="56">
        <v>1600</v>
      </c>
      <c r="J32" s="56"/>
      <c r="K32" s="64">
        <v>1600</v>
      </c>
      <c r="L32" s="64"/>
    </row>
    <row r="33" spans="1:12" ht="55.5" customHeight="1" x14ac:dyDescent="0.25">
      <c r="A33" s="10">
        <v>17</v>
      </c>
      <c r="B33" s="14" t="s">
        <v>32</v>
      </c>
      <c r="C33" s="11">
        <v>8801551302016</v>
      </c>
      <c r="D33" s="11"/>
      <c r="E33" s="10" t="s">
        <v>25</v>
      </c>
      <c r="F33" s="10">
        <v>28</v>
      </c>
      <c r="G33" s="51">
        <v>1500</v>
      </c>
      <c r="H33" s="51"/>
      <c r="I33" s="56">
        <v>1500</v>
      </c>
      <c r="J33" s="56"/>
      <c r="K33" s="64">
        <v>1500</v>
      </c>
      <c r="L33" s="64"/>
    </row>
    <row r="34" spans="1:12" ht="55.5" customHeight="1" x14ac:dyDescent="0.25">
      <c r="A34" s="10">
        <v>18</v>
      </c>
      <c r="B34" s="14" t="s">
        <v>33</v>
      </c>
      <c r="C34" s="11">
        <v>506712374800</v>
      </c>
      <c r="D34" s="11"/>
      <c r="E34" s="10" t="s">
        <v>34</v>
      </c>
      <c r="F34" s="10">
        <v>100</v>
      </c>
      <c r="G34" s="51">
        <v>440</v>
      </c>
      <c r="H34" s="51"/>
      <c r="I34" s="56">
        <v>480</v>
      </c>
      <c r="J34" s="56"/>
      <c r="K34" s="37">
        <v>320</v>
      </c>
      <c r="L34" s="36"/>
    </row>
    <row r="35" spans="1:12" x14ac:dyDescent="0.25">
      <c r="A35" s="15"/>
      <c r="B35" s="15"/>
      <c r="C35" s="17"/>
      <c r="D35" s="17"/>
      <c r="E35" s="18"/>
      <c r="F35" s="18"/>
      <c r="G35" s="54"/>
      <c r="H35" s="54"/>
      <c r="I35" s="54"/>
      <c r="J35" s="54"/>
      <c r="K35" s="16"/>
    </row>
    <row r="36" spans="1:12" x14ac:dyDescent="0.25">
      <c r="C36" s="7" t="s">
        <v>35</v>
      </c>
      <c r="D36" s="7"/>
      <c r="E36" s="55" t="s">
        <v>36</v>
      </c>
      <c r="F36" s="55"/>
      <c r="G36" s="43"/>
      <c r="H36" s="43"/>
      <c r="I36" s="43"/>
      <c r="J36" s="43"/>
      <c r="K36" s="1"/>
    </row>
  </sheetData>
  <mergeCells count="77">
    <mergeCell ref="K27:L27"/>
    <mergeCell ref="A29:F29"/>
    <mergeCell ref="A31:F31"/>
    <mergeCell ref="G29:L29"/>
    <mergeCell ref="G31:L31"/>
    <mergeCell ref="A27:F27"/>
    <mergeCell ref="G27:H27"/>
    <mergeCell ref="I27:J27"/>
    <mergeCell ref="K16:L16"/>
    <mergeCell ref="A17:F17"/>
    <mergeCell ref="G17:H17"/>
    <mergeCell ref="I17:J17"/>
    <mergeCell ref="K17:L17"/>
    <mergeCell ref="G16:H16"/>
    <mergeCell ref="I16:J16"/>
    <mergeCell ref="K26:L26"/>
    <mergeCell ref="G35:H35"/>
    <mergeCell ref="I35:J35"/>
    <mergeCell ref="E36:F36"/>
    <mergeCell ref="G36:H36"/>
    <mergeCell ref="I36:J36"/>
    <mergeCell ref="G32:H32"/>
    <mergeCell ref="I32:J32"/>
    <mergeCell ref="G33:H33"/>
    <mergeCell ref="I33:J33"/>
    <mergeCell ref="G34:H34"/>
    <mergeCell ref="I34:J34"/>
    <mergeCell ref="G28:H28"/>
    <mergeCell ref="I28:J28"/>
    <mergeCell ref="G30:H30"/>
    <mergeCell ref="I30:J30"/>
    <mergeCell ref="K7:L7"/>
    <mergeCell ref="G8:H8"/>
    <mergeCell ref="I8:J8"/>
    <mergeCell ref="K8:L8"/>
    <mergeCell ref="A8:F8"/>
    <mergeCell ref="G7:H7"/>
    <mergeCell ref="I7:J7"/>
    <mergeCell ref="G23:H23"/>
    <mergeCell ref="I23:J23"/>
    <mergeCell ref="G24:H24"/>
    <mergeCell ref="I24:J24"/>
    <mergeCell ref="G26:H26"/>
    <mergeCell ref="I26:J26"/>
    <mergeCell ref="G20:H20"/>
    <mergeCell ref="I20:J20"/>
    <mergeCell ref="G21:H21"/>
    <mergeCell ref="I21:J21"/>
    <mergeCell ref="G22:H22"/>
    <mergeCell ref="I22:J22"/>
    <mergeCell ref="G18:H18"/>
    <mergeCell ref="I18:J18"/>
    <mergeCell ref="G19:H19"/>
    <mergeCell ref="I19:J19"/>
    <mergeCell ref="G12:H12"/>
    <mergeCell ref="I12:J12"/>
    <mergeCell ref="G13:H13"/>
    <mergeCell ref="I13:J13"/>
    <mergeCell ref="G14:H14"/>
    <mergeCell ref="I14:J14"/>
    <mergeCell ref="G9:H9"/>
    <mergeCell ref="I9:J9"/>
    <mergeCell ref="G10:H10"/>
    <mergeCell ref="I10:J10"/>
    <mergeCell ref="G11:H11"/>
    <mergeCell ref="I11:J11"/>
    <mergeCell ref="A4:J4"/>
    <mergeCell ref="G5:H5"/>
    <mergeCell ref="I5:J5"/>
    <mergeCell ref="G6:H6"/>
    <mergeCell ref="I6:J6"/>
    <mergeCell ref="G1:H1"/>
    <mergeCell ref="I1:J1"/>
    <mergeCell ref="G2:H2"/>
    <mergeCell ref="I2:J2"/>
    <mergeCell ref="G3:H3"/>
    <mergeCell ref="I3:J3"/>
  </mergeCells>
  <pageMargins left="0.47" right="0.37" top="0.64" bottom="0.75" header="0.3" footer="0.3"/>
  <pageSetup scale="116" orientation="landscape" horizontalDpi="360" verticalDpi="360" r:id="rId1"/>
  <rowBreaks count="2" manualBreakCount="2">
    <brk id="14" max="11" man="1"/>
    <brk id="24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A5" sqref="A5:H9"/>
    </sheetView>
  </sheetViews>
  <sheetFormatPr defaultRowHeight="15" x14ac:dyDescent="0.25"/>
  <cols>
    <col min="1" max="1" width="4.28515625" customWidth="1"/>
    <col min="2" max="2" width="39.28515625" customWidth="1"/>
    <col min="3" max="3" width="15.7109375" customWidth="1"/>
    <col min="4" max="4" width="20" customWidth="1"/>
    <col min="6" max="6" width="13.140625" style="42" customWidth="1"/>
    <col min="7" max="8" width="9.140625" style="42"/>
  </cols>
  <sheetData>
    <row r="2" spans="1:8" ht="15.75" x14ac:dyDescent="0.25">
      <c r="A2" s="45" t="s">
        <v>39</v>
      </c>
      <c r="B2" s="45"/>
      <c r="C2" s="45"/>
      <c r="D2" s="45"/>
      <c r="E2" s="45"/>
      <c r="F2" s="45"/>
      <c r="G2" s="45"/>
      <c r="H2" s="45"/>
    </row>
    <row r="3" spans="1:8" x14ac:dyDescent="0.25">
      <c r="C3" s="4"/>
      <c r="D3" s="30"/>
      <c r="E3" s="30"/>
      <c r="F3" s="38"/>
      <c r="G3" s="61"/>
      <c r="H3" s="61"/>
    </row>
    <row r="4" spans="1:8" ht="15.75" x14ac:dyDescent="0.25">
      <c r="A4" s="33"/>
      <c r="B4" s="33"/>
      <c r="C4" s="9"/>
      <c r="D4" s="33"/>
      <c r="E4" s="33"/>
      <c r="F4" s="39"/>
      <c r="G4" s="62"/>
      <c r="H4" s="62"/>
    </row>
    <row r="5" spans="1:8" ht="15" customHeight="1" x14ac:dyDescent="0.25">
      <c r="A5" s="25" t="s">
        <v>0</v>
      </c>
      <c r="B5" s="25" t="s">
        <v>1</v>
      </c>
      <c r="C5" s="26" t="s">
        <v>2</v>
      </c>
      <c r="D5" s="34" t="s">
        <v>3</v>
      </c>
      <c r="E5" s="34" t="s">
        <v>4</v>
      </c>
      <c r="F5" s="40" t="s">
        <v>40</v>
      </c>
      <c r="G5" s="63" t="s">
        <v>41</v>
      </c>
      <c r="H5" s="63"/>
    </row>
    <row r="6" spans="1:8" x14ac:dyDescent="0.25">
      <c r="A6" s="53" t="s">
        <v>5</v>
      </c>
      <c r="B6" s="53"/>
      <c r="C6" s="53"/>
      <c r="D6" s="53"/>
      <c r="E6" s="53"/>
      <c r="F6" s="53"/>
      <c r="G6" s="53"/>
      <c r="H6" s="59"/>
    </row>
    <row r="7" spans="1:8" x14ac:dyDescent="0.25">
      <c r="A7" s="31">
        <v>1</v>
      </c>
      <c r="B7" s="19" t="s">
        <v>10</v>
      </c>
      <c r="C7" s="13">
        <v>8658000628940</v>
      </c>
      <c r="D7" s="31" t="s">
        <v>11</v>
      </c>
      <c r="E7" s="31">
        <v>24</v>
      </c>
      <c r="F7" s="41">
        <f>+G7/1.1</f>
        <v>795.45454545454538</v>
      </c>
      <c r="G7" s="60">
        <v>875</v>
      </c>
      <c r="H7" s="60"/>
    </row>
    <row r="8" spans="1:8" x14ac:dyDescent="0.25">
      <c r="A8" s="31">
        <v>2</v>
      </c>
      <c r="B8" s="19" t="s">
        <v>14</v>
      </c>
      <c r="C8" s="13">
        <v>8658000628929</v>
      </c>
      <c r="D8" s="31" t="s">
        <v>15</v>
      </c>
      <c r="E8" s="31">
        <v>30</v>
      </c>
      <c r="F8" s="41">
        <f t="shared" ref="F8:F9" si="0">+G8/1.1</f>
        <v>2090.9090909090905</v>
      </c>
      <c r="G8" s="60">
        <v>2300</v>
      </c>
      <c r="H8" s="60"/>
    </row>
    <row r="9" spans="1:8" x14ac:dyDescent="0.25">
      <c r="A9" s="32">
        <v>3</v>
      </c>
      <c r="B9" s="14" t="s">
        <v>24</v>
      </c>
      <c r="C9" s="11"/>
      <c r="D9" s="32" t="s">
        <v>23</v>
      </c>
      <c r="E9" s="32">
        <v>24</v>
      </c>
      <c r="F9" s="41">
        <f t="shared" si="0"/>
        <v>1636.3636363636363</v>
      </c>
      <c r="G9" s="58">
        <v>1800</v>
      </c>
      <c r="H9" s="58"/>
    </row>
  </sheetData>
  <mergeCells count="8">
    <mergeCell ref="G9:H9"/>
    <mergeCell ref="A6:H6"/>
    <mergeCell ref="G8:H8"/>
    <mergeCell ref="G7:H7"/>
    <mergeCell ref="A2:H2"/>
    <mergeCell ref="G3:H3"/>
    <mergeCell ref="G4:H4"/>
    <mergeCell ref="G5:H5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Sheet3 (2)</vt:lpstr>
      <vt:lpstr>Sheet4</vt:lpstr>
      <vt:lpstr>'Sheet3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2018-10-02T05:06:25Z</cp:lastPrinted>
  <dcterms:created xsi:type="dcterms:W3CDTF">2018-03-19T07:32:33Z</dcterms:created>
  <dcterms:modified xsi:type="dcterms:W3CDTF">2018-12-11T05:58:28Z</dcterms:modified>
</cp:coreProperties>
</file>