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ena/Downloads/"/>
    </mc:Choice>
  </mc:AlternateContent>
  <xr:revisionPtr revIDLastSave="0" documentId="13_ncr:1_{B650C88B-1AF2-DB4A-9876-8B19F8D81777}" xr6:coauthVersionLast="36" xr6:coauthVersionMax="36" xr10:uidLastSave="{00000000-0000-0000-0000-000000000000}"/>
  <bookViews>
    <workbookView xWindow="0" yWindow="500" windowWidth="33600" windowHeight="19360" activeTab="4" xr2:uid="{00000000-000D-0000-FFFF-FFFF00000000}"/>
  </bookViews>
  <sheets>
    <sheet name="Results-Topicwise" sheetId="5" r:id="rId1"/>
    <sheet name="Topics" sheetId="4" r:id="rId2"/>
    <sheet name="grammarSchool" sheetId="1" r:id="rId3"/>
    <sheet name="examDates" sheetId="2" r:id="rId4"/>
    <sheet name="Applicationsdates" sheetId="3" r:id="rId5"/>
  </sheets>
  <definedNames>
    <definedName name="Z_41B05407_E5C3_41CB_8252_3D6A857E10E0_.wvu.FilterData" localSheetId="0" hidden="1">'Results-Topicwise'!#REF!</definedName>
    <definedName name="Z_729E92CA_02FF_4A6D_BE8F_9D695F99C017_.wvu.FilterData" localSheetId="0" hidden="1">'Results-Topicwise'!#REF!</definedName>
  </definedNames>
  <calcPr calcId="181029"/>
  <customWorkbookViews>
    <customWorkbookView name="Group by Sutton" guid="{729E92CA-02FF-4A6D-BE8F-9D695F99C017}" maximized="1" windowWidth="0" windowHeight="0" activeSheetId="0"/>
    <customWorkbookView name="Group by Eng" guid="{41B05407-E5C3-41CB-8252-3D6A857E10E0}" maximized="1" windowWidth="0" windowHeight="0" activeSheetId="0"/>
  </customWorkbookViews>
</workbook>
</file>

<file path=xl/calcChain.xml><?xml version="1.0" encoding="utf-8"?>
<calcChain xmlns="http://schemas.openxmlformats.org/spreadsheetml/2006/main">
  <c r="E23" i="5" l="1"/>
  <c r="E24" i="5"/>
  <c r="E25" i="5"/>
  <c r="E26" i="5"/>
  <c r="E27" i="5"/>
  <c r="E28" i="5"/>
  <c r="E29" i="5"/>
  <c r="E30" i="5"/>
  <c r="E31" i="5"/>
  <c r="E32" i="5"/>
  <c r="E33" i="5"/>
  <c r="E22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4" i="5"/>
  <c r="E37" i="5"/>
  <c r="E38" i="5"/>
  <c r="E39" i="5"/>
  <c r="E40" i="5"/>
  <c r="E41" i="5"/>
  <c r="E42" i="5"/>
  <c r="E43" i="5"/>
  <c r="E44" i="5"/>
  <c r="E36" i="5"/>
  <c r="E48" i="5"/>
  <c r="E49" i="5"/>
  <c r="E50" i="5"/>
  <c r="E51" i="5"/>
  <c r="E52" i="5"/>
  <c r="E53" i="5"/>
  <c r="E54" i="5"/>
  <c r="E55" i="5"/>
  <c r="E47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O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AQ55" i="5"/>
  <c r="AQ54" i="5"/>
  <c r="AQ53" i="5"/>
  <c r="AQ52" i="5"/>
  <c r="AQ51" i="5"/>
  <c r="AQ50" i="5"/>
  <c r="AQ49" i="5"/>
  <c r="AQ48" i="5"/>
  <c r="AQ47" i="5"/>
  <c r="AO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AQ44" i="5"/>
  <c r="AQ43" i="5"/>
  <c r="AQ42" i="5"/>
  <c r="AQ41" i="5"/>
  <c r="AQ40" i="5"/>
  <c r="AQ39" i="5"/>
  <c r="AQ38" i="5"/>
  <c r="AQ37" i="5"/>
  <c r="AQ36" i="5"/>
  <c r="AQ33" i="5"/>
  <c r="AQ32" i="5"/>
  <c r="AQ31" i="5"/>
  <c r="AQ30" i="5"/>
  <c r="AQ29" i="5"/>
  <c r="AQ28" i="5"/>
  <c r="AQ27" i="5"/>
  <c r="AQ26" i="5"/>
  <c r="AQ25" i="5"/>
  <c r="AQ24" i="5"/>
  <c r="AQ23" i="5"/>
  <c r="AQ22" i="5"/>
  <c r="AQ19" i="5"/>
  <c r="AQ18" i="5"/>
  <c r="AQ17" i="5"/>
  <c r="AQ16" i="5"/>
  <c r="AQ15" i="5"/>
  <c r="AQ14" i="5"/>
  <c r="AQ13" i="5"/>
  <c r="AQ12" i="5"/>
  <c r="AQ11" i="5"/>
  <c r="AQ10" i="5"/>
  <c r="AQ9" i="5"/>
  <c r="AQ8" i="5"/>
  <c r="AQ7" i="5"/>
  <c r="AQ6" i="5"/>
  <c r="AQ5" i="5"/>
  <c r="AQ4" i="5"/>
  <c r="E20" i="5" l="1"/>
  <c r="E45" i="5"/>
  <c r="E34" i="5"/>
  <c r="E56" i="5"/>
</calcChain>
</file>

<file path=xl/sharedStrings.xml><?xml version="1.0" encoding="utf-8"?>
<sst xmlns="http://schemas.openxmlformats.org/spreadsheetml/2006/main" count="209" uniqueCount="137">
  <si>
    <t>SURREY</t>
  </si>
  <si>
    <t>GREATER LONDON</t>
  </si>
  <si>
    <t>Nonsuch High School for Girls
 Ewell Road
 Cheam
 Surrey, SM3 8AB
 Tel: 020 8394 1308</t>
  </si>
  <si>
    <t>http://www.nonsuchhigh.co.uk</t>
  </si>
  <si>
    <t>Henrietta Barnett School 
 Central Square
 Hampstead Garden Suburb
 London, NW11 7BN
 Tel: 020 8458 8999</t>
  </si>
  <si>
    <t>http://www.hbschool.org.uk</t>
  </si>
  <si>
    <t>Sutton Grammar School
 Manor Lane
 Sutton
 Surrey, SM1 4AS
 Tel: 020 8642 3821</t>
  </si>
  <si>
    <t>www.suttongrammar.sutton.sch.uk</t>
  </si>
  <si>
    <t>Latymer School
 Haselbury Road
 Edmonton
 London, N9 9TN
 Tel: 020 8807 4037</t>
  </si>
  <si>
    <t>http://www.latymer.co.uk</t>
  </si>
  <si>
    <t>The Tiffin Girl's School
 Richmond Road
 Kingston-Upon-Thames
 KT2 5PL
 Tel: 020 8546 0773</t>
  </si>
  <si>
    <t>http://www.tiffingirls.kingston.sch.uk</t>
  </si>
  <si>
    <t>Queen Elizabeth's School
 Queen's Road
 Barnet, EN5 4DQ
 Tel: 020 8441 4646</t>
  </si>
  <si>
    <t>http://www.qebarnet.co.uk</t>
  </si>
  <si>
    <t>Tiffin School
 Queen Elizabeth Road
 Kingston-Upon-Thames
 Surrey, KT2 6RL
 Tel: 020 8546 4638</t>
  </si>
  <si>
    <t>www.tiffin.kingston.sch.uk</t>
  </si>
  <si>
    <t>St Michael's Catholic Grammar school
 Nether Street
 North Finchley
 London, N12 7NJ
 Tel: 020 8446 2256</t>
  </si>
  <si>
    <t>Wallington County Grammar School
 Croydon Road
 Wallington
 Surrey, SM6 7PH
 Tel: 020 8647 2235
 admissions-wcgs@suttonlea.org</t>
  </si>
  <si>
    <t>http://www.wcgs.org.uk</t>
  </si>
  <si>
    <t>Wallington High School for Girls
 Woodcote Road
 Wallington
 Surrey, SM6 0PH
 Tel: 020 8647 2380</t>
  </si>
  <si>
    <t>http://www.wallingtongirls.sutton.sch.uk</t>
  </si>
  <si>
    <t>Wilson's School
 Mollison Drive
 Wallington
 Surrey, SM6 9JW
 Tel: 020 8773 2931</t>
  </si>
  <si>
    <t>http://www.wilsonsschool.sutton.sch.uk</t>
  </si>
  <si>
    <t>Slough</t>
  </si>
  <si>
    <t>Herschel Grammar School 
 Northampton Avenue
 Slough
 Berks, SL1 3BW
 Tel: 01753 520950</t>
  </si>
  <si>
    <t>http://www.herschel.slough.sch.uk</t>
  </si>
  <si>
    <t>Kendrick Girls' Grammar School
 London Road
 Reading
 Berkshire
 RG1 5BN.
 Tel: 0118 901 5859
 e-mail: admin.kendrickschool@reading.gov.uk</t>
  </si>
  <si>
    <t>http://www.kendrick.reading.sch.uk</t>
  </si>
  <si>
    <t>Langley Grammar School
 Reddington Drive
 Langley
 Berkshire, SL3 7QS
 Tel: 01753 598300</t>
  </si>
  <si>
    <t>http://www.langley-grammar.slough.sch.uk</t>
  </si>
  <si>
    <t>Reading School
 Erleigh Road
 Reading
 Berkshire, RG1 5LW
 Tel: 0118 9015600</t>
  </si>
  <si>
    <t>http://www.rs.reading.sch.uk</t>
  </si>
  <si>
    <t>Slough Grammar School
 Lascelles Road
 Slough
 Berks, SL3 7PR
 Tel: 01753 522892</t>
  </si>
  <si>
    <t>http://www.sloughgrammar.berks.sch.uk</t>
  </si>
  <si>
    <t>St Bernard's Convent School
 Langley Road
 Slough
 Berks, SL3 7AF
 Tel: 01753 527020</t>
  </si>
  <si>
    <t>http://atschool.eduweb.co.uk/sbcol</t>
  </si>
  <si>
    <t>Grammar School application</t>
  </si>
  <si>
    <r>
      <t xml:space="preserve">School Name ( </t>
    </r>
    <r>
      <rPr>
        <u/>
        <sz val="10"/>
        <color rgb="FF1155CC"/>
        <rFont val="Arial"/>
        <family val="2"/>
      </rPr>
      <t>find schools here...</t>
    </r>
    <r>
      <rPr>
        <sz val="10"/>
        <color rgb="FF000000"/>
        <rFont val="Arial"/>
        <family val="2"/>
        <scheme val="minor"/>
      </rPr>
      <t xml:space="preserve"> )</t>
    </r>
  </si>
  <si>
    <t>email</t>
  </si>
  <si>
    <t>Registration</t>
  </si>
  <si>
    <t>Registration - close</t>
  </si>
  <si>
    <t>OpenEvening</t>
  </si>
  <si>
    <t>CAF deadline
common app
form</t>
  </si>
  <si>
    <t>Policy</t>
  </si>
  <si>
    <t>stage-2</t>
  </si>
  <si>
    <t>Measurement</t>
  </si>
  <si>
    <t>magic square</t>
  </si>
  <si>
    <t>Numbers</t>
  </si>
  <si>
    <t>surface area</t>
  </si>
  <si>
    <t>Algebra</t>
  </si>
  <si>
    <t>Nets</t>
  </si>
  <si>
    <t>Ratio</t>
  </si>
  <si>
    <t>Date/time/ Calendar</t>
  </si>
  <si>
    <t>Statistics</t>
  </si>
  <si>
    <t>Perimeter</t>
  </si>
  <si>
    <t>Probability</t>
  </si>
  <si>
    <t>Volume</t>
  </si>
  <si>
    <t>Decimal</t>
  </si>
  <si>
    <t>Shape and space</t>
  </si>
  <si>
    <t>Scale / conversion</t>
  </si>
  <si>
    <t>Negative numbers</t>
  </si>
  <si>
    <t>Venn Diagram</t>
  </si>
  <si>
    <t>Prime numbers</t>
  </si>
  <si>
    <t>Combinatorics</t>
  </si>
  <si>
    <t>Problem solving</t>
  </si>
  <si>
    <t>puzzle 
(Logic/Reasoning)</t>
  </si>
  <si>
    <t>Sequences</t>
  </si>
  <si>
    <t>Speed/time/distance</t>
  </si>
  <si>
    <t>Square Roots</t>
  </si>
  <si>
    <t>Area</t>
  </si>
  <si>
    <t>Angle</t>
  </si>
  <si>
    <t>Charts/ Graphs/ 
co-ordinates</t>
  </si>
  <si>
    <t>Data handling/ Table/ 
Statics</t>
  </si>
  <si>
    <t>Geometry</t>
  </si>
  <si>
    <t>Maps/ Scaling</t>
  </si>
  <si>
    <t>Mass and weight</t>
  </si>
  <si>
    <t>Money</t>
  </si>
  <si>
    <t>Percentage</t>
  </si>
  <si>
    <t>Reflection/
rotation</t>
  </si>
  <si>
    <t>Max 
Mark</t>
  </si>
  <si>
    <t>%</t>
  </si>
  <si>
    <t>Comments</t>
  </si>
  <si>
    <t>Column 4</t>
  </si>
  <si>
    <t>Maths</t>
  </si>
  <si>
    <t>Column 1</t>
  </si>
  <si>
    <t>Column 2</t>
  </si>
  <si>
    <t>Column 43</t>
  </si>
  <si>
    <t>Column 3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</si>
  <si>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</si>
  <si>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</si>
  <si>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</si>
  <si>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</si>
  <si>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</si>
  <si>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</si>
  <si>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</si>
  <si>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</si>
  <si>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</si>
  <si>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</si>
  <si>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</si>
  <si>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</si>
  <si>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</si>
  <si>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</si>
  <si>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</si>
  <si>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</si>
  <si>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</si>
  <si>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</si>
  <si>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</si>
  <si>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</si>
  <si>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</si>
  <si>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</si>
  <si>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</si>
  <si>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</si>
  <si>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</si>
  <si>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</si>
  <si>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</si>
  <si>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</si>
  <si>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</si>
  <si>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</si>
  <si>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</si>
  <si>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</si>
  <si>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</si>
  <si>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Column 38</t>
  </si>
  <si>
    <t>Column 39</t>
  </si>
  <si>
    <t>Column 42</t>
  </si>
  <si>
    <t>Column 40</t>
  </si>
  <si>
    <t>Column 41</t>
  </si>
  <si>
    <t>GL style</t>
  </si>
  <si>
    <t>CEM style</t>
  </si>
  <si>
    <t>Mock - Tiffins</t>
  </si>
  <si>
    <t>Mock - HBS</t>
  </si>
  <si>
    <t>Mock - Slough</t>
  </si>
  <si>
    <t>Mock - others</t>
  </si>
  <si>
    <t>stage - 1</t>
  </si>
  <si>
    <t>Age</t>
  </si>
  <si>
    <t>Time 
Taken</t>
  </si>
  <si>
    <t>Engligh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</si>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</sst>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7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24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7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/>
    <xf numFmtId="0" fontId="1" fillId="0" borderId="3" xfId="0" applyFont="1" applyBorder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/>
    <xf numFmtId="0" fontId="1" fillId="0" borderId="4" xfId="0" applyFont="1" applyBorder="1"/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textRotation="90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9" fillId="0" borderId="4" xfId="0" applyFont="1" applyBorder="1" applyAlignment="1"/>
    <xf numFmtId="0" fontId="0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4" fillId="2" borderId="0" xfId="0" applyFont="1" applyFill="1" applyAlignment="1"/>
  </cellXfs>
  <cellStyles count="1">
    <cellStyle name="Normal" xfId="0" builtinId="0"/>
  </cellStyles>
  <dxfs count="1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6">
    <tableStyle name="Mocks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Mocks-style 2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Mocks-style 3" pivot="0" count="2" xr9:uid="{00000000-0011-0000-FFFF-FFFF02000000}">
      <tableStyleElement type="firstRowStripe" dxfId="11"/>
      <tableStyleElement type="secondRowStripe" dxfId="10"/>
    </tableStyle>
    <tableStyle name="Mocks-style 4" pivot="0" count="2" xr9:uid="{00000000-0011-0000-FFFF-FFFF03000000}">
      <tableStyleElement type="firstRowStripe" dxfId="9"/>
      <tableStyleElement type="secondRowStripe" dxfId="8"/>
    </tableStyle>
    <tableStyle name="Mocks-style 5" pivot="0" count="2" xr9:uid="{00000000-0011-0000-FFFF-FFFF04000000}">
      <tableStyleElement type="firstRowStripe" dxfId="7"/>
      <tableStyleElement type="secondRowStripe" dxfId="6"/>
    </tableStyle>
    <tableStyle name="Mocks-style 6" pivot="0" count="3" xr9:uid="{00000000-0011-0000-FFFF-FFFF05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st.No." displayName="Test.No." ref="B3:AR20">
  <tableColumns count="43">
    <tableColumn id="1" xr3:uid="{00000000-0010-0000-0100-000001000000}" name="Column 1"/>
    <tableColumn id="2" xr3:uid="{00000000-0010-0000-0100-000002000000}" name="Column 2"/>
    <tableColumn id="3" xr3:uid="{00000000-0010-0000-0100-000003000000}" name="Column 43"/>
    <tableColumn id="4" xr3:uid="{00000000-0010-0000-0100-000004000000}" name="Column 3"/>
    <tableColumn id="5" xr3:uid="{00000000-0010-0000-0100-000005000000}" name="Column 4"/>
    <tableColumn id="6" xr3:uid="{00000000-0010-0000-0100-000006000000}" name="Column 5"/>
    <tableColumn id="7" xr3:uid="{00000000-0010-0000-0100-000007000000}" name="Column 6"/>
    <tableColumn id="8" xr3:uid="{00000000-0010-0000-0100-000008000000}" name="Column 7"/>
    <tableColumn id="9" xr3:uid="{00000000-0010-0000-0100-000009000000}" name="Column 8"/>
    <tableColumn id="10" xr3:uid="{00000000-0010-0000-0100-00000A000000}" name="Column 9"/>
    <tableColumn id="11" xr3:uid="{00000000-0010-0000-0100-00000B000000}" name="Column 10"/>
    <tableColumn id="12" xr3:uid="{00000000-0010-0000-0100-00000C000000}" name="Column 11"/>
    <tableColumn id="13" xr3:uid="{00000000-0010-0000-0100-00000D000000}" name="Column 12"/>
    <tableColumn id="14" xr3:uid="{00000000-0010-0000-0100-00000E000000}" name="Column 13"/>
    <tableColumn id="15" xr3:uid="{00000000-0010-0000-0100-00000F000000}" name="Column 14"/>
    <tableColumn id="16" xr3:uid="{00000000-0010-0000-0100-000010000000}" name="Column 15"/>
    <tableColumn id="17" xr3:uid="{00000000-0010-0000-0100-000011000000}" name="Column 16"/>
    <tableColumn id="18" xr3:uid="{00000000-0010-0000-0100-000012000000}" name="Column 17"/>
    <tableColumn id="19" xr3:uid="{00000000-0010-0000-0100-000013000000}" name="Column 18"/>
    <tableColumn id="20" xr3:uid="{00000000-0010-0000-0100-000014000000}" name="Column 19"/>
    <tableColumn id="21" xr3:uid="{00000000-0010-0000-0100-000015000000}" name="Column 20"/>
    <tableColumn id="22" xr3:uid="{00000000-0010-0000-0100-000016000000}" name="Column 21"/>
    <tableColumn id="23" xr3:uid="{00000000-0010-0000-0100-000017000000}" name="Column 22"/>
    <tableColumn id="24" xr3:uid="{00000000-0010-0000-0100-000018000000}" name="Column 23"/>
    <tableColumn id="25" xr3:uid="{00000000-0010-0000-0100-000019000000}" name="Column 24"/>
    <tableColumn id="26" xr3:uid="{00000000-0010-0000-0100-00001A000000}" name="Column 25"/>
    <tableColumn id="27" xr3:uid="{00000000-0010-0000-0100-00001B000000}" name="Column 26"/>
    <tableColumn id="28" xr3:uid="{00000000-0010-0000-0100-00001C000000}" name="Column 27"/>
    <tableColumn id="29" xr3:uid="{00000000-0010-0000-0100-00001D000000}" name="Column 28"/>
    <tableColumn id="30" xr3:uid="{00000000-0010-0000-0100-00001E000000}" name="Column 29"/>
    <tableColumn id="31" xr3:uid="{00000000-0010-0000-0100-00001F000000}" name="Column 30"/>
    <tableColumn id="32" xr3:uid="{00000000-0010-0000-0100-000020000000}" name="Column 31"/>
    <tableColumn id="33" xr3:uid="{00000000-0010-0000-0100-000021000000}" name="Column 32"/>
    <tableColumn id="34" xr3:uid="{00000000-0010-0000-0100-000022000000}" name="Column 33"/>
    <tableColumn id="35" xr3:uid="{00000000-0010-0000-0100-000023000000}" name="Column 34"/>
    <tableColumn id="36" xr3:uid="{00000000-0010-0000-0100-000024000000}" name="Column 35"/>
    <tableColumn id="37" xr3:uid="{00000000-0010-0000-0100-000025000000}" name="Column 36"/>
    <tableColumn id="38" xr3:uid="{00000000-0010-0000-0100-000026000000}" name="Column 37"/>
    <tableColumn id="39" xr3:uid="{00000000-0010-0000-0100-000027000000}" name="Column 38"/>
    <tableColumn id="40" xr3:uid="{00000000-0010-0000-0100-000028000000}" name="Column 39"/>
    <tableColumn id="41" xr3:uid="{00000000-0010-0000-0100-000029000000}" name="Column 42"/>
    <tableColumn id="42" xr3:uid="{00000000-0010-0000-0100-00002A000000}" name="Column 40"/>
    <tableColumn id="43" xr3:uid="{00000000-0010-0000-0100-00002B000000}" name="Column 41" dataDxfId="2"/>
  </tableColumns>
  <tableStyleInfo name="Mocks-style 2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1" displayName="Table_1" ref="B22:AR34" headerRowCount="0">
  <tableColumns count="43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  <tableColumn id="27" xr3:uid="{00000000-0010-0000-0200-00001B000000}" name="Column27"/>
    <tableColumn id="28" xr3:uid="{00000000-0010-0000-0200-00001C000000}" name="Column28"/>
    <tableColumn id="29" xr3:uid="{00000000-0010-0000-0200-00001D000000}" name="Column29"/>
    <tableColumn id="30" xr3:uid="{00000000-0010-0000-0200-00001E000000}" name="Column30"/>
    <tableColumn id="31" xr3:uid="{00000000-0010-0000-0200-00001F000000}" name="Column31"/>
    <tableColumn id="32" xr3:uid="{00000000-0010-0000-0200-000020000000}" name="Column32"/>
    <tableColumn id="33" xr3:uid="{00000000-0010-0000-0200-000021000000}" name="Column33"/>
    <tableColumn id="34" xr3:uid="{00000000-0010-0000-0200-000022000000}" name="Column34"/>
    <tableColumn id="35" xr3:uid="{00000000-0010-0000-0200-000023000000}" name="Column35"/>
    <tableColumn id="36" xr3:uid="{00000000-0010-0000-0200-000024000000}" name="Column36"/>
    <tableColumn id="37" xr3:uid="{00000000-0010-0000-0200-000025000000}" name="Column37"/>
    <tableColumn id="38" xr3:uid="{00000000-0010-0000-0200-000026000000}" name="Column38"/>
    <tableColumn id="39" xr3:uid="{00000000-0010-0000-0200-000027000000}" name="Column39"/>
    <tableColumn id="40" xr3:uid="{00000000-0010-0000-0200-000028000000}" name="Column40"/>
    <tableColumn id="41" xr3:uid="{00000000-0010-0000-0200-000029000000}" name="Column41"/>
    <tableColumn id="42" xr3:uid="{00000000-0010-0000-0200-00002A000000}" name="Column42"/>
    <tableColumn id="43" xr3:uid="{00000000-0010-0000-0200-00002B000000}" name="Column43" dataDxfId="1"/>
  </tableColumns>
  <tableStyleInfo name="Mocks-style 3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2" displayName="Table_2" ref="B36:AQ45" headerRowCount="0">
  <tableColumns count="42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  <tableColumn id="20" xr3:uid="{00000000-0010-0000-0300-000014000000}" name="Column20"/>
    <tableColumn id="21" xr3:uid="{00000000-0010-0000-0300-000015000000}" name="Column21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/>
    <tableColumn id="26" xr3:uid="{00000000-0010-0000-0300-00001A000000}" name="Column26"/>
    <tableColumn id="27" xr3:uid="{00000000-0010-0000-0300-00001B000000}" name="Column27"/>
    <tableColumn id="28" xr3:uid="{00000000-0010-0000-0300-00001C000000}" name="Column28"/>
    <tableColumn id="29" xr3:uid="{00000000-0010-0000-0300-00001D000000}" name="Column29"/>
    <tableColumn id="30" xr3:uid="{00000000-0010-0000-0300-00001E000000}" name="Column30"/>
    <tableColumn id="31" xr3:uid="{00000000-0010-0000-0300-00001F000000}" name="Column31"/>
    <tableColumn id="32" xr3:uid="{00000000-0010-0000-0300-000020000000}" name="Column32"/>
    <tableColumn id="33" xr3:uid="{00000000-0010-0000-0300-000021000000}" name="Column33"/>
    <tableColumn id="34" xr3:uid="{00000000-0010-0000-0300-000022000000}" name="Column34"/>
    <tableColumn id="35" xr3:uid="{00000000-0010-0000-0300-000023000000}" name="Column35"/>
    <tableColumn id="36" xr3:uid="{00000000-0010-0000-0300-000024000000}" name="Column36"/>
    <tableColumn id="37" xr3:uid="{00000000-0010-0000-0300-000025000000}" name="Column37"/>
    <tableColumn id="38" xr3:uid="{00000000-0010-0000-0300-000026000000}" name="Column38"/>
    <tableColumn id="39" xr3:uid="{00000000-0010-0000-0300-000027000000}" name="Column39"/>
    <tableColumn id="40" xr3:uid="{00000000-0010-0000-0300-000028000000}" name="Column40"/>
    <tableColumn id="41" xr3:uid="{00000000-0010-0000-0300-000029000000}" name="Column41"/>
    <tableColumn id="42" xr3:uid="{00000000-0010-0000-0300-00002A000000}" name="Column42"/>
  </tableColumns>
  <tableStyleInfo name="Mocks-style 4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3" displayName="Table_3" ref="B47:AR56" headerRowCount="0">
  <tableColumns count="43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  <tableColumn id="27" xr3:uid="{00000000-0010-0000-0400-00001B000000}" name="Column27"/>
    <tableColumn id="28" xr3:uid="{00000000-0010-0000-0400-00001C000000}" name="Column28"/>
    <tableColumn id="29" xr3:uid="{00000000-0010-0000-0400-00001D000000}" name="Column29"/>
    <tableColumn id="30" xr3:uid="{00000000-0010-0000-0400-00001E000000}" name="Column30"/>
    <tableColumn id="31" xr3:uid="{00000000-0010-0000-0400-00001F000000}" name="Column31"/>
    <tableColumn id="32" xr3:uid="{00000000-0010-0000-0400-000020000000}" name="Column32"/>
    <tableColumn id="33" xr3:uid="{00000000-0010-0000-0400-000021000000}" name="Column33"/>
    <tableColumn id="34" xr3:uid="{00000000-0010-0000-0400-000022000000}" name="Column34"/>
    <tableColumn id="35" xr3:uid="{00000000-0010-0000-0400-000023000000}" name="Column35"/>
    <tableColumn id="36" xr3:uid="{00000000-0010-0000-0400-000024000000}" name="Column36"/>
    <tableColumn id="37" xr3:uid="{00000000-0010-0000-0400-000025000000}" name="Column37"/>
    <tableColumn id="38" xr3:uid="{00000000-0010-0000-0400-000026000000}" name="Column38"/>
    <tableColumn id="39" xr3:uid="{00000000-0010-0000-0400-000027000000}" name="Column39"/>
    <tableColumn id="40" xr3:uid="{00000000-0010-0000-0400-000028000000}" name="Column40"/>
    <tableColumn id="41" xr3:uid="{00000000-0010-0000-0400-000029000000}" name="Column41"/>
    <tableColumn id="42" xr3:uid="{00000000-0010-0000-0400-00002A000000}" name="Column42"/>
    <tableColumn id="43" xr3:uid="{00000000-0010-0000-0400-00002B000000}" name="Column43" dataDxfId="0"/>
  </tableColumns>
  <tableStyleInfo name="Mocks-style 5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ssions-wcgs@suttonlea.org" TargetMode="External"/><Relationship Id="rId13" Type="http://schemas.openxmlformats.org/officeDocument/2006/relationships/hyperlink" Target="mailto:admin.kendrickschool@reading.gov.uk" TargetMode="External"/><Relationship Id="rId18" Type="http://schemas.openxmlformats.org/officeDocument/2006/relationships/hyperlink" Target="http://atschool.eduweb.co.uk/sbcol" TargetMode="External"/><Relationship Id="rId3" Type="http://schemas.openxmlformats.org/officeDocument/2006/relationships/hyperlink" Target="http://www.suttongrammar.sutton.sch.uk/" TargetMode="External"/><Relationship Id="rId7" Type="http://schemas.openxmlformats.org/officeDocument/2006/relationships/hyperlink" Target="http://www.tiffin.kingston.sch.uk/" TargetMode="External"/><Relationship Id="rId12" Type="http://schemas.openxmlformats.org/officeDocument/2006/relationships/hyperlink" Target="http://www.herschel.slough.sch.uk/" TargetMode="External"/><Relationship Id="rId17" Type="http://schemas.openxmlformats.org/officeDocument/2006/relationships/hyperlink" Target="http://www.sloughgrammar.berks.sch.uk/" TargetMode="External"/><Relationship Id="rId2" Type="http://schemas.openxmlformats.org/officeDocument/2006/relationships/hyperlink" Target="http://www.hbschool.org.uk/" TargetMode="External"/><Relationship Id="rId16" Type="http://schemas.openxmlformats.org/officeDocument/2006/relationships/hyperlink" Target="http://www.rs.reading.sch.uk/" TargetMode="External"/><Relationship Id="rId1" Type="http://schemas.openxmlformats.org/officeDocument/2006/relationships/hyperlink" Target="http://www.nonsuchhigh.co.uk/" TargetMode="External"/><Relationship Id="rId6" Type="http://schemas.openxmlformats.org/officeDocument/2006/relationships/hyperlink" Target="http://www.qebarnet.co.uk/" TargetMode="External"/><Relationship Id="rId11" Type="http://schemas.openxmlformats.org/officeDocument/2006/relationships/hyperlink" Target="http://www.wilsonsschool.sutton.sch.uk/" TargetMode="External"/><Relationship Id="rId5" Type="http://schemas.openxmlformats.org/officeDocument/2006/relationships/hyperlink" Target="http://www.tiffingirls.kingston.sch.uk/" TargetMode="External"/><Relationship Id="rId15" Type="http://schemas.openxmlformats.org/officeDocument/2006/relationships/hyperlink" Target="http://www.langley-grammar.slough.sch.uk/" TargetMode="External"/><Relationship Id="rId10" Type="http://schemas.openxmlformats.org/officeDocument/2006/relationships/hyperlink" Target="http://www.wallingtongirls.sutton.sch.uk/" TargetMode="External"/><Relationship Id="rId4" Type="http://schemas.openxmlformats.org/officeDocument/2006/relationships/hyperlink" Target="http://www.latymer.co.uk/" TargetMode="External"/><Relationship Id="rId9" Type="http://schemas.openxmlformats.org/officeDocument/2006/relationships/hyperlink" Target="http://www.wcgs.org.uk/" TargetMode="External"/><Relationship Id="rId14" Type="http://schemas.openxmlformats.org/officeDocument/2006/relationships/hyperlink" Target="http://www.kendrick.reading.sch.uk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tomlearning.com/blog/grammar-school-consortiums-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S56"/>
  <sheetViews>
    <sheetView zoomScale="110" zoomScaleNormal="110" workbookViewId="0">
      <pane ySplit="1" topLeftCell="A2" activePane="bottomLeft" state="frozen"/>
      <selection pane="bottomLeft" activeCell="E39" sqref="E39"/>
    </sheetView>
  </sheetViews>
  <sheetFormatPr baseColWidth="10" defaultColWidth="12.6640625" defaultRowHeight="15.75" customHeight="1" x14ac:dyDescent="0.15"/>
  <cols>
    <col min="4" max="4" width="7.83203125" customWidth="1"/>
    <col min="6" max="15" width="3.83203125" customWidth="1"/>
    <col min="16" max="16" width="5.5" customWidth="1"/>
    <col min="17" max="33" width="3.83203125" customWidth="1"/>
    <col min="34" max="34" width="5.5" customWidth="1"/>
    <col min="35" max="35" width="4.83203125" customWidth="1"/>
    <col min="36" max="38" width="3.83203125" customWidth="1"/>
    <col min="39" max="39" width="4" customWidth="1"/>
    <col min="40" max="40" width="4.1640625" customWidth="1"/>
    <col min="41" max="41" width="5.6640625" customWidth="1"/>
    <col min="42" max="42" width="4.6640625" customWidth="1"/>
  </cols>
  <sheetData>
    <row r="1" spans="1:45" ht="127" customHeight="1" x14ac:dyDescent="0.15">
      <c r="D1" s="20" t="s">
        <v>79</v>
      </c>
      <c r="E1" s="29" t="s">
        <v>80</v>
      </c>
      <c r="F1" s="28" t="s">
        <v>133</v>
      </c>
      <c r="G1" s="28" t="s">
        <v>49</v>
      </c>
      <c r="H1" s="28" t="s">
        <v>70</v>
      </c>
      <c r="I1" s="28" t="s">
        <v>69</v>
      </c>
      <c r="J1" s="28" t="s">
        <v>71</v>
      </c>
      <c r="K1" s="28" t="s">
        <v>63</v>
      </c>
      <c r="L1" s="28" t="s">
        <v>72</v>
      </c>
      <c r="M1" s="28" t="s">
        <v>52</v>
      </c>
      <c r="N1" s="28" t="s">
        <v>57</v>
      </c>
      <c r="O1" s="28" t="s">
        <v>73</v>
      </c>
      <c r="P1" s="28" t="s">
        <v>46</v>
      </c>
      <c r="Q1" s="28" t="s">
        <v>74</v>
      </c>
      <c r="R1" s="28" t="s">
        <v>75</v>
      </c>
      <c r="S1" s="28" t="s">
        <v>45</v>
      </c>
      <c r="T1" s="28" t="s">
        <v>45</v>
      </c>
      <c r="U1" s="28" t="s">
        <v>76</v>
      </c>
      <c r="V1" s="28" t="s">
        <v>60</v>
      </c>
      <c r="W1" s="28" t="s">
        <v>50</v>
      </c>
      <c r="X1" s="28" t="s">
        <v>47</v>
      </c>
      <c r="Y1" s="28" t="s">
        <v>77</v>
      </c>
      <c r="Z1" s="28" t="s">
        <v>54</v>
      </c>
      <c r="AA1" s="28" t="s">
        <v>62</v>
      </c>
      <c r="AB1" s="28" t="s">
        <v>55</v>
      </c>
      <c r="AC1" s="28" t="s">
        <v>64</v>
      </c>
      <c r="AD1" s="28" t="s">
        <v>65</v>
      </c>
      <c r="AE1" s="28" t="s">
        <v>51</v>
      </c>
      <c r="AF1" s="28" t="s">
        <v>78</v>
      </c>
      <c r="AG1" s="28" t="s">
        <v>59</v>
      </c>
      <c r="AH1" s="28" t="s">
        <v>66</v>
      </c>
      <c r="AI1" s="28" t="s">
        <v>58</v>
      </c>
      <c r="AJ1" s="28" t="s">
        <v>67</v>
      </c>
      <c r="AK1" s="28" t="s">
        <v>68</v>
      </c>
      <c r="AL1" s="28" t="s">
        <v>53</v>
      </c>
      <c r="AM1" s="28" t="s">
        <v>48</v>
      </c>
      <c r="AN1" s="28" t="s">
        <v>61</v>
      </c>
      <c r="AO1" s="28" t="s">
        <v>56</v>
      </c>
      <c r="AP1" s="8"/>
      <c r="AR1" s="9" t="s">
        <v>81</v>
      </c>
      <c r="AS1" s="30" t="s">
        <v>134</v>
      </c>
    </row>
    <row r="2" spans="1:45" ht="13" x14ac:dyDescent="0.15">
      <c r="F2" s="1"/>
      <c r="G2" s="1"/>
      <c r="H2" s="1"/>
      <c r="I2" s="1"/>
      <c r="J2" s="1"/>
      <c r="K2" s="1"/>
      <c r="L2" s="1"/>
      <c r="M2" s="1"/>
      <c r="N2" s="1"/>
    </row>
    <row r="3" spans="1:45" ht="23.25" hidden="1" customHeight="1" x14ac:dyDescent="0.15">
      <c r="B3" s="10" t="s">
        <v>84</v>
      </c>
      <c r="C3" s="14" t="s">
        <v>85</v>
      </c>
      <c r="D3" s="12" t="s">
        <v>86</v>
      </c>
      <c r="E3" s="11" t="s">
        <v>87</v>
      </c>
      <c r="F3" s="14" t="s">
        <v>82</v>
      </c>
      <c r="G3" s="14" t="s">
        <v>88</v>
      </c>
      <c r="H3" s="14" t="s">
        <v>89</v>
      </c>
      <c r="I3" s="11" t="s">
        <v>90</v>
      </c>
      <c r="J3" s="11" t="s">
        <v>91</v>
      </c>
      <c r="K3" s="14" t="s">
        <v>92</v>
      </c>
      <c r="L3" s="14" t="s">
        <v>93</v>
      </c>
      <c r="M3" s="14" t="s">
        <v>94</v>
      </c>
      <c r="N3" s="11" t="s">
        <v>95</v>
      </c>
      <c r="O3" s="11" t="s">
        <v>96</v>
      </c>
      <c r="P3" s="11" t="s">
        <v>97</v>
      </c>
      <c r="Q3" s="14" t="s">
        <v>98</v>
      </c>
      <c r="R3" s="14" t="s">
        <v>99</v>
      </c>
      <c r="S3" s="11" t="s">
        <v>100</v>
      </c>
      <c r="T3" s="14" t="s">
        <v>101</v>
      </c>
      <c r="U3" s="14" t="s">
        <v>102</v>
      </c>
      <c r="V3" s="14" t="s">
        <v>103</v>
      </c>
      <c r="W3" s="14" t="s">
        <v>104</v>
      </c>
      <c r="X3" s="14" t="s">
        <v>105</v>
      </c>
      <c r="Y3" s="11" t="s">
        <v>106</v>
      </c>
      <c r="Z3" s="14" t="s">
        <v>107</v>
      </c>
      <c r="AA3" s="14" t="s">
        <v>108</v>
      </c>
      <c r="AB3" s="14" t="s">
        <v>109</v>
      </c>
      <c r="AC3" s="14" t="s">
        <v>110</v>
      </c>
      <c r="AD3" s="11" t="s">
        <v>111</v>
      </c>
      <c r="AE3" s="14" t="s">
        <v>112</v>
      </c>
      <c r="AF3" s="14" t="s">
        <v>113</v>
      </c>
      <c r="AG3" s="11" t="s">
        <v>114</v>
      </c>
      <c r="AH3" s="14" t="s">
        <v>115</v>
      </c>
      <c r="AI3" s="14" t="s">
        <v>116</v>
      </c>
      <c r="AJ3" s="14" t="s">
        <v>117</v>
      </c>
      <c r="AK3" s="14" t="s">
        <v>118</v>
      </c>
      <c r="AL3" s="14" t="s">
        <v>119</v>
      </c>
      <c r="AM3" s="14" t="s">
        <v>120</v>
      </c>
      <c r="AN3" s="14" t="s">
        <v>121</v>
      </c>
      <c r="AO3" s="14" t="s">
        <v>122</v>
      </c>
      <c r="AP3" s="14" t="s">
        <v>123</v>
      </c>
      <c r="AQ3" s="14" t="s">
        <v>124</v>
      </c>
      <c r="AR3" s="22" t="s">
        <v>125</v>
      </c>
    </row>
    <row r="4" spans="1:45" ht="13" x14ac:dyDescent="0.15">
      <c r="A4" s="1" t="s">
        <v>126</v>
      </c>
      <c r="B4" s="15">
        <v>1</v>
      </c>
      <c r="C4" s="16"/>
      <c r="D4" s="15">
        <v>50</v>
      </c>
      <c r="E4" s="17">
        <f t="shared" ref="E4:E19" si="0">ROUND((D4-AQ4)/D4, 2)*100</f>
        <v>100</v>
      </c>
      <c r="F4" s="16"/>
      <c r="G4" s="16"/>
      <c r="H4" s="16"/>
      <c r="I4" s="15"/>
      <c r="J4" s="15"/>
      <c r="K4" s="16"/>
      <c r="L4" s="16"/>
      <c r="M4" s="16"/>
      <c r="N4" s="15"/>
      <c r="O4" s="15"/>
      <c r="P4" s="15"/>
      <c r="Q4" s="16"/>
      <c r="R4" s="16"/>
      <c r="S4" s="15"/>
      <c r="T4" s="16"/>
      <c r="U4" s="16"/>
      <c r="V4" s="16"/>
      <c r="W4" s="16"/>
      <c r="X4" s="16"/>
      <c r="Y4" s="15"/>
      <c r="Z4" s="16"/>
      <c r="AA4" s="16"/>
      <c r="AB4" s="16"/>
      <c r="AC4" s="16"/>
      <c r="AD4" s="15"/>
      <c r="AE4" s="16"/>
      <c r="AF4" s="16"/>
      <c r="AG4" s="15"/>
      <c r="AH4" s="16"/>
      <c r="AI4" s="16"/>
      <c r="AJ4" s="16"/>
      <c r="AK4" s="16"/>
      <c r="AL4" s="16"/>
      <c r="AM4" s="16"/>
      <c r="AN4" s="16"/>
      <c r="AO4" s="16"/>
      <c r="AP4" s="16"/>
      <c r="AQ4" s="21">
        <f t="shared" ref="AQ4:AQ19" si="1">SUM(F4:AO4)</f>
        <v>0</v>
      </c>
      <c r="AR4" s="23"/>
    </row>
    <row r="5" spans="1:45" ht="13" x14ac:dyDescent="0.15">
      <c r="B5" s="15">
        <v>2</v>
      </c>
      <c r="C5" s="16"/>
      <c r="D5" s="16">
        <v>50</v>
      </c>
      <c r="E5" s="17">
        <f t="shared" si="0"/>
        <v>100</v>
      </c>
      <c r="F5" s="16"/>
      <c r="G5" s="16"/>
      <c r="H5" s="16"/>
      <c r="I5" s="16"/>
      <c r="J5" s="16"/>
      <c r="K5" s="16"/>
      <c r="L5" s="16"/>
      <c r="M5" s="16"/>
      <c r="N5" s="15"/>
      <c r="O5" s="16"/>
      <c r="P5" s="15"/>
      <c r="Q5" s="16"/>
      <c r="R5" s="15"/>
      <c r="S5" s="15"/>
      <c r="T5" s="15"/>
      <c r="U5" s="16"/>
      <c r="V5" s="16"/>
      <c r="W5" s="16"/>
      <c r="X5" s="16"/>
      <c r="Y5" s="15"/>
      <c r="Z5" s="16"/>
      <c r="AA5" s="16"/>
      <c r="AB5" s="16"/>
      <c r="AC5" s="16"/>
      <c r="AD5" s="15"/>
      <c r="AE5" s="16"/>
      <c r="AF5" s="16"/>
      <c r="AG5" s="16"/>
      <c r="AH5" s="16"/>
      <c r="AI5" s="16"/>
      <c r="AJ5" s="16"/>
      <c r="AK5" s="16"/>
      <c r="AL5" s="16"/>
      <c r="AM5" s="15"/>
      <c r="AN5" s="16"/>
      <c r="AO5" s="16"/>
      <c r="AP5" s="16"/>
      <c r="AQ5" s="21">
        <f t="shared" si="1"/>
        <v>0</v>
      </c>
      <c r="AR5" s="23"/>
    </row>
    <row r="6" spans="1:45" ht="13" x14ac:dyDescent="0.15">
      <c r="B6" s="15">
        <v>3</v>
      </c>
      <c r="C6" s="16"/>
      <c r="D6" s="16">
        <v>50</v>
      </c>
      <c r="E6" s="17">
        <f t="shared" si="0"/>
        <v>100</v>
      </c>
      <c r="F6" s="16"/>
      <c r="G6" s="16"/>
      <c r="H6" s="16"/>
      <c r="I6" s="15"/>
      <c r="J6" s="16"/>
      <c r="K6" s="16"/>
      <c r="L6" s="16"/>
      <c r="M6" s="16"/>
      <c r="N6" s="16"/>
      <c r="O6" s="16"/>
      <c r="P6" s="16"/>
      <c r="Q6" s="16"/>
      <c r="R6" s="15"/>
      <c r="S6" s="15"/>
      <c r="T6" s="16"/>
      <c r="U6" s="16"/>
      <c r="V6" s="16"/>
      <c r="W6" s="16"/>
      <c r="X6" s="15"/>
      <c r="Y6" s="15"/>
      <c r="Z6" s="16"/>
      <c r="AA6" s="16"/>
      <c r="AB6" s="16"/>
      <c r="AC6" s="15"/>
      <c r="AD6" s="16"/>
      <c r="AE6" s="16"/>
      <c r="AF6" s="16"/>
      <c r="AG6" s="16"/>
      <c r="AH6" s="16"/>
      <c r="AI6" s="15"/>
      <c r="AJ6" s="16"/>
      <c r="AK6" s="16"/>
      <c r="AL6" s="16"/>
      <c r="AM6" s="15"/>
      <c r="AN6" s="15"/>
      <c r="AO6" s="16"/>
      <c r="AP6" s="16"/>
      <c r="AQ6" s="21">
        <f t="shared" si="1"/>
        <v>0</v>
      </c>
      <c r="AR6" s="23"/>
    </row>
    <row r="7" spans="1:45" ht="13" x14ac:dyDescent="0.15">
      <c r="B7" s="15">
        <v>4</v>
      </c>
      <c r="C7" s="16"/>
      <c r="D7" s="16">
        <v>50</v>
      </c>
      <c r="E7" s="17">
        <f t="shared" si="0"/>
        <v>100</v>
      </c>
      <c r="F7" s="16"/>
      <c r="G7" s="16"/>
      <c r="H7" s="16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5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5"/>
      <c r="AJ7" s="16"/>
      <c r="AK7" s="16"/>
      <c r="AL7" s="16"/>
      <c r="AM7" s="15"/>
      <c r="AN7" s="16"/>
      <c r="AO7" s="16"/>
      <c r="AP7" s="16"/>
      <c r="AQ7" s="21">
        <f t="shared" si="1"/>
        <v>0</v>
      </c>
      <c r="AR7" s="23"/>
    </row>
    <row r="8" spans="1:45" ht="13" x14ac:dyDescent="0.15">
      <c r="B8" s="15">
        <v>5</v>
      </c>
      <c r="C8" s="16"/>
      <c r="D8" s="16">
        <v>50</v>
      </c>
      <c r="E8" s="17">
        <f t="shared" si="0"/>
        <v>100</v>
      </c>
      <c r="F8" s="16"/>
      <c r="G8" s="16"/>
      <c r="H8" s="16"/>
      <c r="I8" s="15"/>
      <c r="J8" s="15"/>
      <c r="K8" s="16"/>
      <c r="L8" s="16"/>
      <c r="M8" s="16"/>
      <c r="N8" s="16"/>
      <c r="O8" s="15"/>
      <c r="P8" s="15"/>
      <c r="Q8" s="16"/>
      <c r="R8" s="16"/>
      <c r="S8" s="16"/>
      <c r="T8" s="16"/>
      <c r="U8" s="16"/>
      <c r="V8" s="16"/>
      <c r="W8" s="15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5"/>
      <c r="AJ8" s="16"/>
      <c r="AK8" s="16"/>
      <c r="AL8" s="16"/>
      <c r="AM8" s="16"/>
      <c r="AN8" s="16"/>
      <c r="AO8" s="16"/>
      <c r="AP8" s="16"/>
      <c r="AQ8" s="21">
        <f t="shared" si="1"/>
        <v>0</v>
      </c>
      <c r="AR8" s="23"/>
    </row>
    <row r="9" spans="1:45" ht="13" x14ac:dyDescent="0.15">
      <c r="B9" s="15">
        <v>6</v>
      </c>
      <c r="C9" s="16"/>
      <c r="D9" s="16">
        <v>50</v>
      </c>
      <c r="E9" s="17">
        <f t="shared" si="0"/>
        <v>100</v>
      </c>
      <c r="F9" s="16"/>
      <c r="G9" s="16"/>
      <c r="H9" s="16"/>
      <c r="I9" s="16"/>
      <c r="J9" s="15"/>
      <c r="K9" s="16"/>
      <c r="L9" s="16"/>
      <c r="M9" s="16"/>
      <c r="N9" s="16"/>
      <c r="O9" s="16"/>
      <c r="P9" s="15"/>
      <c r="Q9" s="16"/>
      <c r="R9" s="15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5"/>
      <c r="AG9" s="16"/>
      <c r="AH9" s="16"/>
      <c r="AI9" s="15"/>
      <c r="AJ9" s="16"/>
      <c r="AK9" s="15"/>
      <c r="AL9" s="16"/>
      <c r="AM9" s="15"/>
      <c r="AN9" s="16"/>
      <c r="AO9" s="16"/>
      <c r="AP9" s="16"/>
      <c r="AQ9" s="21">
        <f t="shared" si="1"/>
        <v>0</v>
      </c>
      <c r="AR9" s="23"/>
    </row>
    <row r="10" spans="1:45" ht="13" x14ac:dyDescent="0.15">
      <c r="B10" s="15">
        <v>7</v>
      </c>
      <c r="C10" s="16"/>
      <c r="D10" s="16">
        <v>50</v>
      </c>
      <c r="E10" s="17">
        <f t="shared" si="0"/>
        <v>100</v>
      </c>
      <c r="F10" s="15"/>
      <c r="G10" s="16"/>
      <c r="H10" s="16"/>
      <c r="I10" s="1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5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21">
        <f t="shared" si="1"/>
        <v>0</v>
      </c>
      <c r="AR10" s="23"/>
    </row>
    <row r="11" spans="1:45" ht="13" x14ac:dyDescent="0.15">
      <c r="B11" s="15">
        <v>8</v>
      </c>
      <c r="C11" s="16"/>
      <c r="D11" s="16">
        <v>50</v>
      </c>
      <c r="E11" s="17">
        <f t="shared" si="0"/>
        <v>100</v>
      </c>
      <c r="F11" s="15"/>
      <c r="G11" s="16"/>
      <c r="H11" s="16"/>
      <c r="I11" s="16"/>
      <c r="J11" s="16"/>
      <c r="K11" s="16"/>
      <c r="L11" s="16"/>
      <c r="M11" s="16"/>
      <c r="N11" s="16"/>
      <c r="O11" s="16"/>
      <c r="P11" s="15"/>
      <c r="Q11" s="15"/>
      <c r="R11" s="15"/>
      <c r="S11" s="16"/>
      <c r="T11" s="15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5"/>
      <c r="AI11" s="15"/>
      <c r="AJ11" s="16"/>
      <c r="AK11" s="16"/>
      <c r="AL11" s="16"/>
      <c r="AM11" s="16"/>
      <c r="AN11" s="16"/>
      <c r="AO11" s="16"/>
      <c r="AP11" s="16"/>
      <c r="AQ11" s="21">
        <f t="shared" si="1"/>
        <v>0</v>
      </c>
      <c r="AR11" s="23"/>
    </row>
    <row r="12" spans="1:45" ht="13" x14ac:dyDescent="0.15">
      <c r="B12" s="15">
        <v>9</v>
      </c>
      <c r="C12" s="16"/>
      <c r="D12" s="16">
        <v>50</v>
      </c>
      <c r="E12" s="17">
        <f t="shared" si="0"/>
        <v>100</v>
      </c>
      <c r="F12" s="16"/>
      <c r="G12" s="16"/>
      <c r="H12" s="16"/>
      <c r="I12" s="16"/>
      <c r="J12" s="15"/>
      <c r="K12" s="16"/>
      <c r="L12" s="15"/>
      <c r="M12" s="16"/>
      <c r="N12" s="15"/>
      <c r="O12" s="16"/>
      <c r="P12" s="16"/>
      <c r="Q12" s="16"/>
      <c r="R12" s="16"/>
      <c r="S12" s="15"/>
      <c r="T12" s="16"/>
      <c r="U12" s="15"/>
      <c r="V12" s="16"/>
      <c r="W12" s="16"/>
      <c r="X12" s="15"/>
      <c r="Y12" s="16"/>
      <c r="Z12" s="16"/>
      <c r="AA12" s="16"/>
      <c r="AB12" s="16"/>
      <c r="AC12" s="16"/>
      <c r="AD12" s="16"/>
      <c r="AE12" s="16"/>
      <c r="AF12" s="16"/>
      <c r="AG12" s="15"/>
      <c r="AH12" s="16"/>
      <c r="AI12" s="15"/>
      <c r="AJ12" s="16"/>
      <c r="AK12" s="16"/>
      <c r="AL12" s="16"/>
      <c r="AM12" s="16"/>
      <c r="AN12" s="16"/>
      <c r="AO12" s="16"/>
      <c r="AP12" s="16"/>
      <c r="AQ12" s="21">
        <f t="shared" si="1"/>
        <v>0</v>
      </c>
      <c r="AR12" s="23"/>
    </row>
    <row r="13" spans="1:45" ht="13" x14ac:dyDescent="0.15">
      <c r="B13" s="15">
        <v>10</v>
      </c>
      <c r="C13" s="16"/>
      <c r="D13" s="16">
        <v>50</v>
      </c>
      <c r="E13" s="17">
        <f t="shared" si="0"/>
        <v>100</v>
      </c>
      <c r="F13" s="16"/>
      <c r="G13" s="16"/>
      <c r="H13" s="16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5"/>
      <c r="AG13" s="16"/>
      <c r="AH13" s="15"/>
      <c r="AI13" s="15"/>
      <c r="AJ13" s="16"/>
      <c r="AK13" s="16"/>
      <c r="AL13" s="16"/>
      <c r="AM13" s="16"/>
      <c r="AN13" s="16"/>
      <c r="AO13" s="16"/>
      <c r="AP13" s="16"/>
      <c r="AQ13" s="21">
        <f t="shared" si="1"/>
        <v>0</v>
      </c>
      <c r="AR13" s="23"/>
    </row>
    <row r="14" spans="1:45" ht="13" x14ac:dyDescent="0.15">
      <c r="B14" s="15">
        <v>11</v>
      </c>
      <c r="C14" s="16"/>
      <c r="D14" s="16">
        <v>50</v>
      </c>
      <c r="E14" s="17">
        <f t="shared" si="0"/>
        <v>100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5"/>
      <c r="Q14" s="16"/>
      <c r="R14" s="15"/>
      <c r="S14" s="16"/>
      <c r="T14" s="15"/>
      <c r="U14" s="15"/>
      <c r="V14" s="15"/>
      <c r="W14" s="16"/>
      <c r="X14" s="16"/>
      <c r="Y14" s="15"/>
      <c r="Z14" s="16"/>
      <c r="AA14" s="16"/>
      <c r="AB14" s="16"/>
      <c r="AC14" s="16"/>
      <c r="AD14" s="15"/>
      <c r="AE14" s="16"/>
      <c r="AF14" s="16"/>
      <c r="AG14" s="16"/>
      <c r="AH14" s="16"/>
      <c r="AI14" s="15"/>
      <c r="AJ14" s="16"/>
      <c r="AK14" s="16"/>
      <c r="AL14" s="16"/>
      <c r="AM14" s="16"/>
      <c r="AN14" s="16"/>
      <c r="AO14" s="16"/>
      <c r="AP14" s="16"/>
      <c r="AQ14" s="21">
        <f t="shared" si="1"/>
        <v>0</v>
      </c>
      <c r="AR14" s="23"/>
    </row>
    <row r="15" spans="1:45" ht="13" x14ac:dyDescent="0.15">
      <c r="B15" s="15">
        <v>12</v>
      </c>
      <c r="C15" s="16"/>
      <c r="D15" s="16">
        <v>50</v>
      </c>
      <c r="E15" s="17">
        <f t="shared" si="0"/>
        <v>100</v>
      </c>
      <c r="F15" s="16"/>
      <c r="G15" s="16"/>
      <c r="H15" s="16"/>
      <c r="I15" s="15"/>
      <c r="J15" s="15"/>
      <c r="K15" s="16"/>
      <c r="L15" s="16"/>
      <c r="M15" s="16"/>
      <c r="N15" s="16"/>
      <c r="O15" s="15"/>
      <c r="P15" s="15"/>
      <c r="Q15" s="16"/>
      <c r="R15" s="16"/>
      <c r="S15" s="16"/>
      <c r="T15" s="16"/>
      <c r="U15" s="16"/>
      <c r="V15" s="16"/>
      <c r="W15" s="15"/>
      <c r="X15" s="16"/>
      <c r="Y15" s="15"/>
      <c r="Z15" s="16"/>
      <c r="AA15" s="16"/>
      <c r="AB15" s="16"/>
      <c r="AC15" s="16"/>
      <c r="AD15" s="16"/>
      <c r="AE15" s="16"/>
      <c r="AF15" s="15"/>
      <c r="AG15" s="16"/>
      <c r="AH15" s="16"/>
      <c r="AI15" s="15"/>
      <c r="AJ15" s="16"/>
      <c r="AK15" s="16"/>
      <c r="AL15" s="16"/>
      <c r="AM15" s="16"/>
      <c r="AN15" s="15"/>
      <c r="AO15" s="16"/>
      <c r="AP15" s="16"/>
      <c r="AQ15" s="21">
        <f t="shared" si="1"/>
        <v>0</v>
      </c>
      <c r="AR15" s="23"/>
    </row>
    <row r="16" spans="1:45" ht="13" x14ac:dyDescent="0.15">
      <c r="B16" s="15">
        <v>13</v>
      </c>
      <c r="C16" s="16"/>
      <c r="D16" s="16">
        <v>50</v>
      </c>
      <c r="E16" s="17">
        <f t="shared" si="0"/>
        <v>100</v>
      </c>
      <c r="F16" s="16"/>
      <c r="G16" s="16"/>
      <c r="H16" s="16"/>
      <c r="I16" s="16"/>
      <c r="J16" s="15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21">
        <f t="shared" si="1"/>
        <v>0</v>
      </c>
      <c r="AR16" s="23"/>
    </row>
    <row r="17" spans="1:44" ht="13" x14ac:dyDescent="0.15">
      <c r="B17" s="15">
        <v>14</v>
      </c>
      <c r="C17" s="16"/>
      <c r="D17" s="16">
        <v>50</v>
      </c>
      <c r="E17" s="17">
        <f t="shared" si="0"/>
        <v>100</v>
      </c>
      <c r="F17" s="16"/>
      <c r="G17" s="16"/>
      <c r="H17" s="16"/>
      <c r="I17" s="16"/>
      <c r="J17" s="15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5"/>
      <c r="AJ17" s="16"/>
      <c r="AK17" s="16"/>
      <c r="AL17" s="16"/>
      <c r="AM17" s="16"/>
      <c r="AN17" s="16"/>
      <c r="AO17" s="16"/>
      <c r="AP17" s="16"/>
      <c r="AQ17" s="21">
        <f t="shared" si="1"/>
        <v>0</v>
      </c>
      <c r="AR17" s="23"/>
    </row>
    <row r="18" spans="1:44" ht="13" x14ac:dyDescent="0.15">
      <c r="B18" s="15">
        <v>15</v>
      </c>
      <c r="C18" s="16"/>
      <c r="D18" s="16">
        <v>50</v>
      </c>
      <c r="E18" s="17">
        <f t="shared" si="0"/>
        <v>100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5"/>
      <c r="Z18" s="16"/>
      <c r="AA18" s="16"/>
      <c r="AB18" s="16"/>
      <c r="AC18" s="15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21">
        <f t="shared" si="1"/>
        <v>0</v>
      </c>
      <c r="AR18" s="23"/>
    </row>
    <row r="19" spans="1:44" ht="13" x14ac:dyDescent="0.15">
      <c r="B19" s="15">
        <v>16</v>
      </c>
      <c r="C19" s="16"/>
      <c r="D19" s="16">
        <v>50</v>
      </c>
      <c r="E19" s="17">
        <f t="shared" si="0"/>
        <v>100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5"/>
      <c r="S19" s="16"/>
      <c r="T19" s="16"/>
      <c r="U19" s="16"/>
      <c r="V19" s="16"/>
      <c r="W19" s="16"/>
      <c r="X19" s="16"/>
      <c r="Y19" s="15"/>
      <c r="Z19" s="16"/>
      <c r="AA19" s="16"/>
      <c r="AB19" s="16"/>
      <c r="AC19" s="16"/>
      <c r="AD19" s="16"/>
      <c r="AE19" s="16"/>
      <c r="AF19" s="16"/>
      <c r="AG19" s="16"/>
      <c r="AH19" s="16"/>
      <c r="AI19" s="15"/>
      <c r="AJ19" s="16"/>
      <c r="AK19" s="16"/>
      <c r="AL19" s="16"/>
      <c r="AM19" s="16"/>
      <c r="AN19" s="16"/>
      <c r="AO19" s="16"/>
      <c r="AP19" s="16"/>
      <c r="AQ19" s="21">
        <f t="shared" si="1"/>
        <v>0</v>
      </c>
      <c r="AR19" s="23"/>
    </row>
    <row r="20" spans="1:44" ht="13" x14ac:dyDescent="0.15">
      <c r="B20" s="16"/>
      <c r="C20" s="16"/>
      <c r="D20" s="16"/>
      <c r="E20" s="16">
        <f>AVERAGE(E4:E19)</f>
        <v>100</v>
      </c>
      <c r="F20" s="16">
        <f t="shared" ref="F20:AO20" si="2">SUM(F4:F19)</f>
        <v>0</v>
      </c>
      <c r="G20" s="16">
        <f t="shared" si="2"/>
        <v>0</v>
      </c>
      <c r="H20" s="16">
        <f t="shared" si="2"/>
        <v>0</v>
      </c>
      <c r="I20" s="16">
        <f t="shared" si="2"/>
        <v>0</v>
      </c>
      <c r="J20" s="16">
        <f t="shared" si="2"/>
        <v>0</v>
      </c>
      <c r="K20" s="16">
        <f t="shared" si="2"/>
        <v>0</v>
      </c>
      <c r="L20" s="16">
        <f t="shared" si="2"/>
        <v>0</v>
      </c>
      <c r="M20" s="16">
        <f t="shared" si="2"/>
        <v>0</v>
      </c>
      <c r="N20" s="16">
        <f t="shared" si="2"/>
        <v>0</v>
      </c>
      <c r="O20" s="16">
        <f t="shared" si="2"/>
        <v>0</v>
      </c>
      <c r="P20" s="16">
        <f t="shared" si="2"/>
        <v>0</v>
      </c>
      <c r="Q20" s="16">
        <f t="shared" si="2"/>
        <v>0</v>
      </c>
      <c r="R20" s="16">
        <f t="shared" si="2"/>
        <v>0</v>
      </c>
      <c r="S20" s="16">
        <f t="shared" si="2"/>
        <v>0</v>
      </c>
      <c r="T20" s="16">
        <f t="shared" si="2"/>
        <v>0</v>
      </c>
      <c r="U20" s="16">
        <f t="shared" si="2"/>
        <v>0</v>
      </c>
      <c r="V20" s="16">
        <f t="shared" si="2"/>
        <v>0</v>
      </c>
      <c r="W20" s="16">
        <f t="shared" si="2"/>
        <v>0</v>
      </c>
      <c r="X20" s="16">
        <f t="shared" si="2"/>
        <v>0</v>
      </c>
      <c r="Y20" s="16">
        <f t="shared" si="2"/>
        <v>0</v>
      </c>
      <c r="Z20" s="16">
        <f t="shared" si="2"/>
        <v>0</v>
      </c>
      <c r="AA20" s="16">
        <f t="shared" si="2"/>
        <v>0</v>
      </c>
      <c r="AB20" s="16">
        <f t="shared" si="2"/>
        <v>0</v>
      </c>
      <c r="AC20" s="16">
        <f t="shared" si="2"/>
        <v>0</v>
      </c>
      <c r="AD20" s="16">
        <f t="shared" si="2"/>
        <v>0</v>
      </c>
      <c r="AE20" s="16">
        <f t="shared" si="2"/>
        <v>0</v>
      </c>
      <c r="AF20" s="16">
        <f t="shared" si="2"/>
        <v>0</v>
      </c>
      <c r="AG20" s="16">
        <f t="shared" si="2"/>
        <v>0</v>
      </c>
      <c r="AH20" s="16">
        <f t="shared" si="2"/>
        <v>0</v>
      </c>
      <c r="AI20" s="16">
        <f t="shared" si="2"/>
        <v>0</v>
      </c>
      <c r="AJ20" s="16">
        <f t="shared" si="2"/>
        <v>0</v>
      </c>
      <c r="AK20" s="16">
        <f t="shared" si="2"/>
        <v>0</v>
      </c>
      <c r="AL20" s="16">
        <f t="shared" si="2"/>
        <v>0</v>
      </c>
      <c r="AM20" s="16">
        <f t="shared" si="2"/>
        <v>0</v>
      </c>
      <c r="AN20" s="16">
        <f t="shared" si="2"/>
        <v>0</v>
      </c>
      <c r="AO20" s="16">
        <f t="shared" si="2"/>
        <v>0</v>
      </c>
      <c r="AP20" s="16"/>
      <c r="AQ20" s="21"/>
      <c r="AR20" s="23"/>
    </row>
    <row r="22" spans="1:44" ht="13" x14ac:dyDescent="0.15">
      <c r="A22" s="1" t="s">
        <v>127</v>
      </c>
      <c r="B22" s="17">
        <v>1</v>
      </c>
      <c r="C22" s="18"/>
      <c r="D22" s="17">
        <v>50</v>
      </c>
      <c r="E22" s="17">
        <f t="shared" ref="E22:E33" si="3">ROUND((D22-AQ22)/D22, 2)*100</f>
        <v>100</v>
      </c>
      <c r="F22" s="18"/>
      <c r="G22" s="18"/>
      <c r="H22" s="18"/>
      <c r="I22" s="17"/>
      <c r="J22" s="17"/>
      <c r="K22" s="18"/>
      <c r="L22" s="18"/>
      <c r="M22" s="18"/>
      <c r="N22" s="17"/>
      <c r="O22" s="17"/>
      <c r="P22" s="17"/>
      <c r="Q22" s="18"/>
      <c r="R22" s="18"/>
      <c r="S22" s="17"/>
      <c r="T22" s="18"/>
      <c r="U22" s="18"/>
      <c r="V22" s="18"/>
      <c r="W22" s="17"/>
      <c r="X22" s="18"/>
      <c r="Y22" s="17"/>
      <c r="Z22" s="18"/>
      <c r="AA22" s="18"/>
      <c r="AB22" s="18"/>
      <c r="AC22" s="17"/>
      <c r="AD22" s="17"/>
      <c r="AE22" s="18"/>
      <c r="AF22" s="18"/>
      <c r="AG22" s="17"/>
      <c r="AH22" s="18"/>
      <c r="AI22" s="17"/>
      <c r="AJ22" s="18"/>
      <c r="AK22" s="18"/>
      <c r="AL22" s="18"/>
      <c r="AM22" s="18"/>
      <c r="AN22" s="18"/>
      <c r="AO22" s="18"/>
      <c r="AP22" s="18"/>
      <c r="AQ22" s="24">
        <f t="shared" ref="AQ22:AQ33" si="4">SUM(F22:AO22)</f>
        <v>0</v>
      </c>
      <c r="AR22" s="25"/>
    </row>
    <row r="23" spans="1:44" ht="13" x14ac:dyDescent="0.15">
      <c r="B23" s="17">
        <v>2</v>
      </c>
      <c r="C23" s="18"/>
      <c r="D23" s="17">
        <v>50</v>
      </c>
      <c r="E23" s="17">
        <f t="shared" si="3"/>
        <v>100</v>
      </c>
      <c r="F23" s="18"/>
      <c r="G23" s="18"/>
      <c r="H23" s="18"/>
      <c r="I23" s="17"/>
      <c r="J23" s="18"/>
      <c r="K23" s="18"/>
      <c r="L23" s="17"/>
      <c r="M23" s="18"/>
      <c r="N23" s="17"/>
      <c r="O23" s="18"/>
      <c r="P23" s="17"/>
      <c r="Q23" s="18"/>
      <c r="R23" s="17"/>
      <c r="S23" s="17"/>
      <c r="T23" s="17"/>
      <c r="U23" s="18"/>
      <c r="V23" s="18"/>
      <c r="W23" s="17"/>
      <c r="X23" s="18"/>
      <c r="Y23" s="17"/>
      <c r="Z23" s="18"/>
      <c r="AA23" s="18"/>
      <c r="AB23" s="18"/>
      <c r="AC23" s="18"/>
      <c r="AD23" s="17"/>
      <c r="AE23" s="18"/>
      <c r="AF23" s="17"/>
      <c r="AG23" s="18"/>
      <c r="AH23" s="18"/>
      <c r="AI23" s="17"/>
      <c r="AJ23" s="18"/>
      <c r="AK23" s="18"/>
      <c r="AL23" s="18"/>
      <c r="AM23" s="17"/>
      <c r="AN23" s="18"/>
      <c r="AO23" s="18"/>
      <c r="AP23" s="18"/>
      <c r="AQ23" s="24">
        <f t="shared" si="4"/>
        <v>0</v>
      </c>
      <c r="AR23" s="25"/>
    </row>
    <row r="24" spans="1:44" ht="13" x14ac:dyDescent="0.15">
      <c r="B24" s="17">
        <v>3</v>
      </c>
      <c r="C24" s="18"/>
      <c r="D24" s="17">
        <v>50</v>
      </c>
      <c r="E24" s="17">
        <f t="shared" si="3"/>
        <v>100</v>
      </c>
      <c r="F24" s="18"/>
      <c r="G24" s="18"/>
      <c r="H24" s="18"/>
      <c r="I24" s="17"/>
      <c r="J24" s="18"/>
      <c r="K24" s="18"/>
      <c r="L24" s="18"/>
      <c r="M24" s="18"/>
      <c r="N24" s="17"/>
      <c r="O24" s="18"/>
      <c r="P24" s="18"/>
      <c r="Q24" s="18"/>
      <c r="R24" s="17"/>
      <c r="S24" s="17"/>
      <c r="T24" s="18"/>
      <c r="U24" s="18"/>
      <c r="V24" s="18"/>
      <c r="W24" s="18"/>
      <c r="X24" s="17"/>
      <c r="Y24" s="17"/>
      <c r="Z24" s="18"/>
      <c r="AA24" s="18"/>
      <c r="AB24" s="18"/>
      <c r="AC24" s="17"/>
      <c r="AD24" s="17"/>
      <c r="AE24" s="18"/>
      <c r="AF24" s="17"/>
      <c r="AG24" s="18"/>
      <c r="AH24" s="18"/>
      <c r="AI24" s="17"/>
      <c r="AJ24" s="18"/>
      <c r="AK24" s="18"/>
      <c r="AL24" s="18"/>
      <c r="AM24" s="17"/>
      <c r="AN24" s="17"/>
      <c r="AO24" s="18"/>
      <c r="AP24" s="18"/>
      <c r="AQ24" s="24">
        <f t="shared" si="4"/>
        <v>0</v>
      </c>
      <c r="AR24" s="26"/>
    </row>
    <row r="25" spans="1:44" ht="13" x14ac:dyDescent="0.15">
      <c r="B25" s="17">
        <v>4</v>
      </c>
      <c r="C25" s="18"/>
      <c r="D25" s="17">
        <v>50</v>
      </c>
      <c r="E25" s="17">
        <f t="shared" si="3"/>
        <v>100</v>
      </c>
      <c r="F25" s="18"/>
      <c r="G25" s="18"/>
      <c r="H25" s="18"/>
      <c r="I25" s="17"/>
      <c r="J25" s="17"/>
      <c r="K25" s="18"/>
      <c r="L25" s="18"/>
      <c r="M25" s="18"/>
      <c r="N25" s="18"/>
      <c r="O25" s="18"/>
      <c r="P25" s="18"/>
      <c r="Q25" s="18"/>
      <c r="R25" s="18"/>
      <c r="S25" s="18"/>
      <c r="T25" s="17"/>
      <c r="U25" s="17"/>
      <c r="V25" s="18"/>
      <c r="W25" s="17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7"/>
      <c r="AJ25" s="18"/>
      <c r="AK25" s="18"/>
      <c r="AL25" s="18"/>
      <c r="AM25" s="17"/>
      <c r="AN25" s="18"/>
      <c r="AO25" s="18"/>
      <c r="AP25" s="18"/>
      <c r="AQ25" s="24">
        <f t="shared" si="4"/>
        <v>0</v>
      </c>
      <c r="AR25" s="25"/>
    </row>
    <row r="26" spans="1:44" ht="13" x14ac:dyDescent="0.15">
      <c r="B26" s="17">
        <v>5</v>
      </c>
      <c r="C26" s="18"/>
      <c r="D26" s="17">
        <v>50</v>
      </c>
      <c r="E26" s="17">
        <f t="shared" si="3"/>
        <v>100</v>
      </c>
      <c r="F26" s="18"/>
      <c r="G26" s="18"/>
      <c r="H26" s="18"/>
      <c r="I26" s="17"/>
      <c r="J26" s="17"/>
      <c r="K26" s="17"/>
      <c r="L26" s="18"/>
      <c r="M26" s="18"/>
      <c r="N26" s="17"/>
      <c r="O26" s="17"/>
      <c r="P26" s="17"/>
      <c r="Q26" s="18"/>
      <c r="R26" s="18"/>
      <c r="S26" s="18"/>
      <c r="T26" s="18"/>
      <c r="U26" s="18"/>
      <c r="V26" s="18"/>
      <c r="W26" s="17"/>
      <c r="X26" s="18"/>
      <c r="Y26" s="18"/>
      <c r="Z26" s="18"/>
      <c r="AA26" s="18"/>
      <c r="AB26" s="18"/>
      <c r="AC26" s="18"/>
      <c r="AD26" s="18"/>
      <c r="AE26" s="18"/>
      <c r="AF26" s="17"/>
      <c r="AG26" s="18"/>
      <c r="AH26" s="18"/>
      <c r="AI26" s="17"/>
      <c r="AJ26" s="18"/>
      <c r="AK26" s="18"/>
      <c r="AL26" s="18"/>
      <c r="AM26" s="17"/>
      <c r="AN26" s="18"/>
      <c r="AO26" s="18"/>
      <c r="AP26" s="18"/>
      <c r="AQ26" s="24">
        <f t="shared" si="4"/>
        <v>0</v>
      </c>
      <c r="AR26" s="25"/>
    </row>
    <row r="27" spans="1:44" ht="13" x14ac:dyDescent="0.15">
      <c r="B27" s="17">
        <v>6</v>
      </c>
      <c r="C27" s="18"/>
      <c r="D27" s="17">
        <v>50</v>
      </c>
      <c r="E27" s="17">
        <f t="shared" si="3"/>
        <v>100</v>
      </c>
      <c r="F27" s="18"/>
      <c r="G27" s="18"/>
      <c r="H27" s="18"/>
      <c r="I27" s="17"/>
      <c r="J27" s="17"/>
      <c r="K27" s="18"/>
      <c r="L27" s="18"/>
      <c r="M27" s="18"/>
      <c r="N27" s="17"/>
      <c r="O27" s="18"/>
      <c r="P27" s="17"/>
      <c r="Q27" s="18"/>
      <c r="R27" s="17"/>
      <c r="S27" s="18"/>
      <c r="T27" s="17"/>
      <c r="U27" s="18"/>
      <c r="V27" s="18"/>
      <c r="W27" s="18"/>
      <c r="X27" s="17"/>
      <c r="Y27" s="17"/>
      <c r="Z27" s="18"/>
      <c r="AA27" s="18"/>
      <c r="AB27" s="18"/>
      <c r="AC27" s="18"/>
      <c r="AD27" s="18"/>
      <c r="AE27" s="18"/>
      <c r="AF27" s="17"/>
      <c r="AG27" s="18"/>
      <c r="AH27" s="18"/>
      <c r="AI27" s="17"/>
      <c r="AJ27" s="18"/>
      <c r="AK27" s="17"/>
      <c r="AL27" s="18"/>
      <c r="AM27" s="17"/>
      <c r="AN27" s="18"/>
      <c r="AO27" s="18"/>
      <c r="AP27" s="18"/>
      <c r="AQ27" s="24">
        <f t="shared" si="4"/>
        <v>0</v>
      </c>
      <c r="AR27" s="25"/>
    </row>
    <row r="28" spans="1:44" ht="13" x14ac:dyDescent="0.15">
      <c r="B28" s="17">
        <v>7</v>
      </c>
      <c r="C28" s="18"/>
      <c r="D28" s="17">
        <v>50</v>
      </c>
      <c r="E28" s="17">
        <f t="shared" si="3"/>
        <v>100</v>
      </c>
      <c r="F28" s="17"/>
      <c r="G28" s="18"/>
      <c r="H28" s="18"/>
      <c r="I28" s="18"/>
      <c r="J28" s="17"/>
      <c r="K28" s="18"/>
      <c r="L28" s="18"/>
      <c r="M28" s="18"/>
      <c r="N28" s="18"/>
      <c r="O28" s="18"/>
      <c r="P28" s="17"/>
      <c r="Q28" s="18"/>
      <c r="R28" s="18"/>
      <c r="S28" s="18"/>
      <c r="T28" s="17"/>
      <c r="U28" s="17"/>
      <c r="V28" s="18"/>
      <c r="W28" s="17"/>
      <c r="X28" s="18"/>
      <c r="Y28" s="18"/>
      <c r="Z28" s="18"/>
      <c r="AA28" s="18"/>
      <c r="AB28" s="18"/>
      <c r="AC28" s="18"/>
      <c r="AD28" s="17"/>
      <c r="AE28" s="18"/>
      <c r="AF28" s="18"/>
      <c r="AG28" s="18"/>
      <c r="AH28" s="18"/>
      <c r="AI28" s="17"/>
      <c r="AJ28" s="18"/>
      <c r="AK28" s="18"/>
      <c r="AL28" s="18"/>
      <c r="AM28" s="18"/>
      <c r="AN28" s="18"/>
      <c r="AO28" s="18"/>
      <c r="AP28" s="18"/>
      <c r="AQ28" s="24">
        <f t="shared" si="4"/>
        <v>0</v>
      </c>
      <c r="AR28" s="25"/>
    </row>
    <row r="29" spans="1:44" ht="13" x14ac:dyDescent="0.15">
      <c r="B29" s="17">
        <v>8</v>
      </c>
      <c r="C29" s="18"/>
      <c r="D29" s="17">
        <v>50</v>
      </c>
      <c r="E29" s="17">
        <f t="shared" si="3"/>
        <v>100</v>
      </c>
      <c r="F29" s="17"/>
      <c r="G29" s="18"/>
      <c r="H29" s="18"/>
      <c r="I29" s="17"/>
      <c r="J29" s="18"/>
      <c r="K29" s="17"/>
      <c r="L29" s="18"/>
      <c r="M29" s="18"/>
      <c r="N29" s="17"/>
      <c r="O29" s="18"/>
      <c r="P29" s="17"/>
      <c r="Q29" s="17"/>
      <c r="R29" s="17"/>
      <c r="S29" s="18"/>
      <c r="T29" s="17"/>
      <c r="U29" s="18"/>
      <c r="V29" s="18"/>
      <c r="W29" s="17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7"/>
      <c r="AI29" s="17"/>
      <c r="AJ29" s="18"/>
      <c r="AK29" s="18"/>
      <c r="AL29" s="18"/>
      <c r="AM29" s="18"/>
      <c r="AN29" s="18"/>
      <c r="AO29" s="18"/>
      <c r="AP29" s="18"/>
      <c r="AQ29" s="24">
        <f t="shared" si="4"/>
        <v>0</v>
      </c>
      <c r="AR29" s="25"/>
    </row>
    <row r="30" spans="1:44" ht="13" x14ac:dyDescent="0.15">
      <c r="B30" s="17">
        <v>9</v>
      </c>
      <c r="C30" s="18"/>
      <c r="D30" s="17">
        <v>50</v>
      </c>
      <c r="E30" s="17">
        <f t="shared" si="3"/>
        <v>100</v>
      </c>
      <c r="F30" s="18"/>
      <c r="G30" s="18"/>
      <c r="H30" s="18"/>
      <c r="I30" s="17"/>
      <c r="J30" s="17"/>
      <c r="K30" s="18"/>
      <c r="L30" s="17"/>
      <c r="M30" s="18"/>
      <c r="N30" s="17"/>
      <c r="O30" s="18"/>
      <c r="P30" s="18"/>
      <c r="Q30" s="18"/>
      <c r="R30" s="18"/>
      <c r="S30" s="17"/>
      <c r="T30" s="18"/>
      <c r="U30" s="17"/>
      <c r="V30" s="18"/>
      <c r="W30" s="18"/>
      <c r="X30" s="17"/>
      <c r="Y30" s="17"/>
      <c r="Z30" s="18"/>
      <c r="AA30" s="18"/>
      <c r="AB30" s="18"/>
      <c r="AC30" s="18"/>
      <c r="AD30" s="18"/>
      <c r="AE30" s="18"/>
      <c r="AF30" s="18"/>
      <c r="AG30" s="17"/>
      <c r="AH30" s="18"/>
      <c r="AI30" s="17"/>
      <c r="AJ30" s="18"/>
      <c r="AK30" s="18"/>
      <c r="AL30" s="18"/>
      <c r="AM30" s="17"/>
      <c r="AN30" s="18"/>
      <c r="AO30" s="18"/>
      <c r="AP30" s="18"/>
      <c r="AQ30" s="24">
        <f t="shared" si="4"/>
        <v>0</v>
      </c>
      <c r="AR30" s="25"/>
    </row>
    <row r="31" spans="1:44" ht="13" x14ac:dyDescent="0.15">
      <c r="B31" s="17">
        <v>10</v>
      </c>
      <c r="C31" s="18"/>
      <c r="D31" s="17">
        <v>50</v>
      </c>
      <c r="E31" s="17">
        <f t="shared" si="3"/>
        <v>100</v>
      </c>
      <c r="F31" s="18"/>
      <c r="G31" s="18"/>
      <c r="H31" s="18"/>
      <c r="I31" s="17"/>
      <c r="J31" s="17"/>
      <c r="K31" s="17"/>
      <c r="L31" s="18"/>
      <c r="M31" s="18"/>
      <c r="N31" s="17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7"/>
      <c r="AG31" s="1"/>
      <c r="AH31" s="17"/>
      <c r="AI31" s="17"/>
      <c r="AJ31" s="18"/>
      <c r="AK31" s="18"/>
      <c r="AL31" s="18"/>
      <c r="AM31" s="17"/>
      <c r="AN31" s="17"/>
      <c r="AO31" s="18"/>
      <c r="AP31" s="18"/>
      <c r="AQ31" s="24">
        <f t="shared" si="4"/>
        <v>0</v>
      </c>
      <c r="AR31" s="26"/>
    </row>
    <row r="32" spans="1:44" ht="13" x14ac:dyDescent="0.15">
      <c r="B32" s="17">
        <v>11</v>
      </c>
      <c r="C32" s="18"/>
      <c r="D32" s="17">
        <v>50</v>
      </c>
      <c r="E32" s="17">
        <f t="shared" si="3"/>
        <v>100</v>
      </c>
      <c r="F32" s="18"/>
      <c r="G32" s="18"/>
      <c r="H32" s="18"/>
      <c r="I32" s="17"/>
      <c r="J32" s="18"/>
      <c r="K32" s="18"/>
      <c r="L32" s="18"/>
      <c r="M32" s="18"/>
      <c r="N32" s="18"/>
      <c r="O32" s="18"/>
      <c r="P32" s="17"/>
      <c r="Q32" s="18"/>
      <c r="R32" s="17"/>
      <c r="S32" s="17"/>
      <c r="T32" s="17"/>
      <c r="U32" s="17"/>
      <c r="V32" s="17"/>
      <c r="W32" s="18"/>
      <c r="X32" s="17"/>
      <c r="Y32" s="17"/>
      <c r="Z32" s="18"/>
      <c r="AA32" s="18"/>
      <c r="AB32" s="18"/>
      <c r="AC32" s="18"/>
      <c r="AD32" s="17"/>
      <c r="AE32" s="18"/>
      <c r="AF32" s="17"/>
      <c r="AG32" s="18"/>
      <c r="AH32" s="18"/>
      <c r="AI32" s="17"/>
      <c r="AJ32" s="18"/>
      <c r="AK32" s="18"/>
      <c r="AL32" s="18"/>
      <c r="AM32" s="17"/>
      <c r="AN32" s="18"/>
      <c r="AO32" s="18"/>
      <c r="AP32" s="18"/>
      <c r="AQ32" s="24">
        <f t="shared" si="4"/>
        <v>0</v>
      </c>
      <c r="AR32" s="26"/>
    </row>
    <row r="33" spans="1:44" ht="13" x14ac:dyDescent="0.15">
      <c r="B33" s="17">
        <v>12</v>
      </c>
      <c r="C33" s="18"/>
      <c r="D33" s="17">
        <v>50</v>
      </c>
      <c r="E33" s="17">
        <f t="shared" si="3"/>
        <v>100</v>
      </c>
      <c r="F33" s="18"/>
      <c r="G33" s="18"/>
      <c r="H33" s="18"/>
      <c r="I33" s="17"/>
      <c r="J33" s="17"/>
      <c r="K33" s="18"/>
      <c r="L33" s="18"/>
      <c r="M33" s="18"/>
      <c r="N33" s="18"/>
      <c r="O33" s="17"/>
      <c r="P33" s="17"/>
      <c r="Q33" s="18"/>
      <c r="R33" s="18"/>
      <c r="S33" s="17"/>
      <c r="T33" s="18"/>
      <c r="U33" s="18"/>
      <c r="V33" s="18"/>
      <c r="W33" s="17"/>
      <c r="X33" s="18"/>
      <c r="Y33" s="17"/>
      <c r="Z33" s="18"/>
      <c r="AA33" s="18"/>
      <c r="AB33" s="18"/>
      <c r="AC33" s="18"/>
      <c r="AD33" s="18"/>
      <c r="AE33" s="18"/>
      <c r="AF33" s="17"/>
      <c r="AG33" s="18"/>
      <c r="AH33" s="18"/>
      <c r="AI33" s="17"/>
      <c r="AJ33" s="18"/>
      <c r="AK33" s="18"/>
      <c r="AL33" s="18"/>
      <c r="AM33" s="18"/>
      <c r="AN33" s="17"/>
      <c r="AO33" s="18"/>
      <c r="AP33" s="18"/>
      <c r="AQ33" s="24">
        <f t="shared" si="4"/>
        <v>0</v>
      </c>
      <c r="AR33" s="26"/>
    </row>
    <row r="34" spans="1:44" ht="13" x14ac:dyDescent="0.15">
      <c r="B34" s="18"/>
      <c r="C34" s="18"/>
      <c r="D34" s="18"/>
      <c r="E34" s="18">
        <f>ROUND(AVERAGE(E22:E33),2)</f>
        <v>100</v>
      </c>
      <c r="F34" s="18">
        <f t="shared" ref="F34:AO34" si="5">SUM(F22:F33)</f>
        <v>0</v>
      </c>
      <c r="G34" s="18">
        <f t="shared" si="5"/>
        <v>0</v>
      </c>
      <c r="H34" s="18">
        <f t="shared" si="5"/>
        <v>0</v>
      </c>
      <c r="I34" s="18">
        <f t="shared" si="5"/>
        <v>0</v>
      </c>
      <c r="J34" s="18">
        <f t="shared" si="5"/>
        <v>0</v>
      </c>
      <c r="K34" s="18">
        <f t="shared" si="5"/>
        <v>0</v>
      </c>
      <c r="L34" s="18">
        <f t="shared" si="5"/>
        <v>0</v>
      </c>
      <c r="M34" s="18">
        <f t="shared" si="5"/>
        <v>0</v>
      </c>
      <c r="N34" s="18">
        <f t="shared" si="5"/>
        <v>0</v>
      </c>
      <c r="O34" s="18">
        <f t="shared" si="5"/>
        <v>0</v>
      </c>
      <c r="P34" s="18">
        <f t="shared" si="5"/>
        <v>0</v>
      </c>
      <c r="Q34" s="18">
        <f t="shared" si="5"/>
        <v>0</v>
      </c>
      <c r="R34" s="18">
        <f t="shared" si="5"/>
        <v>0</v>
      </c>
      <c r="S34" s="18">
        <f t="shared" si="5"/>
        <v>0</v>
      </c>
      <c r="T34" s="18">
        <f t="shared" si="5"/>
        <v>0</v>
      </c>
      <c r="U34" s="18">
        <f t="shared" si="5"/>
        <v>0</v>
      </c>
      <c r="V34" s="18">
        <f t="shared" si="5"/>
        <v>0</v>
      </c>
      <c r="W34" s="18">
        <f t="shared" si="5"/>
        <v>0</v>
      </c>
      <c r="X34" s="18">
        <f t="shared" si="5"/>
        <v>0</v>
      </c>
      <c r="Y34" s="18">
        <f t="shared" si="5"/>
        <v>0</v>
      </c>
      <c r="Z34" s="18">
        <f t="shared" si="5"/>
        <v>0</v>
      </c>
      <c r="AA34" s="18">
        <f t="shared" si="5"/>
        <v>0</v>
      </c>
      <c r="AB34" s="18">
        <f t="shared" si="5"/>
        <v>0</v>
      </c>
      <c r="AC34" s="18">
        <f t="shared" si="5"/>
        <v>0</v>
      </c>
      <c r="AD34" s="18">
        <f t="shared" si="5"/>
        <v>0</v>
      </c>
      <c r="AE34" s="18">
        <f t="shared" si="5"/>
        <v>0</v>
      </c>
      <c r="AF34" s="18">
        <f t="shared" si="5"/>
        <v>0</v>
      </c>
      <c r="AG34" s="18">
        <f t="shared" si="5"/>
        <v>0</v>
      </c>
      <c r="AH34" s="18">
        <f t="shared" si="5"/>
        <v>0</v>
      </c>
      <c r="AI34" s="18">
        <f t="shared" si="5"/>
        <v>0</v>
      </c>
      <c r="AJ34" s="18">
        <f t="shared" si="5"/>
        <v>0</v>
      </c>
      <c r="AK34" s="18">
        <f t="shared" si="5"/>
        <v>0</v>
      </c>
      <c r="AL34" s="18">
        <f t="shared" si="5"/>
        <v>0</v>
      </c>
      <c r="AM34" s="18">
        <f t="shared" si="5"/>
        <v>0</v>
      </c>
      <c r="AN34" s="18">
        <f t="shared" si="5"/>
        <v>0</v>
      </c>
      <c r="AO34" s="18">
        <f t="shared" si="5"/>
        <v>0</v>
      </c>
      <c r="AP34" s="18"/>
      <c r="AQ34" s="24"/>
      <c r="AR34" s="25"/>
    </row>
    <row r="36" spans="1:44" ht="13" x14ac:dyDescent="0.15">
      <c r="A36" s="1" t="s">
        <v>128</v>
      </c>
      <c r="B36" s="17">
        <v>1</v>
      </c>
      <c r="C36" s="18"/>
      <c r="D36" s="17">
        <v>50</v>
      </c>
      <c r="E36" s="17">
        <f>ROUND((D36-AQ36)/D36, 2)*100</f>
        <v>100</v>
      </c>
      <c r="F36" s="18"/>
      <c r="G36" s="18"/>
      <c r="H36" s="18"/>
      <c r="I36" s="17"/>
      <c r="J36" s="17"/>
      <c r="K36" s="18"/>
      <c r="L36" s="18"/>
      <c r="M36" s="18"/>
      <c r="N36" s="17"/>
      <c r="O36" s="17"/>
      <c r="P36" s="17"/>
      <c r="Q36" s="18"/>
      <c r="R36" s="18"/>
      <c r="S36" s="17"/>
      <c r="T36" s="18"/>
      <c r="U36" s="18"/>
      <c r="V36" s="18"/>
      <c r="W36" s="17"/>
      <c r="X36" s="18"/>
      <c r="Y36" s="17"/>
      <c r="Z36" s="18"/>
      <c r="AA36" s="18"/>
      <c r="AB36" s="18"/>
      <c r="AC36" s="17"/>
      <c r="AD36" s="17"/>
      <c r="AE36" s="18"/>
      <c r="AF36" s="18"/>
      <c r="AG36" s="17"/>
      <c r="AH36" s="18"/>
      <c r="AI36" s="17"/>
      <c r="AJ36" s="18"/>
      <c r="AK36" s="18"/>
      <c r="AL36" s="18"/>
      <c r="AM36" s="18"/>
      <c r="AN36" s="18"/>
      <c r="AO36" s="18"/>
      <c r="AP36" s="18"/>
      <c r="AQ36" s="24">
        <f t="shared" ref="AQ36:AQ44" si="6">SUM(F36:AO36)</f>
        <v>0</v>
      </c>
      <c r="AR36" s="25"/>
    </row>
    <row r="37" spans="1:44" ht="13" x14ac:dyDescent="0.15">
      <c r="A37" t="s">
        <v>129</v>
      </c>
      <c r="B37" s="17">
        <v>2</v>
      </c>
      <c r="C37" s="18"/>
      <c r="D37" s="17">
        <v>50</v>
      </c>
      <c r="E37" s="17">
        <f t="shared" ref="E37:E44" si="7">ROUND((D37-AQ37)/D37, 2)*100</f>
        <v>100</v>
      </c>
      <c r="F37" s="18"/>
      <c r="G37" s="18"/>
      <c r="H37" s="18"/>
      <c r="I37" s="17"/>
      <c r="J37" s="18"/>
      <c r="K37" s="18"/>
      <c r="L37" s="17"/>
      <c r="M37" s="18"/>
      <c r="N37" s="17"/>
      <c r="O37" s="18"/>
      <c r="P37" s="17"/>
      <c r="Q37" s="18"/>
      <c r="R37" s="17"/>
      <c r="S37" s="17"/>
      <c r="T37" s="17"/>
      <c r="U37" s="18"/>
      <c r="V37" s="18"/>
      <c r="W37" s="17"/>
      <c r="X37" s="18"/>
      <c r="Y37" s="17"/>
      <c r="Z37" s="18"/>
      <c r="AA37" s="18"/>
      <c r="AB37" s="18"/>
      <c r="AC37" s="18"/>
      <c r="AD37" s="17"/>
      <c r="AE37" s="18"/>
      <c r="AF37" s="17"/>
      <c r="AG37" s="18"/>
      <c r="AH37" s="18"/>
      <c r="AI37" s="17"/>
      <c r="AJ37" s="18"/>
      <c r="AK37" s="18"/>
      <c r="AL37" s="18"/>
      <c r="AM37" s="17"/>
      <c r="AN37" s="18"/>
      <c r="AO37" s="18"/>
      <c r="AP37" s="18"/>
      <c r="AQ37" s="24">
        <f t="shared" si="6"/>
        <v>0</v>
      </c>
      <c r="AR37" s="25"/>
    </row>
    <row r="38" spans="1:44" ht="13" x14ac:dyDescent="0.15">
      <c r="A38" t="s">
        <v>130</v>
      </c>
      <c r="B38" s="17">
        <v>3</v>
      </c>
      <c r="C38" s="18"/>
      <c r="D38" s="17">
        <v>50</v>
      </c>
      <c r="E38" s="17">
        <f t="shared" si="7"/>
        <v>100</v>
      </c>
      <c r="F38" s="18"/>
      <c r="G38" s="18"/>
      <c r="H38" s="18"/>
      <c r="I38" s="17"/>
      <c r="J38" s="18"/>
      <c r="K38" s="18"/>
      <c r="L38" s="18"/>
      <c r="M38" s="18"/>
      <c r="N38" s="17"/>
      <c r="O38" s="18"/>
      <c r="P38" s="18"/>
      <c r="Q38" s="18"/>
      <c r="R38" s="17"/>
      <c r="S38" s="17"/>
      <c r="T38" s="18"/>
      <c r="U38" s="18"/>
      <c r="V38" s="18"/>
      <c r="W38" s="18"/>
      <c r="X38" s="17"/>
      <c r="Y38" s="17"/>
      <c r="Z38" s="18"/>
      <c r="AA38" s="18"/>
      <c r="AB38" s="18"/>
      <c r="AC38" s="17"/>
      <c r="AD38" s="17"/>
      <c r="AE38" s="18"/>
      <c r="AF38" s="17"/>
      <c r="AG38" s="18"/>
      <c r="AH38" s="18"/>
      <c r="AI38" s="17"/>
      <c r="AJ38" s="18"/>
      <c r="AK38" s="18"/>
      <c r="AL38" s="18"/>
      <c r="AM38" s="17"/>
      <c r="AN38" s="17"/>
      <c r="AO38" s="18"/>
      <c r="AP38" s="18"/>
      <c r="AQ38" s="24">
        <f t="shared" si="6"/>
        <v>0</v>
      </c>
      <c r="AR38" s="26"/>
    </row>
    <row r="39" spans="1:44" ht="13" x14ac:dyDescent="0.15">
      <c r="B39" s="17">
        <v>4</v>
      </c>
      <c r="C39" s="18"/>
      <c r="D39" s="17">
        <v>50</v>
      </c>
      <c r="E39" s="17">
        <f t="shared" si="7"/>
        <v>100</v>
      </c>
      <c r="F39" s="18"/>
      <c r="G39" s="18"/>
      <c r="H39" s="18"/>
      <c r="I39" s="17"/>
      <c r="J39" s="17"/>
      <c r="K39" s="18"/>
      <c r="L39" s="18"/>
      <c r="M39" s="18"/>
      <c r="N39" s="18"/>
      <c r="O39" s="18"/>
      <c r="P39" s="18"/>
      <c r="Q39" s="18"/>
      <c r="R39" s="18"/>
      <c r="S39" s="18"/>
      <c r="T39" s="17"/>
      <c r="U39" s="17"/>
      <c r="V39" s="18"/>
      <c r="W39" s="17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7"/>
      <c r="AJ39" s="18"/>
      <c r="AK39" s="18"/>
      <c r="AL39" s="18"/>
      <c r="AM39" s="17"/>
      <c r="AN39" s="18"/>
      <c r="AO39" s="18"/>
      <c r="AP39" s="18"/>
      <c r="AQ39" s="24">
        <f t="shared" si="6"/>
        <v>0</v>
      </c>
      <c r="AR39" s="25"/>
    </row>
    <row r="40" spans="1:44" ht="13" x14ac:dyDescent="0.15">
      <c r="B40" s="17">
        <v>5</v>
      </c>
      <c r="C40" s="18"/>
      <c r="D40" s="17">
        <v>50</v>
      </c>
      <c r="E40" s="17">
        <f t="shared" si="7"/>
        <v>100</v>
      </c>
      <c r="F40" s="18"/>
      <c r="G40" s="18"/>
      <c r="H40" s="18"/>
      <c r="I40" s="17"/>
      <c r="J40" s="17"/>
      <c r="K40" s="17"/>
      <c r="L40" s="18"/>
      <c r="M40" s="18"/>
      <c r="N40" s="17"/>
      <c r="O40" s="17"/>
      <c r="P40" s="17"/>
      <c r="Q40" s="18"/>
      <c r="R40" s="18"/>
      <c r="S40" s="18"/>
      <c r="T40" s="18"/>
      <c r="U40" s="18"/>
      <c r="V40" s="18"/>
      <c r="W40" s="17"/>
      <c r="X40" s="18"/>
      <c r="Y40" s="18"/>
      <c r="Z40" s="18"/>
      <c r="AA40" s="18"/>
      <c r="AB40" s="18"/>
      <c r="AC40" s="18"/>
      <c r="AD40" s="18"/>
      <c r="AE40" s="18"/>
      <c r="AF40" s="17"/>
      <c r="AG40" s="18"/>
      <c r="AH40" s="18"/>
      <c r="AI40" s="17"/>
      <c r="AJ40" s="18"/>
      <c r="AK40" s="18"/>
      <c r="AL40" s="18"/>
      <c r="AM40" s="17"/>
      <c r="AN40" s="18"/>
      <c r="AO40" s="18"/>
      <c r="AP40" s="18"/>
      <c r="AQ40" s="24">
        <f t="shared" si="6"/>
        <v>0</v>
      </c>
      <c r="AR40" s="25"/>
    </row>
    <row r="41" spans="1:44" ht="13" x14ac:dyDescent="0.15">
      <c r="B41" s="17">
        <v>6</v>
      </c>
      <c r="C41" s="18"/>
      <c r="D41" s="17">
        <v>50</v>
      </c>
      <c r="E41" s="17">
        <f t="shared" si="7"/>
        <v>100</v>
      </c>
      <c r="F41" s="18"/>
      <c r="G41" s="18"/>
      <c r="H41" s="18"/>
      <c r="I41" s="17"/>
      <c r="J41" s="17"/>
      <c r="K41" s="18"/>
      <c r="L41" s="18"/>
      <c r="M41" s="18"/>
      <c r="N41" s="17"/>
      <c r="O41" s="18"/>
      <c r="P41" s="17"/>
      <c r="Q41" s="18"/>
      <c r="R41" s="17"/>
      <c r="S41" s="18"/>
      <c r="T41" s="17"/>
      <c r="U41" s="18"/>
      <c r="V41" s="18"/>
      <c r="W41" s="18"/>
      <c r="X41" s="17"/>
      <c r="Y41" s="17"/>
      <c r="Z41" s="18"/>
      <c r="AA41" s="18"/>
      <c r="AB41" s="18"/>
      <c r="AC41" s="18"/>
      <c r="AD41" s="18"/>
      <c r="AE41" s="18"/>
      <c r="AF41" s="17"/>
      <c r="AG41" s="18"/>
      <c r="AH41" s="18"/>
      <c r="AI41" s="17"/>
      <c r="AJ41" s="18"/>
      <c r="AK41" s="17"/>
      <c r="AL41" s="18"/>
      <c r="AM41" s="17"/>
      <c r="AN41" s="18"/>
      <c r="AO41" s="18"/>
      <c r="AP41" s="18"/>
      <c r="AQ41" s="24">
        <f t="shared" si="6"/>
        <v>0</v>
      </c>
      <c r="AR41" s="25"/>
    </row>
    <row r="42" spans="1:44" ht="13" x14ac:dyDescent="0.15">
      <c r="B42" s="17">
        <v>7</v>
      </c>
      <c r="C42" s="18"/>
      <c r="D42" s="17">
        <v>50</v>
      </c>
      <c r="E42" s="17">
        <f t="shared" si="7"/>
        <v>100</v>
      </c>
      <c r="F42" s="17"/>
      <c r="G42" s="18"/>
      <c r="H42" s="18"/>
      <c r="I42" s="18"/>
      <c r="J42" s="17"/>
      <c r="K42" s="18"/>
      <c r="L42" s="18"/>
      <c r="M42" s="18"/>
      <c r="N42" s="18"/>
      <c r="O42" s="18"/>
      <c r="P42" s="17"/>
      <c r="Q42" s="18"/>
      <c r="R42" s="18"/>
      <c r="S42" s="18"/>
      <c r="T42" s="17"/>
      <c r="U42" s="17"/>
      <c r="V42" s="18"/>
      <c r="W42" s="17"/>
      <c r="X42" s="18"/>
      <c r="Y42" s="18"/>
      <c r="Z42" s="18"/>
      <c r="AA42" s="18"/>
      <c r="AB42" s="18"/>
      <c r="AC42" s="18"/>
      <c r="AD42" s="17"/>
      <c r="AE42" s="18"/>
      <c r="AF42" s="18"/>
      <c r="AG42" s="18"/>
      <c r="AH42" s="18"/>
      <c r="AI42" s="17"/>
      <c r="AJ42" s="18"/>
      <c r="AK42" s="18"/>
      <c r="AL42" s="18"/>
      <c r="AM42" s="18"/>
      <c r="AN42" s="18"/>
      <c r="AO42" s="18"/>
      <c r="AP42" s="18"/>
      <c r="AQ42" s="24">
        <f t="shared" si="6"/>
        <v>0</v>
      </c>
      <c r="AR42" s="25"/>
    </row>
    <row r="43" spans="1:44" ht="13" x14ac:dyDescent="0.15">
      <c r="B43" s="17">
        <v>8</v>
      </c>
      <c r="C43" s="18"/>
      <c r="D43" s="17">
        <v>50</v>
      </c>
      <c r="E43" s="17">
        <f t="shared" si="7"/>
        <v>100</v>
      </c>
      <c r="F43" s="17"/>
      <c r="G43" s="18"/>
      <c r="H43" s="18"/>
      <c r="I43" s="17"/>
      <c r="J43" s="18"/>
      <c r="K43" s="17"/>
      <c r="L43" s="18"/>
      <c r="M43" s="18"/>
      <c r="N43" s="17"/>
      <c r="O43" s="18"/>
      <c r="P43" s="17"/>
      <c r="Q43" s="17"/>
      <c r="R43" s="17"/>
      <c r="S43" s="18"/>
      <c r="T43" s="17"/>
      <c r="U43" s="18"/>
      <c r="V43" s="18"/>
      <c r="W43" s="17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7"/>
      <c r="AI43" s="17"/>
      <c r="AJ43" s="18"/>
      <c r="AK43" s="18"/>
      <c r="AL43" s="18"/>
      <c r="AM43" s="18"/>
      <c r="AN43" s="18"/>
      <c r="AO43" s="18"/>
      <c r="AP43" s="18"/>
      <c r="AQ43" s="24">
        <f t="shared" si="6"/>
        <v>0</v>
      </c>
      <c r="AR43" s="25"/>
    </row>
    <row r="44" spans="1:44" ht="13" x14ac:dyDescent="0.15">
      <c r="B44" s="17">
        <v>9</v>
      </c>
      <c r="C44" s="18"/>
      <c r="D44" s="17">
        <v>50</v>
      </c>
      <c r="E44" s="17">
        <f t="shared" si="7"/>
        <v>100</v>
      </c>
      <c r="F44" s="18"/>
      <c r="G44" s="18"/>
      <c r="H44" s="18"/>
      <c r="I44" s="17"/>
      <c r="J44" s="17"/>
      <c r="K44" s="18"/>
      <c r="L44" s="17"/>
      <c r="M44" s="18"/>
      <c r="N44" s="17"/>
      <c r="O44" s="18"/>
      <c r="P44" s="18"/>
      <c r="Q44" s="18"/>
      <c r="R44" s="18"/>
      <c r="S44" s="17"/>
      <c r="T44" s="18"/>
      <c r="U44" s="17"/>
      <c r="V44" s="18"/>
      <c r="W44" s="18"/>
      <c r="X44" s="17"/>
      <c r="Y44" s="17"/>
      <c r="Z44" s="18"/>
      <c r="AA44" s="18"/>
      <c r="AB44" s="18"/>
      <c r="AC44" s="18"/>
      <c r="AD44" s="18"/>
      <c r="AE44" s="18"/>
      <c r="AF44" s="18"/>
      <c r="AG44" s="17"/>
      <c r="AH44" s="18"/>
      <c r="AI44" s="17"/>
      <c r="AJ44" s="18"/>
      <c r="AK44" s="18"/>
      <c r="AL44" s="18"/>
      <c r="AM44" s="17"/>
      <c r="AN44" s="18"/>
      <c r="AO44" s="18"/>
      <c r="AP44" s="18"/>
      <c r="AQ44" s="24">
        <f t="shared" si="6"/>
        <v>0</v>
      </c>
      <c r="AR44" s="25"/>
    </row>
    <row r="45" spans="1:44" ht="13" x14ac:dyDescent="0.15">
      <c r="B45" s="18"/>
      <c r="C45" s="18"/>
      <c r="D45" s="18"/>
      <c r="E45" s="18">
        <f>ROUND(AVERAGE(E36:E44),2)</f>
        <v>100</v>
      </c>
      <c r="F45" s="18">
        <f t="shared" ref="F45:AO45" si="8">SUM(F36:F44)</f>
        <v>0</v>
      </c>
      <c r="G45" s="18">
        <f t="shared" si="8"/>
        <v>0</v>
      </c>
      <c r="H45" s="18">
        <f t="shared" si="8"/>
        <v>0</v>
      </c>
      <c r="I45" s="18">
        <f t="shared" si="8"/>
        <v>0</v>
      </c>
      <c r="J45" s="18">
        <f t="shared" si="8"/>
        <v>0</v>
      </c>
      <c r="K45" s="18">
        <f t="shared" si="8"/>
        <v>0</v>
      </c>
      <c r="L45" s="18">
        <f t="shared" si="8"/>
        <v>0</v>
      </c>
      <c r="M45" s="18">
        <f t="shared" si="8"/>
        <v>0</v>
      </c>
      <c r="N45" s="18">
        <f t="shared" si="8"/>
        <v>0</v>
      </c>
      <c r="O45" s="18">
        <f t="shared" si="8"/>
        <v>0</v>
      </c>
      <c r="P45" s="18">
        <f t="shared" si="8"/>
        <v>0</v>
      </c>
      <c r="Q45" s="18">
        <f t="shared" si="8"/>
        <v>0</v>
      </c>
      <c r="R45" s="18">
        <f t="shared" si="8"/>
        <v>0</v>
      </c>
      <c r="S45" s="18">
        <f t="shared" si="8"/>
        <v>0</v>
      </c>
      <c r="T45" s="18">
        <f t="shared" si="8"/>
        <v>0</v>
      </c>
      <c r="U45" s="18">
        <f t="shared" si="8"/>
        <v>0</v>
      </c>
      <c r="V45" s="18">
        <f t="shared" si="8"/>
        <v>0</v>
      </c>
      <c r="W45" s="18">
        <f t="shared" si="8"/>
        <v>0</v>
      </c>
      <c r="X45" s="18">
        <f t="shared" si="8"/>
        <v>0</v>
      </c>
      <c r="Y45" s="18">
        <f t="shared" si="8"/>
        <v>0</v>
      </c>
      <c r="Z45" s="18">
        <f t="shared" si="8"/>
        <v>0</v>
      </c>
      <c r="AA45" s="18">
        <f t="shared" si="8"/>
        <v>0</v>
      </c>
      <c r="AB45" s="18">
        <f t="shared" si="8"/>
        <v>0</v>
      </c>
      <c r="AC45" s="18">
        <f t="shared" si="8"/>
        <v>0</v>
      </c>
      <c r="AD45" s="18">
        <f t="shared" si="8"/>
        <v>0</v>
      </c>
      <c r="AE45" s="18">
        <f t="shared" si="8"/>
        <v>0</v>
      </c>
      <c r="AF45" s="18">
        <f t="shared" si="8"/>
        <v>0</v>
      </c>
      <c r="AG45" s="18">
        <f t="shared" si="8"/>
        <v>0</v>
      </c>
      <c r="AH45" s="18">
        <f t="shared" si="8"/>
        <v>0</v>
      </c>
      <c r="AI45" s="18">
        <f t="shared" si="8"/>
        <v>0</v>
      </c>
      <c r="AJ45" s="18">
        <f t="shared" si="8"/>
        <v>0</v>
      </c>
      <c r="AK45" s="18">
        <f t="shared" si="8"/>
        <v>0</v>
      </c>
      <c r="AL45" s="18">
        <f t="shared" si="8"/>
        <v>0</v>
      </c>
      <c r="AM45" s="18">
        <f t="shared" si="8"/>
        <v>0</v>
      </c>
      <c r="AN45" s="18">
        <f t="shared" si="8"/>
        <v>0</v>
      </c>
      <c r="AO45" s="18">
        <f t="shared" si="8"/>
        <v>0</v>
      </c>
      <c r="AP45" s="18"/>
      <c r="AQ45" s="24"/>
      <c r="AR45" s="26"/>
    </row>
    <row r="46" spans="1:44" ht="15.75" customHeight="1" x14ac:dyDescent="0.15">
      <c r="AR46" s="13"/>
    </row>
    <row r="47" spans="1:44" ht="13" x14ac:dyDescent="0.15">
      <c r="A47" s="1" t="s">
        <v>131</v>
      </c>
      <c r="B47" s="17">
        <v>1</v>
      </c>
      <c r="C47" s="18"/>
      <c r="D47" s="17">
        <v>45</v>
      </c>
      <c r="E47" s="17">
        <f>ROUND((D47-AQ47)/D47, 2)*100</f>
        <v>100</v>
      </c>
      <c r="F47" s="18"/>
      <c r="G47" s="18"/>
      <c r="H47" s="18"/>
      <c r="I47" s="17"/>
      <c r="J47" s="17"/>
      <c r="K47" s="18"/>
      <c r="L47" s="18"/>
      <c r="M47" s="18"/>
      <c r="N47" s="17"/>
      <c r="O47" s="17"/>
      <c r="P47" s="17"/>
      <c r="Q47" s="18"/>
      <c r="R47" s="18"/>
      <c r="S47" s="17"/>
      <c r="T47" s="18"/>
      <c r="U47" s="18"/>
      <c r="V47" s="18"/>
      <c r="W47" s="17"/>
      <c r="X47" s="18"/>
      <c r="Y47" s="17"/>
      <c r="Z47" s="18"/>
      <c r="AA47" s="18"/>
      <c r="AB47" s="18"/>
      <c r="AC47" s="17"/>
      <c r="AD47" s="17"/>
      <c r="AE47" s="18"/>
      <c r="AF47" s="18"/>
      <c r="AG47" s="17"/>
      <c r="AH47" s="18"/>
      <c r="AI47" s="17"/>
      <c r="AJ47" s="18"/>
      <c r="AK47" s="18"/>
      <c r="AL47" s="18"/>
      <c r="AM47" s="18"/>
      <c r="AN47" s="18"/>
      <c r="AO47" s="18"/>
      <c r="AP47" s="17"/>
      <c r="AQ47" s="24">
        <f>SUM(F47:AP47)</f>
        <v>0</v>
      </c>
      <c r="AR47" s="26"/>
    </row>
    <row r="48" spans="1:44" ht="13" x14ac:dyDescent="0.15">
      <c r="B48" s="17">
        <v>2</v>
      </c>
      <c r="C48" s="18"/>
      <c r="D48" s="17">
        <v>45</v>
      </c>
      <c r="E48" s="17">
        <f t="shared" ref="E48:E55" si="9">ROUND((D48-AQ48)/D48, 2)*100</f>
        <v>100</v>
      </c>
      <c r="F48" s="18"/>
      <c r="G48" s="18"/>
      <c r="H48" s="18"/>
      <c r="I48" s="17"/>
      <c r="J48" s="18"/>
      <c r="K48" s="18"/>
      <c r="L48" s="17"/>
      <c r="M48" s="18"/>
      <c r="N48" s="17"/>
      <c r="O48" s="18"/>
      <c r="P48" s="17"/>
      <c r="Q48" s="18"/>
      <c r="R48" s="17"/>
      <c r="S48" s="17"/>
      <c r="T48" s="17"/>
      <c r="U48" s="18"/>
      <c r="V48" s="18"/>
      <c r="W48" s="17"/>
      <c r="X48" s="18"/>
      <c r="Y48" s="17"/>
      <c r="Z48" s="18"/>
      <c r="AA48" s="18"/>
      <c r="AB48" s="18"/>
      <c r="AC48" s="18"/>
      <c r="AD48" s="17"/>
      <c r="AE48" s="18"/>
      <c r="AF48" s="17"/>
      <c r="AG48" s="18"/>
      <c r="AH48" s="18"/>
      <c r="AI48" s="17"/>
      <c r="AJ48" s="18"/>
      <c r="AK48" s="18"/>
      <c r="AL48" s="18"/>
      <c r="AM48" s="17"/>
      <c r="AN48" s="18"/>
      <c r="AO48" s="18"/>
      <c r="AP48" s="18"/>
      <c r="AQ48" s="24">
        <f t="shared" ref="AQ48:AQ55" si="10">SUM(F48:AO48)</f>
        <v>0</v>
      </c>
      <c r="AR48" s="25"/>
    </row>
    <row r="49" spans="2:44" ht="13" x14ac:dyDescent="0.15">
      <c r="B49" s="17">
        <v>3</v>
      </c>
      <c r="C49" s="18"/>
      <c r="D49" s="17">
        <v>45</v>
      </c>
      <c r="E49" s="17">
        <f t="shared" si="9"/>
        <v>100</v>
      </c>
      <c r="F49" s="18"/>
      <c r="G49" s="18"/>
      <c r="H49" s="18"/>
      <c r="I49" s="17"/>
      <c r="J49" s="18"/>
      <c r="K49" s="18"/>
      <c r="L49" s="18"/>
      <c r="M49" s="18"/>
      <c r="N49" s="17"/>
      <c r="O49" s="18"/>
      <c r="P49" s="18"/>
      <c r="Q49" s="18"/>
      <c r="R49" s="17"/>
      <c r="S49" s="17"/>
      <c r="T49" s="18"/>
      <c r="U49" s="18"/>
      <c r="V49" s="18"/>
      <c r="W49" s="18"/>
      <c r="X49" s="17"/>
      <c r="Y49" s="17"/>
      <c r="Z49" s="18"/>
      <c r="AA49" s="18"/>
      <c r="AB49" s="18"/>
      <c r="AC49" s="17"/>
      <c r="AD49" s="17"/>
      <c r="AE49" s="18"/>
      <c r="AF49" s="17"/>
      <c r="AG49" s="18"/>
      <c r="AH49" s="18"/>
      <c r="AI49" s="17"/>
      <c r="AJ49" s="18"/>
      <c r="AK49" s="18"/>
      <c r="AL49" s="18"/>
      <c r="AM49" s="17"/>
      <c r="AN49" s="17"/>
      <c r="AO49" s="18"/>
      <c r="AP49" s="18"/>
      <c r="AQ49" s="24">
        <f t="shared" si="10"/>
        <v>0</v>
      </c>
      <c r="AR49" s="25"/>
    </row>
    <row r="50" spans="2:44" ht="13" x14ac:dyDescent="0.15">
      <c r="B50" s="17">
        <v>4</v>
      </c>
      <c r="C50" s="18"/>
      <c r="D50" s="17">
        <v>45</v>
      </c>
      <c r="E50" s="17">
        <f t="shared" si="9"/>
        <v>100</v>
      </c>
      <c r="F50" s="18"/>
      <c r="G50" s="18"/>
      <c r="H50" s="18"/>
      <c r="I50" s="17"/>
      <c r="J50" s="17"/>
      <c r="K50" s="18"/>
      <c r="L50" s="18"/>
      <c r="M50" s="18"/>
      <c r="N50" s="18"/>
      <c r="O50" s="18"/>
      <c r="P50" s="18"/>
      <c r="Q50" s="18"/>
      <c r="R50" s="18"/>
      <c r="S50" s="18"/>
      <c r="T50" s="17"/>
      <c r="U50" s="17"/>
      <c r="V50" s="18"/>
      <c r="W50" s="17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7"/>
      <c r="AJ50" s="18"/>
      <c r="AK50" s="18"/>
      <c r="AL50" s="18"/>
      <c r="AM50" s="17"/>
      <c r="AN50" s="18"/>
      <c r="AO50" s="18"/>
      <c r="AP50" s="18"/>
      <c r="AQ50" s="24">
        <f t="shared" si="10"/>
        <v>0</v>
      </c>
      <c r="AR50" s="25"/>
    </row>
    <row r="51" spans="2:44" ht="13" x14ac:dyDescent="0.15">
      <c r="B51" s="17">
        <v>5</v>
      </c>
      <c r="C51" s="18"/>
      <c r="D51" s="17">
        <v>45</v>
      </c>
      <c r="E51" s="17">
        <f t="shared" si="9"/>
        <v>100</v>
      </c>
      <c r="F51" s="18"/>
      <c r="G51" s="18"/>
      <c r="H51" s="18"/>
      <c r="I51" s="17"/>
      <c r="J51" s="17"/>
      <c r="K51" s="17"/>
      <c r="L51" s="18"/>
      <c r="M51" s="18"/>
      <c r="N51" s="17"/>
      <c r="O51" s="17"/>
      <c r="P51" s="17"/>
      <c r="Q51" s="18"/>
      <c r="R51" s="18"/>
      <c r="S51" s="18"/>
      <c r="T51" s="18"/>
      <c r="U51" s="18"/>
      <c r="V51" s="18"/>
      <c r="W51" s="17"/>
      <c r="X51" s="18"/>
      <c r="Y51" s="18"/>
      <c r="Z51" s="18"/>
      <c r="AA51" s="18"/>
      <c r="AB51" s="18"/>
      <c r="AC51" s="18"/>
      <c r="AD51" s="18"/>
      <c r="AE51" s="18"/>
      <c r="AF51" s="17"/>
      <c r="AG51" s="18"/>
      <c r="AH51" s="18"/>
      <c r="AI51" s="17"/>
      <c r="AJ51" s="18"/>
      <c r="AK51" s="18"/>
      <c r="AL51" s="18"/>
      <c r="AM51" s="17"/>
      <c r="AN51" s="18"/>
      <c r="AO51" s="18"/>
      <c r="AP51" s="18"/>
      <c r="AQ51" s="24">
        <f t="shared" si="10"/>
        <v>0</v>
      </c>
      <c r="AR51" s="25"/>
    </row>
    <row r="52" spans="2:44" ht="13" x14ac:dyDescent="0.15">
      <c r="B52" s="17">
        <v>6</v>
      </c>
      <c r="C52" s="18"/>
      <c r="D52" s="17">
        <v>45</v>
      </c>
      <c r="E52" s="17">
        <f t="shared" si="9"/>
        <v>100</v>
      </c>
      <c r="F52" s="18"/>
      <c r="G52" s="18"/>
      <c r="H52" s="18"/>
      <c r="I52" s="17"/>
      <c r="J52" s="17"/>
      <c r="K52" s="18"/>
      <c r="L52" s="18"/>
      <c r="M52" s="18"/>
      <c r="N52" s="17"/>
      <c r="O52" s="18"/>
      <c r="P52" s="17"/>
      <c r="Q52" s="18"/>
      <c r="R52" s="17"/>
      <c r="S52" s="18"/>
      <c r="T52" s="17"/>
      <c r="U52" s="18"/>
      <c r="V52" s="18"/>
      <c r="W52" s="18"/>
      <c r="X52" s="17"/>
      <c r="Y52" s="17"/>
      <c r="Z52" s="18"/>
      <c r="AA52" s="18"/>
      <c r="AB52" s="18"/>
      <c r="AC52" s="18"/>
      <c r="AD52" s="18"/>
      <c r="AE52" s="18"/>
      <c r="AF52" s="17"/>
      <c r="AG52" s="18"/>
      <c r="AH52" s="18"/>
      <c r="AI52" s="17"/>
      <c r="AJ52" s="18"/>
      <c r="AK52" s="17"/>
      <c r="AL52" s="18"/>
      <c r="AM52" s="17"/>
      <c r="AN52" s="18"/>
      <c r="AO52" s="18"/>
      <c r="AP52" s="18"/>
      <c r="AQ52" s="24">
        <f t="shared" si="10"/>
        <v>0</v>
      </c>
      <c r="AR52" s="25"/>
    </row>
    <row r="53" spans="2:44" ht="13" x14ac:dyDescent="0.15">
      <c r="B53" s="17">
        <v>7</v>
      </c>
      <c r="C53" s="18"/>
      <c r="D53" s="17">
        <v>45</v>
      </c>
      <c r="E53" s="17">
        <f t="shared" si="9"/>
        <v>100</v>
      </c>
      <c r="F53" s="17"/>
      <c r="G53" s="18"/>
      <c r="H53" s="18"/>
      <c r="I53" s="18"/>
      <c r="J53" s="17"/>
      <c r="K53" s="18"/>
      <c r="L53" s="18"/>
      <c r="M53" s="18"/>
      <c r="N53" s="18"/>
      <c r="O53" s="18"/>
      <c r="P53" s="17"/>
      <c r="Q53" s="18"/>
      <c r="R53" s="18"/>
      <c r="S53" s="18"/>
      <c r="T53" s="17"/>
      <c r="U53" s="17"/>
      <c r="V53" s="18"/>
      <c r="W53" s="17"/>
      <c r="X53" s="18"/>
      <c r="Y53" s="18"/>
      <c r="Z53" s="18"/>
      <c r="AA53" s="18"/>
      <c r="AB53" s="18"/>
      <c r="AC53" s="18"/>
      <c r="AD53" s="17"/>
      <c r="AE53" s="18"/>
      <c r="AF53" s="18"/>
      <c r="AG53" s="18"/>
      <c r="AH53" s="18"/>
      <c r="AI53" s="17"/>
      <c r="AJ53" s="18"/>
      <c r="AK53" s="18"/>
      <c r="AL53" s="18"/>
      <c r="AM53" s="18"/>
      <c r="AN53" s="18"/>
      <c r="AO53" s="18"/>
      <c r="AP53" s="18"/>
      <c r="AQ53" s="24">
        <f t="shared" si="10"/>
        <v>0</v>
      </c>
      <c r="AR53" s="25"/>
    </row>
    <row r="54" spans="2:44" ht="13" x14ac:dyDescent="0.15">
      <c r="B54" s="17">
        <v>8</v>
      </c>
      <c r="C54" s="18"/>
      <c r="D54" s="17">
        <v>45</v>
      </c>
      <c r="E54" s="17">
        <f t="shared" si="9"/>
        <v>100</v>
      </c>
      <c r="F54" s="17"/>
      <c r="G54" s="18"/>
      <c r="H54" s="18"/>
      <c r="I54" s="17"/>
      <c r="J54" s="18"/>
      <c r="K54" s="17"/>
      <c r="L54" s="18"/>
      <c r="M54" s="18"/>
      <c r="N54" s="17"/>
      <c r="O54" s="18"/>
      <c r="P54" s="17"/>
      <c r="Q54" s="17"/>
      <c r="R54" s="17"/>
      <c r="S54" s="18"/>
      <c r="T54" s="17"/>
      <c r="U54" s="18"/>
      <c r="V54" s="18"/>
      <c r="W54" s="17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7"/>
      <c r="AI54" s="17"/>
      <c r="AJ54" s="18"/>
      <c r="AK54" s="18"/>
      <c r="AL54" s="18"/>
      <c r="AM54" s="18"/>
      <c r="AN54" s="18"/>
      <c r="AO54" s="18"/>
      <c r="AP54" s="18"/>
      <c r="AQ54" s="24">
        <f t="shared" si="10"/>
        <v>0</v>
      </c>
      <c r="AR54" s="25"/>
    </row>
    <row r="55" spans="2:44" ht="13" x14ac:dyDescent="0.15">
      <c r="B55" s="17">
        <v>9</v>
      </c>
      <c r="C55" s="18"/>
      <c r="D55" s="17">
        <v>45</v>
      </c>
      <c r="E55" s="17">
        <f t="shared" si="9"/>
        <v>100</v>
      </c>
      <c r="F55" s="18"/>
      <c r="G55" s="18"/>
      <c r="H55" s="18"/>
      <c r="I55" s="17"/>
      <c r="J55" s="17"/>
      <c r="K55" s="18"/>
      <c r="L55" s="17"/>
      <c r="M55" s="18"/>
      <c r="N55" s="17"/>
      <c r="O55" s="18"/>
      <c r="P55" s="18"/>
      <c r="Q55" s="18"/>
      <c r="R55" s="18"/>
      <c r="S55" s="17"/>
      <c r="T55" s="18"/>
      <c r="U55" s="17"/>
      <c r="V55" s="18"/>
      <c r="W55" s="18"/>
      <c r="X55" s="17"/>
      <c r="Y55" s="17"/>
      <c r="Z55" s="18"/>
      <c r="AA55" s="18"/>
      <c r="AB55" s="18"/>
      <c r="AC55" s="18"/>
      <c r="AD55" s="18"/>
      <c r="AE55" s="18"/>
      <c r="AF55" s="18"/>
      <c r="AG55" s="17"/>
      <c r="AH55" s="18"/>
      <c r="AI55" s="17"/>
      <c r="AJ55" s="18"/>
      <c r="AK55" s="18"/>
      <c r="AL55" s="18"/>
      <c r="AM55" s="17"/>
      <c r="AN55" s="18"/>
      <c r="AO55" s="18"/>
      <c r="AP55" s="18"/>
      <c r="AQ55" s="24">
        <f t="shared" si="10"/>
        <v>0</v>
      </c>
      <c r="AR55" s="25"/>
    </row>
    <row r="56" spans="2:44" ht="13" x14ac:dyDescent="0.15">
      <c r="B56" s="18"/>
      <c r="C56" s="18"/>
      <c r="D56" s="18"/>
      <c r="E56" s="18">
        <f>ROUND(AVERAGE(E47:E55),2)</f>
        <v>100</v>
      </c>
      <c r="F56" s="18">
        <f t="shared" ref="F56:AO56" si="11">SUM(F47:F55)</f>
        <v>0</v>
      </c>
      <c r="G56" s="18">
        <f t="shared" si="11"/>
        <v>0</v>
      </c>
      <c r="H56" s="18">
        <f t="shared" si="11"/>
        <v>0</v>
      </c>
      <c r="I56" s="18">
        <f t="shared" si="11"/>
        <v>0</v>
      </c>
      <c r="J56" s="18">
        <f t="shared" si="11"/>
        <v>0</v>
      </c>
      <c r="K56" s="18">
        <f t="shared" si="11"/>
        <v>0</v>
      </c>
      <c r="L56" s="18">
        <f t="shared" si="11"/>
        <v>0</v>
      </c>
      <c r="M56" s="18">
        <f t="shared" si="11"/>
        <v>0</v>
      </c>
      <c r="N56" s="18">
        <f t="shared" si="11"/>
        <v>0</v>
      </c>
      <c r="O56" s="18">
        <f t="shared" si="11"/>
        <v>0</v>
      </c>
      <c r="P56" s="18">
        <f t="shared" si="11"/>
        <v>0</v>
      </c>
      <c r="Q56" s="18">
        <f t="shared" si="11"/>
        <v>0</v>
      </c>
      <c r="R56" s="18">
        <f t="shared" si="11"/>
        <v>0</v>
      </c>
      <c r="S56" s="18">
        <f t="shared" si="11"/>
        <v>0</v>
      </c>
      <c r="T56" s="18">
        <f t="shared" si="11"/>
        <v>0</v>
      </c>
      <c r="U56" s="18">
        <f t="shared" si="11"/>
        <v>0</v>
      </c>
      <c r="V56" s="18">
        <f t="shared" si="11"/>
        <v>0</v>
      </c>
      <c r="W56" s="18">
        <f t="shared" si="11"/>
        <v>0</v>
      </c>
      <c r="X56" s="18">
        <f t="shared" si="11"/>
        <v>0</v>
      </c>
      <c r="Y56" s="18">
        <f t="shared" si="11"/>
        <v>0</v>
      </c>
      <c r="Z56" s="18">
        <f t="shared" si="11"/>
        <v>0</v>
      </c>
      <c r="AA56" s="18">
        <f t="shared" si="11"/>
        <v>0</v>
      </c>
      <c r="AB56" s="18">
        <f t="shared" si="11"/>
        <v>0</v>
      </c>
      <c r="AC56" s="18">
        <f t="shared" si="11"/>
        <v>0</v>
      </c>
      <c r="AD56" s="18">
        <f t="shared" si="11"/>
        <v>0</v>
      </c>
      <c r="AE56" s="18">
        <f t="shared" si="11"/>
        <v>0</v>
      </c>
      <c r="AF56" s="18">
        <f t="shared" si="11"/>
        <v>0</v>
      </c>
      <c r="AG56" s="18">
        <f t="shared" si="11"/>
        <v>0</v>
      </c>
      <c r="AH56" s="18">
        <f t="shared" si="11"/>
        <v>0</v>
      </c>
      <c r="AI56" s="18">
        <f t="shared" si="11"/>
        <v>0</v>
      </c>
      <c r="AJ56" s="18">
        <f t="shared" si="11"/>
        <v>0</v>
      </c>
      <c r="AK56" s="18">
        <f t="shared" si="11"/>
        <v>0</v>
      </c>
      <c r="AL56" s="18">
        <f t="shared" si="11"/>
        <v>0</v>
      </c>
      <c r="AM56" s="18">
        <f t="shared" si="11"/>
        <v>0</v>
      </c>
      <c r="AN56" s="18">
        <f t="shared" si="11"/>
        <v>0</v>
      </c>
      <c r="AO56" s="18">
        <f t="shared" si="11"/>
        <v>0</v>
      </c>
      <c r="AP56" s="18"/>
      <c r="AQ56" s="24"/>
      <c r="AR56" s="25"/>
    </row>
  </sheetData>
  <customSheetViews>
    <customSheetView guid="{41B05407-E5C3-41CB-8252-3D6A857E10E0}" filter="1" showAutoFilter="1">
      <pageMargins left="0.7" right="0.7" top="0.75" bottom="0.75" header="0.3" footer="0.3"/>
      <autoFilter ref="B4:E25" xr:uid="{00000000-0000-0000-0000-000000000000}"/>
    </customSheetView>
    <customSheetView guid="{729E92CA-02FF-4A6D-BE8F-9D695F99C017}" filter="1" showAutoFilter="1">
      <pageMargins left="0.7" right="0.7" top="0.75" bottom="0.75" header="0.3" footer="0.3"/>
      <autoFilter ref="B4:E25" xr:uid="{00000000-0000-0000-0000-000000000000}"/>
    </customSheetView>
  </customSheetView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7"/>
  <sheetViews>
    <sheetView zoomScale="200" workbookViewId="0">
      <selection activeCell="E10" sqref="E10"/>
    </sheetView>
  </sheetViews>
  <sheetFormatPr baseColWidth="10" defaultColWidth="12.6640625" defaultRowHeight="15.75" customHeight="1" x14ac:dyDescent="0.15"/>
  <cols>
    <col min="1" max="1" width="4.6640625" style="19" customWidth="1"/>
    <col min="2" max="2" width="22.6640625" customWidth="1"/>
    <col min="3" max="4" width="3" customWidth="1"/>
    <col min="5" max="5" width="8.1640625" customWidth="1"/>
    <col min="6" max="6" width="23.5" customWidth="1"/>
    <col min="7" max="13" width="4.33203125" customWidth="1"/>
  </cols>
  <sheetData>
    <row r="1" spans="1:7" ht="15.75" customHeight="1" x14ac:dyDescent="0.15">
      <c r="A1" s="32" t="s">
        <v>83</v>
      </c>
      <c r="B1" s="32"/>
      <c r="E1" s="33" t="s">
        <v>135</v>
      </c>
      <c r="F1" s="32"/>
    </row>
    <row r="2" spans="1:7" ht="15.75" customHeight="1" x14ac:dyDescent="0.15">
      <c r="A2" s="27">
        <v>1</v>
      </c>
      <c r="B2" s="26" t="s">
        <v>133</v>
      </c>
      <c r="C2" s="1"/>
      <c r="E2" s="27">
        <v>1</v>
      </c>
      <c r="F2" s="31" t="s">
        <v>136</v>
      </c>
      <c r="G2" s="1"/>
    </row>
    <row r="3" spans="1:7" ht="15.75" customHeight="1" x14ac:dyDescent="0.15">
      <c r="A3" s="27">
        <v>2</v>
      </c>
      <c r="B3" s="26" t="s">
        <v>49</v>
      </c>
      <c r="C3" s="1"/>
      <c r="E3" s="27">
        <v>2</v>
      </c>
      <c r="F3" s="31" t="s">
        <v>136</v>
      </c>
    </row>
    <row r="4" spans="1:7" ht="15.75" customHeight="1" x14ac:dyDescent="0.15">
      <c r="A4" s="27">
        <v>3</v>
      </c>
      <c r="B4" s="26" t="s">
        <v>70</v>
      </c>
      <c r="C4" s="1"/>
      <c r="E4" s="27">
        <v>3</v>
      </c>
      <c r="F4" s="31" t="s">
        <v>136</v>
      </c>
      <c r="G4" s="1"/>
    </row>
    <row r="5" spans="1:7" ht="15.75" customHeight="1" x14ac:dyDescent="0.15">
      <c r="A5" s="27">
        <v>4</v>
      </c>
      <c r="B5" s="26" t="s">
        <v>69</v>
      </c>
      <c r="C5" s="1"/>
      <c r="E5" s="27">
        <v>4</v>
      </c>
      <c r="F5" s="31" t="s">
        <v>136</v>
      </c>
      <c r="G5" s="1"/>
    </row>
    <row r="6" spans="1:7" ht="15.75" customHeight="1" x14ac:dyDescent="0.15">
      <c r="A6" s="27">
        <v>5</v>
      </c>
      <c r="B6" s="26" t="s">
        <v>71</v>
      </c>
      <c r="C6" s="1"/>
      <c r="E6" s="27">
        <v>5</v>
      </c>
      <c r="F6" s="31" t="s">
        <v>136</v>
      </c>
    </row>
    <row r="7" spans="1:7" ht="15.75" customHeight="1" x14ac:dyDescent="0.15">
      <c r="A7" s="27">
        <v>6</v>
      </c>
      <c r="B7" s="26" t="s">
        <v>63</v>
      </c>
      <c r="C7" s="1"/>
      <c r="E7" s="27">
        <v>6</v>
      </c>
      <c r="F7" s="31" t="s">
        <v>136</v>
      </c>
    </row>
    <row r="8" spans="1:7" ht="15.75" customHeight="1" x14ac:dyDescent="0.15">
      <c r="A8" s="27">
        <v>7</v>
      </c>
      <c r="B8" s="26" t="s">
        <v>72</v>
      </c>
      <c r="C8" s="1"/>
      <c r="E8" s="27">
        <v>7</v>
      </c>
      <c r="F8" s="31" t="s">
        <v>136</v>
      </c>
    </row>
    <row r="9" spans="1:7" ht="15.75" customHeight="1" x14ac:dyDescent="0.15">
      <c r="A9" s="27">
        <v>8</v>
      </c>
      <c r="B9" s="26" t="s">
        <v>52</v>
      </c>
      <c r="C9" s="1"/>
      <c r="E9" s="27">
        <v>8</v>
      </c>
      <c r="F9" s="31" t="s">
        <v>136</v>
      </c>
    </row>
    <row r="10" spans="1:7" ht="15.75" customHeight="1" x14ac:dyDescent="0.15">
      <c r="A10" s="27">
        <v>9</v>
      </c>
      <c r="B10" s="26" t="s">
        <v>57</v>
      </c>
      <c r="E10" s="27">
        <v>9</v>
      </c>
      <c r="F10" s="31" t="s">
        <v>136</v>
      </c>
    </row>
    <row r="11" spans="1:7" ht="15.75" customHeight="1" x14ac:dyDescent="0.15">
      <c r="A11" s="27">
        <v>10</v>
      </c>
      <c r="B11" s="26" t="s">
        <v>73</v>
      </c>
      <c r="E11" s="27">
        <v>10</v>
      </c>
      <c r="F11" s="31" t="s">
        <v>136</v>
      </c>
    </row>
    <row r="12" spans="1:7" ht="15.75" customHeight="1" x14ac:dyDescent="0.15">
      <c r="A12" s="27">
        <v>11</v>
      </c>
      <c r="B12" s="26" t="s">
        <v>46</v>
      </c>
      <c r="E12" s="27">
        <v>11</v>
      </c>
      <c r="F12" s="31" t="s">
        <v>136</v>
      </c>
    </row>
    <row r="13" spans="1:7" ht="15.75" customHeight="1" x14ac:dyDescent="0.15">
      <c r="A13" s="27">
        <v>12</v>
      </c>
      <c r="B13" s="26" t="s">
        <v>74</v>
      </c>
      <c r="E13" s="27">
        <v>12</v>
      </c>
      <c r="F13" s="31" t="s">
        <v>136</v>
      </c>
    </row>
    <row r="14" spans="1:7" ht="15.75" customHeight="1" x14ac:dyDescent="0.15">
      <c r="A14" s="27">
        <v>13</v>
      </c>
      <c r="B14" s="26" t="s">
        <v>75</v>
      </c>
      <c r="E14" s="27">
        <v>13</v>
      </c>
      <c r="F14" s="31" t="s">
        <v>136</v>
      </c>
    </row>
    <row r="15" spans="1:7" ht="15.75" customHeight="1" x14ac:dyDescent="0.15">
      <c r="A15" s="27">
        <v>14</v>
      </c>
      <c r="B15" s="26" t="s">
        <v>45</v>
      </c>
      <c r="E15" s="27">
        <v>14</v>
      </c>
      <c r="F15" s="31" t="s">
        <v>136</v>
      </c>
    </row>
    <row r="16" spans="1:7" ht="15.75" customHeight="1" x14ac:dyDescent="0.15">
      <c r="A16" s="27">
        <v>15</v>
      </c>
      <c r="B16" s="26" t="s">
        <v>45</v>
      </c>
      <c r="E16" s="27">
        <v>15</v>
      </c>
      <c r="F16" s="31" t="s">
        <v>136</v>
      </c>
    </row>
    <row r="17" spans="1:6" ht="15.75" customHeight="1" x14ac:dyDescent="0.15">
      <c r="A17" s="27">
        <v>16</v>
      </c>
      <c r="B17" s="26" t="s">
        <v>76</v>
      </c>
      <c r="E17" s="27">
        <v>16</v>
      </c>
      <c r="F17" s="31" t="s">
        <v>136</v>
      </c>
    </row>
    <row r="18" spans="1:6" ht="15.75" customHeight="1" x14ac:dyDescent="0.15">
      <c r="A18" s="27">
        <v>17</v>
      </c>
      <c r="B18" s="26" t="s">
        <v>60</v>
      </c>
      <c r="E18" s="27">
        <v>17</v>
      </c>
      <c r="F18" s="31" t="s">
        <v>136</v>
      </c>
    </row>
    <row r="19" spans="1:6" ht="15.75" customHeight="1" x14ac:dyDescent="0.15">
      <c r="A19" s="27">
        <v>18</v>
      </c>
      <c r="B19" s="26" t="s">
        <v>50</v>
      </c>
      <c r="E19" s="27">
        <v>18</v>
      </c>
      <c r="F19" s="31" t="s">
        <v>136</v>
      </c>
    </row>
    <row r="20" spans="1:6" ht="15.75" customHeight="1" x14ac:dyDescent="0.15">
      <c r="A20" s="27">
        <v>19</v>
      </c>
      <c r="B20" s="26" t="s">
        <v>47</v>
      </c>
      <c r="E20" s="27">
        <v>19</v>
      </c>
      <c r="F20" s="31" t="s">
        <v>136</v>
      </c>
    </row>
    <row r="21" spans="1:6" ht="15.75" customHeight="1" x14ac:dyDescent="0.15">
      <c r="A21" s="27">
        <v>20</v>
      </c>
      <c r="B21" s="26" t="s">
        <v>77</v>
      </c>
      <c r="E21" s="27">
        <v>20</v>
      </c>
      <c r="F21" s="31" t="s">
        <v>136</v>
      </c>
    </row>
    <row r="22" spans="1:6" ht="15.75" customHeight="1" x14ac:dyDescent="0.15">
      <c r="A22" s="27">
        <v>21</v>
      </c>
      <c r="B22" s="26" t="s">
        <v>54</v>
      </c>
      <c r="E22" s="27">
        <v>21</v>
      </c>
      <c r="F22" s="31" t="s">
        <v>136</v>
      </c>
    </row>
    <row r="23" spans="1:6" ht="15.75" customHeight="1" x14ac:dyDescent="0.15">
      <c r="A23" s="27">
        <v>22</v>
      </c>
      <c r="B23" s="26" t="s">
        <v>62</v>
      </c>
      <c r="E23" s="27">
        <v>22</v>
      </c>
      <c r="F23" s="31" t="s">
        <v>136</v>
      </c>
    </row>
    <row r="24" spans="1:6" ht="15.75" customHeight="1" x14ac:dyDescent="0.15">
      <c r="A24" s="27">
        <v>23</v>
      </c>
      <c r="B24" s="26" t="s">
        <v>55</v>
      </c>
      <c r="E24" s="27">
        <v>23</v>
      </c>
      <c r="F24" s="31" t="s">
        <v>136</v>
      </c>
    </row>
    <row r="25" spans="1:6" ht="15.75" customHeight="1" x14ac:dyDescent="0.15">
      <c r="A25" s="27">
        <v>24</v>
      </c>
      <c r="B25" s="26" t="s">
        <v>64</v>
      </c>
      <c r="E25" s="27">
        <v>24</v>
      </c>
      <c r="F25" s="31" t="s">
        <v>136</v>
      </c>
    </row>
    <row r="26" spans="1:6" ht="15.75" customHeight="1" x14ac:dyDescent="0.15">
      <c r="A26" s="27">
        <v>25</v>
      </c>
      <c r="B26" s="26" t="s">
        <v>65</v>
      </c>
      <c r="E26" s="27">
        <v>25</v>
      </c>
      <c r="F26" s="31" t="s">
        <v>136</v>
      </c>
    </row>
    <row r="27" spans="1:6" ht="15.75" customHeight="1" x14ac:dyDescent="0.15">
      <c r="A27" s="27">
        <v>26</v>
      </c>
      <c r="B27" s="26" t="s">
        <v>51</v>
      </c>
      <c r="E27" s="27">
        <v>26</v>
      </c>
      <c r="F27" s="31" t="s">
        <v>136</v>
      </c>
    </row>
    <row r="28" spans="1:6" ht="15.75" customHeight="1" x14ac:dyDescent="0.15">
      <c r="A28" s="27">
        <v>27</v>
      </c>
      <c r="B28" s="26" t="s">
        <v>78</v>
      </c>
      <c r="E28" s="27">
        <v>27</v>
      </c>
      <c r="F28" s="31" t="s">
        <v>136</v>
      </c>
    </row>
    <row r="29" spans="1:6" ht="15.75" customHeight="1" x14ac:dyDescent="0.15">
      <c r="A29" s="27">
        <v>28</v>
      </c>
      <c r="B29" s="26" t="s">
        <v>59</v>
      </c>
      <c r="E29" s="27">
        <v>28</v>
      </c>
      <c r="F29" s="31" t="s">
        <v>136</v>
      </c>
    </row>
    <row r="30" spans="1:6" ht="15.75" customHeight="1" x14ac:dyDescent="0.15">
      <c r="A30" s="27">
        <v>29</v>
      </c>
      <c r="B30" s="26" t="s">
        <v>66</v>
      </c>
      <c r="E30" s="27">
        <v>29</v>
      </c>
      <c r="F30" s="31" t="s">
        <v>136</v>
      </c>
    </row>
    <row r="31" spans="1:6" ht="15.75" customHeight="1" x14ac:dyDescent="0.15">
      <c r="A31" s="27">
        <v>30</v>
      </c>
      <c r="B31" s="26" t="s">
        <v>58</v>
      </c>
      <c r="E31" s="27">
        <v>30</v>
      </c>
      <c r="F31" s="31" t="s">
        <v>136</v>
      </c>
    </row>
    <row r="32" spans="1:6" ht="15.75" customHeight="1" x14ac:dyDescent="0.15">
      <c r="A32" s="27">
        <v>31</v>
      </c>
      <c r="B32" s="26" t="s">
        <v>67</v>
      </c>
      <c r="E32" s="27">
        <v>31</v>
      </c>
      <c r="F32" s="31" t="s">
        <v>136</v>
      </c>
    </row>
    <row r="33" spans="1:6" ht="15.75" customHeight="1" x14ac:dyDescent="0.15">
      <c r="A33" s="27">
        <v>32</v>
      </c>
      <c r="B33" s="26" t="s">
        <v>68</v>
      </c>
      <c r="E33" s="27">
        <v>32</v>
      </c>
      <c r="F33" s="31" t="s">
        <v>136</v>
      </c>
    </row>
    <row r="34" spans="1:6" ht="15.75" customHeight="1" x14ac:dyDescent="0.15">
      <c r="A34" s="27">
        <v>33</v>
      </c>
      <c r="B34" s="26" t="s">
        <v>53</v>
      </c>
      <c r="E34" s="27">
        <v>33</v>
      </c>
      <c r="F34" s="31" t="s">
        <v>136</v>
      </c>
    </row>
    <row r="35" spans="1:6" ht="15.75" customHeight="1" x14ac:dyDescent="0.15">
      <c r="A35" s="27">
        <v>34</v>
      </c>
      <c r="B35" s="26" t="s">
        <v>48</v>
      </c>
      <c r="E35" s="27">
        <v>34</v>
      </c>
      <c r="F35" s="31" t="s">
        <v>136</v>
      </c>
    </row>
    <row r="36" spans="1:6" ht="15.75" customHeight="1" x14ac:dyDescent="0.15">
      <c r="A36" s="27">
        <v>35</v>
      </c>
      <c r="B36" s="26" t="s">
        <v>61</v>
      </c>
      <c r="E36" s="27">
        <v>35</v>
      </c>
      <c r="F36" s="31" t="s">
        <v>136</v>
      </c>
    </row>
    <row r="37" spans="1:6" ht="15.75" customHeight="1" x14ac:dyDescent="0.15">
      <c r="A37" s="27">
        <v>36</v>
      </c>
      <c r="B37" s="26" t="s">
        <v>56</v>
      </c>
      <c r="E37" s="27">
        <v>36</v>
      </c>
      <c r="F37" s="31" t="s">
        <v>136</v>
      </c>
    </row>
  </sheetData>
  <sortState ref="B2:B37">
    <sortCondition ref="B2"/>
  </sortState>
  <mergeCells count="2">
    <mergeCell ref="A1:B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9:G26"/>
  <sheetViews>
    <sheetView workbookViewId="0"/>
  </sheetViews>
  <sheetFormatPr baseColWidth="10" defaultColWidth="12.6640625" defaultRowHeight="15.75" customHeight="1" x14ac:dyDescent="0.15"/>
  <cols>
    <col min="1" max="1" width="27.6640625" customWidth="1"/>
    <col min="6" max="6" width="29.33203125" customWidth="1"/>
  </cols>
  <sheetData>
    <row r="9" spans="1:7" ht="20" x14ac:dyDescent="0.2">
      <c r="A9" s="34" t="s">
        <v>0</v>
      </c>
      <c r="B9" s="35"/>
      <c r="C9" s="35"/>
      <c r="F9" s="2" t="s">
        <v>1</v>
      </c>
    </row>
    <row r="11" spans="1:7" ht="15.75" customHeight="1" x14ac:dyDescent="0.15">
      <c r="A11" s="3" t="s">
        <v>2</v>
      </c>
      <c r="B11" s="4" t="s">
        <v>3</v>
      </c>
      <c r="F11" s="3" t="s">
        <v>4</v>
      </c>
      <c r="G11" s="4" t="s">
        <v>5</v>
      </c>
    </row>
    <row r="12" spans="1:7" ht="15.75" customHeight="1" x14ac:dyDescent="0.15">
      <c r="A12" s="3" t="s">
        <v>6</v>
      </c>
      <c r="B12" s="4" t="s">
        <v>7</v>
      </c>
      <c r="F12" s="3" t="s">
        <v>8</v>
      </c>
      <c r="G12" s="4" t="s">
        <v>9</v>
      </c>
    </row>
    <row r="13" spans="1:7" ht="15.75" customHeight="1" x14ac:dyDescent="0.15">
      <c r="A13" s="3" t="s">
        <v>10</v>
      </c>
      <c r="B13" s="4" t="s">
        <v>11</v>
      </c>
      <c r="F13" s="3" t="s">
        <v>12</v>
      </c>
      <c r="G13" s="4" t="s">
        <v>13</v>
      </c>
    </row>
    <row r="14" spans="1:7" ht="15.75" customHeight="1" x14ac:dyDescent="0.15">
      <c r="A14" s="3" t="s">
        <v>14</v>
      </c>
      <c r="B14" s="4" t="s">
        <v>15</v>
      </c>
      <c r="F14" s="3" t="s">
        <v>16</v>
      </c>
      <c r="G14" s="5"/>
    </row>
    <row r="15" spans="1:7" ht="15.75" customHeight="1" x14ac:dyDescent="0.15">
      <c r="A15" s="4" t="s">
        <v>17</v>
      </c>
      <c r="B15" s="4" t="s">
        <v>18</v>
      </c>
    </row>
    <row r="16" spans="1:7" ht="15.75" customHeight="1" x14ac:dyDescent="0.15">
      <c r="A16" s="3" t="s">
        <v>19</v>
      </c>
      <c r="B16" s="4" t="s">
        <v>20</v>
      </c>
    </row>
    <row r="17" spans="1:3" ht="15.75" customHeight="1" x14ac:dyDescent="0.15">
      <c r="A17" s="3" t="s">
        <v>21</v>
      </c>
      <c r="B17" s="4" t="s">
        <v>22</v>
      </c>
    </row>
    <row r="19" spans="1:3" ht="15.75" customHeight="1" x14ac:dyDescent="0.25">
      <c r="A19" s="36" t="s">
        <v>23</v>
      </c>
      <c r="B19" s="35"/>
      <c r="C19" s="35"/>
    </row>
    <row r="21" spans="1:3" ht="15.75" customHeight="1" x14ac:dyDescent="0.15">
      <c r="A21" s="3" t="s">
        <v>24</v>
      </c>
      <c r="B21" s="4" t="s">
        <v>25</v>
      </c>
    </row>
    <row r="22" spans="1:3" ht="15.75" customHeight="1" x14ac:dyDescent="0.15">
      <c r="A22" s="4" t="s">
        <v>26</v>
      </c>
      <c r="B22" s="4" t="s">
        <v>27</v>
      </c>
    </row>
    <row r="23" spans="1:3" ht="15.75" customHeight="1" x14ac:dyDescent="0.15">
      <c r="A23" s="3" t="s">
        <v>28</v>
      </c>
      <c r="B23" s="4" t="s">
        <v>29</v>
      </c>
    </row>
    <row r="24" spans="1:3" ht="15.75" customHeight="1" x14ac:dyDescent="0.15">
      <c r="A24" s="3" t="s">
        <v>30</v>
      </c>
      <c r="B24" s="4" t="s">
        <v>31</v>
      </c>
    </row>
    <row r="25" spans="1:3" ht="15.75" customHeight="1" x14ac:dyDescent="0.15">
      <c r="A25" s="3" t="s">
        <v>32</v>
      </c>
      <c r="B25" s="4" t="s">
        <v>33</v>
      </c>
    </row>
    <row r="26" spans="1:3" ht="15.75" customHeight="1" x14ac:dyDescent="0.15">
      <c r="A26" s="3" t="s">
        <v>34</v>
      </c>
      <c r="B26" s="4" t="s">
        <v>35</v>
      </c>
    </row>
  </sheetData>
  <mergeCells count="2">
    <mergeCell ref="A9:C9"/>
    <mergeCell ref="A19:C19"/>
  </mergeCells>
  <hyperlinks>
    <hyperlink ref="B11" r:id="rId1" xr:uid="{00000000-0004-0000-0000-000000000000}"/>
    <hyperlink ref="G11" r:id="rId2" xr:uid="{00000000-0004-0000-0000-000001000000}"/>
    <hyperlink ref="B12" r:id="rId3" xr:uid="{00000000-0004-0000-0000-000002000000}"/>
    <hyperlink ref="G12" r:id="rId4" xr:uid="{00000000-0004-0000-0000-000003000000}"/>
    <hyperlink ref="B13" r:id="rId5" xr:uid="{00000000-0004-0000-0000-000004000000}"/>
    <hyperlink ref="G13" r:id="rId6" xr:uid="{00000000-0004-0000-0000-000005000000}"/>
    <hyperlink ref="B14" r:id="rId7" xr:uid="{00000000-0004-0000-0000-000006000000}"/>
    <hyperlink ref="A15" r:id="rId8" xr:uid="{00000000-0004-0000-0000-000007000000}"/>
    <hyperlink ref="B15" r:id="rId9" xr:uid="{00000000-0004-0000-0000-000008000000}"/>
    <hyperlink ref="B16" r:id="rId10" xr:uid="{00000000-0004-0000-0000-000009000000}"/>
    <hyperlink ref="B17" r:id="rId11" xr:uid="{00000000-0004-0000-0000-00000A000000}"/>
    <hyperlink ref="B21" r:id="rId12" xr:uid="{00000000-0004-0000-0000-00000B000000}"/>
    <hyperlink ref="A22" r:id="rId13" xr:uid="{00000000-0004-0000-0000-00000C000000}"/>
    <hyperlink ref="B22" r:id="rId14" xr:uid="{00000000-0004-0000-0000-00000D000000}"/>
    <hyperlink ref="B23" r:id="rId15" xr:uid="{00000000-0004-0000-0000-00000E000000}"/>
    <hyperlink ref="B24" r:id="rId16" xr:uid="{00000000-0004-0000-0000-00000F000000}"/>
    <hyperlink ref="B25" r:id="rId17" xr:uid="{00000000-0004-0000-0000-000010000000}"/>
    <hyperlink ref="B26" r:id="rId18" xr:uid="{00000000-0004-0000-0000-00001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4:B15"/>
  <sheetViews>
    <sheetView workbookViewId="0">
      <selection activeCell="F28" sqref="F28"/>
    </sheetView>
  </sheetViews>
  <sheetFormatPr baseColWidth="10" defaultColWidth="12.6640625" defaultRowHeight="15.75" customHeight="1" x14ac:dyDescent="0.15"/>
  <sheetData>
    <row r="4" spans="1:2" ht="15.75" customHeight="1" x14ac:dyDescent="0.15">
      <c r="A4" s="1" t="s">
        <v>36</v>
      </c>
    </row>
    <row r="6" spans="1:2" ht="15.75" customHeight="1" x14ac:dyDescent="0.15">
      <c r="A6" s="1"/>
      <c r="B6" s="1"/>
    </row>
    <row r="7" spans="1:2" ht="15.75" customHeight="1" x14ac:dyDescent="0.15">
      <c r="A7" s="1"/>
      <c r="B7" s="1"/>
    </row>
    <row r="8" spans="1:2" ht="15.75" customHeight="1" x14ac:dyDescent="0.15">
      <c r="A8" s="1"/>
    </row>
    <row r="9" spans="1:2" ht="15.75" customHeight="1" x14ac:dyDescent="0.15">
      <c r="A9" s="1"/>
    </row>
    <row r="10" spans="1:2" ht="15.75" customHeight="1" x14ac:dyDescent="0.15">
      <c r="A10" s="1"/>
    </row>
    <row r="11" spans="1:2" ht="15.75" customHeight="1" x14ac:dyDescent="0.15">
      <c r="A11" s="1"/>
      <c r="B11" s="1"/>
    </row>
    <row r="12" spans="1:2" ht="15.75" customHeight="1" x14ac:dyDescent="0.15">
      <c r="A12" s="1"/>
      <c r="B12" s="1"/>
    </row>
    <row r="13" spans="1:2" ht="15.75" customHeight="1" x14ac:dyDescent="0.15">
      <c r="A13" s="1"/>
      <c r="B13" s="1"/>
    </row>
    <row r="14" spans="1:2" ht="15.75" customHeight="1" x14ac:dyDescent="0.15">
      <c r="A14" s="1"/>
      <c r="B14" s="1"/>
    </row>
    <row r="15" spans="1:2" ht="15.75" customHeight="1" x14ac:dyDescent="0.15">
      <c r="A15" s="1"/>
      <c r="B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M1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1" width="22.5" bestFit="1" customWidth="1"/>
    <col min="2" max="2" width="29.1640625" bestFit="1" customWidth="1"/>
    <col min="4" max="4" width="14.83203125" customWidth="1"/>
    <col min="5" max="6" width="19" customWidth="1"/>
    <col min="8" max="8" width="25.5" bestFit="1" customWidth="1"/>
  </cols>
  <sheetData>
    <row r="1" spans="2:13" ht="43" customHeight="1" x14ac:dyDescent="0.15">
      <c r="B1" s="6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3" t="s">
        <v>132</v>
      </c>
      <c r="H1" s="7" t="s">
        <v>42</v>
      </c>
      <c r="I1" s="13" t="s">
        <v>44</v>
      </c>
      <c r="M1" s="1" t="s">
        <v>43</v>
      </c>
    </row>
  </sheetData>
  <hyperlinks>
    <hyperlink ref="B1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Results-Topicwise</vt:lpstr>
      <vt:lpstr>Topics</vt:lpstr>
      <vt:lpstr>grammarSchool</vt:lpstr>
      <vt:lpstr>examDates</vt:lpstr>
      <vt:lpstr>Applicationsdates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senapathy t</cp:lastModifiedBy>
  <dcterms:modified xsi:type="dcterms:W3CDTF">2024-09-08T22:27:42Z</dcterms:modified>
</cp:coreProperties>
</file>