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PC\Documents\大三作業報告\EXCEL\"/>
    </mc:Choice>
  </mc:AlternateContent>
  <xr:revisionPtr revIDLastSave="0" documentId="13_ncr:1_{CE7B3AFC-07AE-43E8-9165-94C185D1CEE8}" xr6:coauthVersionLast="47" xr6:coauthVersionMax="47" xr10:uidLastSave="{00000000-0000-0000-0000-000000000000}"/>
  <bookViews>
    <workbookView xWindow="-110" yWindow="-110" windowWidth="19420" windowHeight="10420" xr2:uid="{1D7FDAF4-C5F7-4F64-808C-BA08B914CD4B}"/>
  </bookViews>
  <sheets>
    <sheet name="0308作業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7C5DC34A-E20B-453D-AD5F-14DF4D82D6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有第零期的</t>
        </r>
        <r>
          <rPr>
            <sz val="9"/>
            <color indexed="81"/>
            <rFont val="Tahoma"/>
            <family val="2"/>
          </rPr>
          <t xml:space="preserve">NPV
</t>
        </r>
        <r>
          <rPr>
            <sz val="9"/>
            <color indexed="81"/>
            <rFont val="細明體"/>
            <family val="3"/>
            <charset val="136"/>
          </rPr>
          <t>記得多乘上</t>
        </r>
        <r>
          <rPr>
            <sz val="9"/>
            <color indexed="81"/>
            <rFont val="Tahoma"/>
            <family val="2"/>
          </rPr>
          <t>(1+discount rate)</t>
        </r>
      </text>
    </comment>
    <comment ref="C6" authorId="0" shapeId="0" xr:uid="{0AF3CF50-014C-44A2-8EE9-D8B1B36428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兩格框起來一起拉就會等差複製</t>
        </r>
      </text>
    </comment>
  </commentList>
</comments>
</file>

<file path=xl/sharedStrings.xml><?xml version="1.0" encoding="utf-8"?>
<sst xmlns="http://schemas.openxmlformats.org/spreadsheetml/2006/main" count="8" uniqueCount="8">
  <si>
    <t>零存整付</t>
    <phoneticPr fontId="2" type="noConversion"/>
  </si>
  <si>
    <t>IRR</t>
    <phoneticPr fontId="2" type="noConversion"/>
  </si>
  <si>
    <t>Year</t>
    <phoneticPr fontId="2" type="noConversion"/>
  </si>
  <si>
    <t>Cash flow</t>
    <phoneticPr fontId="2" type="noConversion"/>
  </si>
  <si>
    <t>Discount Rate</t>
    <phoneticPr fontId="2" type="noConversion"/>
  </si>
  <si>
    <t>NPV</t>
    <phoneticPr fontId="2" type="noConversion"/>
  </si>
  <si>
    <t>製圖表：把DR跟NPV數值全框起來，按插入&gt;散佈圖&gt;平滑</t>
  </si>
  <si>
    <t>新增座標軸標題：按圖表旁邊的+圖示，若沒看到可縮放畫面就會出現(CTRL+滑鼠)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</si>
</sst>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76" formatCode="0.00_);[Red]\(0.00\)"/>
  </numFmts>
  <fonts count="8" x14ac:knownFonts="1">
    <font>
      <sz val="12"/>
      <color theme="1"/>
      <name val="新細明體"/>
      <family val="2"/>
      <charset val="136"/>
      <scheme val="minor"/>
    </font>
    <font>
      <sz val="11"/>
      <color theme="1"/>
      <name val="細明體"/>
      <family val="2"/>
      <charset val="136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1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3" fillId="0" borderId="0" xfId="0" applyNumberFormat="1" applyFont="1" applyAlignment="1">
      <alignment horizontal="center" vertical="center"/>
    </xf>
    <xf numFmtId="10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3" fillId="0" borderId="0" xfId="0" applyNumberFormat="1" applyFont="1">
      <alignment vertical="center"/>
    </xf>
    <xf numFmtId="9" fontId="3" fillId="0" borderId="0" xfId="0" applyNumberFormat="1" applyFont="1" applyAlignment="1">
      <alignment horizontal="center" vertical="center"/>
    </xf>
    <xf numFmtId="8" fontId="3" fillId="0" borderId="0" xfId="0" applyNumberFormat="1" applyFont="1">
      <alignment vertical="center"/>
    </xf>
    <xf numFmtId="0" fontId="3" fillId="0" borderId="0" xfId="0" applyFont="1">
      <alignment vertical="center"/>
    </xf>
    <xf numFmtId="2" fontId="3" fillId="0" borderId="0" xfId="0" applyNumberFormat="1" applyFont="1">
      <alignment vertical="center"/>
    </xf>
    <xf numFmtId="8" fontId="3" fillId="0" borderId="0" xfId="0" applyNumberFormat="1" applyFon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934514435695538"/>
          <c:y val="8.7962962962962965E-2"/>
          <c:w val="0.6662729658792651"/>
          <c:h val="0.75831000291630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'0308作業'!$D$4</c:f>
              <c:strCache>
                <c:ptCount val="1"/>
                <c:pt idx="0">
                  <c:v>NPV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'0308作業'!$C$5:$C$20</c:f>
              <c:numCache>
                <c:formatCode>0%</c:formatCode>
                <c:ptCount val="1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</c:numCache>
            </c:numRef>
          </c:xVal>
          <c:yVal>
            <c:numRef>
              <c:f>'0308作業'!$D$5:$D$20</c:f>
              <c:numCache>
                <c:formatCode>"$"#,##0.00_);[Red]\("$"#,##0.00\)</c:formatCode>
                <c:ptCount val="16"/>
                <c:pt idx="0">
                  <c:v>128500</c:v>
                </c:pt>
                <c:pt idx="1">
                  <c:v>33447.929667929769</c:v>
                </c:pt>
                <c:pt idx="2">
                  <c:v>-48095.977228434058</c:v>
                </c:pt>
                <c:pt idx="3">
                  <c:v>-118140.02915804519</c:v>
                </c:pt>
                <c:pt idx="4">
                  <c:v>-178368.78189604485</c:v>
                </c:pt>
                <c:pt idx="5">
                  <c:v>-230199.62366523119</c:v>
                </c:pt>
                <c:pt idx="6">
                  <c:v>-274828.70025125076</c:v>
                </c:pt>
                <c:pt idx="7">
                  <c:v>-313268.33074008184</c:v>
                </c:pt>
                <c:pt idx="8">
                  <c:v>-346377.60264530708</c:v>
                </c:pt>
                <c:pt idx="9">
                  <c:v>-374887.47834534536</c:v>
                </c:pt>
                <c:pt idx="10">
                  <c:v>-399421.46776406036</c:v>
                </c:pt>
                <c:pt idx="11">
                  <c:v>-420512.70626141824</c:v>
                </c:pt>
                <c:pt idx="12">
                  <c:v>-438618.10757999541</c:v>
                </c:pt>
                <c:pt idx="13">
                  <c:v>-454130.12870146503</c:v>
                </c:pt>
                <c:pt idx="14">
                  <c:v>-467386.57846301794</c:v>
                </c:pt>
                <c:pt idx="15">
                  <c:v>-478678.81855279562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91-4541-A41E-BB4A2173E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24472"/>
        <c:axId val="573721912"/>
      </c:scatterChart>
      <c:valAx>
        <c:axId val="573724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 b="1"/>
                  <a:t>Discount Rate</a:t>
                </a:r>
                <a:endParaRPr lang="zh-TW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3721912"/>
        <c:crosses val="autoZero"/>
        <c:crossBetween val="midCat"/>
      </c:valAx>
      <c:valAx>
        <c:axId val="573721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 b="1"/>
                  <a:t>NPV</a:t>
                </a:r>
                <a:endParaRPr lang="zh-TW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372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496795</xdr:colOff>
      <xdr:row>5</xdr:row>
      <xdr:rowOff>171076</xdr:rowOff>
    </xdr:from>
    <xdr:to>
      <xdr:col>15</xdr:col>
      <xdr:colOff>168089</xdr:colOff>
      <xdr:row>18</xdr:row>
      <xdr:rowOff>97864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C76AFF2-05FE-4FD7-8EC3-C07A7A9A0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9471-7227-422F-9181-89640E0D0C7F}">
  <dimension ref="A1:F20"/>
  <sheetViews>
    <sheetView tabSelected="1" zoomScale="85" zoomScaleNormal="85" workbookViewId="0">
      <selection activeCell="E5" sqref="E5"/>
    </sheetView>
  </sheetViews>
  <sheetFormatPr defaultRowHeight="17" x14ac:dyDescent="0.4"/>
  <cols>
    <col min="1" max="1" width="26" customWidth="1"/>
    <col min="2" max="2" width="17.90625" customWidth="1"/>
    <col min="3" max="3" width="20.453125" customWidth="1"/>
    <col min="4" max="4" width="12.36328125" bestFit="1" customWidth="1"/>
  </cols>
  <sheetData>
    <row r="1" spans="1:6" x14ac:dyDescent="0.4">
      <c r="A1" s="1" t="s">
        <v>0</v>
      </c>
      <c r="B1" s="2"/>
      <c r="C1" s="2"/>
      <c r="F1" t="s">
        <v>6</v>
      </c>
    </row>
    <row r="2" spans="1:6" x14ac:dyDescent="0.4">
      <c r="A2" s="3" t="s">
        <v>1</v>
      </c>
      <c r="B2" s="4">
        <f>IRR(B5:B11)</f>
        <v>2.7838059086280564E-2</v>
      </c>
      <c r="C2" s="2"/>
      <c r="F2" t="s">
        <v>7</v>
      </c>
    </row>
    <row r="3" spans="1:6" x14ac:dyDescent="0.4">
      <c r="A3" s="2"/>
      <c r="B3" s="2"/>
      <c r="C3" s="2"/>
    </row>
    <row r="4" spans="1:6" x14ac:dyDescent="0.4">
      <c r="A4" s="3" t="s">
        <v>2</v>
      </c>
      <c r="B4" s="3" t="s">
        <v>3</v>
      </c>
      <c r="C4" s="5" t="s">
        <v>4</v>
      </c>
      <c r="D4" s="5" t="s">
        <v>5</v>
      </c>
    </row>
    <row r="5" spans="1:6" x14ac:dyDescent="0.4">
      <c r="A5" s="6">
        <v>0</v>
      </c>
      <c r="B5" s="7">
        <v>-290500</v>
      </c>
      <c r="C5" s="8">
        <v>0</v>
      </c>
      <c r="D5" s="9">
        <f>NPV(C5,B$5:B$11)*(1+C5)</f>
        <v>128500</v>
      </c>
    </row>
    <row r="6" spans="1:6" x14ac:dyDescent="0.4">
      <c r="A6" s="5">
        <v>1</v>
      </c>
      <c r="B6" s="7">
        <v>-290500</v>
      </c>
      <c r="C6" s="8">
        <v>0.02</v>
      </c>
      <c r="D6" s="9">
        <f t="shared" ref="D6:D20" si="0">NPV(C6,B$5:B$11)*(1+C6)</f>
        <v>33447.929667929769</v>
      </c>
    </row>
    <row r="7" spans="1:6" x14ac:dyDescent="0.4">
      <c r="A7" s="5">
        <v>2</v>
      </c>
      <c r="B7" s="7">
        <v>-290500</v>
      </c>
      <c r="C7" s="8">
        <v>0.04</v>
      </c>
      <c r="D7" s="9">
        <f t="shared" si="0"/>
        <v>-48095.977228434058</v>
      </c>
    </row>
    <row r="8" spans="1:6" x14ac:dyDescent="0.4">
      <c r="A8" s="5">
        <v>3</v>
      </c>
      <c r="B8" s="7">
        <v>0</v>
      </c>
      <c r="C8" s="8">
        <v>0.06</v>
      </c>
      <c r="D8" s="9">
        <f t="shared" si="0"/>
        <v>-118140.02915804519</v>
      </c>
    </row>
    <row r="9" spans="1:6" x14ac:dyDescent="0.4">
      <c r="A9" s="5">
        <v>4</v>
      </c>
      <c r="B9" s="7">
        <v>0</v>
      </c>
      <c r="C9" s="8">
        <v>0.08</v>
      </c>
      <c r="D9" s="9">
        <f t="shared" si="0"/>
        <v>-178368.78189604485</v>
      </c>
    </row>
    <row r="10" spans="1:6" x14ac:dyDescent="0.4">
      <c r="A10" s="5">
        <v>5</v>
      </c>
      <c r="B10" s="7">
        <v>0</v>
      </c>
      <c r="C10" s="8">
        <v>0.1</v>
      </c>
      <c r="D10" s="9">
        <f t="shared" si="0"/>
        <v>-230199.62366523119</v>
      </c>
    </row>
    <row r="11" spans="1:6" x14ac:dyDescent="0.4">
      <c r="A11" s="5">
        <v>6</v>
      </c>
      <c r="B11" s="7">
        <v>1000000</v>
      </c>
      <c r="C11" s="8">
        <v>0.12</v>
      </c>
      <c r="D11" s="9">
        <f t="shared" si="0"/>
        <v>-274828.70025125076</v>
      </c>
    </row>
    <row r="12" spans="1:6" x14ac:dyDescent="0.4">
      <c r="A12" s="2"/>
      <c r="B12" s="2"/>
      <c r="C12" s="8">
        <v>0.14000000000000001</v>
      </c>
      <c r="D12" s="9">
        <f t="shared" si="0"/>
        <v>-313268.33074008184</v>
      </c>
    </row>
    <row r="13" spans="1:6" x14ac:dyDescent="0.4">
      <c r="A13" s="2"/>
      <c r="B13" s="2"/>
      <c r="C13" s="8">
        <v>0.16</v>
      </c>
      <c r="D13" s="9">
        <f t="shared" si="0"/>
        <v>-346377.60264530708</v>
      </c>
    </row>
    <row r="14" spans="1:6" x14ac:dyDescent="0.4">
      <c r="A14" s="10"/>
      <c r="B14" s="10"/>
      <c r="C14" s="8">
        <v>0.18</v>
      </c>
      <c r="D14" s="9">
        <f t="shared" si="0"/>
        <v>-374887.47834534536</v>
      </c>
    </row>
    <row r="15" spans="1:6" x14ac:dyDescent="0.4">
      <c r="A15" s="10"/>
      <c r="B15" s="11"/>
      <c r="C15" s="8">
        <v>0.2</v>
      </c>
      <c r="D15" s="9">
        <f t="shared" si="0"/>
        <v>-399421.46776406036</v>
      </c>
    </row>
    <row r="16" spans="1:6" x14ac:dyDescent="0.4">
      <c r="A16" s="10"/>
      <c r="B16" s="11"/>
      <c r="C16" s="8">
        <v>0.22</v>
      </c>
      <c r="D16" s="9">
        <f t="shared" si="0"/>
        <v>-420512.70626141824</v>
      </c>
    </row>
    <row r="17" spans="1:4" x14ac:dyDescent="0.4">
      <c r="A17" s="10"/>
      <c r="B17" s="12"/>
      <c r="C17" s="8">
        <v>0.24</v>
      </c>
      <c r="D17" s="9">
        <f t="shared" si="0"/>
        <v>-438618.10757999541</v>
      </c>
    </row>
    <row r="18" spans="1:4" x14ac:dyDescent="0.4">
      <c r="C18" s="8">
        <v>0.26</v>
      </c>
      <c r="D18" s="9">
        <f t="shared" si="0"/>
        <v>-454130.12870146503</v>
      </c>
    </row>
    <row r="19" spans="1:4" x14ac:dyDescent="0.4">
      <c r="C19" s="8">
        <v>0.28000000000000003</v>
      </c>
      <c r="D19" s="9">
        <f t="shared" si="0"/>
        <v>-467386.57846301794</v>
      </c>
    </row>
    <row r="20" spans="1:4" x14ac:dyDescent="0.4">
      <c r="C20" s="8">
        <v>0.3</v>
      </c>
      <c r="D20" s="9">
        <f t="shared" si="0"/>
        <v>-478678.81855279562</v>
      </c>
    </row>
  </sheetData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0308作業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2022-03-08T03:32:24Z</dcterms:created>
  <dcterms:modified xsi:type="dcterms:W3CDTF">2022-03-08T03:36:20Z</dcterms:modified>
</cp:coreProperties>
</file>