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2.xml"/>
  <Override ContentType="application/vnd.openxmlformats-officedocument.spreadsheetml.pivotTable+xml" PartName="/xl/pivotTables/pivotTable1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 1 " sheetId="1" r:id="rId4"/>
    <sheet state="visible" name="Dataset 2" sheetId="2" r:id="rId5"/>
    <sheet state="visible" name="工作表3" sheetId="3" r:id="rId6"/>
    <sheet state="visible" name="樞紐分析表 12月" sheetId="4" r:id="rId7"/>
    <sheet state="visible" name="樞紐分析表 11月" sheetId="5" r:id="rId8"/>
    <sheet state="visible" name="樞紐分析表 10月" sheetId="6" r:id="rId9"/>
    <sheet state="visible" name="樞紐分析表 9月" sheetId="7" r:id="rId10"/>
    <sheet state="visible" name="樞紐分析表 8月" sheetId="8" r:id="rId11"/>
    <sheet state="visible" name="樞紐分析表 7月" sheetId="9" r:id="rId12"/>
    <sheet state="visible" name="樞紐分析表 6月" sheetId="10" r:id="rId13"/>
    <sheet state="visible" name="樞紐分析表 5月" sheetId="11" r:id="rId14"/>
    <sheet state="visible" name="樞紐分析表 4月" sheetId="12" r:id="rId15"/>
    <sheet state="visible" name="樞紐分析表 3月" sheetId="13" r:id="rId16"/>
    <sheet state="visible" name="樞紐分析表 2月" sheetId="14" r:id="rId17"/>
    <sheet state="visible" name="樞紐分析表 1月" sheetId="15" r:id="rId18"/>
  </sheets>
  <definedNames/>
  <calcPr/>
  <pivotCaches>
    <pivotCache cacheId="0" r:id="rId19"/>
  </pivotCaches>
</workbook>
</file>

<file path=xl/sharedStrings.xml><?xml version="1.0" encoding="utf-8"?>
<sst xmlns="http://schemas.openxmlformats.org/spreadsheetml/2006/main" count="1560" uniqueCount="128">
  <si>
    <t>交易 ID</t>
  </si>
  <si>
    <t>總額</t>
  </si>
  <si>
    <t>總額錯誤</t>
  </si>
  <si>
    <t>03727914HT734860D</t>
  </si>
  <si>
    <t>93592629RR931362N</t>
  </si>
  <si>
    <t>78119897NM660041K</t>
  </si>
  <si>
    <t>72130027496096531</t>
  </si>
  <si>
    <t>44X552598V9186301</t>
  </si>
  <si>
    <t>9XV56947YP400402C</t>
  </si>
  <si>
    <t>5VA02757DW634680F</t>
  </si>
  <si>
    <t>1PL13035R0299953B</t>
  </si>
  <si>
    <t>3YS57465DM1619021</t>
  </si>
  <si>
    <t>4EU62542LF951520K</t>
  </si>
  <si>
    <t>5RJ527045V041584B</t>
  </si>
  <si>
    <t>9F014911LK9324543</t>
  </si>
  <si>
    <t>0JY197621H475260B</t>
  </si>
  <si>
    <t>9NS252771H226181N</t>
  </si>
  <si>
    <t>60F70924161888118</t>
  </si>
  <si>
    <t>6UM89996FE938663T</t>
  </si>
  <si>
    <t>1XW41542S7972332S</t>
  </si>
  <si>
    <t>3BJ39344KG339605A</t>
  </si>
  <si>
    <t>8RM31701KV005753S</t>
  </si>
  <si>
    <t>1AC19573362211036</t>
  </si>
  <si>
    <t>3B531711YB265803T</t>
  </si>
  <si>
    <t>4PP332060B851550A</t>
  </si>
  <si>
    <t>2WJ04311W75908404</t>
  </si>
  <si>
    <t>3E540402FR9696717</t>
  </si>
  <si>
    <t>69591776Y63691909</t>
  </si>
  <si>
    <t>4X173794BA739713N</t>
  </si>
  <si>
    <t>07231655C27498947</t>
  </si>
  <si>
    <t>6SW76490GV585711N</t>
  </si>
  <si>
    <t>149846051V3629415</t>
  </si>
  <si>
    <t>57087254N64046903</t>
  </si>
  <si>
    <t>9G08529286816323R</t>
  </si>
  <si>
    <t>76492245F86702405</t>
  </si>
  <si>
    <t>9HA837313D7316822</t>
  </si>
  <si>
    <t>6YU77341W28554443</t>
  </si>
  <si>
    <t>9LB95638K85000419</t>
  </si>
  <si>
    <t>12N56584L3818173V</t>
  </si>
  <si>
    <t>3LB45665C0374694U</t>
  </si>
  <si>
    <t>49V02390DE525290R</t>
  </si>
  <si>
    <t>8VR06097TG9252224</t>
  </si>
  <si>
    <t>7MA47586WU049433W</t>
  </si>
  <si>
    <t>25T173353H639803S</t>
  </si>
  <si>
    <t>2SY29446GK4665157</t>
  </si>
  <si>
    <t>4SR67119WS449322U</t>
  </si>
  <si>
    <t>3W260361Y44632319</t>
  </si>
  <si>
    <t>1SV397518W569012E</t>
  </si>
  <si>
    <t>6GH78428P0640961G</t>
  </si>
  <si>
    <t>5GR5881013136004H</t>
  </si>
  <si>
    <t>50E346502E2347510</t>
  </si>
  <si>
    <t>6T16330541411064D</t>
  </si>
  <si>
    <t>42J71742W6373821P</t>
  </si>
  <si>
    <t>8EV547182L707823B</t>
  </si>
  <si>
    <t>21G64511GE875034Y</t>
  </si>
  <si>
    <t>79A187938B340863X</t>
  </si>
  <si>
    <t>7HM66680WL881031X</t>
  </si>
  <si>
    <t>3SA37599DA0901331</t>
  </si>
  <si>
    <t>7H6193247J722601K</t>
  </si>
  <si>
    <t>9HX44459LC051503L</t>
  </si>
  <si>
    <t>9KE92770U4171474B</t>
  </si>
  <si>
    <t>7F9651224D6408917</t>
  </si>
  <si>
    <t>28N090334V752311B</t>
  </si>
  <si>
    <t>37M619786P6891211</t>
  </si>
  <si>
    <t>9D3019912Y364182N</t>
  </si>
  <si>
    <t>7KT16464XF337013H</t>
  </si>
  <si>
    <t>9L474638EP521200N</t>
  </si>
  <si>
    <t>9C078804ES762581G</t>
  </si>
  <si>
    <t>5N9118080K499893W</t>
  </si>
  <si>
    <t>1WL79559SG469602M</t>
  </si>
  <si>
    <t>45G157317A804803V</t>
  </si>
  <si>
    <t>15653268528594926</t>
  </si>
  <si>
    <t>9YS28414K1046480B</t>
  </si>
  <si>
    <t>6K916337CJ0501206</t>
  </si>
  <si>
    <t>98F826506J0658201</t>
  </si>
  <si>
    <t>4C532838LT201963M</t>
  </si>
  <si>
    <t>0UY89541W0808893P</t>
  </si>
  <si>
    <t>8MH66193XK2459328</t>
  </si>
  <si>
    <t>21467767BY973320P</t>
  </si>
  <si>
    <t>8260530942243254F</t>
  </si>
  <si>
    <t>2R320273W62017331</t>
  </si>
  <si>
    <t>5RS398894W373931S</t>
  </si>
  <si>
    <t>9EG53715XE814602G</t>
  </si>
  <si>
    <t>54U91810RL4822335</t>
  </si>
  <si>
    <t>6B5922040X326562N</t>
  </si>
  <si>
    <t>9HB09103LS422712D</t>
  </si>
  <si>
    <t>9WM87457J3198115D</t>
  </si>
  <si>
    <t>4LC477103K9438725</t>
  </si>
  <si>
    <t>74076558AR040201A</t>
  </si>
  <si>
    <t>41N75679A3251503P</t>
  </si>
  <si>
    <t>7G054298JC355883T</t>
  </si>
  <si>
    <t>49125340P8151935R</t>
  </si>
  <si>
    <t>81J10067UD896905G</t>
  </si>
  <si>
    <t>7BW71177V45438733</t>
  </si>
  <si>
    <t>150528661P971182E</t>
  </si>
  <si>
    <t>0FB44332L0731262V</t>
  </si>
  <si>
    <t>25A7631505700745C</t>
  </si>
  <si>
    <t>0AS25393YW403154N</t>
  </si>
  <si>
    <t>9WY98436JT141061V</t>
  </si>
  <si>
    <t>51761216NM725243H</t>
  </si>
  <si>
    <t>15W35504C9346561K</t>
  </si>
  <si>
    <t>方式</t>
  </si>
  <si>
    <t>日期</t>
  </si>
  <si>
    <t>金額</t>
  </si>
  <si>
    <t>筆數</t>
  </si>
  <si>
    <t>問題：</t>
  </si>
  <si>
    <t>A</t>
  </si>
  <si>
    <t>1.請將以下資料用樞紐分析，整理出每月各付款方式之筆數的百分比</t>
  </si>
  <si>
    <t>2.請問2021年10月的C付款方式佔該月多少比例？</t>
  </si>
  <si>
    <t>29.81%，見樞紐分析表10月</t>
  </si>
  <si>
    <t>Questions:</t>
  </si>
  <si>
    <t>Please use a pivot table to organize the following data to show the percentage of each payment method per month.</t>
  </si>
  <si>
    <t>What percentage of payment method C was used in October 2021?</t>
  </si>
  <si>
    <t>29.81%, as seen in the pivot table for October.</t>
  </si>
  <si>
    <t>C</t>
  </si>
  <si>
    <t>B</t>
  </si>
  <si>
    <t>D</t>
  </si>
  <si>
    <t>方式的COUNTA</t>
  </si>
  <si>
    <t>筆數的SUM</t>
  </si>
  <si>
    <t>A 總計</t>
  </si>
  <si>
    <t>B 總計</t>
  </si>
  <si>
    <t>C 總計</t>
  </si>
  <si>
    <t>D 總計</t>
  </si>
  <si>
    <t>總和</t>
  </si>
  <si>
    <t>Q2.請問2021年10月的C付款方式佔該月多少比例？</t>
  </si>
  <si>
    <t>A: 佔29.81%（如上圖）</t>
  </si>
  <si>
    <t xml:space="preserve">Q2. Please tell me the percentage of payment method C in October 2021? </t>
  </si>
  <si>
    <t>A: It accounts for 29.81% (as shown in the above table).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</si>
</sst>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  <scheme val="minor"/>
    </font>
    <font>
      <color theme="1"/>
      <name val="Arial"/>
    </font>
    <font>
      <color rgb="FF9900FF"/>
      <name val="Arial"/>
    </font>
    <font>
      <b/>
      <sz val="8.0"/>
      <color theme="1"/>
      <name val="&quot;Helvetica Neue&quot;"/>
    </font>
    <font>
      <b/>
      <sz val="8.0"/>
      <color theme="1"/>
      <name val="Arial"/>
    </font>
    <font>
      <sz val="8.0"/>
      <color theme="1"/>
      <name val="&quot;Helvetica Neue&quot;"/>
    </font>
    <font>
      <color theme="1"/>
      <name val="Arial"/>
      <scheme val="minor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vertical="top"/>
    </xf>
    <xf borderId="1" fillId="2" fontId="3" numFmtId="0" xfId="0" applyAlignment="1" applyBorder="1" applyFont="1">
      <alignment vertical="top"/>
    </xf>
    <xf borderId="1" fillId="2" fontId="4" numFmtId="0" xfId="0" applyAlignment="1" applyBorder="1" applyFont="1">
      <alignment vertical="top"/>
    </xf>
    <xf borderId="1" fillId="0" fontId="1" numFmtId="0" xfId="0" applyAlignment="1" applyBorder="1" applyFont="1">
      <alignment vertical="bottom"/>
    </xf>
    <xf borderId="1" fillId="3" fontId="3" numFmtId="0" xfId="0" applyAlignment="1" applyBorder="1" applyFill="1" applyFont="1">
      <alignment vertical="top"/>
    </xf>
    <xf borderId="1" fillId="0" fontId="5" numFmtId="164" xfId="0" applyAlignment="1" applyBorder="1" applyFont="1" applyNumberFormat="1">
      <alignment horizontal="right" vertical="top"/>
    </xf>
    <xf borderId="1" fillId="0" fontId="5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bottom" wrapText="0"/>
    </xf>
    <xf borderId="0" fillId="4" fontId="1" numFmtId="0" xfId="0" applyAlignment="1" applyFill="1" applyFont="1">
      <alignment readingOrder="0" vertical="bottom"/>
    </xf>
    <xf borderId="0" fillId="0" fontId="6" numFmtId="0" xfId="0" applyAlignment="1" applyFont="1">
      <alignment readingOrder="0"/>
    </xf>
    <xf borderId="0" fillId="5" fontId="1" numFmtId="0" xfId="0" applyAlignment="1" applyFill="1" applyFont="1">
      <alignment readingOrder="0" vertical="bottom"/>
    </xf>
    <xf borderId="0" fillId="0" fontId="6" numFmtId="0" xfId="0" applyFont="1"/>
    <xf borderId="0" fillId="0" fontId="6" numFmtId="10" xfId="0" applyFont="1" applyNumberFormat="1"/>
    <xf borderId="0" fillId="4" fontId="6" numFmtId="10" xfId="0" applyFont="1" applyNumberFormat="1"/>
    <xf borderId="0" fillId="0" fontId="1" numFmtId="0" xfId="0" applyAlignment="1" applyFont="1">
      <alignment readingOrder="0" shrinkToFit="0" vertical="bottom" wrapText="0"/>
    </xf>
    <xf borderId="0" fillId="6" fontId="7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1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228" sheet="工作表3"/>
  </cacheSource>
  <cacheFields>
    <cacheField name="方式" numFmtId="0">
      <sharedItems>
        <s v="A"/>
        <s v="C"/>
        <s v="B"/>
        <s v="D"/>
      </sharedItems>
    </cacheField>
    <cacheField name="日期" numFmtId="164">
      <sharedItems containsSemiMixedTypes="0" containsDate="1" containsString="0">
        <d v="2021-05-16T00:00:00Z"/>
        <d v="2021-05-18T00:00:00Z"/>
        <d v="2021-05-20T00:00:00Z"/>
        <d v="2021-05-22T00:00:00Z"/>
        <d v="2021-05-26T00:00:00Z"/>
        <d v="2021-05-27T00:00:00Z"/>
        <d v="2021-05-28T00:00:00Z"/>
        <d v="2021-05-31T00:00:00Z"/>
        <d v="2021-06-02T00:00:00Z"/>
        <d v="2021-06-05T00:00:00Z"/>
        <d v="2021-06-06T00:00:00Z"/>
        <d v="2021-06-07T00:00:00Z"/>
        <d v="2021-06-08T00:00:00Z"/>
        <d v="2021-06-09T00:00:00Z"/>
        <d v="2021-06-10T00:00:00Z"/>
        <d v="2021-06-11T00:00:00Z"/>
        <d v="2021-06-13T00:00:00Z"/>
        <d v="2021-06-18T00:00:00Z"/>
        <d v="2021-06-20T00:00:00Z"/>
        <d v="2021-06-21T00:00:00Z"/>
        <d v="2021-06-27T00:00:00Z"/>
        <d v="2021-06-28T00:00:00Z"/>
        <d v="2021-06-29T00:00:00Z"/>
        <d v="2021-06-30T00:00:00Z"/>
        <d v="2021-07-02T00:00:00Z"/>
        <d v="2021-07-06T00:00:00Z"/>
        <d v="2021-07-09T00:00:00Z"/>
        <d v="2021-07-12T00:00:00Z"/>
        <d v="2021-07-17T00:00:00Z"/>
        <d v="2021-07-19T00:00:00Z"/>
        <d v="2021-07-22T00:00:00Z"/>
        <d v="2021-07-23T00:00:00Z"/>
        <d v="2021-07-26T00:00:00Z"/>
        <d v="2021-07-30T00:00:00Z"/>
        <d v="2021-08-01T00:00:00Z"/>
        <d v="2021-08-04T00:00:00Z"/>
        <d v="2021-08-05T00:00:00Z"/>
        <d v="2021-08-06T00:00:00Z"/>
        <d v="2021-08-07T00:00:00Z"/>
        <d v="2021-08-08T00:00:00Z"/>
        <d v="2021-08-09T00:00:00Z"/>
        <d v="2021-08-11T00:00:00Z"/>
        <d v="2021-08-12T00:00:00Z"/>
        <d v="2021-08-13T00:00:00Z"/>
        <d v="2021-08-14T00:00:00Z"/>
        <d v="2021-08-18T00:00:00Z"/>
        <d v="2021-08-19T00:00:00Z"/>
        <d v="2021-08-21T00:00:00Z"/>
        <d v="2021-08-22T00:00:00Z"/>
        <d v="2021-08-24T00:00:00Z"/>
        <d v="2021-08-25T00:00:00Z"/>
        <d v="2021-08-27T00:00:00Z"/>
        <d v="2021-08-28T00:00:00Z"/>
        <d v="2021-08-29T00:00:00Z"/>
        <d v="2021-08-30T00:00:00Z"/>
        <d v="2021-08-31T00:00:00Z"/>
        <d v="2021-09-01T00:00:00Z"/>
        <d v="2021-09-02T00:00:00Z"/>
        <d v="2021-09-03T00:00:00Z"/>
        <d v="2021-09-05T00:00:00Z"/>
        <d v="2021-09-07T00:00:00Z"/>
        <d v="2021-09-08T00:00:00Z"/>
        <d v="2021-09-09T00:00:00Z"/>
        <d v="2021-09-11T00:00:00Z"/>
        <d v="2021-09-13T00:00:00Z"/>
        <d v="2021-09-14T00:00:00Z"/>
        <d v="2021-09-15T00:00:00Z"/>
        <d v="2021-09-16T00:00:00Z"/>
        <d v="2021-09-18T00:00:00Z"/>
        <d v="2021-09-20T00:00:00Z"/>
        <d v="2021-09-21T00:00:00Z"/>
        <d v="2021-09-22T00:00:00Z"/>
        <d v="2021-09-24T00:00:00Z"/>
        <d v="2021-09-26T00:00:00Z"/>
        <d v="2021-09-27T00:00:00Z"/>
        <d v="2021-09-28T00:00:00Z"/>
        <d v="2021-09-29T00:00:00Z"/>
        <d v="2021-09-30T00:00:00Z"/>
        <d v="2021-10-02T00:00:00Z"/>
        <d v="2021-10-03T00:00:00Z"/>
        <d v="2021-10-04T00:00:00Z"/>
        <d v="2021-10-05T00:00:00Z"/>
        <d v="2021-10-06T00:00:00Z"/>
        <d v="2021-10-08T00:00:00Z"/>
        <d v="2021-10-09T00:00:00Z"/>
        <d v="2021-10-10T00:00:00Z"/>
        <d v="2021-10-11T00:00:00Z"/>
        <d v="2021-10-12T00:00:00Z"/>
        <d v="2021-10-13T00:00:00Z"/>
        <d v="2021-10-14T00:00:00Z"/>
        <d v="2021-10-15T00:00:00Z"/>
        <d v="2021-10-16T00:00:00Z"/>
        <d v="2021-10-17T00:00:00Z"/>
        <d v="2021-10-18T00:00:00Z"/>
        <d v="2021-10-19T00:00:00Z"/>
        <d v="2021-10-20T00:00:00Z"/>
        <d v="2021-10-21T00:00:00Z"/>
        <d v="2021-10-22T00:00:00Z"/>
        <d v="2021-10-23T00:00:00Z"/>
        <d v="2021-10-25T00:00:00Z"/>
        <d v="2021-10-27T00:00:00Z"/>
        <d v="2021-10-28T00:00:00Z"/>
        <d v="2021-10-29T00:00:00Z"/>
        <d v="2021-11-01T00:00:00Z"/>
        <d v="2021-11-03T00:00:00Z"/>
        <d v="2021-11-04T00:00:00Z"/>
        <d v="2021-11-06T00:00:00Z"/>
        <d v="2021-11-07T00:00:00Z"/>
        <d v="2021-11-08T00:00:00Z"/>
        <d v="2021-11-09T00:00:00Z"/>
        <d v="2021-11-10T00:00:00Z"/>
        <d v="2021-11-11T00:00:00Z"/>
        <d v="2021-11-12T00:00:00Z"/>
        <d v="2021-11-13T00:00:00Z"/>
        <d v="2021-11-14T00:00:00Z"/>
        <d v="2021-11-15T00:00:00Z"/>
        <d v="2021-11-16T00:00:00Z"/>
        <d v="2021-11-17T00:00:00Z"/>
        <d v="2021-11-18T00:00:00Z"/>
        <d v="2021-11-19T00:00:00Z"/>
        <d v="2021-11-20T00:00:00Z"/>
        <d v="2021-11-21T00:00:00Z"/>
        <d v="2021-11-22T00:00:00Z"/>
        <d v="2021-11-23T00:00:00Z"/>
        <d v="2021-11-24T00:00:00Z"/>
        <d v="2021-11-25T00:00:00Z"/>
        <d v="2021-11-26T00:00:00Z"/>
        <d v="2021-11-27T00:00:00Z"/>
        <d v="2021-11-29T00:00:00Z"/>
        <d v="2021-11-30T00:00:00Z"/>
        <d v="2021-12-01T00:00:00Z"/>
        <d v="2021-12-02T00:00:00Z"/>
        <d v="2021-12-04T00:00:00Z"/>
        <d v="2021-12-05T00:00:00Z"/>
        <d v="2021-12-06T00:00:00Z"/>
        <d v="2021-12-07T00:00:00Z"/>
        <d v="2021-12-08T00:00:00Z"/>
        <d v="2021-12-09T00:00:00Z"/>
        <d v="2021-12-10T00:00:00Z"/>
        <d v="2021-12-11T00:00:00Z"/>
        <d v="2021-12-12T00:00:00Z"/>
        <d v="2021-12-13T00:00:00Z"/>
        <d v="2021-12-14T00:00:00Z"/>
        <d v="2021-12-15T00:00:00Z"/>
        <d v="2021-12-16T00:00:00Z"/>
        <d v="2021-12-17T00:00:00Z"/>
        <d v="2021-12-18T00:00:00Z"/>
        <d v="2021-12-19T00:00:00Z"/>
        <d v="2021-12-20T00:00:00Z"/>
        <d v="2021-12-21T00:00:00Z"/>
        <d v="2021-12-22T00:00:00Z"/>
        <d v="2021-12-23T00:00:00Z"/>
        <d v="2021-12-24T00:00:00Z"/>
        <d v="2021-12-25T00:00:00Z"/>
        <d v="2021-12-26T00:00:00Z"/>
        <d v="2021-12-27T00:00:00Z"/>
        <d v="2021-12-28T00:00:00Z"/>
        <d v="2021-12-29T00:00:00Z"/>
        <d v="2021-12-30T00:00:00Z"/>
        <d v="2021-12-31T00:00:00Z"/>
        <d v="2022-01-01T00:00:00Z"/>
        <d v="2022-01-02T00:00:00Z"/>
        <d v="2022-01-03T00:00:00Z"/>
        <d v="2022-01-04T00:00:00Z"/>
        <d v="2022-01-05T00:00:00Z"/>
        <d v="2022-01-06T00:00:00Z"/>
        <d v="2022-01-07T00:00:00Z"/>
        <d v="2022-01-08T00:00:00Z"/>
        <d v="2022-01-09T00:00:00Z"/>
        <d v="2022-01-10T00:00:00Z"/>
        <d v="2022-01-11T00:00:00Z"/>
        <d v="2022-01-12T00:00:00Z"/>
        <d v="2022-01-13T00:00:00Z"/>
        <d v="2022-01-14T00:00:00Z"/>
        <d v="2022-01-15T00:00:00Z"/>
        <d v="2022-01-16T00:00:00Z"/>
        <d v="2022-01-17T00:00:00Z"/>
        <d v="2022-01-18T00:00:00Z"/>
        <d v="2022-01-19T00:00:00Z"/>
        <d v="2022-01-22T00:00:00Z"/>
        <d v="2022-01-23T00:00:00Z"/>
        <d v="2022-01-24T00:00:00Z"/>
        <d v="2022-01-25T00:00:00Z"/>
        <d v="2022-01-26T00:00:00Z"/>
        <d v="2022-01-27T00:00:00Z"/>
        <d v="2022-01-28T00:00:00Z"/>
        <d v="2022-01-29T00:00:00Z"/>
        <d v="2022-01-30T00:00:00Z"/>
        <d v="2022-01-31T00:00:00Z"/>
        <d v="2022-02-01T00:00:00Z"/>
        <d v="2022-02-02T00:00:00Z"/>
        <d v="2022-02-03T00:00:00Z"/>
        <d v="2022-02-04T00:00:00Z"/>
        <d v="2022-02-05T00:00:00Z"/>
        <d v="2022-02-06T00:00:00Z"/>
        <d v="2022-02-07T00:00:00Z"/>
        <d v="2022-02-09T00:00:00Z"/>
        <d v="2022-02-10T00:00:00Z"/>
        <d v="2022-02-11T00:00:00Z"/>
        <d v="2022-02-12T00:00:00Z"/>
        <d v="2022-02-13T00:00:00Z"/>
        <d v="2022-02-14T00:00:00Z"/>
        <d v="2022-02-16T00:00:00Z"/>
        <d v="2020-12-10T00:00:00Z"/>
        <d v="2020-12-11T00:00:00Z"/>
        <d v="2020-12-12T00:00:00Z"/>
        <d v="2020-12-13T00:00:00Z"/>
        <d v="2020-12-14T00:00:00Z"/>
        <d v="2020-12-15T00:00:00Z"/>
        <d v="2020-12-16T00:00:00Z"/>
        <d v="2020-12-17T00:00:00Z"/>
        <d v="2020-12-18T00:00:00Z"/>
        <d v="2020-12-19T00:00:00Z"/>
        <d v="2020-12-20T00:00:00Z"/>
        <d v="2020-12-21T00:00:00Z"/>
        <d v="2020-12-22T00:00:00Z"/>
        <d v="2020-12-23T00:00:00Z"/>
        <d v="2020-12-24T00:00:00Z"/>
        <d v="2020-12-25T00:00:00Z"/>
        <d v="2020-12-26T00:00:00Z"/>
        <d v="2020-12-27T00:00:00Z"/>
        <d v="2020-12-28T00:00:00Z"/>
        <d v="2020-12-29T00:00:00Z"/>
        <d v="2020-12-30T00:00:00Z"/>
        <d v="2020-12-31T00:00:00Z"/>
        <d v="2021-01-01T00:00:00Z"/>
        <d v="2021-01-02T00:00:00Z"/>
        <d v="2021-01-03T00:00:00Z"/>
        <d v="2021-01-04T00:00:00Z"/>
        <d v="2021-01-05T00:00:00Z"/>
        <d v="2021-01-06T00:00:00Z"/>
        <d v="2021-01-07T00:00:00Z"/>
        <d v="2021-01-08T00:00:00Z"/>
        <d v="2021-01-09T00:00:00Z"/>
        <d v="2021-01-10T00:00:00Z"/>
        <d v="2021-01-11T00:00:00Z"/>
        <d v="2021-01-12T00:00:00Z"/>
        <d v="2021-01-13T00:00:00Z"/>
        <d v="2021-01-14T00:00:00Z"/>
        <d v="2021-01-15T00:00:00Z"/>
        <d v="2021-01-16T00:00:00Z"/>
        <d v="2021-01-17T00:00:00Z"/>
        <d v="2021-01-18T00:00:00Z"/>
        <d v="2021-01-19T00:00:00Z"/>
        <d v="2021-01-20T00:00:00Z"/>
        <d v="2021-01-21T00:00:00Z"/>
        <d v="2021-01-22T00:00:00Z"/>
        <d v="2021-01-23T00:00:00Z"/>
        <d v="2021-01-24T00:00:00Z"/>
        <d v="2021-01-25T00:00:00Z"/>
        <d v="2021-01-26T00:00:00Z"/>
        <d v="2021-01-27T00:00:00Z"/>
        <d v="2021-01-28T00:00:00Z"/>
        <d v="2021-01-29T00:00:00Z"/>
        <d v="2021-01-30T00:00:00Z"/>
        <d v="2021-01-31T00:00:00Z"/>
        <d v="2021-02-01T00:00:00Z"/>
        <d v="2021-02-02T00:00:00Z"/>
        <d v="2021-02-03T00:00:00Z"/>
        <d v="2021-02-04T00:00:00Z"/>
        <d v="2021-02-05T00:00:00Z"/>
        <d v="2021-02-06T00:00:00Z"/>
        <d v="2021-02-07T00:00:00Z"/>
        <d v="2021-02-08T00:00:00Z"/>
        <d v="2021-02-09T00:00:00Z"/>
        <d v="2021-02-10T00:00:00Z"/>
        <d v="2021-02-11T00:00:00Z"/>
        <d v="2021-02-12T00:00:00Z"/>
        <d v="2021-02-13T00:00:00Z"/>
        <d v="2021-02-14T00:00:00Z"/>
        <d v="2021-02-15T00:00:00Z"/>
        <d v="2021-02-16T00:00:00Z"/>
        <d v="2021-02-17T00:00:00Z"/>
        <d v="2021-02-18T00:00:00Z"/>
        <d v="2021-02-19T00:00:00Z"/>
        <d v="2021-02-20T00:00:00Z"/>
        <d v="2021-02-21T00:00:00Z"/>
        <d v="2021-02-22T00:00:00Z"/>
        <d v="2021-02-23T00:00:00Z"/>
        <d v="2021-02-24T00:00:00Z"/>
        <d v="2021-02-25T00:00:00Z"/>
        <d v="2021-02-26T00:00:00Z"/>
        <d v="2021-02-27T00:00:00Z"/>
        <d v="2021-02-28T00:00:00Z"/>
        <d v="2021-03-01T00:00:00Z"/>
        <d v="2021-03-02T00:00:00Z"/>
        <d v="2021-03-03T00:00:00Z"/>
        <d v="2021-03-04T00:00:00Z"/>
        <d v="2021-03-05T00:00:00Z"/>
        <d v="2021-03-06T00:00:00Z"/>
        <d v="2021-03-07T00:00:00Z"/>
        <d v="2021-03-08T00:00:00Z"/>
        <d v="2021-03-09T00:00:00Z"/>
        <d v="2021-03-10T00:00:00Z"/>
        <d v="2021-03-11T00:00:00Z"/>
        <d v="2021-03-12T00:00:00Z"/>
        <d v="2021-03-13T00:00:00Z"/>
        <d v="2021-03-14T00:00:00Z"/>
        <d v="2021-03-15T00:00:00Z"/>
        <d v="2021-03-16T00:00:00Z"/>
        <d v="2021-03-17T00:00:00Z"/>
        <d v="2021-03-18T00:00:00Z"/>
        <d v="2021-03-19T00:00:00Z"/>
        <d v="2021-03-20T00:00:00Z"/>
        <d v="2021-03-21T00:00:00Z"/>
        <d v="2021-03-22T00:00:00Z"/>
        <d v="2021-03-23T00:00:00Z"/>
        <d v="2021-03-24T00:00:00Z"/>
        <d v="2021-03-25T00:00:00Z"/>
        <d v="2021-03-26T00:00:00Z"/>
        <d v="2021-03-27T00:00:00Z"/>
        <d v="2021-03-28T00:00:00Z"/>
        <d v="2021-03-29T00:00:00Z"/>
        <d v="2021-03-30T00:00:00Z"/>
        <d v="2021-03-31T00:00:00Z"/>
        <d v="2021-04-01T00:00:00Z"/>
        <d v="2021-04-02T00:00:00Z"/>
        <d v="2021-04-03T00:00:00Z"/>
        <d v="2021-04-04T00:00:00Z"/>
        <d v="2021-04-05T00:00:00Z"/>
        <d v="2021-04-06T00:00:00Z"/>
        <d v="2021-04-07T00:00:00Z"/>
        <d v="2021-04-08T00:00:00Z"/>
        <d v="2021-04-09T00:00:00Z"/>
        <d v="2021-04-10T00:00:00Z"/>
        <d v="2021-04-11T00:00:00Z"/>
        <d v="2021-04-12T00:00:00Z"/>
        <d v="2021-04-13T00:00:00Z"/>
        <d v="2021-04-14T00:00:00Z"/>
        <d v="2021-04-15T00:00:00Z"/>
        <d v="2021-04-16T00:00:00Z"/>
        <d v="2021-04-17T00:00:00Z"/>
        <d v="2021-04-18T00:00:00Z"/>
        <d v="2021-04-19T00:00:00Z"/>
        <d v="2021-04-20T00:00:00Z"/>
        <d v="2021-04-21T00:00:00Z"/>
        <d v="2021-04-22T00:00:00Z"/>
        <d v="2021-04-23T00:00:00Z"/>
        <d v="2021-04-24T00:00:00Z"/>
        <d v="2021-04-25T00:00:00Z"/>
        <d v="2021-04-26T00:00:00Z"/>
        <d v="2021-04-27T00:00:00Z"/>
        <d v="2021-04-28T00:00:00Z"/>
        <d v="2021-04-29T00:00:00Z"/>
        <d v="2021-04-30T00:00:00Z"/>
        <d v="2021-05-01T00:00:00Z"/>
        <d v="2021-05-02T00:00:00Z"/>
        <d v="2021-05-03T00:00:00Z"/>
        <d v="2021-05-04T00:00:00Z"/>
        <d v="2021-05-05T00:00:00Z"/>
        <d v="2021-05-06T00:00:00Z"/>
        <d v="2021-05-07T00:00:00Z"/>
        <d v="2021-05-08T00:00:00Z"/>
        <d v="2021-05-09T00:00:00Z"/>
        <d v="2021-05-10T00:00:00Z"/>
        <d v="2021-05-11T00:00:00Z"/>
        <d v="2021-05-12T00:00:00Z"/>
        <d v="2021-05-13T00:00:00Z"/>
        <d v="2021-05-14T00:00:00Z"/>
        <d v="2021-05-15T00:00:00Z"/>
        <d v="2021-05-17T00:00:00Z"/>
        <d v="2021-05-19T00:00:00Z"/>
        <d v="2021-05-21T00:00:00Z"/>
        <d v="2021-05-23T00:00:00Z"/>
        <d v="2021-05-24T00:00:00Z"/>
        <d v="2021-05-25T00:00:00Z"/>
        <d v="2021-05-29T00:00:00Z"/>
        <d v="2021-05-30T00:00:00Z"/>
        <d v="2021-06-01T00:00:00Z"/>
        <d v="2021-06-03T00:00:00Z"/>
        <d v="2021-06-04T00:00:00Z"/>
        <d v="2021-06-12T00:00:00Z"/>
        <d v="2021-06-14T00:00:00Z"/>
        <d v="2021-06-15T00:00:00Z"/>
        <d v="2021-06-16T00:00:00Z"/>
        <d v="2021-06-17T00:00:00Z"/>
        <d v="2021-06-19T00:00:00Z"/>
        <d v="2021-06-22T00:00:00Z"/>
        <d v="2021-06-23T00:00:00Z"/>
        <d v="2021-06-24T00:00:00Z"/>
        <d v="2021-06-25T00:00:00Z"/>
        <d v="2021-06-26T00:00:00Z"/>
        <d v="2021-07-01T00:00:00Z"/>
        <d v="2021-07-03T00:00:00Z"/>
        <d v="2021-07-04T00:00:00Z"/>
        <d v="2021-07-05T00:00:00Z"/>
        <d v="2021-07-07T00:00:00Z"/>
        <d v="2021-07-08T00:00:00Z"/>
        <d v="2021-07-10T00:00:00Z"/>
        <d v="2021-07-11T00:00:00Z"/>
        <d v="2021-07-13T00:00:00Z"/>
        <d v="2021-07-14T00:00:00Z"/>
        <d v="2021-07-15T00:00:00Z"/>
        <d v="2021-07-16T00:00:00Z"/>
        <d v="2021-07-18T00:00:00Z"/>
        <d v="2021-07-20T00:00:00Z"/>
        <d v="2021-07-21T00:00:00Z"/>
        <d v="2021-07-24T00:00:00Z"/>
        <d v="2021-07-25T00:00:00Z"/>
        <d v="2021-07-27T00:00:00Z"/>
        <d v="2021-07-28T00:00:00Z"/>
        <d v="2021-07-29T00:00:00Z"/>
        <d v="2021-07-31T00:00:00Z"/>
        <d v="2021-08-02T00:00:00Z"/>
        <d v="2021-08-03T00:00:00Z"/>
        <d v="2021-08-10T00:00:00Z"/>
        <d v="2021-08-15T00:00:00Z"/>
        <d v="2021-08-16T00:00:00Z"/>
        <d v="2021-08-17T00:00:00Z"/>
        <d v="2021-08-20T00:00:00Z"/>
        <d v="2021-08-23T00:00:00Z"/>
        <d v="2021-08-26T00:00:00Z"/>
        <d v="2021-09-04T00:00:00Z"/>
        <d v="2021-09-06T00:00:00Z"/>
        <d v="2021-09-10T00:00:00Z"/>
        <d v="2021-09-12T00:00:00Z"/>
        <d v="2021-09-17T00:00:00Z"/>
        <d v="2021-09-19T00:00:00Z"/>
        <d v="2021-09-23T00:00:00Z"/>
        <d v="2021-09-25T00:00:00Z"/>
        <d v="2021-10-01T00:00:00Z"/>
        <d v="2021-10-07T00:00:00Z"/>
        <d v="2021-10-24T00:00:00Z"/>
        <d v="2021-10-26T00:00:00Z"/>
        <d v="2021-10-30T00:00:00Z"/>
        <d v="2021-10-31T00:00:00Z"/>
        <d v="2021-11-02T00:00:00Z"/>
        <d v="2021-11-05T00:00:00Z"/>
        <d v="2021-11-28T00:00:00Z"/>
        <d v="2021-12-03T00:00:00Z"/>
        <d v="2022-01-20T00:00:00Z"/>
        <d v="2022-01-21T00:00:00Z"/>
        <d v="2022-02-08T00:00:00Z"/>
        <d v="2022-02-15T00:00:00Z"/>
      </sharedItems>
    </cacheField>
    <cacheField name="金額" numFmtId="0">
      <sharedItems containsSemiMixedTypes="0" containsString="0" containsNumber="1">
        <n v="102.53"/>
        <n v="25.62"/>
        <n v="34.17"/>
        <n v="2219.93"/>
        <n v="76.84"/>
        <n v="76.81"/>
        <n v="34.15"/>
        <n v="17.07"/>
        <n v="935.69"/>
        <n v="854.63"/>
        <n v="1456.96"/>
        <n v="42.66"/>
        <n v="920.87"/>
        <n v="247.54"/>
        <n v="51.2"/>
        <n v="537.84"/>
        <n v="4500.79"/>
        <n v="3269.35"/>
        <n v="17.08"/>
        <n v="102.46"/>
        <n v="2620.45"/>
        <n v="7334.0"/>
        <n v="170.87"/>
        <n v="1182.53"/>
        <n v="2409.91"/>
        <n v="119.61"/>
        <n v="34.18"/>
        <n v="2717.25"/>
        <n v="102.62"/>
        <n v="4018.13"/>
        <n v="811.86"/>
        <n v="1795.33"/>
        <n v="4205.43"/>
        <n v="34.22"/>
        <n v="735.65"/>
        <n v="1539.01"/>
        <n v="17.11"/>
        <n v="25.67"/>
        <n v="711.86"/>
        <n v="17.12"/>
        <n v="1378.11"/>
        <n v="34.23"/>
        <n v="25.69"/>
        <n v="814.42"/>
        <n v="1464.32"/>
        <n v="2648.12"/>
        <n v="137.12"/>
        <n v="317.14"/>
        <n v="571.57"/>
        <n v="1815.07"/>
        <n v="68.56"/>
        <n v="1618.27"/>
        <n v="809.14"/>
        <n v="3996.43"/>
        <n v="119.83"/>
        <n v="974.01"/>
        <n v="119.68"/>
        <n v="68.41"/>
        <n v="34.2"/>
        <n v="42.77"/>
        <n v="25.66"/>
        <n v="872.86"/>
        <n v="10335.96"/>
        <n v="2613.69"/>
        <n v="84.83"/>
        <n v="539.36"/>
        <n v="128.41"/>
        <n v="102.75"/>
        <n v="1155.42"/>
        <n v="59.94"/>
        <n v="291.18"/>
        <n v="153.34"/>
        <n v="24.91"/>
        <n v="42.81"/>
        <n v="667.79"/>
        <n v="6252.95"/>
        <n v="77.07"/>
        <n v="179.83"/>
        <n v="812.99"/>
        <n v="51.39"/>
        <n v="137.03"/>
        <n v="6499.34"/>
        <n v="1972.13"/>
        <n v="154.13"/>
        <n v="1736.93"/>
        <n v="9251.82"/>
        <n v="1770.46"/>
        <n v="650.39"/>
        <n v="1620.28"/>
        <n v="969.19"/>
        <n v="222.42"/>
        <n v="2847.54"/>
        <n v="3318.54"/>
        <n v="7268.89"/>
        <n v="49.17"/>
        <n v="3951.42"/>
        <n v="76.22"/>
        <n v="743.5"/>
        <n v="1454.71"/>
        <n v="1027.22"/>
        <n v="3561.04"/>
        <n v="1438.48"/>
        <n v="2132.04"/>
        <n v="8.56"/>
        <n v="7220.11"/>
        <n v="3984.65"/>
        <n v="1919.21"/>
        <n v="3144.91"/>
        <n v="7373.95"/>
        <n v="94.27"/>
        <n v="49.86"/>
        <n v="539.71"/>
        <n v="119.93"/>
        <n v="1310.11"/>
        <n v="2848.03"/>
        <n v="11962.3"/>
        <n v="6105.81"/>
        <n v="51.42"/>
        <n v="85.73"/>
        <n v="68.6"/>
        <n v="6020.86"/>
        <n v="3969.45"/>
        <n v="17.16"/>
        <n v="128.71"/>
        <n v="866.29"/>
        <n v="231.54"/>
        <n v="944.86"/>
        <n v="3450.94"/>
        <n v="733.2"/>
        <n v="3359.46"/>
        <n v="77.19"/>
        <n v="862.86"/>
        <n v="205.91"/>
        <n v="2622.66"/>
        <n v="420.36"/>
        <n v="326.0"/>
        <n v="933.43"/>
        <n v="3358.03"/>
        <n v="506.42"/>
        <n v="3935.34"/>
        <n v="118.6"/>
        <n v="34.33"/>
        <n v="8.58"/>
        <n v="3092.48"/>
        <n v="896.38"/>
        <n v="77.22"/>
        <n v="68.64"/>
        <n v="2522.84"/>
        <n v="154.46"/>
        <n v="154.41"/>
        <n v="25.73"/>
        <n v="10168.1"/>
        <n v="102.91"/>
        <n v="3201.31"/>
        <n v="3678.94"/>
        <n v="1586.88"/>
        <n v="7282.24"/>
        <n v="7160.13"/>
        <n v="2295.05"/>
        <n v="3617.32"/>
        <n v="102.93"/>
        <n v="3602.67"/>
        <n v="2735.24"/>
        <n v="3481.13"/>
        <n v="1307.04"/>
        <n v="960.55"/>
        <n v="73.57"/>
        <n v="7332.49"/>
        <n v="13121.5"/>
        <n v="111.36"/>
        <n v="1721.47"/>
        <n v="1222.68"/>
        <n v="3279.45"/>
        <n v="7.79"/>
        <n v="187.65"/>
        <n v="1363.13"/>
        <n v="6047.15"/>
        <n v="14962.94"/>
        <n v="20685.78"/>
        <n v="1108.47"/>
        <n v="3109.22"/>
        <n v="10747.71"/>
        <n v="7242.65"/>
        <n v="4193.82"/>
        <n v="20191.77"/>
        <n v="13360.06"/>
        <n v="18661.23"/>
        <n v="643.78"/>
        <n v="51.45"/>
        <n v="2469.14"/>
        <n v="5416.24"/>
        <n v="2282.38"/>
        <n v="690.3"/>
        <n v="34.32"/>
        <n v="1738.97"/>
        <n v="173724.06"/>
        <n v="209949.96"/>
        <n v="186244.42"/>
        <n v="237009.73"/>
        <n v="246357.64"/>
        <n v="287205.5"/>
        <n v="234903.59"/>
        <n v="226306.03"/>
        <n v="268745.62"/>
        <n v="234497.59"/>
        <n v="221867.52"/>
        <n v="224037.12"/>
        <n v="243349.01"/>
        <n v="279765.26"/>
        <n v="204285.33"/>
        <n v="111047.4"/>
        <n v="130423.47"/>
        <n v="173051.06"/>
        <n v="224252.08"/>
        <n v="276649.54"/>
        <n v="261989.53"/>
        <n v="198692.27"/>
        <n v="172894.8"/>
        <n v="170001.09"/>
        <n v="233072.38"/>
        <n v="308144.73"/>
        <n v="299845.89"/>
        <n v="295256.19"/>
        <n v="275021.57"/>
        <n v="261697.0"/>
        <n v="279723.4"/>
        <n v="203608.04"/>
        <n v="269353.95"/>
        <n v="232800.17"/>
        <n v="275226.84"/>
        <n v="233982.87"/>
        <n v="269977.83"/>
        <n v="264262.77"/>
        <n v="202288.46"/>
        <n v="215372.98"/>
        <n v="296752.66"/>
        <n v="261431.77"/>
        <n v="271544.01"/>
        <n v="288633.31"/>
        <n v="255411.54"/>
        <n v="241068.47"/>
        <n v="261556.94"/>
        <n v="277772.09"/>
        <n v="269718.54"/>
        <n v="264688.52"/>
        <n v="271616.28"/>
        <n v="267317.56"/>
        <n v="222322.44"/>
        <n v="280734.82"/>
        <n v="295286.26"/>
        <n v="264901.97"/>
        <n v="260053.7"/>
        <n v="243219.98"/>
        <n v="259007.15"/>
        <n v="173391.17"/>
        <n v="219925.16"/>
        <n v="255926.72"/>
        <n v="237344.2"/>
        <n v="184699.38"/>
        <n v="107223.56"/>
        <n v="152445.43"/>
        <n v="132412.18"/>
        <n v="184485.57"/>
        <n v="225903.76"/>
        <n v="303215.95"/>
        <n v="259622.81"/>
        <n v="238620.41"/>
        <n v="238738.54"/>
        <n v="208389.7"/>
        <n v="262233.4"/>
        <n v="255396.73"/>
        <n v="230791.97"/>
        <n v="230962.64"/>
        <n v="267321.5"/>
        <n v="251015.28"/>
        <n v="233829.49"/>
        <n v="292924.16"/>
        <n v="263005.32"/>
        <n v="291513.18"/>
        <n v="197570.22"/>
        <n v="241601.84"/>
        <n v="275944.12"/>
        <n v="281745.67"/>
        <n v="256488.06"/>
        <n v="293860.02"/>
        <n v="261852.01"/>
        <n v="204212.77"/>
        <n v="170741.02"/>
        <n v="263715.48"/>
        <n v="220370.94"/>
        <n v="257728.79"/>
        <n v="286083.64"/>
        <n v="240078.49"/>
        <n v="259799.5"/>
        <n v="265537.31"/>
        <n v="246684.62"/>
        <n v="256636.29"/>
        <n v="268567.26"/>
        <n v="223982.49"/>
        <n v="266566.62"/>
        <n v="263281.9"/>
        <n v="193628.43"/>
        <n v="215920.49"/>
        <n v="186493.35"/>
        <n v="191561.61"/>
        <n v="238801.42"/>
        <n v="245690.47"/>
        <n v="218805.64"/>
        <n v="210553.66"/>
        <n v="206240.35"/>
        <n v="148166.93"/>
        <n v="223324.12"/>
        <n v="222482.84"/>
        <n v="283596.97"/>
        <n v="242401.2"/>
        <n v="258016.32"/>
        <n v="221810.65"/>
        <n v="190784.44"/>
        <n v="236138.08"/>
        <n v="254836.67"/>
        <n v="219613.78"/>
        <n v="245539.41"/>
        <n v="216144.99"/>
        <n v="213042.43"/>
        <n v="226132.25"/>
        <n v="210565.64"/>
        <n v="249530.54"/>
        <n v="267269.82"/>
        <n v="267979.44"/>
        <n v="275572.53"/>
        <n v="223734.54"/>
        <n v="225188.05"/>
        <n v="278724.2"/>
        <n v="248943.1"/>
        <n v="257463.33"/>
        <n v="278234.39"/>
        <n v="238819.18"/>
        <n v="240038.82"/>
        <n v="226879.61"/>
        <n v="344328.69"/>
        <n v="284409.84"/>
        <n v="257716.17"/>
        <n v="200230.8"/>
        <n v="200539.77"/>
        <n v="220946.39"/>
        <n v="176279.65"/>
        <n v="262885.68"/>
        <n v="312894.76"/>
        <n v="233325.96"/>
        <n v="255775.84"/>
        <n v="205847.38"/>
        <n v="213172.48"/>
        <n v="211527.7"/>
        <n v="259419.27"/>
        <n v="231724.32"/>
        <n v="241792.14"/>
        <n v="249922.75"/>
        <n v="276593.64"/>
        <n v="242468.28"/>
        <n v="217509.27"/>
        <n v="282162.62"/>
        <n v="237418.11"/>
        <n v="272445.23"/>
        <n v="219159.82"/>
        <n v="206116.74"/>
        <n v="231658.82"/>
        <n v="222137.48"/>
        <n v="221659.18"/>
        <n v="245425.97"/>
        <n v="260502.69"/>
        <n v="234419.04"/>
        <n v="195276.67"/>
        <n v="240706.47"/>
        <n v="219260.07"/>
        <n v="215730.58"/>
        <n v="251602.31"/>
        <n v="257849.6"/>
        <n v="265427.0"/>
        <n v="224539.58"/>
        <n v="244557.76"/>
        <n v="206032.13"/>
        <n v="275413.85"/>
        <n v="238208.73"/>
        <n v="289061.66"/>
        <n v="276534.99"/>
        <n v="285262.82"/>
        <n v="222067.12"/>
        <n v="261705.62"/>
        <n v="272314.79"/>
        <n v="316788.06"/>
        <n v="299860.4"/>
        <n v="244755.38"/>
        <n v="252206.91"/>
        <n v="275664.78"/>
        <n v="247923.87"/>
        <n v="318421.54"/>
        <n v="311044.48"/>
        <n v="283080.83"/>
        <n v="333239.7"/>
        <n v="320082.45"/>
        <n v="259270.56"/>
        <n v="219800.18"/>
        <n v="246919.43"/>
        <n v="287250.23"/>
        <n v="267369.05"/>
        <n v="250732.8"/>
        <n v="265947.46"/>
        <n v="251437.01"/>
        <n v="194720.44"/>
        <n v="307141.43"/>
        <n v="284470.29"/>
        <n v="303497.19"/>
        <n v="275519.26"/>
        <n v="263117.55"/>
        <n v="259408.4"/>
        <n v="233600.03"/>
        <n v="268742.55"/>
        <n v="322170.22"/>
        <n v="293768.93"/>
        <n v="317635.28"/>
        <n v="308656.61"/>
        <n v="218964.44"/>
        <n v="259520.36"/>
        <n v="282378.18"/>
        <n v="264050.5"/>
        <n v="275354.82"/>
        <n v="276998.11"/>
        <n v="271699.9"/>
        <n v="276419.8"/>
        <n v="224276.4"/>
        <n v="332562.93"/>
        <n v="356076.88"/>
        <n v="284367.12"/>
        <n v="228171.71"/>
        <n v="276679.95"/>
        <n v="244756.59"/>
        <n v="169214.33"/>
        <n v="289337.22"/>
        <n v="267603.15"/>
        <n v="312915.6"/>
        <n v="343703.33"/>
        <n v="249678.64"/>
        <n v="261879.09"/>
        <n v="192573.99"/>
        <n v="281250.72"/>
        <n v="300713.18"/>
        <n v="340498.01"/>
        <n v="207861.1"/>
        <n v="263184.92"/>
        <n v="187629.39"/>
        <n v="218999.01"/>
        <n v="296273.25"/>
        <n v="265661.8"/>
        <n v="257145.85"/>
        <n v="345228.25"/>
        <n v="260358.63"/>
        <n v="267620.02"/>
        <n v="252257.48"/>
        <n v="290186.03"/>
        <n v="353704.05"/>
        <n v="334440.59"/>
        <n v="334255.54"/>
        <n v="269608.16"/>
        <n v="284866.45"/>
        <n v="272472.49"/>
        <n v="321610.52"/>
        <n v="260112.96"/>
        <n v="295234.62"/>
        <n v="332376.49"/>
        <n v="240838.9"/>
        <n v="309716.11"/>
        <n v="232563.87"/>
        <n v="229215.41"/>
        <n v="303236.93"/>
        <n v="287036.43"/>
        <n v="311226.01"/>
        <n v="256709.1"/>
        <n v="226017.87"/>
        <n v="244964.9"/>
        <n v="256223.39"/>
        <n v="203824.64"/>
        <n v="263343.23"/>
        <n v="258981.16"/>
        <n v="254198.91"/>
        <n v="263190.45"/>
        <n v="244217.07"/>
        <n v="292349.11"/>
        <n v="259360.52"/>
        <n v="301642.39"/>
        <n v="288619.67"/>
        <n v="346754.38"/>
        <n v="253808.99"/>
        <n v="240837.73"/>
        <n v="297958.28"/>
        <n v="286397.5"/>
        <n v="290011.29"/>
        <n v="284456.87"/>
        <n v="266581.11"/>
        <n v="287424.31"/>
        <n v="311299.6"/>
        <n v="300834.31"/>
        <n v="286673.09"/>
        <n v="318007.57"/>
        <n v="281177.58"/>
        <n v="235237.04"/>
        <n v="250392.5"/>
        <n v="238292.09"/>
        <n v="251773.6"/>
        <n v="296814.51"/>
        <n v="269763.26"/>
        <n v="229626.27"/>
        <n v="234504.2"/>
        <n v="226235.67"/>
        <n v="236594.04"/>
        <n v="270973.03"/>
        <n v="225661.71"/>
        <n v="278815.47"/>
        <n v="258188.68"/>
        <n v="293423.65"/>
        <n v="261073.54"/>
        <n v="251510.32"/>
        <n v="275524.67"/>
        <n v="271699.42"/>
        <n v="249974.1"/>
        <n v="210787.28"/>
        <n v="246639.55"/>
        <n v="208288.05"/>
        <n v="223311.79"/>
        <n v="269600.03"/>
        <n v="274465.25"/>
        <n v="179091.6"/>
        <n v="258598.93"/>
        <n v="244253.68"/>
        <n v="359809.57"/>
        <n v="223078.96"/>
        <n v="312113.0"/>
        <n v="465693.82"/>
        <n v="294413.19"/>
        <n v="232373.04"/>
        <n v="208279.05"/>
        <n v="228213.06"/>
        <n v="220516.63"/>
        <n v="266960.02"/>
        <n v="218829.89"/>
        <n v="224594.59"/>
        <n v="290189.93"/>
        <n v="254063.6"/>
        <n v="252772.21"/>
        <n v="262858.35"/>
        <n v="295586.64"/>
        <n v="292218.03"/>
        <n v="256230.62"/>
        <n v="250196.61"/>
        <n v="271953.18"/>
        <n v="214097.33"/>
        <n v="197499.59"/>
        <n v="232192.55"/>
        <n v="285821.74"/>
        <n v="263857.32"/>
        <n v="273008.29"/>
        <n v="216617.72"/>
        <n v="192193.41"/>
        <n v="246431.29"/>
        <n v="262040.32"/>
        <n v="278431.73"/>
        <n v="285016.07"/>
        <n v="259357.43"/>
        <n v="227122.6"/>
        <n v="194832.72"/>
        <n v="186603.55"/>
        <n v="206897.5"/>
        <n v="225763.42"/>
        <n v="246533.77"/>
        <n v="207673.63"/>
        <n v="203903.55"/>
        <n v="179506.06"/>
        <n v="153089.24"/>
        <n v="272150.03"/>
        <n v="236221.58"/>
        <n v="357285.79"/>
        <n v="355567.22"/>
        <n v="236411.55"/>
        <n v="187334.07"/>
        <n v="197357.04"/>
        <n v="318189.77"/>
        <n v="293565.52"/>
        <n v="239279.01"/>
        <n v="280914.51"/>
        <n v="230262.93"/>
        <n v="284119.45"/>
        <n v="265150.88"/>
        <n v="306532.02"/>
        <n v="358391.78"/>
        <n v="257116.27"/>
        <n v="309151.88"/>
        <n v="299548.93"/>
        <n v="279435.13"/>
        <n v="226039.76"/>
        <n v="338673.68"/>
        <n v="326286.01"/>
        <n v="329008.16"/>
        <n v="331703.38"/>
        <n v="331907.57"/>
        <n v="272263.13"/>
        <n v="240700.81"/>
        <n v="472763.33"/>
        <n v="417951.03"/>
        <n v="448025.52"/>
        <n v="372798.87"/>
        <n v="504888.78"/>
        <n v="2658710.02"/>
        <n v="1351762.46"/>
        <n v="1161175.91"/>
        <n v="780188.05"/>
        <n v="945913.37"/>
        <n v="1019671.42"/>
        <n v="1531453.77"/>
        <n v="2191690.11"/>
        <n v="3641807.48"/>
        <n v="338430.99"/>
        <n v="263984.92"/>
        <n v="252571.93"/>
        <n v="276841.25"/>
        <n v="268023.7"/>
        <n v="252763.7"/>
        <n v="167137.01"/>
        <n v="230212.75"/>
        <n v="209557.48"/>
        <n v="221705.48"/>
        <n v="39789.76"/>
        <n v="60407.8"/>
        <n v="60499.53"/>
        <n v="39583.94"/>
        <n v="59523.66"/>
        <n v="53337.42"/>
        <n v="44224.11"/>
        <n v="59032.7"/>
        <n v="59542.14"/>
        <n v="58349.69"/>
        <n v="60552.13"/>
        <n v="58021.12"/>
        <n v="63472.68"/>
        <n v="35291.62"/>
        <n v="42998.0"/>
        <n v="23871.11"/>
        <n v="29170.56"/>
        <n v="46461.73"/>
        <n v="72213.38"/>
        <n v="61718.54"/>
        <n v="66367.17"/>
        <n v="48860.72"/>
        <n v="33441.25"/>
        <n v="52756.72"/>
        <n v="47309.77"/>
        <n v="77249.58"/>
        <n v="67392.47"/>
        <n v="75416.58"/>
        <n v="56483.16"/>
        <n v="64799.88"/>
        <n v="76777.37"/>
        <n v="30766.4"/>
        <n v="57714.91"/>
        <n v="53177.25"/>
        <n v="64438.08"/>
        <n v="61464.6"/>
        <n v="50959.64"/>
        <n v="63292.63"/>
        <n v="43402.72"/>
        <n v="63378.66"/>
        <n v="47946.66"/>
        <n v="54537.64"/>
        <n v="62405.83"/>
        <n v="61629.85"/>
        <n v="51019.7"/>
        <n v="40322.88"/>
        <n v="55684.27"/>
        <n v="53047.14"/>
        <n v="76672.35"/>
        <n v="64471.08"/>
        <n v="45940.6"/>
        <n v="62291.13"/>
        <n v="40209.92"/>
        <n v="56524.72"/>
        <n v="73942.02"/>
        <n v="49430.01"/>
        <n v="66181.95"/>
        <n v="52724.02"/>
        <n v="64014.77"/>
        <n v="47899.15"/>
        <n v="45962.53"/>
        <n v="66755.8"/>
        <n v="58057.33"/>
        <n v="50332.77"/>
        <n v="36683.55"/>
        <n v="37148.47"/>
        <n v="24817.04"/>
        <n v="42611.22"/>
        <n v="69946.16"/>
        <n v="58205.6"/>
        <n v="57189.61"/>
        <n v="72731.81"/>
        <n v="56347.23"/>
        <n v="43718.15"/>
        <n v="56240.69"/>
        <n v="63003.03"/>
        <n v="68048.71"/>
        <n v="65729.76"/>
        <n v="71562.07"/>
        <n v="45634.68"/>
        <n v="65862.33"/>
        <n v="71041.64"/>
        <n v="61876.5"/>
        <n v="77402.74"/>
        <n v="66621.95"/>
        <n v="81368.08"/>
        <n v="39723.64"/>
        <n v="44263.87"/>
        <n v="73889.87"/>
        <n v="70473.62"/>
        <n v="61828.2"/>
        <n v="47275.03"/>
        <n v="50489.44"/>
        <n v="48086.37"/>
        <n v="33118.58"/>
        <n v="54395.95"/>
        <n v="49457.86"/>
        <n v="59872.47"/>
        <n v="52642.19"/>
        <n v="68164.84"/>
        <n v="40581.26"/>
        <n v="61838.56"/>
        <n v="54976.5"/>
        <n v="57255.28"/>
        <n v="45539.17"/>
        <n v="45110.48"/>
        <n v="51606.43"/>
        <n v="55341.51"/>
        <n v="54115.0"/>
        <n v="56565.0"/>
        <n v="67035.71"/>
        <n v="68743.48"/>
        <n v="70874.42"/>
        <n v="43402.16"/>
        <n v="43985.52"/>
        <n v="41538.14"/>
        <n v="33849.67"/>
        <n v="45925.0"/>
        <n v="58878.33"/>
        <n v="61647.19"/>
        <n v="44965.97"/>
        <n v="47088.15"/>
        <n v="41160.55"/>
        <n v="43194.72"/>
        <n v="54582.97"/>
        <n v="54387.71"/>
        <n v="65542.79"/>
        <n v="42321.65"/>
        <n v="52177.15"/>
        <n v="50509.13"/>
        <n v="50197.94"/>
        <n v="51976.4"/>
        <n v="52643.56"/>
        <n v="55289.26"/>
        <n v="63445.69"/>
        <n v="60375.54"/>
        <n v="46399.64"/>
        <n v="58533.58"/>
        <n v="65674.98"/>
        <n v="67994.03"/>
        <n v="80528.27"/>
        <n v="61363.55"/>
        <n v="64742.47"/>
        <n v="50389.49"/>
        <n v="66039.99"/>
        <n v="58793.6"/>
        <n v="66546.72"/>
        <n v="64389.5"/>
        <n v="70333.12"/>
        <n v="39475.78"/>
        <n v="36068.15"/>
        <n v="36780.52"/>
        <n v="47127.36"/>
        <n v="60729.14"/>
        <n v="45386.05"/>
        <n v="40330.73"/>
        <n v="58839.76"/>
        <n v="34243.93"/>
        <n v="53712.4"/>
        <n v="72795.93"/>
        <n v="56315.83"/>
        <n v="63024.67"/>
        <n v="49214.23"/>
        <n v="58179.0"/>
        <n v="44149.34"/>
        <n v="49962.64"/>
        <n v="64513.24"/>
        <n v="49667.71"/>
        <n v="48853.24"/>
        <n v="56223.72"/>
        <n v="71281.74"/>
        <n v="47007.85"/>
        <n v="41432.45"/>
        <n v="77410.66"/>
        <n v="47053.63"/>
        <n v="48752.47"/>
        <n v="58691.1"/>
        <n v="39854.58"/>
        <n v="68161.15"/>
        <n v="52305.7"/>
        <n v="36881.67"/>
        <n v="65078.18"/>
        <n v="66118.66"/>
        <n v="45309.55"/>
        <n v="42627.42"/>
        <n v="42731.45"/>
        <n v="47754.42"/>
        <n v="57771.73"/>
        <n v="47318.37"/>
        <n v="70380.47"/>
        <n v="51518.9"/>
        <n v="53504.18"/>
        <n v="44203.26"/>
        <n v="50688.26"/>
        <n v="63466.49"/>
        <n v="71052.43"/>
        <n v="67146.91"/>
        <n v="45092.72"/>
        <n v="39512.86"/>
        <n v="59114.92"/>
        <n v="47526.53"/>
        <n v="60998.0"/>
        <n v="70835.43"/>
        <n v="76951.14"/>
        <n v="67038.72"/>
        <n v="51467.15"/>
        <n v="33212.53"/>
        <n v="66806.94"/>
        <n v="86460.93"/>
        <n v="55168.33"/>
        <n v="68308.77"/>
        <n v="61530.51"/>
        <n v="57367.09"/>
        <n v="54051.35"/>
        <n v="62920.52"/>
        <n v="63022.94"/>
        <n v="58510.26"/>
        <n v="65681.95"/>
        <n v="78286.47"/>
        <n v="70495.17"/>
        <n v="65914.64"/>
        <n v="72789.27"/>
        <n v="46440.71"/>
        <n v="33460.65"/>
        <n v="65807.66"/>
        <n v="64779.0"/>
        <n v="44452.36"/>
        <n v="49793.02"/>
        <n v="59536.84"/>
        <n v="55961.52"/>
        <n v="58112.94"/>
        <n v="61854.96"/>
        <n v="54100.26"/>
        <n v="55205.14"/>
        <n v="48098.94"/>
        <n v="77878.55"/>
        <n v="67538.71"/>
        <n v="72157.53"/>
        <n v="72362.62"/>
        <n v="53008.81"/>
        <n v="45733.72"/>
        <n v="37137.09"/>
        <n v="70526.54"/>
        <n v="74882.73"/>
        <n v="73581.53"/>
        <n v="75799.05"/>
        <n v="61033.53"/>
        <n v="43401.53"/>
        <n v="42974.97"/>
        <n v="73715.11"/>
        <n v="65871.91"/>
        <n v="70122.22"/>
        <n v="56536.37"/>
        <n v="54018.1"/>
        <n v="68392.94"/>
        <n v="32876.5"/>
        <n v="62747.55"/>
        <n v="56656.26"/>
        <n v="63479.71"/>
        <n v="104972.78"/>
        <n v="61490.45"/>
        <n v="51763.02"/>
        <n v="76314.1"/>
        <n v="72262.65"/>
        <n v="61722.82"/>
        <n v="90957.04"/>
        <n v="64418.09"/>
        <n v="81065.11"/>
        <n v="68445.71"/>
        <n v="57627.72"/>
        <n v="105935.82"/>
        <n v="89239.65"/>
        <n v="75757.54"/>
        <n v="48445.46"/>
        <n v="66792.31"/>
        <n v="61512.66"/>
        <n v="63473.36"/>
        <n v="72360.42"/>
        <n v="77519.35"/>
        <n v="57692.86"/>
        <n v="82688.83"/>
        <n v="44770.49"/>
        <n v="54449.01"/>
        <n v="52856.08"/>
        <n v="56462.61"/>
        <n v="36608.89"/>
        <n v="59399.71"/>
        <n v="69760.02"/>
        <n v="63792.41"/>
        <n v="64307.77"/>
        <n v="57387.14"/>
        <n v="65737.3"/>
        <n v="70484.5"/>
        <n v="73216.36"/>
        <n v="61412.44"/>
        <n v="76168.86"/>
        <n v="40555.82"/>
        <n v="91177.18"/>
        <n v="86351.35"/>
        <n v="77416.68"/>
        <n v="76786.04"/>
        <n v="66379.44"/>
        <n v="61088.36"/>
        <n v="81495.42"/>
        <n v="65499.61"/>
        <n v="61192.82"/>
        <n v="62587.41"/>
        <n v="57777.94"/>
        <n v="85336.19"/>
        <n v="48074.33"/>
        <n v="47057.51"/>
        <n v="63797.06"/>
        <n v="60784.99"/>
        <n v="66826.15"/>
        <n v="46954.53"/>
        <n v="57850.6"/>
        <n v="58777.26"/>
        <n v="45590.45"/>
        <n v="48946.81"/>
        <n v="54773.23"/>
        <n v="62744.6"/>
        <n v="57275.04"/>
        <n v="54291.76"/>
        <n v="64148.7"/>
        <n v="66072.08"/>
        <n v="52282.27"/>
        <n v="79472.55"/>
        <n v="64332.01"/>
        <n v="54917.71"/>
        <n v="83175.32"/>
        <n v="78129.18"/>
        <n v="64401.62"/>
        <n v="61030.71"/>
        <n v="61105.37"/>
        <n v="82106.63"/>
        <n v="44149.57"/>
        <n v="56426.1"/>
        <n v="55305.94"/>
        <n v="52630.1"/>
        <n v="54394.66"/>
        <n v="61312.97"/>
        <n v="50116.05"/>
        <n v="57355.83"/>
        <n v="51110.26"/>
        <n v="59806.4"/>
        <n v="57969.12"/>
        <n v="50732.29"/>
        <n v="61083.96"/>
        <n v="45639.05"/>
        <n v="61000.02"/>
        <n v="46564.89"/>
        <n v="89161.57"/>
        <n v="84455.51"/>
        <n v="51427.05"/>
        <n v="65340.18"/>
        <n v="60336.1"/>
        <n v="66875.59"/>
        <n v="85495.83"/>
        <n v="52482.73"/>
        <n v="54638.02"/>
        <n v="59784.71"/>
        <n v="79982.69"/>
        <n v="80077.56"/>
        <n v="55457.12"/>
        <n v="61711.4"/>
        <n v="70218.52"/>
        <n v="61791.33"/>
        <n v="68044.07"/>
        <n v="82260.65"/>
        <n v="77398.99"/>
        <n v="61390.41"/>
        <n v="69589.6"/>
        <n v="58326.12"/>
        <n v="40431.93"/>
        <n v="29057.87"/>
        <n v="43420.67"/>
        <n v="56191.18"/>
        <n v="48320.61"/>
        <n v="57062.2"/>
        <n v="38924.24"/>
        <n v="36222.81"/>
        <n v="24469.41"/>
        <n v="51808.09"/>
        <n v="71414.53"/>
        <n v="75277.88"/>
        <n v="58595.07"/>
        <n v="58294.02"/>
        <n v="44746.87"/>
        <n v="56307.17"/>
        <n v="78631.57"/>
        <n v="50927.83"/>
        <n v="75560.93"/>
        <n v="86151.99"/>
        <n v="88271.96"/>
        <n v="57030.46"/>
        <n v="74315.39"/>
        <n v="71741.43"/>
        <n v="102020.6"/>
        <n v="85450.54"/>
        <n v="88349.81"/>
        <n v="70682.75"/>
        <n v="83434.82"/>
        <n v="81113.14"/>
        <n v="75162.14"/>
        <n v="71871.97"/>
        <n v="76221.34"/>
        <n v="61763.19"/>
        <n v="65256.49"/>
        <n v="79574.94"/>
        <n v="45238.25"/>
        <n v="87003.03"/>
        <n v="103467.89"/>
        <n v="101438.71"/>
        <n v="100415.14"/>
        <n v="92295.26"/>
        <n v="415286.33"/>
        <n v="228113.43"/>
        <n v="216088.4"/>
        <n v="137287.64"/>
        <n v="157041.54"/>
        <n v="227927.01"/>
        <n v="285777.9"/>
        <n v="429053.39"/>
        <n v="591524.93"/>
        <n v="82373.51"/>
        <n v="74384.54"/>
        <n v="94831.67"/>
        <n v="60430.98"/>
        <n v="69426.19"/>
        <n v="88026.32"/>
        <n v="48328.93"/>
        <n v="52633.4"/>
        <n v="81869.97"/>
        <n v="48312.66"/>
        <n v="85.44"/>
        <n v="1917.43"/>
        <n v="921.82"/>
        <n v="8.54"/>
        <n v="17.09"/>
        <n v="59.8"/>
        <n v="772.32"/>
        <n v="42.68"/>
        <n v="932.2"/>
        <n v="3781.94"/>
        <n v="640.28"/>
        <n v="981.12"/>
        <n v="59.78"/>
        <n v="770.57"/>
        <n v="51.25"/>
        <n v="934.93"/>
        <n v="25.63"/>
        <n v="1802.18"/>
        <n v="51.27"/>
        <n v="551.14"/>
        <n v="1174.76"/>
        <n v="768.74"/>
        <n v="2738.03"/>
        <n v="42.75"/>
        <n v="570.05"/>
        <n v="813.32"/>
        <n v="25.68"/>
        <n v="17.1"/>
        <n v="3.11"/>
        <n v="120.49"/>
        <n v="739.99"/>
        <n v="13943.17"/>
        <n v="650.13"/>
        <n v="570.84"/>
        <n v="102.06"/>
        <n v="136.36"/>
        <n v="1437.77"/>
        <n v="85.66"/>
        <n v="35.04"/>
        <n v="145.45"/>
        <n v="1058.08"/>
        <n v="1060.05"/>
        <n v="1093.47"/>
        <n v="282.18"/>
        <n v="570.6"/>
        <n v="7.78"/>
        <n v="1393.74"/>
        <n v="2250.62"/>
        <n v="7.0"/>
        <n v="102.74"/>
        <n v="258.76"/>
        <n v="1763.04"/>
        <n v="34.24"/>
        <n v="2156.77"/>
        <n v="1572.82"/>
        <n v="1378.84"/>
        <n v="68.51"/>
        <n v="103.48"/>
        <n v="3325.22"/>
        <n v="432.05"/>
        <n v="2666.76"/>
        <n v="111.22"/>
        <n v="1813.24"/>
        <n v="333.57"/>
        <n v="894.71"/>
        <n v="966.23"/>
        <n v="49.78"/>
        <n v="667.28"/>
        <n v="925.32"/>
        <n v="59.9"/>
        <n v="42.79"/>
        <n v="94.17"/>
        <n v="171.24"/>
        <n v="1040.23"/>
        <n v="1625.59"/>
        <n v="154.3"/>
        <n v="1147.6"/>
        <n v="1709.73"/>
        <n v="119.16"/>
        <n v="3546.92"/>
        <n v="59.99"/>
        <n v="458.5"/>
        <n v="17.14"/>
        <n v="15.59"/>
        <n v="25.74"/>
        <n v="1817.25"/>
        <n v="205.67"/>
        <n v="2990.2"/>
        <n v="1180.53"/>
        <n v="940.75"/>
        <n v="10246.63"/>
        <n v="24.96"/>
        <n v="1843.92"/>
        <n v="848.64"/>
        <n v="51.47"/>
        <n v="25.75"/>
        <n v="1277.98"/>
        <n v="2320.3"/>
        <n v="1210.76"/>
        <n v="5059.68"/>
        <n v="3208.92"/>
        <n v="779.9"/>
        <n v="1268.9"/>
        <n v="579.22"/>
        <n v="51.49"/>
        <n v="736.91"/>
        <n v="51.46"/>
        <n v="12370.66"/>
        <n v="42.87"/>
        <n v="360.27"/>
        <n v="548.99"/>
        <n v="771.9"/>
        <n v="34.31"/>
        <n v="2290.67"/>
        <n v="128.58"/>
        <n v="1302.82"/>
        <n v="42.82"/>
        <n v="2491.52"/>
        <n v="2825.77"/>
        <n v="1302.49"/>
        <n v="6538.96"/>
        <n v="3462.52"/>
        <n v="1363.91"/>
        <n v="1235.04"/>
        <n v="3389.53"/>
        <n v="41.15"/>
        <n v="4572.36"/>
        <n v="1747.63"/>
        <n v="503.58"/>
        <n v="60.01"/>
      </sharedItems>
    </cacheField>
    <cacheField name="筆數" numFmtId="0">
      <sharedItems containsSemiMixedTypes="0" containsString="0" containsNumber="1" containsInteger="1">
        <n v="3.0"/>
        <n v="1.0"/>
        <n v="2.0"/>
        <n v="5.0"/>
        <n v="4.0"/>
        <n v="6.0"/>
        <n v="9.0"/>
        <n v="7.0"/>
        <n v="10.0"/>
        <n v="8.0"/>
        <n v="12.0"/>
        <n v="14.0"/>
        <n v="222.0"/>
        <n v="269.0"/>
        <n v="252.0"/>
        <n v="301.0"/>
        <n v="315.0"/>
        <n v="278.0"/>
        <n v="288.0"/>
        <n v="307.0"/>
        <n v="289.0"/>
        <n v="304.0"/>
        <n v="317.0"/>
        <n v="336.0"/>
        <n v="245.0"/>
        <n v="147.0"/>
        <n v="204.0"/>
        <n v="189.0"/>
        <n v="321.0"/>
        <n v="306.0"/>
        <n v="224.0"/>
        <n v="192.0"/>
        <n v="221.0"/>
        <n v="291.0"/>
        <n v="318.0"/>
        <n v="360.0"/>
        <n v="333.0"/>
        <n v="309.0"/>
        <n v="294.0"/>
        <n v="297.0"/>
        <n v="257.0"/>
        <n v="296.0"/>
        <n v="273.0"/>
        <n v="302.0"/>
        <n v="254.0"/>
        <n v="298.0"/>
        <n v="275.0"/>
        <n v="226.0"/>
        <n v="272.0"/>
        <n v="327.0"/>
        <n v="314.0"/>
        <n v="330.0"/>
        <n v="328.0"/>
        <n v="300.0"/>
        <n v="305.0"/>
        <n v="335.0"/>
        <n v="325.0"/>
        <n v="312.0"/>
        <n v="313.0"/>
        <n v="267.0"/>
        <n v="280.0"/>
        <n v="262.0"/>
        <n v="195.0"/>
        <n v="235.0"/>
        <n v="271.0"/>
        <n v="259.0"/>
        <n v="135.0"/>
        <n v="148.0"/>
        <n v="140.0"/>
        <n v="205.0"/>
        <n v="258.0"/>
        <n v="242.0"/>
        <n v="283.0"/>
        <n v="234.0"/>
        <n v="282.0"/>
        <n v="290.0"/>
        <n v="270.0"/>
        <n v="263.0"/>
        <n v="281.0"/>
        <n v="214.0"/>
        <n v="240.0"/>
        <n v="292.0"/>
        <n v="299.0"/>
        <n v="233.0"/>
        <n v="207.0"/>
        <n v="274.0"/>
        <n v="265.0"/>
        <n v="248.0"/>
        <n v="261.0"/>
        <n v="229.0"/>
        <n v="213.0"/>
        <n v="244.0"/>
        <n v="219.0"/>
        <n v="228.0"/>
        <n v="243.0"/>
        <n v="217.0"/>
        <n v="187.0"/>
        <n v="218.0"/>
        <n v="260.0"/>
        <n v="255.0"/>
        <n v="209.0"/>
        <n v="237.0"/>
        <n v="264.0"/>
        <n v="215.0"/>
        <n v="201.0"/>
        <n v="266.0"/>
        <n v="249.0"/>
        <n v="287.0"/>
        <n v="250.0"/>
        <n v="276.0"/>
        <n v="247.0"/>
        <n v="241.0"/>
        <n v="253.0"/>
        <n v="179.0"/>
        <n v="210.0"/>
        <n v="220.0"/>
        <n v="212.0"/>
        <n v="200.0"/>
        <n v="232.0"/>
        <n v="223.0"/>
        <n v="227.0"/>
        <n v="285.0"/>
        <n v="284.0"/>
        <n v="208.0"/>
        <n v="358.0"/>
        <n v="295.0"/>
        <n v="268.0"/>
        <n v="326.0"/>
        <n v="251.0"/>
        <n v="342.0"/>
        <n v="319.0"/>
        <n v="370.0"/>
        <n v="323.0"/>
        <n v="324.0"/>
        <n v="320.0"/>
        <n v="332.0"/>
        <n v="206.0"/>
        <n v="286.0"/>
        <n v="279.0"/>
        <n v="303.0"/>
        <n v="190.0"/>
        <n v="256.0"/>
        <n v="310.0"/>
        <n v="308.0"/>
        <n v="354.0"/>
        <n v="339.0"/>
        <n v="211.0"/>
        <n v="238.0"/>
        <n v="216.0"/>
        <n v="239.0"/>
        <n v="230.0"/>
        <n v="246.0"/>
        <n v="231.0"/>
        <n v="338.0"/>
        <n v="316.0"/>
        <n v="181.0"/>
        <n v="194.0"/>
        <n v="132.0"/>
        <n v="130.0"/>
        <n v="198.0"/>
        <n v="171.0"/>
        <n v="350.0"/>
        <n v="414.0"/>
        <n v="362.0"/>
        <n v="440.0"/>
        <n v="418.0"/>
        <n v="397.0"/>
        <n v="409.0"/>
        <n v="1514.0"/>
        <n v="940.0"/>
        <n v="802.0"/>
        <n v="537.0"/>
        <n v="684.0"/>
        <n v="744.0"/>
        <n v="1090.0"/>
        <n v="1380.0"/>
        <n v="2300.0"/>
        <n v="401.0"/>
        <n v="311.0"/>
        <n v="351.0"/>
        <n v="376.0"/>
        <n v="359.0"/>
        <n v="136.0"/>
        <n v="137.0"/>
        <n v="166.0"/>
        <n v="141.0"/>
        <n v="158.0"/>
        <n v="143.0"/>
        <n v="169.0"/>
        <n v="156.0"/>
        <n v="175.0"/>
        <n v="139.0"/>
        <n v="157.0"/>
        <n v="155.0"/>
        <n v="100.0"/>
        <n v="122.0"/>
        <n v="71.0"/>
        <n v="104.0"/>
        <n v="131.0"/>
        <n v="188.0"/>
        <n v="162.0"/>
        <n v="118.0"/>
        <n v="102.0"/>
        <n v="182.0"/>
        <n v="196.0"/>
        <n v="178.0"/>
        <n v="164.0"/>
        <n v="105.0"/>
        <n v="146.0"/>
        <n v="115.0"/>
        <n v="177.0"/>
        <n v="120.0"/>
        <n v="168.0"/>
        <n v="152.0"/>
        <n v="161.0"/>
        <n v="142.0"/>
        <n v="125.0"/>
        <n v="173.0"/>
        <n v="159.0"/>
        <n v="153.0"/>
        <n v="126.0"/>
        <n v="111.0"/>
        <n v="112.0"/>
        <n v="133.0"/>
        <n v="93.0"/>
        <n v="81.0"/>
        <n v="79.0"/>
        <n v="56.0"/>
        <n v="150.0"/>
        <n v="119.0"/>
        <n v="97.0"/>
        <n v="145.0"/>
        <n v="144.0"/>
        <n v="124.0"/>
        <n v="121.0"/>
        <n v="103.0"/>
        <n v="114.0"/>
        <n v="94.0"/>
        <n v="123.0"/>
        <n v="116.0"/>
        <n v="109.0"/>
        <n v="129.0"/>
        <n v="107.0"/>
        <n v="113.0"/>
        <n v="96.0"/>
        <n v="91.0"/>
        <n v="92.0"/>
        <n v="99.0"/>
        <n v="117.0"/>
        <n v="84.0"/>
        <n v="138.0"/>
        <n v="128.0"/>
        <n v="69.0"/>
        <n v="101.0"/>
        <n v="89.0"/>
        <n v="98.0"/>
        <n v="80.0"/>
        <n v="110.0"/>
        <n v="134.0"/>
        <n v="108.0"/>
        <n v="149.0"/>
        <n v="87.0"/>
        <n v="151.0"/>
        <n v="165.0"/>
        <n v="154.0"/>
        <n v="40.0"/>
        <n v="184.0"/>
        <n v="160.0"/>
        <n v="88.0"/>
        <n v="163.0"/>
        <n v="176.0"/>
        <n v="127.0"/>
        <n v="191.0"/>
        <n v="83.0"/>
        <n v="74.0"/>
        <n v="86.0"/>
        <n v="95.0"/>
        <n v="70.0"/>
        <n v="62.0"/>
        <n v="61.0"/>
        <n v="193.0"/>
        <n v="186.0"/>
        <n v="454.0"/>
        <n v="293.0"/>
        <n v="373.0"/>
        <n v="540.0"/>
        <n v="718.0"/>
        <n v="23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 12月" cacheId="0" dataCaption="" compact="0" compactData="0">
  <location ref="A1:E6" firstHeaderRow="0" firstDataRow="4" firstDataCol="0"/>
  <pivotFields>
    <pivotField name="方式" axis="axisRow" dataField="1" compact="0" outline="0" multipleItemSelectionAllowed="1" showAll="0" sortType="ascending">
      <items>
        <item sd="0" x="0"/>
        <item sd="0" x="2"/>
        <item sd="0" x="1"/>
        <item sd="0" x="3"/>
        <item t="default"/>
      </items>
    </pivotField>
    <pivotField name="日期" axis="axisRow" compact="0" numFmtId="164" outline="0" multipleItemSelectionAllowed="1" showAll="0" sortType="ascending">
      <items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0"/>
        <item h="1" x="360"/>
        <item h="1" x="1"/>
        <item h="1" x="361"/>
        <item h="1" x="2"/>
        <item h="1" x="362"/>
        <item h="1" x="3"/>
        <item h="1" x="363"/>
        <item h="1" x="364"/>
        <item h="1" x="365"/>
        <item h="1" x="4"/>
        <item h="1" x="5"/>
        <item h="1" x="6"/>
        <item h="1" x="366"/>
        <item h="1" x="367"/>
        <item h="1" x="7"/>
        <item h="1" x="368"/>
        <item h="1" x="8"/>
        <item h="1" x="369"/>
        <item h="1" x="370"/>
        <item h="1" x="9"/>
        <item h="1" x="10"/>
        <item h="1" x="11"/>
        <item h="1" x="12"/>
        <item h="1" x="13"/>
        <item h="1" x="14"/>
        <item h="1" x="15"/>
        <item h="1" x="371"/>
        <item h="1" x="16"/>
        <item h="1" x="372"/>
        <item h="1" x="373"/>
        <item h="1" x="374"/>
        <item h="1" x="375"/>
        <item h="1" x="17"/>
        <item h="1" x="376"/>
        <item h="1" x="18"/>
        <item h="1" x="19"/>
        <item h="1" x="377"/>
        <item h="1" x="378"/>
        <item h="1" x="379"/>
        <item h="1" x="380"/>
        <item h="1" x="381"/>
        <item h="1" x="20"/>
        <item h="1" x="21"/>
        <item h="1" x="22"/>
        <item h="1" x="23"/>
        <item h="1" x="382"/>
        <item h="1" x="24"/>
        <item h="1" x="383"/>
        <item h="1" x="384"/>
        <item h="1" x="385"/>
        <item h="1" x="25"/>
        <item h="1" x="386"/>
        <item h="1" x="387"/>
        <item h="1" x="26"/>
        <item h="1" x="388"/>
        <item h="1" x="389"/>
        <item h="1" x="27"/>
        <item h="1" x="390"/>
        <item h="1" x="391"/>
        <item h="1" x="392"/>
        <item h="1" x="393"/>
        <item h="1" x="28"/>
        <item h="1" x="394"/>
        <item h="1" x="29"/>
        <item h="1" x="395"/>
        <item h="1" x="396"/>
        <item h="1" x="30"/>
        <item h="1" x="31"/>
        <item h="1" x="397"/>
        <item h="1" x="398"/>
        <item h="1" x="32"/>
        <item h="1" x="399"/>
        <item h="1" x="400"/>
        <item h="1" x="401"/>
        <item h="1" x="33"/>
        <item h="1" x="402"/>
        <item h="1" x="34"/>
        <item h="1" x="403"/>
        <item h="1" x="404"/>
        <item h="1" x="35"/>
        <item h="1" x="36"/>
        <item h="1" x="37"/>
        <item h="1" x="38"/>
        <item h="1" x="39"/>
        <item h="1" x="40"/>
        <item h="1" x="405"/>
        <item h="1" x="41"/>
        <item h="1" x="42"/>
        <item h="1" x="43"/>
        <item h="1" x="44"/>
        <item h="1" x="406"/>
        <item h="1" x="407"/>
        <item h="1" x="408"/>
        <item h="1" x="45"/>
        <item h="1" x="46"/>
        <item h="1" x="409"/>
        <item h="1" x="47"/>
        <item h="1" x="48"/>
        <item h="1" x="410"/>
        <item h="1" x="49"/>
        <item h="1" x="50"/>
        <item h="1" x="411"/>
        <item h="1" x="51"/>
        <item h="1" x="52"/>
        <item h="1" x="53"/>
        <item h="1" x="54"/>
        <item h="1" x="55"/>
        <item h="1" x="56"/>
        <item h="1" x="57"/>
        <item h="1" x="58"/>
        <item h="1" x="412"/>
        <item h="1" x="59"/>
        <item h="1" x="413"/>
        <item h="1" x="60"/>
        <item h="1" x="61"/>
        <item h="1" x="62"/>
        <item h="1" x="414"/>
        <item h="1" x="63"/>
        <item h="1" x="415"/>
        <item h="1" x="64"/>
        <item h="1" x="65"/>
        <item h="1" x="66"/>
        <item h="1" x="67"/>
        <item h="1" x="416"/>
        <item h="1" x="68"/>
        <item h="1" x="417"/>
        <item h="1" x="69"/>
        <item h="1" x="70"/>
        <item h="1" x="71"/>
        <item h="1" x="418"/>
        <item h="1" x="72"/>
        <item h="1" x="419"/>
        <item h="1" x="73"/>
        <item h="1" x="74"/>
        <item h="1" x="75"/>
        <item h="1" x="76"/>
        <item h="1" x="77"/>
        <item h="1" x="420"/>
        <item h="1" x="78"/>
        <item h="1" x="79"/>
        <item h="1" x="80"/>
        <item h="1" x="81"/>
        <item h="1" x="82"/>
        <item h="1" x="421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422"/>
        <item h="1" x="99"/>
        <item h="1" x="423"/>
        <item h="1" x="100"/>
        <item h="1" x="101"/>
        <item h="1" x="102"/>
        <item h="1" x="424"/>
        <item h="1" x="425"/>
        <item h="1" x="103"/>
        <item h="1" x="426"/>
        <item h="1" x="104"/>
        <item h="1" x="105"/>
        <item h="1" x="427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428"/>
        <item h="1" x="128"/>
        <item h="1" x="129"/>
        <item x="130"/>
        <item x="131"/>
        <item x="429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430"/>
        <item h="1" x="431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432"/>
        <item h="1" x="196"/>
        <item h="1" x="197"/>
        <item h="1" x="198"/>
        <item h="1" x="199"/>
        <item h="1" x="200"/>
        <item h="1" x="201"/>
        <item h="1" x="433"/>
        <item h="1" x="202"/>
        <item t="default"/>
      </items>
    </pivotField>
    <pivotField name="金額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t="default"/>
      </items>
    </pivotField>
    <pivotField name="筆數" axis="axisRow" dataField="1" compact="0" outline="0" multipleItemSelectionAllowed="1" showAll="0" sortType="ascending">
      <items>
        <item x="1"/>
        <item x="2"/>
        <item x="0"/>
        <item x="4"/>
        <item x="3"/>
        <item x="5"/>
        <item x="7"/>
        <item x="9"/>
        <item x="6"/>
        <item x="8"/>
        <item x="10"/>
        <item x="11"/>
        <item x="265"/>
        <item x="227"/>
        <item x="279"/>
        <item x="278"/>
        <item x="252"/>
        <item x="277"/>
        <item x="196"/>
        <item x="274"/>
        <item x="226"/>
        <item x="256"/>
        <item x="225"/>
        <item x="273"/>
        <item x="249"/>
        <item x="275"/>
        <item x="261"/>
        <item x="268"/>
        <item x="254"/>
        <item x="245"/>
        <item x="246"/>
        <item x="224"/>
        <item x="237"/>
        <item x="276"/>
        <item x="244"/>
        <item x="230"/>
        <item x="255"/>
        <item x="247"/>
        <item x="194"/>
        <item x="253"/>
        <item x="202"/>
        <item x="235"/>
        <item x="197"/>
        <item x="207"/>
        <item x="242"/>
        <item x="259"/>
        <item x="240"/>
        <item x="257"/>
        <item x="221"/>
        <item x="222"/>
        <item x="243"/>
        <item x="236"/>
        <item x="209"/>
        <item x="239"/>
        <item x="248"/>
        <item x="201"/>
        <item x="229"/>
        <item x="211"/>
        <item x="234"/>
        <item x="195"/>
        <item x="238"/>
        <item x="233"/>
        <item x="216"/>
        <item x="220"/>
        <item x="271"/>
        <item x="251"/>
        <item x="241"/>
        <item x="158"/>
        <item x="198"/>
        <item x="157"/>
        <item x="223"/>
        <item x="258"/>
        <item x="66"/>
        <item x="182"/>
        <item x="183"/>
        <item x="250"/>
        <item x="191"/>
        <item x="68"/>
        <item x="185"/>
        <item x="215"/>
        <item x="187"/>
        <item x="232"/>
        <item x="231"/>
        <item x="208"/>
        <item x="25"/>
        <item x="67"/>
        <item x="260"/>
        <item x="228"/>
        <item x="262"/>
        <item x="213"/>
        <item x="219"/>
        <item x="264"/>
        <item x="193"/>
        <item x="189"/>
        <item x="192"/>
        <item x="186"/>
        <item x="218"/>
        <item x="267"/>
        <item x="214"/>
        <item x="200"/>
        <item x="269"/>
        <item x="206"/>
        <item x="263"/>
        <item x="184"/>
        <item x="212"/>
        <item x="188"/>
        <item x="160"/>
        <item x="217"/>
        <item x="190"/>
        <item x="270"/>
        <item x="210"/>
        <item x="205"/>
        <item x="113"/>
        <item x="155"/>
        <item x="203"/>
        <item x="266"/>
        <item x="281"/>
        <item x="96"/>
        <item x="199"/>
        <item x="27"/>
        <item x="140"/>
        <item x="272"/>
        <item x="31"/>
        <item x="280"/>
        <item x="156"/>
        <item x="62"/>
        <item x="204"/>
        <item x="159"/>
        <item x="117"/>
        <item x="104"/>
        <item x="26"/>
        <item x="69"/>
        <item x="136"/>
        <item x="84"/>
        <item x="123"/>
        <item x="100"/>
        <item x="114"/>
        <item x="146"/>
        <item x="116"/>
        <item x="90"/>
        <item x="79"/>
        <item x="103"/>
        <item x="148"/>
        <item x="95"/>
        <item x="97"/>
        <item x="92"/>
        <item x="115"/>
        <item x="32"/>
        <item x="12"/>
        <item x="119"/>
        <item x="30"/>
        <item x="47"/>
        <item x="120"/>
        <item x="93"/>
        <item x="89"/>
        <item x="150"/>
        <item x="152"/>
        <item x="118"/>
        <item x="83"/>
        <item x="73"/>
        <item x="63"/>
        <item x="287"/>
        <item x="101"/>
        <item x="147"/>
        <item x="149"/>
        <item x="80"/>
        <item x="111"/>
        <item x="71"/>
        <item x="94"/>
        <item x="91"/>
        <item x="24"/>
        <item x="151"/>
        <item x="110"/>
        <item x="87"/>
        <item x="106"/>
        <item x="108"/>
        <item x="128"/>
        <item x="14"/>
        <item x="112"/>
        <item x="44"/>
        <item x="99"/>
        <item x="141"/>
        <item x="40"/>
        <item x="70"/>
        <item x="65"/>
        <item x="98"/>
        <item x="88"/>
        <item x="61"/>
        <item x="77"/>
        <item x="102"/>
        <item x="86"/>
        <item x="105"/>
        <item x="59"/>
        <item x="126"/>
        <item x="13"/>
        <item x="76"/>
        <item x="64"/>
        <item x="48"/>
        <item x="42"/>
        <item x="85"/>
        <item x="46"/>
        <item x="109"/>
        <item x="17"/>
        <item x="138"/>
        <item x="60"/>
        <item x="78"/>
        <item x="74"/>
        <item x="72"/>
        <item x="122"/>
        <item x="121"/>
        <item x="137"/>
        <item x="107"/>
        <item x="18"/>
        <item x="20"/>
        <item x="75"/>
        <item x="33"/>
        <item x="81"/>
        <item x="283"/>
        <item x="38"/>
        <item x="125"/>
        <item x="41"/>
        <item x="39"/>
        <item x="45"/>
        <item x="82"/>
        <item x="53"/>
        <item x="15"/>
        <item x="43"/>
        <item x="139"/>
        <item x="21"/>
        <item x="54"/>
        <item x="29"/>
        <item x="19"/>
        <item x="143"/>
        <item x="37"/>
        <item x="142"/>
        <item x="178"/>
        <item x="57"/>
        <item x="58"/>
        <item x="50"/>
        <item x="16"/>
        <item x="154"/>
        <item x="22"/>
        <item x="34"/>
        <item x="130"/>
        <item x="134"/>
        <item x="28"/>
        <item x="132"/>
        <item x="133"/>
        <item x="56"/>
        <item x="127"/>
        <item x="49"/>
        <item x="52"/>
        <item x="51"/>
        <item x="135"/>
        <item x="36"/>
        <item x="55"/>
        <item x="23"/>
        <item x="153"/>
        <item x="145"/>
        <item x="129"/>
        <item x="161"/>
        <item x="179"/>
        <item x="144"/>
        <item x="124"/>
        <item x="181"/>
        <item x="35"/>
        <item x="163"/>
        <item x="131"/>
        <item x="284"/>
        <item x="180"/>
        <item x="166"/>
        <item x="177"/>
        <item x="167"/>
        <item x="162"/>
        <item x="165"/>
        <item x="164"/>
        <item x="282"/>
        <item x="171"/>
        <item x="285"/>
        <item x="172"/>
        <item x="286"/>
        <item x="173"/>
        <item x="170"/>
        <item x="169"/>
        <item x="174"/>
        <item x="175"/>
        <item x="168"/>
        <item x="176"/>
        <item t="default"/>
      </items>
    </pivotField>
  </pivotFields>
  <rowFields>
    <field x="0"/>
    <field x="1"/>
    <field x="3"/>
  </rowFields>
  <colFields>
    <field x="-2"/>
  </colFields>
  <dataFields>
    <dataField name="COUNTA of 方式" fld="0" subtotal="count" showDataAs="percentOfTotal" baseField="0" numFmtId="10"/>
    <dataField name="SUM of 筆數" fld="3" showDataAs="percentOfTotal" baseField="0" numFmtId="10"/>
  </dataFields>
</pivotTableDefinition>
</file>

<file path=xl/pivotTables/pivotTable10.xml><?xml version="1.0" encoding="utf-8"?>
<pivotTableDefinition xmlns="http://schemas.openxmlformats.org/spreadsheetml/2006/main" name="樞紐分析表 3月" cacheId="0" dataCaption="" compact="0" compactData="0">
  <location ref="A1:E4" firstHeaderRow="0" firstDataRow="4" firstDataCol="0"/>
  <pivotFields>
    <pivotField name="方式" axis="axisRow" dataField="1" compact="0" outline="0" multipleItemSelectionAllowed="1" showAll="0" sortType="ascending">
      <items>
        <item sd="0" x="0"/>
        <item sd="0" x="2"/>
        <item sd="0" x="1"/>
        <item sd="0" x="3"/>
        <item t="default"/>
      </items>
    </pivotField>
    <pivotField name="日期" axis="axisRow" compact="0" numFmtId="164" outline="0" multipleItemSelectionAllowed="1" showAll="0" sortType="ascending">
      <items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0"/>
        <item h="1" x="360"/>
        <item h="1" x="1"/>
        <item h="1" x="361"/>
        <item h="1" x="2"/>
        <item h="1" x="362"/>
        <item h="1" x="3"/>
        <item h="1" x="363"/>
        <item h="1" x="364"/>
        <item h="1" x="365"/>
        <item h="1" x="4"/>
        <item h="1" x="5"/>
        <item h="1" x="6"/>
        <item h="1" x="366"/>
        <item h="1" x="367"/>
        <item h="1" x="7"/>
        <item h="1" x="368"/>
        <item h="1" x="8"/>
        <item h="1" x="369"/>
        <item h="1" x="370"/>
        <item h="1" x="9"/>
        <item h="1" x="10"/>
        <item h="1" x="11"/>
        <item h="1" x="12"/>
        <item h="1" x="13"/>
        <item h="1" x="14"/>
        <item h="1" x="15"/>
        <item h="1" x="371"/>
        <item h="1" x="16"/>
        <item h="1" x="372"/>
        <item h="1" x="373"/>
        <item h="1" x="374"/>
        <item h="1" x="375"/>
        <item h="1" x="17"/>
        <item h="1" x="376"/>
        <item h="1" x="18"/>
        <item h="1" x="19"/>
        <item h="1" x="377"/>
        <item h="1" x="378"/>
        <item h="1" x="379"/>
        <item h="1" x="380"/>
        <item h="1" x="381"/>
        <item h="1" x="20"/>
        <item h="1" x="21"/>
        <item h="1" x="22"/>
        <item h="1" x="23"/>
        <item h="1" x="382"/>
        <item h="1" x="24"/>
        <item h="1" x="383"/>
        <item h="1" x="384"/>
        <item h="1" x="385"/>
        <item h="1" x="25"/>
        <item h="1" x="386"/>
        <item h="1" x="387"/>
        <item h="1" x="26"/>
        <item h="1" x="388"/>
        <item h="1" x="389"/>
        <item h="1" x="27"/>
        <item h="1" x="390"/>
        <item h="1" x="391"/>
        <item h="1" x="392"/>
        <item h="1" x="393"/>
        <item h="1" x="28"/>
        <item h="1" x="394"/>
        <item h="1" x="29"/>
        <item h="1" x="395"/>
        <item h="1" x="396"/>
        <item h="1" x="30"/>
        <item h="1" x="31"/>
        <item h="1" x="397"/>
        <item h="1" x="398"/>
        <item h="1" x="32"/>
        <item h="1" x="399"/>
        <item h="1" x="400"/>
        <item h="1" x="401"/>
        <item h="1" x="33"/>
        <item h="1" x="402"/>
        <item h="1" x="34"/>
        <item h="1" x="403"/>
        <item h="1" x="404"/>
        <item h="1" x="35"/>
        <item h="1" x="36"/>
        <item h="1" x="37"/>
        <item h="1" x="38"/>
        <item h="1" x="39"/>
        <item h="1" x="40"/>
        <item h="1" x="405"/>
        <item h="1" x="41"/>
        <item h="1" x="42"/>
        <item h="1" x="43"/>
        <item h="1" x="44"/>
        <item h="1" x="406"/>
        <item h="1" x="407"/>
        <item h="1" x="408"/>
        <item h="1" x="45"/>
        <item h="1" x="46"/>
        <item h="1" x="409"/>
        <item h="1" x="47"/>
        <item h="1" x="48"/>
        <item h="1" x="410"/>
        <item h="1" x="49"/>
        <item h="1" x="50"/>
        <item h="1" x="411"/>
        <item h="1" x="51"/>
        <item h="1" x="52"/>
        <item h="1" x="53"/>
        <item h="1" x="54"/>
        <item h="1" x="55"/>
        <item h="1" x="56"/>
        <item h="1" x="57"/>
        <item h="1" x="58"/>
        <item h="1" x="412"/>
        <item h="1" x="59"/>
        <item h="1" x="413"/>
        <item h="1" x="60"/>
        <item h="1" x="61"/>
        <item h="1" x="62"/>
        <item h="1" x="414"/>
        <item h="1" x="63"/>
        <item h="1" x="415"/>
        <item h="1" x="64"/>
        <item h="1" x="65"/>
        <item h="1" x="66"/>
        <item h="1" x="67"/>
        <item h="1" x="416"/>
        <item h="1" x="68"/>
        <item h="1" x="417"/>
        <item h="1" x="69"/>
        <item h="1" x="70"/>
        <item h="1" x="71"/>
        <item h="1" x="418"/>
        <item h="1" x="72"/>
        <item h="1" x="419"/>
        <item h="1" x="73"/>
        <item h="1" x="74"/>
        <item h="1" x="75"/>
        <item h="1" x="76"/>
        <item h="1" x="77"/>
        <item h="1" x="420"/>
        <item h="1" x="78"/>
        <item h="1" x="79"/>
        <item h="1" x="80"/>
        <item h="1" x="81"/>
        <item h="1" x="82"/>
        <item h="1" x="421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422"/>
        <item h="1" x="99"/>
        <item h="1" x="423"/>
        <item h="1" x="100"/>
        <item h="1" x="101"/>
        <item h="1" x="102"/>
        <item h="1" x="424"/>
        <item h="1" x="425"/>
        <item h="1" x="103"/>
        <item h="1" x="426"/>
        <item h="1" x="104"/>
        <item h="1" x="105"/>
        <item h="1" x="427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428"/>
        <item h="1" x="128"/>
        <item h="1" x="129"/>
        <item h="1" x="130"/>
        <item h="1" x="131"/>
        <item h="1" x="429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430"/>
        <item h="1" x="431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432"/>
        <item h="1" x="196"/>
        <item h="1" x="197"/>
        <item h="1" x="198"/>
        <item h="1" x="199"/>
        <item h="1" x="200"/>
        <item h="1" x="201"/>
        <item h="1" x="433"/>
        <item h="1" x="202"/>
        <item t="default"/>
      </items>
    </pivotField>
    <pivotField name="金額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t="default"/>
      </items>
    </pivotField>
    <pivotField name="筆數" axis="axisRow" dataField="1" compact="0" outline="0" multipleItemSelectionAllowed="1" showAll="0" sortType="ascending">
      <items>
        <item x="1"/>
        <item x="2"/>
        <item x="0"/>
        <item x="4"/>
        <item x="3"/>
        <item x="5"/>
        <item x="7"/>
        <item x="9"/>
        <item x="6"/>
        <item x="8"/>
        <item x="10"/>
        <item x="11"/>
        <item x="265"/>
        <item x="227"/>
        <item x="279"/>
        <item x="278"/>
        <item x="252"/>
        <item x="277"/>
        <item x="196"/>
        <item x="274"/>
        <item x="226"/>
        <item x="256"/>
        <item x="225"/>
        <item x="273"/>
        <item x="249"/>
        <item x="275"/>
        <item x="261"/>
        <item x="268"/>
        <item x="254"/>
        <item x="245"/>
        <item x="246"/>
        <item x="224"/>
        <item x="237"/>
        <item x="276"/>
        <item x="244"/>
        <item x="230"/>
        <item x="255"/>
        <item x="247"/>
        <item x="194"/>
        <item x="253"/>
        <item x="202"/>
        <item x="235"/>
        <item x="197"/>
        <item x="207"/>
        <item x="242"/>
        <item x="259"/>
        <item x="240"/>
        <item x="257"/>
        <item x="221"/>
        <item x="222"/>
        <item x="243"/>
        <item x="236"/>
        <item x="209"/>
        <item x="239"/>
        <item x="248"/>
        <item x="201"/>
        <item x="229"/>
        <item x="211"/>
        <item x="234"/>
        <item x="195"/>
        <item x="238"/>
        <item x="233"/>
        <item x="216"/>
        <item x="220"/>
        <item x="271"/>
        <item x="251"/>
        <item x="241"/>
        <item x="158"/>
        <item x="198"/>
        <item x="157"/>
        <item x="223"/>
        <item x="258"/>
        <item x="66"/>
        <item x="182"/>
        <item x="183"/>
        <item x="250"/>
        <item x="191"/>
        <item x="68"/>
        <item x="185"/>
        <item x="215"/>
        <item x="187"/>
        <item x="232"/>
        <item x="231"/>
        <item x="208"/>
        <item x="25"/>
        <item x="67"/>
        <item x="260"/>
        <item x="228"/>
        <item x="262"/>
        <item x="213"/>
        <item x="219"/>
        <item x="264"/>
        <item x="193"/>
        <item x="189"/>
        <item x="192"/>
        <item x="186"/>
        <item x="218"/>
        <item x="267"/>
        <item x="214"/>
        <item x="200"/>
        <item x="269"/>
        <item x="206"/>
        <item x="263"/>
        <item x="184"/>
        <item x="212"/>
        <item x="188"/>
        <item x="160"/>
        <item x="217"/>
        <item x="190"/>
        <item x="270"/>
        <item x="210"/>
        <item x="205"/>
        <item x="113"/>
        <item x="155"/>
        <item x="203"/>
        <item x="266"/>
        <item x="281"/>
        <item x="96"/>
        <item x="199"/>
        <item x="27"/>
        <item x="140"/>
        <item x="272"/>
        <item x="31"/>
        <item x="280"/>
        <item x="156"/>
        <item x="62"/>
        <item x="204"/>
        <item x="159"/>
        <item x="117"/>
        <item x="104"/>
        <item x="26"/>
        <item x="69"/>
        <item x="136"/>
        <item x="84"/>
        <item x="123"/>
        <item x="100"/>
        <item x="114"/>
        <item x="146"/>
        <item x="116"/>
        <item x="90"/>
        <item x="79"/>
        <item x="103"/>
        <item x="148"/>
        <item x="95"/>
        <item x="97"/>
        <item x="92"/>
        <item x="115"/>
        <item x="32"/>
        <item x="12"/>
        <item x="119"/>
        <item x="30"/>
        <item x="47"/>
        <item x="120"/>
        <item x="93"/>
        <item x="89"/>
        <item x="150"/>
        <item x="152"/>
        <item x="118"/>
        <item x="83"/>
        <item x="73"/>
        <item x="63"/>
        <item x="287"/>
        <item x="101"/>
        <item x="147"/>
        <item x="149"/>
        <item x="80"/>
        <item x="111"/>
        <item x="71"/>
        <item x="94"/>
        <item x="91"/>
        <item x="24"/>
        <item x="151"/>
        <item x="110"/>
        <item x="87"/>
        <item x="106"/>
        <item x="108"/>
        <item x="128"/>
        <item x="14"/>
        <item x="112"/>
        <item x="44"/>
        <item x="99"/>
        <item x="141"/>
        <item x="40"/>
        <item x="70"/>
        <item x="65"/>
        <item x="98"/>
        <item x="88"/>
        <item x="61"/>
        <item x="77"/>
        <item x="102"/>
        <item x="86"/>
        <item x="105"/>
        <item x="59"/>
        <item x="126"/>
        <item x="13"/>
        <item x="76"/>
        <item x="64"/>
        <item x="48"/>
        <item x="42"/>
        <item x="85"/>
        <item x="46"/>
        <item x="109"/>
        <item x="17"/>
        <item x="138"/>
        <item x="60"/>
        <item x="78"/>
        <item x="74"/>
        <item x="72"/>
        <item x="122"/>
        <item x="121"/>
        <item x="137"/>
        <item x="107"/>
        <item x="18"/>
        <item x="20"/>
        <item x="75"/>
        <item x="33"/>
        <item x="81"/>
        <item x="283"/>
        <item x="38"/>
        <item x="125"/>
        <item x="41"/>
        <item x="39"/>
        <item x="45"/>
        <item x="82"/>
        <item x="53"/>
        <item x="15"/>
        <item x="43"/>
        <item x="139"/>
        <item x="21"/>
        <item x="54"/>
        <item x="29"/>
        <item x="19"/>
        <item x="143"/>
        <item x="37"/>
        <item x="142"/>
        <item x="178"/>
        <item x="57"/>
        <item x="58"/>
        <item x="50"/>
        <item x="16"/>
        <item x="154"/>
        <item x="22"/>
        <item x="34"/>
        <item x="130"/>
        <item x="134"/>
        <item x="28"/>
        <item x="132"/>
        <item x="133"/>
        <item x="56"/>
        <item x="127"/>
        <item x="49"/>
        <item x="52"/>
        <item x="51"/>
        <item x="135"/>
        <item x="36"/>
        <item x="55"/>
        <item x="23"/>
        <item x="153"/>
        <item x="145"/>
        <item x="129"/>
        <item x="161"/>
        <item x="179"/>
        <item x="144"/>
        <item x="124"/>
        <item x="181"/>
        <item x="35"/>
        <item x="163"/>
        <item x="131"/>
        <item x="284"/>
        <item x="180"/>
        <item x="166"/>
        <item x="177"/>
        <item x="167"/>
        <item x="162"/>
        <item x="165"/>
        <item x="164"/>
        <item x="282"/>
        <item x="171"/>
        <item x="285"/>
        <item x="172"/>
        <item x="286"/>
        <item x="173"/>
        <item x="170"/>
        <item x="169"/>
        <item x="174"/>
        <item x="175"/>
        <item x="168"/>
        <item x="176"/>
        <item t="default"/>
      </items>
    </pivotField>
  </pivotFields>
  <rowFields>
    <field x="0"/>
    <field x="1"/>
    <field x="3"/>
  </rowFields>
  <colFields>
    <field x="-2"/>
  </colFields>
  <dataFields>
    <dataField name="COUNTA of 方式" fld="0" subtotal="count" showDataAs="percentOfTotal" baseField="0" numFmtId="10"/>
    <dataField name="SUM of 筆數" fld="3" showDataAs="percentOfTotal" baseField="0" numFmtId="10"/>
  </dataFields>
</pivotTableDefinition>
</file>

<file path=xl/pivotTables/pivotTable11.xml><?xml version="1.0" encoding="utf-8"?>
<pivotTableDefinition xmlns="http://schemas.openxmlformats.org/spreadsheetml/2006/main" name="樞紐分析表 2月" cacheId="0" dataCaption="" compact="0" compactData="0">
  <location ref="A1:E6" firstHeaderRow="0" firstDataRow="4" firstDataCol="0"/>
  <pivotFields>
    <pivotField name="方式" axis="axisRow" dataField="1" compact="0" outline="0" multipleItemSelectionAllowed="1" showAll="0" sortType="ascending">
      <items>
        <item sd="0" x="0"/>
        <item sd="0" x="2"/>
        <item sd="0" x="1"/>
        <item sd="0" x="3"/>
        <item t="default"/>
      </items>
    </pivotField>
    <pivotField name="日期" axis="axisRow" compact="0" numFmtId="164" outline="0" multipleItemSelectionAllowed="1" showAll="0" sortType="ascending">
      <items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0"/>
        <item h="1" x="360"/>
        <item h="1" x="1"/>
        <item h="1" x="361"/>
        <item h="1" x="2"/>
        <item h="1" x="362"/>
        <item h="1" x="3"/>
        <item h="1" x="363"/>
        <item h="1" x="364"/>
        <item h="1" x="365"/>
        <item h="1" x="4"/>
        <item h="1" x="5"/>
        <item h="1" x="6"/>
        <item h="1" x="366"/>
        <item h="1" x="367"/>
        <item h="1" x="7"/>
        <item h="1" x="368"/>
        <item h="1" x="8"/>
        <item h="1" x="369"/>
        <item h="1" x="370"/>
        <item h="1" x="9"/>
        <item h="1" x="10"/>
        <item h="1" x="11"/>
        <item h="1" x="12"/>
        <item h="1" x="13"/>
        <item h="1" x="14"/>
        <item h="1" x="15"/>
        <item h="1" x="371"/>
        <item h="1" x="16"/>
        <item h="1" x="372"/>
        <item h="1" x="373"/>
        <item h="1" x="374"/>
        <item h="1" x="375"/>
        <item h="1" x="17"/>
        <item h="1" x="376"/>
        <item h="1" x="18"/>
        <item h="1" x="19"/>
        <item h="1" x="377"/>
        <item h="1" x="378"/>
        <item h="1" x="379"/>
        <item h="1" x="380"/>
        <item h="1" x="381"/>
        <item h="1" x="20"/>
        <item h="1" x="21"/>
        <item h="1" x="22"/>
        <item h="1" x="23"/>
        <item h="1" x="382"/>
        <item h="1" x="24"/>
        <item h="1" x="383"/>
        <item h="1" x="384"/>
        <item h="1" x="385"/>
        <item h="1" x="25"/>
        <item h="1" x="386"/>
        <item h="1" x="387"/>
        <item h="1" x="26"/>
        <item h="1" x="388"/>
        <item h="1" x="389"/>
        <item h="1" x="27"/>
        <item h="1" x="390"/>
        <item h="1" x="391"/>
        <item h="1" x="392"/>
        <item h="1" x="393"/>
        <item h="1" x="28"/>
        <item h="1" x="394"/>
        <item h="1" x="29"/>
        <item h="1" x="395"/>
        <item h="1" x="396"/>
        <item h="1" x="30"/>
        <item h="1" x="31"/>
        <item h="1" x="397"/>
        <item h="1" x="398"/>
        <item h="1" x="32"/>
        <item h="1" x="399"/>
        <item h="1" x="400"/>
        <item h="1" x="401"/>
        <item h="1" x="33"/>
        <item h="1" x="402"/>
        <item h="1" x="34"/>
        <item h="1" x="403"/>
        <item h="1" x="404"/>
        <item h="1" x="35"/>
        <item h="1" x="36"/>
        <item h="1" x="37"/>
        <item h="1" x="38"/>
        <item h="1" x="39"/>
        <item h="1" x="40"/>
        <item h="1" x="405"/>
        <item h="1" x="41"/>
        <item h="1" x="42"/>
        <item h="1" x="43"/>
        <item h="1" x="44"/>
        <item h="1" x="406"/>
        <item h="1" x="407"/>
        <item h="1" x="408"/>
        <item h="1" x="45"/>
        <item h="1" x="46"/>
        <item h="1" x="409"/>
        <item h="1" x="47"/>
        <item h="1" x="48"/>
        <item h="1" x="410"/>
        <item h="1" x="49"/>
        <item h="1" x="50"/>
        <item h="1" x="411"/>
        <item h="1" x="51"/>
        <item h="1" x="52"/>
        <item h="1" x="53"/>
        <item h="1" x="54"/>
        <item h="1" x="55"/>
        <item h="1" x="56"/>
        <item h="1" x="57"/>
        <item h="1" x="58"/>
        <item h="1" x="412"/>
        <item h="1" x="59"/>
        <item h="1" x="413"/>
        <item h="1" x="60"/>
        <item h="1" x="61"/>
        <item h="1" x="62"/>
        <item h="1" x="414"/>
        <item h="1" x="63"/>
        <item h="1" x="415"/>
        <item h="1" x="64"/>
        <item h="1" x="65"/>
        <item h="1" x="66"/>
        <item h="1" x="67"/>
        <item h="1" x="416"/>
        <item h="1" x="68"/>
        <item h="1" x="417"/>
        <item h="1" x="69"/>
        <item h="1" x="70"/>
        <item h="1" x="71"/>
        <item h="1" x="418"/>
        <item h="1" x="72"/>
        <item h="1" x="419"/>
        <item h="1" x="73"/>
        <item h="1" x="74"/>
        <item h="1" x="75"/>
        <item h="1" x="76"/>
        <item h="1" x="77"/>
        <item h="1" x="420"/>
        <item h="1" x="78"/>
        <item h="1" x="79"/>
        <item h="1" x="80"/>
        <item h="1" x="81"/>
        <item h="1" x="82"/>
        <item h="1" x="421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422"/>
        <item h="1" x="99"/>
        <item h="1" x="423"/>
        <item h="1" x="100"/>
        <item h="1" x="101"/>
        <item h="1" x="102"/>
        <item h="1" x="424"/>
        <item h="1" x="425"/>
        <item h="1" x="103"/>
        <item h="1" x="426"/>
        <item h="1" x="104"/>
        <item h="1" x="105"/>
        <item h="1" x="427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428"/>
        <item h="1" x="128"/>
        <item h="1" x="129"/>
        <item h="1" x="130"/>
        <item h="1" x="131"/>
        <item h="1" x="429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430"/>
        <item h="1" x="431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x="189"/>
        <item x="190"/>
        <item x="191"/>
        <item x="192"/>
        <item x="193"/>
        <item x="194"/>
        <item x="195"/>
        <item x="432"/>
        <item x="196"/>
        <item x="197"/>
        <item x="198"/>
        <item x="199"/>
        <item x="200"/>
        <item x="201"/>
        <item x="433"/>
        <item x="202"/>
        <item t="default"/>
      </items>
    </pivotField>
    <pivotField name="金額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t="default"/>
      </items>
    </pivotField>
    <pivotField name="筆數" axis="axisRow" dataField="1" compact="0" outline="0" multipleItemSelectionAllowed="1" showAll="0" sortType="ascending">
      <items>
        <item x="1"/>
        <item x="2"/>
        <item x="0"/>
        <item x="4"/>
        <item x="3"/>
        <item x="5"/>
        <item x="7"/>
        <item x="9"/>
        <item x="6"/>
        <item x="8"/>
        <item x="10"/>
        <item x="11"/>
        <item x="265"/>
        <item x="227"/>
        <item x="279"/>
        <item x="278"/>
        <item x="252"/>
        <item x="277"/>
        <item x="196"/>
        <item x="274"/>
        <item x="226"/>
        <item x="256"/>
        <item x="225"/>
        <item x="273"/>
        <item x="249"/>
        <item x="275"/>
        <item x="261"/>
        <item x="268"/>
        <item x="254"/>
        <item x="245"/>
        <item x="246"/>
        <item x="224"/>
        <item x="237"/>
        <item x="276"/>
        <item x="244"/>
        <item x="230"/>
        <item x="255"/>
        <item x="247"/>
        <item x="194"/>
        <item x="253"/>
        <item x="202"/>
        <item x="235"/>
        <item x="197"/>
        <item x="207"/>
        <item x="242"/>
        <item x="259"/>
        <item x="240"/>
        <item x="257"/>
        <item x="221"/>
        <item x="222"/>
        <item x="243"/>
        <item x="236"/>
        <item x="209"/>
        <item x="239"/>
        <item x="248"/>
        <item x="201"/>
        <item x="229"/>
        <item x="211"/>
        <item x="234"/>
        <item x="195"/>
        <item x="238"/>
        <item x="233"/>
        <item x="216"/>
        <item x="220"/>
        <item x="271"/>
        <item x="251"/>
        <item x="241"/>
        <item x="158"/>
        <item x="198"/>
        <item x="157"/>
        <item x="223"/>
        <item x="258"/>
        <item x="66"/>
        <item x="182"/>
        <item x="183"/>
        <item x="250"/>
        <item x="191"/>
        <item x="68"/>
        <item x="185"/>
        <item x="215"/>
        <item x="187"/>
        <item x="232"/>
        <item x="231"/>
        <item x="208"/>
        <item x="25"/>
        <item x="67"/>
        <item x="260"/>
        <item x="228"/>
        <item x="262"/>
        <item x="213"/>
        <item x="219"/>
        <item x="264"/>
        <item x="193"/>
        <item x="189"/>
        <item x="192"/>
        <item x="186"/>
        <item x="218"/>
        <item x="267"/>
        <item x="214"/>
        <item x="200"/>
        <item x="269"/>
        <item x="206"/>
        <item x="263"/>
        <item x="184"/>
        <item x="212"/>
        <item x="188"/>
        <item x="160"/>
        <item x="217"/>
        <item x="190"/>
        <item x="270"/>
        <item x="210"/>
        <item x="205"/>
        <item x="113"/>
        <item x="155"/>
        <item x="203"/>
        <item x="266"/>
        <item x="281"/>
        <item x="96"/>
        <item x="199"/>
        <item x="27"/>
        <item x="140"/>
        <item x="272"/>
        <item x="31"/>
        <item x="280"/>
        <item x="156"/>
        <item x="62"/>
        <item x="204"/>
        <item x="159"/>
        <item x="117"/>
        <item x="104"/>
        <item x="26"/>
        <item x="69"/>
        <item x="136"/>
        <item x="84"/>
        <item x="123"/>
        <item x="100"/>
        <item x="114"/>
        <item x="146"/>
        <item x="116"/>
        <item x="90"/>
        <item x="79"/>
        <item x="103"/>
        <item x="148"/>
        <item x="95"/>
        <item x="97"/>
        <item x="92"/>
        <item x="115"/>
        <item x="32"/>
        <item x="12"/>
        <item x="119"/>
        <item x="30"/>
        <item x="47"/>
        <item x="120"/>
        <item x="93"/>
        <item x="89"/>
        <item x="150"/>
        <item x="152"/>
        <item x="118"/>
        <item x="83"/>
        <item x="73"/>
        <item x="63"/>
        <item x="287"/>
        <item x="101"/>
        <item x="147"/>
        <item x="149"/>
        <item x="80"/>
        <item x="111"/>
        <item x="71"/>
        <item x="94"/>
        <item x="91"/>
        <item x="24"/>
        <item x="151"/>
        <item x="110"/>
        <item x="87"/>
        <item x="106"/>
        <item x="108"/>
        <item x="128"/>
        <item x="14"/>
        <item x="112"/>
        <item x="44"/>
        <item x="99"/>
        <item x="141"/>
        <item x="40"/>
        <item x="70"/>
        <item x="65"/>
        <item x="98"/>
        <item x="88"/>
        <item x="61"/>
        <item x="77"/>
        <item x="102"/>
        <item x="86"/>
        <item x="105"/>
        <item x="59"/>
        <item x="126"/>
        <item x="13"/>
        <item x="76"/>
        <item x="64"/>
        <item x="48"/>
        <item x="42"/>
        <item x="85"/>
        <item x="46"/>
        <item x="109"/>
        <item x="17"/>
        <item x="138"/>
        <item x="60"/>
        <item x="78"/>
        <item x="74"/>
        <item x="72"/>
        <item x="122"/>
        <item x="121"/>
        <item x="137"/>
        <item x="107"/>
        <item x="18"/>
        <item x="20"/>
        <item x="75"/>
        <item x="33"/>
        <item x="81"/>
        <item x="283"/>
        <item x="38"/>
        <item x="125"/>
        <item x="41"/>
        <item x="39"/>
        <item x="45"/>
        <item x="82"/>
        <item x="53"/>
        <item x="15"/>
        <item x="43"/>
        <item x="139"/>
        <item x="21"/>
        <item x="54"/>
        <item x="29"/>
        <item x="19"/>
        <item x="143"/>
        <item x="37"/>
        <item x="142"/>
        <item x="178"/>
        <item x="57"/>
        <item x="58"/>
        <item x="50"/>
        <item x="16"/>
        <item x="154"/>
        <item x="22"/>
        <item x="34"/>
        <item x="130"/>
        <item x="134"/>
        <item x="28"/>
        <item x="132"/>
        <item x="133"/>
        <item x="56"/>
        <item x="127"/>
        <item x="49"/>
        <item x="52"/>
        <item x="51"/>
        <item x="135"/>
        <item x="36"/>
        <item x="55"/>
        <item x="23"/>
        <item x="153"/>
        <item x="145"/>
        <item x="129"/>
        <item x="161"/>
        <item x="179"/>
        <item x="144"/>
        <item x="124"/>
        <item x="181"/>
        <item x="35"/>
        <item x="163"/>
        <item x="131"/>
        <item x="284"/>
        <item x="180"/>
        <item x="166"/>
        <item x="177"/>
        <item x="167"/>
        <item x="162"/>
        <item x="165"/>
        <item x="164"/>
        <item x="282"/>
        <item x="171"/>
        <item x="285"/>
        <item x="172"/>
        <item x="286"/>
        <item x="173"/>
        <item x="170"/>
        <item x="169"/>
        <item x="174"/>
        <item x="175"/>
        <item x="168"/>
        <item x="176"/>
        <item t="default"/>
      </items>
    </pivotField>
  </pivotFields>
  <rowFields>
    <field x="0"/>
    <field x="1"/>
    <field x="3"/>
  </rowFields>
  <colFields>
    <field x="-2"/>
  </colFields>
  <dataFields>
    <dataField name="COUNTA of 方式" fld="0" subtotal="count" showDataAs="percentOfTotal" baseField="0" numFmtId="10"/>
    <dataField name="SUM of 筆數" fld="3" showDataAs="percentOfTotal" baseField="0" numFmtId="10"/>
  </dataFields>
</pivotTableDefinition>
</file>

<file path=xl/pivotTables/pivotTable12.xml><?xml version="1.0" encoding="utf-8"?>
<pivotTableDefinition xmlns="http://schemas.openxmlformats.org/spreadsheetml/2006/main" name="樞紐分析表 1月" cacheId="0" dataCaption="" compact="0" compactData="0">
  <location ref="A1:E6" firstHeaderRow="0" firstDataRow="4" firstDataCol="0"/>
  <pivotFields>
    <pivotField name="方式" axis="axisRow" dataField="1" compact="0" outline="0" multipleItemSelectionAllowed="1" showAll="0" sortType="ascending">
      <items>
        <item sd="0" x="0"/>
        <item sd="0" x="2"/>
        <item sd="0" x="1"/>
        <item sd="0" x="3"/>
        <item t="default"/>
      </items>
    </pivotField>
    <pivotField name="日期" axis="axisRow" compact="0" numFmtId="164" outline="0" multipleItemSelectionAllowed="1" showAll="0" sortType="ascending">
      <items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0"/>
        <item h="1" x="360"/>
        <item h="1" x="1"/>
        <item h="1" x="361"/>
        <item h="1" x="2"/>
        <item h="1" x="362"/>
        <item h="1" x="3"/>
        <item h="1" x="363"/>
        <item h="1" x="364"/>
        <item h="1" x="365"/>
        <item h="1" x="4"/>
        <item h="1" x="5"/>
        <item h="1" x="6"/>
        <item h="1" x="366"/>
        <item h="1" x="367"/>
        <item h="1" x="7"/>
        <item h="1" x="368"/>
        <item h="1" x="8"/>
        <item h="1" x="369"/>
        <item h="1" x="370"/>
        <item h="1" x="9"/>
        <item h="1" x="10"/>
        <item h="1" x="11"/>
        <item h="1" x="12"/>
        <item h="1" x="13"/>
        <item h="1" x="14"/>
        <item h="1" x="15"/>
        <item h="1" x="371"/>
        <item h="1" x="16"/>
        <item h="1" x="372"/>
        <item h="1" x="373"/>
        <item h="1" x="374"/>
        <item h="1" x="375"/>
        <item h="1" x="17"/>
        <item h="1" x="376"/>
        <item h="1" x="18"/>
        <item h="1" x="19"/>
        <item h="1" x="377"/>
        <item h="1" x="378"/>
        <item h="1" x="379"/>
        <item h="1" x="380"/>
        <item h="1" x="381"/>
        <item h="1" x="20"/>
        <item h="1" x="21"/>
        <item h="1" x="22"/>
        <item h="1" x="23"/>
        <item h="1" x="382"/>
        <item h="1" x="24"/>
        <item h="1" x="383"/>
        <item h="1" x="384"/>
        <item h="1" x="385"/>
        <item h="1" x="25"/>
        <item h="1" x="386"/>
        <item h="1" x="387"/>
        <item h="1" x="26"/>
        <item h="1" x="388"/>
        <item h="1" x="389"/>
        <item h="1" x="27"/>
        <item h="1" x="390"/>
        <item h="1" x="391"/>
        <item h="1" x="392"/>
        <item h="1" x="393"/>
        <item h="1" x="28"/>
        <item h="1" x="394"/>
        <item h="1" x="29"/>
        <item h="1" x="395"/>
        <item h="1" x="396"/>
        <item h="1" x="30"/>
        <item h="1" x="31"/>
        <item h="1" x="397"/>
        <item h="1" x="398"/>
        <item h="1" x="32"/>
        <item h="1" x="399"/>
        <item h="1" x="400"/>
        <item h="1" x="401"/>
        <item h="1" x="33"/>
        <item h="1" x="402"/>
        <item h="1" x="34"/>
        <item h="1" x="403"/>
        <item h="1" x="404"/>
        <item h="1" x="35"/>
        <item h="1" x="36"/>
        <item h="1" x="37"/>
        <item h="1" x="38"/>
        <item h="1" x="39"/>
        <item h="1" x="40"/>
        <item h="1" x="405"/>
        <item h="1" x="41"/>
        <item h="1" x="42"/>
        <item h="1" x="43"/>
        <item h="1" x="44"/>
        <item h="1" x="406"/>
        <item h="1" x="407"/>
        <item h="1" x="408"/>
        <item h="1" x="45"/>
        <item h="1" x="46"/>
        <item h="1" x="409"/>
        <item h="1" x="47"/>
        <item h="1" x="48"/>
        <item h="1" x="410"/>
        <item h="1" x="49"/>
        <item h="1" x="50"/>
        <item h="1" x="411"/>
        <item h="1" x="51"/>
        <item h="1" x="52"/>
        <item h="1" x="53"/>
        <item h="1" x="54"/>
        <item h="1" x="55"/>
        <item h="1" x="56"/>
        <item h="1" x="57"/>
        <item h="1" x="58"/>
        <item h="1" x="412"/>
        <item h="1" x="59"/>
        <item h="1" x="413"/>
        <item h="1" x="60"/>
        <item h="1" x="61"/>
        <item h="1" x="62"/>
        <item h="1" x="414"/>
        <item h="1" x="63"/>
        <item h="1" x="415"/>
        <item h="1" x="64"/>
        <item h="1" x="65"/>
        <item h="1" x="66"/>
        <item h="1" x="67"/>
        <item h="1" x="416"/>
        <item h="1" x="68"/>
        <item h="1" x="417"/>
        <item h="1" x="69"/>
        <item h="1" x="70"/>
        <item h="1" x="71"/>
        <item h="1" x="418"/>
        <item h="1" x="72"/>
        <item h="1" x="419"/>
        <item h="1" x="73"/>
        <item h="1" x="74"/>
        <item h="1" x="75"/>
        <item h="1" x="76"/>
        <item h="1" x="77"/>
        <item h="1" x="420"/>
        <item h="1" x="78"/>
        <item h="1" x="79"/>
        <item h="1" x="80"/>
        <item h="1" x="81"/>
        <item h="1" x="82"/>
        <item h="1" x="421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422"/>
        <item h="1" x="99"/>
        <item h="1" x="423"/>
        <item h="1" x="100"/>
        <item h="1" x="101"/>
        <item h="1" x="102"/>
        <item h="1" x="424"/>
        <item h="1" x="425"/>
        <item h="1" x="103"/>
        <item h="1" x="426"/>
        <item h="1" x="104"/>
        <item h="1" x="105"/>
        <item h="1" x="427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428"/>
        <item h="1" x="128"/>
        <item h="1" x="129"/>
        <item h="1" x="130"/>
        <item h="1" x="131"/>
        <item h="1" x="429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430"/>
        <item x="431"/>
        <item x="179"/>
        <item x="180"/>
        <item x="181"/>
        <item x="182"/>
        <item x="183"/>
        <item x="184"/>
        <item x="185"/>
        <item x="186"/>
        <item x="187"/>
        <item x="188"/>
        <item h="1" x="189"/>
        <item h="1" x="190"/>
        <item h="1" x="191"/>
        <item h="1" x="192"/>
        <item h="1" x="193"/>
        <item h="1" x="194"/>
        <item h="1" x="195"/>
        <item h="1" x="432"/>
        <item h="1" x="196"/>
        <item h="1" x="197"/>
        <item h="1" x="198"/>
        <item h="1" x="199"/>
        <item h="1" x="200"/>
        <item h="1" x="201"/>
        <item h="1" x="433"/>
        <item h="1" x="202"/>
        <item t="default"/>
      </items>
    </pivotField>
    <pivotField name="金額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t="default"/>
      </items>
    </pivotField>
    <pivotField name="筆數" axis="axisRow" dataField="1" compact="0" outline="0" multipleItemSelectionAllowed="1" showAll="0" sortType="ascending">
      <items>
        <item x="1"/>
        <item x="2"/>
        <item x="0"/>
        <item x="4"/>
        <item x="3"/>
        <item x="5"/>
        <item x="7"/>
        <item x="9"/>
        <item x="6"/>
        <item x="8"/>
        <item x="10"/>
        <item x="11"/>
        <item x="265"/>
        <item x="227"/>
        <item x="279"/>
        <item x="278"/>
        <item x="252"/>
        <item x="277"/>
        <item x="196"/>
        <item x="274"/>
        <item x="226"/>
        <item x="256"/>
        <item x="225"/>
        <item x="273"/>
        <item x="249"/>
        <item x="275"/>
        <item x="261"/>
        <item x="268"/>
        <item x="254"/>
        <item x="245"/>
        <item x="246"/>
        <item x="224"/>
        <item x="237"/>
        <item x="276"/>
        <item x="244"/>
        <item x="230"/>
        <item x="255"/>
        <item x="247"/>
        <item x="194"/>
        <item x="253"/>
        <item x="202"/>
        <item x="235"/>
        <item x="197"/>
        <item x="207"/>
        <item x="242"/>
        <item x="259"/>
        <item x="240"/>
        <item x="257"/>
        <item x="221"/>
        <item x="222"/>
        <item x="243"/>
        <item x="236"/>
        <item x="209"/>
        <item x="239"/>
        <item x="248"/>
        <item x="201"/>
        <item x="229"/>
        <item x="211"/>
        <item x="234"/>
        <item x="195"/>
        <item x="238"/>
        <item x="233"/>
        <item x="216"/>
        <item x="220"/>
        <item x="271"/>
        <item x="251"/>
        <item x="241"/>
        <item x="158"/>
        <item x="198"/>
        <item x="157"/>
        <item x="223"/>
        <item x="258"/>
        <item x="66"/>
        <item x="182"/>
        <item x="183"/>
        <item x="250"/>
        <item x="191"/>
        <item x="68"/>
        <item x="185"/>
        <item x="215"/>
        <item x="187"/>
        <item x="232"/>
        <item x="231"/>
        <item x="208"/>
        <item x="25"/>
        <item x="67"/>
        <item x="260"/>
        <item x="228"/>
        <item x="262"/>
        <item x="213"/>
        <item x="219"/>
        <item x="264"/>
        <item x="193"/>
        <item x="189"/>
        <item x="192"/>
        <item x="186"/>
        <item x="218"/>
        <item x="267"/>
        <item x="214"/>
        <item x="200"/>
        <item x="269"/>
        <item x="206"/>
        <item x="263"/>
        <item x="184"/>
        <item x="212"/>
        <item x="188"/>
        <item x="160"/>
        <item x="217"/>
        <item x="190"/>
        <item x="270"/>
        <item x="210"/>
        <item x="205"/>
        <item x="113"/>
        <item x="155"/>
        <item x="203"/>
        <item x="266"/>
        <item x="281"/>
        <item x="96"/>
        <item x="199"/>
        <item x="27"/>
        <item x="140"/>
        <item x="272"/>
        <item x="31"/>
        <item x="280"/>
        <item x="156"/>
        <item x="62"/>
        <item x="204"/>
        <item x="159"/>
        <item x="117"/>
        <item x="104"/>
        <item x="26"/>
        <item x="69"/>
        <item x="136"/>
        <item x="84"/>
        <item x="123"/>
        <item x="100"/>
        <item x="114"/>
        <item x="146"/>
        <item x="116"/>
        <item x="90"/>
        <item x="79"/>
        <item x="103"/>
        <item x="148"/>
        <item x="95"/>
        <item x="97"/>
        <item x="92"/>
        <item x="115"/>
        <item x="32"/>
        <item x="12"/>
        <item x="119"/>
        <item x="30"/>
        <item x="47"/>
        <item x="120"/>
        <item x="93"/>
        <item x="89"/>
        <item x="150"/>
        <item x="152"/>
        <item x="118"/>
        <item x="83"/>
        <item x="73"/>
        <item x="63"/>
        <item x="287"/>
        <item x="101"/>
        <item x="147"/>
        <item x="149"/>
        <item x="80"/>
        <item x="111"/>
        <item x="71"/>
        <item x="94"/>
        <item x="91"/>
        <item x="24"/>
        <item x="151"/>
        <item x="110"/>
        <item x="87"/>
        <item x="106"/>
        <item x="108"/>
        <item x="128"/>
        <item x="14"/>
        <item x="112"/>
        <item x="44"/>
        <item x="99"/>
        <item x="141"/>
        <item x="40"/>
        <item x="70"/>
        <item x="65"/>
        <item x="98"/>
        <item x="88"/>
        <item x="61"/>
        <item x="77"/>
        <item x="102"/>
        <item x="86"/>
        <item x="105"/>
        <item x="59"/>
        <item x="126"/>
        <item x="13"/>
        <item x="76"/>
        <item x="64"/>
        <item x="48"/>
        <item x="42"/>
        <item x="85"/>
        <item x="46"/>
        <item x="109"/>
        <item x="17"/>
        <item x="138"/>
        <item x="60"/>
        <item x="78"/>
        <item x="74"/>
        <item x="72"/>
        <item x="122"/>
        <item x="121"/>
        <item x="137"/>
        <item x="107"/>
        <item x="18"/>
        <item x="20"/>
        <item x="75"/>
        <item x="33"/>
        <item x="81"/>
        <item x="283"/>
        <item x="38"/>
        <item x="125"/>
        <item x="41"/>
        <item x="39"/>
        <item x="45"/>
        <item x="82"/>
        <item x="53"/>
        <item x="15"/>
        <item x="43"/>
        <item x="139"/>
        <item x="21"/>
        <item x="54"/>
        <item x="29"/>
        <item x="19"/>
        <item x="143"/>
        <item x="37"/>
        <item x="142"/>
        <item x="178"/>
        <item x="57"/>
        <item x="58"/>
        <item x="50"/>
        <item x="16"/>
        <item x="154"/>
        <item x="22"/>
        <item x="34"/>
        <item x="130"/>
        <item x="134"/>
        <item x="28"/>
        <item x="132"/>
        <item x="133"/>
        <item x="56"/>
        <item x="127"/>
        <item x="49"/>
        <item x="52"/>
        <item x="51"/>
        <item x="135"/>
        <item x="36"/>
        <item x="55"/>
        <item x="23"/>
        <item x="153"/>
        <item x="145"/>
        <item x="129"/>
        <item x="161"/>
        <item x="179"/>
        <item x="144"/>
        <item x="124"/>
        <item x="181"/>
        <item x="35"/>
        <item x="163"/>
        <item x="131"/>
        <item x="284"/>
        <item x="180"/>
        <item x="166"/>
        <item x="177"/>
        <item x="167"/>
        <item x="162"/>
        <item x="165"/>
        <item x="164"/>
        <item x="282"/>
        <item x="171"/>
        <item x="285"/>
        <item x="172"/>
        <item x="286"/>
        <item x="173"/>
        <item x="170"/>
        <item x="169"/>
        <item x="174"/>
        <item x="175"/>
        <item x="168"/>
        <item x="176"/>
        <item t="default"/>
      </items>
    </pivotField>
  </pivotFields>
  <rowFields>
    <field x="0"/>
    <field x="1"/>
    <field x="3"/>
  </rowFields>
  <colFields>
    <field x="-2"/>
  </colFields>
  <dataFields>
    <dataField name="COUNTA of 方式" fld="0" subtotal="count" showDataAs="percentOfTotal" baseField="0" numFmtId="10"/>
    <dataField name="SUM of 筆數" fld="3" showDataAs="percentOfTotal" baseField="0" numFmtId="10"/>
  </dataFields>
</pivotTableDefinition>
</file>

<file path=xl/pivotTables/pivotTable2.xml><?xml version="1.0" encoding="utf-8"?>
<pivotTableDefinition xmlns="http://schemas.openxmlformats.org/spreadsheetml/2006/main" name="樞紐分析表 11月" cacheId="0" dataCaption="" compact="0" compactData="0">
  <location ref="A1:E6" firstHeaderRow="0" firstDataRow="4" firstDataCol="0"/>
  <pivotFields>
    <pivotField name="方式" axis="axisRow" dataField="1" compact="0" outline="0" multipleItemSelectionAllowed="1" showAll="0" sortType="ascending">
      <items>
        <item sd="0" x="0"/>
        <item sd="0" x="2"/>
        <item sd="0" x="1"/>
        <item sd="0" x="3"/>
        <item t="default"/>
      </items>
    </pivotField>
    <pivotField name="日期" axis="axisRow" compact="0" numFmtId="164" outline="0" multipleItemSelectionAllowed="1" showAll="0" sortType="ascending">
      <items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0"/>
        <item h="1" x="360"/>
        <item h="1" x="1"/>
        <item h="1" x="361"/>
        <item h="1" x="2"/>
        <item h="1" x="362"/>
        <item h="1" x="3"/>
        <item h="1" x="363"/>
        <item h="1" x="364"/>
        <item h="1" x="365"/>
        <item h="1" x="4"/>
        <item h="1" x="5"/>
        <item h="1" x="6"/>
        <item h="1" x="366"/>
        <item h="1" x="367"/>
        <item h="1" x="7"/>
        <item h="1" x="368"/>
        <item h="1" x="8"/>
        <item h="1" x="369"/>
        <item h="1" x="370"/>
        <item h="1" x="9"/>
        <item h="1" x="10"/>
        <item h="1" x="11"/>
        <item h="1" x="12"/>
        <item h="1" x="13"/>
        <item h="1" x="14"/>
        <item h="1" x="15"/>
        <item h="1" x="371"/>
        <item h="1" x="16"/>
        <item h="1" x="372"/>
        <item h="1" x="373"/>
        <item h="1" x="374"/>
        <item h="1" x="375"/>
        <item h="1" x="17"/>
        <item h="1" x="376"/>
        <item h="1" x="18"/>
        <item h="1" x="19"/>
        <item h="1" x="377"/>
        <item h="1" x="378"/>
        <item h="1" x="379"/>
        <item h="1" x="380"/>
        <item h="1" x="381"/>
        <item h="1" x="20"/>
        <item h="1" x="21"/>
        <item h="1" x="22"/>
        <item h="1" x="23"/>
        <item h="1" x="382"/>
        <item h="1" x="24"/>
        <item h="1" x="383"/>
        <item h="1" x="384"/>
        <item h="1" x="385"/>
        <item h="1" x="25"/>
        <item h="1" x="386"/>
        <item h="1" x="387"/>
        <item h="1" x="26"/>
        <item h="1" x="388"/>
        <item h="1" x="389"/>
        <item h="1" x="27"/>
        <item h="1" x="390"/>
        <item h="1" x="391"/>
        <item h="1" x="392"/>
        <item h="1" x="393"/>
        <item h="1" x="28"/>
        <item h="1" x="394"/>
        <item h="1" x="29"/>
        <item h="1" x="395"/>
        <item h="1" x="396"/>
        <item h="1" x="30"/>
        <item h="1" x="31"/>
        <item h="1" x="397"/>
        <item h="1" x="398"/>
        <item h="1" x="32"/>
        <item h="1" x="399"/>
        <item h="1" x="400"/>
        <item h="1" x="401"/>
        <item h="1" x="33"/>
        <item h="1" x="402"/>
        <item h="1" x="34"/>
        <item h="1" x="403"/>
        <item h="1" x="404"/>
        <item h="1" x="35"/>
        <item h="1" x="36"/>
        <item h="1" x="37"/>
        <item h="1" x="38"/>
        <item h="1" x="39"/>
        <item h="1" x="40"/>
        <item h="1" x="405"/>
        <item h="1" x="41"/>
        <item h="1" x="42"/>
        <item h="1" x="43"/>
        <item h="1" x="44"/>
        <item h="1" x="406"/>
        <item h="1" x="407"/>
        <item h="1" x="408"/>
        <item h="1" x="45"/>
        <item h="1" x="46"/>
        <item h="1" x="409"/>
        <item h="1" x="47"/>
        <item h="1" x="48"/>
        <item h="1" x="410"/>
        <item h="1" x="49"/>
        <item h="1" x="50"/>
        <item h="1" x="411"/>
        <item h="1" x="51"/>
        <item h="1" x="52"/>
        <item h="1" x="53"/>
        <item h="1" x="54"/>
        <item h="1" x="55"/>
        <item h="1" x="56"/>
        <item h="1" x="57"/>
        <item h="1" x="58"/>
        <item h="1" x="412"/>
        <item h="1" x="59"/>
        <item h="1" x="413"/>
        <item h="1" x="60"/>
        <item h="1" x="61"/>
        <item h="1" x="62"/>
        <item h="1" x="414"/>
        <item h="1" x="63"/>
        <item h="1" x="415"/>
        <item h="1" x="64"/>
        <item h="1" x="65"/>
        <item h="1" x="66"/>
        <item h="1" x="67"/>
        <item h="1" x="416"/>
        <item h="1" x="68"/>
        <item h="1" x="417"/>
        <item h="1" x="69"/>
        <item h="1" x="70"/>
        <item h="1" x="71"/>
        <item h="1" x="418"/>
        <item h="1" x="72"/>
        <item h="1" x="419"/>
        <item h="1" x="73"/>
        <item h="1" x="74"/>
        <item h="1" x="75"/>
        <item h="1" x="76"/>
        <item h="1" x="77"/>
        <item h="1" x="420"/>
        <item h="1" x="78"/>
        <item h="1" x="79"/>
        <item h="1" x="80"/>
        <item h="1" x="81"/>
        <item h="1" x="82"/>
        <item h="1" x="421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422"/>
        <item h="1" x="99"/>
        <item h="1" x="423"/>
        <item h="1" x="100"/>
        <item h="1" x="101"/>
        <item h="1" x="102"/>
        <item h="1" x="424"/>
        <item h="1" x="425"/>
        <item x="103"/>
        <item x="426"/>
        <item x="104"/>
        <item x="105"/>
        <item x="427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428"/>
        <item x="128"/>
        <item x="129"/>
        <item h="1" x="130"/>
        <item h="1" x="131"/>
        <item h="1" x="429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430"/>
        <item h="1" x="431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432"/>
        <item h="1" x="196"/>
        <item h="1" x="197"/>
        <item h="1" x="198"/>
        <item h="1" x="199"/>
        <item h="1" x="200"/>
        <item h="1" x="201"/>
        <item h="1" x="433"/>
        <item h="1" x="202"/>
        <item t="default"/>
      </items>
    </pivotField>
    <pivotField name="金額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t="default"/>
      </items>
    </pivotField>
    <pivotField name="筆數" axis="axisRow" dataField="1" compact="0" outline="0" multipleItemSelectionAllowed="1" showAll="0" sortType="ascending">
      <items>
        <item x="1"/>
        <item x="2"/>
        <item x="0"/>
        <item x="4"/>
        <item x="3"/>
        <item x="5"/>
        <item x="7"/>
        <item x="9"/>
        <item x="6"/>
        <item x="8"/>
        <item x="10"/>
        <item x="11"/>
        <item x="265"/>
        <item x="227"/>
        <item x="279"/>
        <item x="278"/>
        <item x="252"/>
        <item x="277"/>
        <item x="196"/>
        <item x="274"/>
        <item x="226"/>
        <item x="256"/>
        <item x="225"/>
        <item x="273"/>
        <item x="249"/>
        <item x="275"/>
        <item x="261"/>
        <item x="268"/>
        <item x="254"/>
        <item x="245"/>
        <item x="246"/>
        <item x="224"/>
        <item x="237"/>
        <item x="276"/>
        <item x="244"/>
        <item x="230"/>
        <item x="255"/>
        <item x="247"/>
        <item x="194"/>
        <item x="253"/>
        <item x="202"/>
        <item x="235"/>
        <item x="197"/>
        <item x="207"/>
        <item x="242"/>
        <item x="259"/>
        <item x="240"/>
        <item x="257"/>
        <item x="221"/>
        <item x="222"/>
        <item x="243"/>
        <item x="236"/>
        <item x="209"/>
        <item x="239"/>
        <item x="248"/>
        <item x="201"/>
        <item x="229"/>
        <item x="211"/>
        <item x="234"/>
        <item x="195"/>
        <item x="238"/>
        <item x="233"/>
        <item x="216"/>
        <item x="220"/>
        <item x="271"/>
        <item x="251"/>
        <item x="241"/>
        <item x="158"/>
        <item x="198"/>
        <item x="157"/>
        <item x="223"/>
        <item x="258"/>
        <item x="66"/>
        <item x="182"/>
        <item x="183"/>
        <item x="250"/>
        <item x="191"/>
        <item x="68"/>
        <item x="185"/>
        <item x="215"/>
        <item x="187"/>
        <item x="232"/>
        <item x="231"/>
        <item x="208"/>
        <item x="25"/>
        <item x="67"/>
        <item x="260"/>
        <item x="228"/>
        <item x="262"/>
        <item x="213"/>
        <item x="219"/>
        <item x="264"/>
        <item x="193"/>
        <item x="189"/>
        <item x="192"/>
        <item x="186"/>
        <item x="218"/>
        <item x="267"/>
        <item x="214"/>
        <item x="200"/>
        <item x="269"/>
        <item x="206"/>
        <item x="263"/>
        <item x="184"/>
        <item x="212"/>
        <item x="188"/>
        <item x="160"/>
        <item x="217"/>
        <item x="190"/>
        <item x="270"/>
        <item x="210"/>
        <item x="205"/>
        <item x="113"/>
        <item x="155"/>
        <item x="203"/>
        <item x="266"/>
        <item x="281"/>
        <item x="96"/>
        <item x="199"/>
        <item x="27"/>
        <item x="140"/>
        <item x="272"/>
        <item x="31"/>
        <item x="280"/>
        <item x="156"/>
        <item x="62"/>
        <item x="204"/>
        <item x="159"/>
        <item x="117"/>
        <item x="104"/>
        <item x="26"/>
        <item x="69"/>
        <item x="136"/>
        <item x="84"/>
        <item x="123"/>
        <item x="100"/>
        <item x="114"/>
        <item x="146"/>
        <item x="116"/>
        <item x="90"/>
        <item x="79"/>
        <item x="103"/>
        <item x="148"/>
        <item x="95"/>
        <item x="97"/>
        <item x="92"/>
        <item x="115"/>
        <item x="32"/>
        <item x="12"/>
        <item x="119"/>
        <item x="30"/>
        <item x="47"/>
        <item x="120"/>
        <item x="93"/>
        <item x="89"/>
        <item x="150"/>
        <item x="152"/>
        <item x="118"/>
        <item x="83"/>
        <item x="73"/>
        <item x="63"/>
        <item x="287"/>
        <item x="101"/>
        <item x="147"/>
        <item x="149"/>
        <item x="80"/>
        <item x="111"/>
        <item x="71"/>
        <item x="94"/>
        <item x="91"/>
        <item x="24"/>
        <item x="151"/>
        <item x="110"/>
        <item x="87"/>
        <item x="106"/>
        <item x="108"/>
        <item x="128"/>
        <item x="14"/>
        <item x="112"/>
        <item x="44"/>
        <item x="99"/>
        <item x="141"/>
        <item x="40"/>
        <item x="70"/>
        <item x="65"/>
        <item x="98"/>
        <item x="88"/>
        <item x="61"/>
        <item x="77"/>
        <item x="102"/>
        <item x="86"/>
        <item x="105"/>
        <item x="59"/>
        <item x="126"/>
        <item x="13"/>
        <item x="76"/>
        <item x="64"/>
        <item x="48"/>
        <item x="42"/>
        <item x="85"/>
        <item x="46"/>
        <item x="109"/>
        <item x="17"/>
        <item x="138"/>
        <item x="60"/>
        <item x="78"/>
        <item x="74"/>
        <item x="72"/>
        <item x="122"/>
        <item x="121"/>
        <item x="137"/>
        <item x="107"/>
        <item x="18"/>
        <item x="20"/>
        <item x="75"/>
        <item x="33"/>
        <item x="81"/>
        <item x="283"/>
        <item x="38"/>
        <item x="125"/>
        <item x="41"/>
        <item x="39"/>
        <item x="45"/>
        <item x="82"/>
        <item x="53"/>
        <item x="15"/>
        <item x="43"/>
        <item x="139"/>
        <item x="21"/>
        <item x="54"/>
        <item x="29"/>
        <item x="19"/>
        <item x="143"/>
        <item x="37"/>
        <item x="142"/>
        <item x="178"/>
        <item x="57"/>
        <item x="58"/>
        <item x="50"/>
        <item x="16"/>
        <item x="154"/>
        <item x="22"/>
        <item x="34"/>
        <item x="130"/>
        <item x="134"/>
        <item x="28"/>
        <item x="132"/>
        <item x="133"/>
        <item x="56"/>
        <item x="127"/>
        <item x="49"/>
        <item x="52"/>
        <item x="51"/>
        <item x="135"/>
        <item x="36"/>
        <item x="55"/>
        <item x="23"/>
        <item x="153"/>
        <item x="145"/>
        <item x="129"/>
        <item x="161"/>
        <item x="179"/>
        <item x="144"/>
        <item x="124"/>
        <item x="181"/>
        <item x="35"/>
        <item x="163"/>
        <item x="131"/>
        <item x="284"/>
        <item x="180"/>
        <item x="166"/>
        <item x="177"/>
        <item x="167"/>
        <item x="162"/>
        <item x="165"/>
        <item x="164"/>
        <item x="282"/>
        <item x="171"/>
        <item x="285"/>
        <item x="172"/>
        <item x="286"/>
        <item x="173"/>
        <item x="170"/>
        <item x="169"/>
        <item x="174"/>
        <item x="175"/>
        <item x="168"/>
        <item x="176"/>
        <item t="default"/>
      </items>
    </pivotField>
  </pivotFields>
  <rowFields>
    <field x="0"/>
    <field x="1"/>
    <field x="3"/>
  </rowFields>
  <colFields>
    <field x="-2"/>
  </colFields>
  <dataFields>
    <dataField name="COUNTA of 方式" fld="0" subtotal="count" showDataAs="percentOfTotal" baseField="0" numFmtId="10"/>
    <dataField name="SUM of 筆數" fld="3" showDataAs="percentOfTotal" baseField="0" numFmtId="10"/>
  </dataFields>
</pivotTableDefinition>
</file>

<file path=xl/pivotTables/pivotTable3.xml><?xml version="1.0" encoding="utf-8"?>
<pivotTableDefinition xmlns="http://schemas.openxmlformats.org/spreadsheetml/2006/main" name="樞紐分析表 10月" cacheId="0" dataCaption="" compact="0" compactData="0">
  <location ref="A1:E6" firstHeaderRow="0" firstDataRow="4" firstDataCol="0"/>
  <pivotFields>
    <pivotField name="方式" axis="axisRow" dataField="1" compact="0" outline="0" multipleItemSelectionAllowed="1" showAll="0" sortType="ascending">
      <items>
        <item sd="0" x="0"/>
        <item sd="0" x="2"/>
        <item sd="0" x="1"/>
        <item sd="0" x="3"/>
        <item t="default"/>
      </items>
    </pivotField>
    <pivotField name="日期" axis="axisRow" compact="0" numFmtId="164" outline="0" multipleItemSelectionAllowed="1" showAll="0" sortType="ascending">
      <items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0"/>
        <item h="1" x="360"/>
        <item h="1" x="1"/>
        <item h="1" x="361"/>
        <item h="1" x="2"/>
        <item h="1" x="362"/>
        <item h="1" x="3"/>
        <item h="1" x="363"/>
        <item h="1" x="364"/>
        <item h="1" x="365"/>
        <item h="1" x="4"/>
        <item h="1" x="5"/>
        <item h="1" x="6"/>
        <item h="1" x="366"/>
        <item h="1" x="367"/>
        <item h="1" x="7"/>
        <item h="1" x="368"/>
        <item h="1" x="8"/>
        <item h="1" x="369"/>
        <item h="1" x="370"/>
        <item h="1" x="9"/>
        <item h="1" x="10"/>
        <item h="1" x="11"/>
        <item h="1" x="12"/>
        <item h="1" x="13"/>
        <item h="1" x="14"/>
        <item h="1" x="15"/>
        <item h="1" x="371"/>
        <item h="1" x="16"/>
        <item h="1" x="372"/>
        <item h="1" x="373"/>
        <item h="1" x="374"/>
        <item h="1" x="375"/>
        <item h="1" x="17"/>
        <item h="1" x="376"/>
        <item h="1" x="18"/>
        <item h="1" x="19"/>
        <item h="1" x="377"/>
        <item h="1" x="378"/>
        <item h="1" x="379"/>
        <item h="1" x="380"/>
        <item h="1" x="381"/>
        <item h="1" x="20"/>
        <item h="1" x="21"/>
        <item h="1" x="22"/>
        <item h="1" x="23"/>
        <item h="1" x="382"/>
        <item h="1" x="24"/>
        <item h="1" x="383"/>
        <item h="1" x="384"/>
        <item h="1" x="385"/>
        <item h="1" x="25"/>
        <item h="1" x="386"/>
        <item h="1" x="387"/>
        <item h="1" x="26"/>
        <item h="1" x="388"/>
        <item h="1" x="389"/>
        <item h="1" x="27"/>
        <item h="1" x="390"/>
        <item h="1" x="391"/>
        <item h="1" x="392"/>
        <item h="1" x="393"/>
        <item h="1" x="28"/>
        <item h="1" x="394"/>
        <item h="1" x="29"/>
        <item h="1" x="395"/>
        <item h="1" x="396"/>
        <item h="1" x="30"/>
        <item h="1" x="31"/>
        <item h="1" x="397"/>
        <item h="1" x="398"/>
        <item h="1" x="32"/>
        <item h="1" x="399"/>
        <item h="1" x="400"/>
        <item h="1" x="401"/>
        <item h="1" x="33"/>
        <item h="1" x="402"/>
        <item h="1" x="34"/>
        <item h="1" x="403"/>
        <item h="1" x="404"/>
        <item h="1" x="35"/>
        <item h="1" x="36"/>
        <item h="1" x="37"/>
        <item h="1" x="38"/>
        <item h="1" x="39"/>
        <item h="1" x="40"/>
        <item h="1" x="405"/>
        <item h="1" x="41"/>
        <item h="1" x="42"/>
        <item h="1" x="43"/>
        <item h="1" x="44"/>
        <item h="1" x="406"/>
        <item h="1" x="407"/>
        <item h="1" x="408"/>
        <item h="1" x="45"/>
        <item h="1" x="46"/>
        <item h="1" x="409"/>
        <item h="1" x="47"/>
        <item h="1" x="48"/>
        <item h="1" x="410"/>
        <item h="1" x="49"/>
        <item h="1" x="50"/>
        <item h="1" x="411"/>
        <item h="1" x="51"/>
        <item h="1" x="52"/>
        <item h="1" x="53"/>
        <item h="1" x="54"/>
        <item h="1" x="55"/>
        <item h="1" x="56"/>
        <item h="1" x="57"/>
        <item h="1" x="58"/>
        <item h="1" x="412"/>
        <item h="1" x="59"/>
        <item h="1" x="413"/>
        <item h="1" x="60"/>
        <item h="1" x="61"/>
        <item h="1" x="62"/>
        <item h="1" x="414"/>
        <item h="1" x="63"/>
        <item h="1" x="415"/>
        <item h="1" x="64"/>
        <item h="1" x="65"/>
        <item h="1" x="66"/>
        <item h="1" x="67"/>
        <item h="1" x="416"/>
        <item h="1" x="68"/>
        <item h="1" x="417"/>
        <item h="1" x="69"/>
        <item h="1" x="70"/>
        <item h="1" x="71"/>
        <item h="1" x="418"/>
        <item h="1" x="72"/>
        <item h="1" x="419"/>
        <item h="1" x="73"/>
        <item h="1" x="74"/>
        <item h="1" x="75"/>
        <item h="1" x="76"/>
        <item h="1" x="77"/>
        <item x="420"/>
        <item x="78"/>
        <item x="79"/>
        <item x="80"/>
        <item x="81"/>
        <item x="82"/>
        <item x="421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422"/>
        <item x="99"/>
        <item x="423"/>
        <item x="100"/>
        <item x="101"/>
        <item x="102"/>
        <item x="424"/>
        <item x="425"/>
        <item h="1" x="103"/>
        <item h="1" x="426"/>
        <item h="1" x="104"/>
        <item h="1" x="105"/>
        <item h="1" x="427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428"/>
        <item h="1" x="128"/>
        <item h="1" x="129"/>
        <item h="1" x="130"/>
        <item h="1" x="131"/>
        <item h="1" x="429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430"/>
        <item h="1" x="431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432"/>
        <item h="1" x="196"/>
        <item h="1" x="197"/>
        <item h="1" x="198"/>
        <item h="1" x="199"/>
        <item h="1" x="200"/>
        <item h="1" x="201"/>
        <item h="1" x="433"/>
        <item h="1" x="202"/>
        <item t="default"/>
      </items>
    </pivotField>
    <pivotField name="金額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t="default"/>
      </items>
    </pivotField>
    <pivotField name="筆數" axis="axisRow" dataField="1" compact="0" outline="0" multipleItemSelectionAllowed="1" showAll="0" sortType="ascending">
      <items>
        <item x="1"/>
        <item x="2"/>
        <item x="0"/>
        <item x="4"/>
        <item x="3"/>
        <item x="5"/>
        <item x="7"/>
        <item x="9"/>
        <item x="6"/>
        <item x="8"/>
        <item x="10"/>
        <item x="11"/>
        <item x="265"/>
        <item x="227"/>
        <item x="279"/>
        <item x="278"/>
        <item x="252"/>
        <item x="277"/>
        <item x="196"/>
        <item x="274"/>
        <item x="226"/>
        <item x="256"/>
        <item x="225"/>
        <item x="273"/>
        <item x="249"/>
        <item x="275"/>
        <item x="261"/>
        <item x="268"/>
        <item x="254"/>
        <item x="245"/>
        <item x="246"/>
        <item x="224"/>
        <item x="237"/>
        <item x="276"/>
        <item x="244"/>
        <item x="230"/>
        <item x="255"/>
        <item x="247"/>
        <item x="194"/>
        <item x="253"/>
        <item x="202"/>
        <item x="235"/>
        <item x="197"/>
        <item x="207"/>
        <item x="242"/>
        <item x="259"/>
        <item x="240"/>
        <item x="257"/>
        <item x="221"/>
        <item x="222"/>
        <item x="243"/>
        <item x="236"/>
        <item x="209"/>
        <item x="239"/>
        <item x="248"/>
        <item x="201"/>
        <item x="229"/>
        <item x="211"/>
        <item x="234"/>
        <item x="195"/>
        <item x="238"/>
        <item x="233"/>
        <item x="216"/>
        <item x="220"/>
        <item x="271"/>
        <item x="251"/>
        <item x="241"/>
        <item x="158"/>
        <item x="198"/>
        <item x="157"/>
        <item x="223"/>
        <item x="258"/>
        <item x="66"/>
        <item x="182"/>
        <item x="183"/>
        <item x="250"/>
        <item x="191"/>
        <item x="68"/>
        <item x="185"/>
        <item x="215"/>
        <item x="187"/>
        <item x="232"/>
        <item x="231"/>
        <item x="208"/>
        <item x="25"/>
        <item x="67"/>
        <item x="260"/>
        <item x="228"/>
        <item x="262"/>
        <item x="213"/>
        <item x="219"/>
        <item x="264"/>
        <item x="193"/>
        <item x="189"/>
        <item x="192"/>
        <item x="186"/>
        <item x="218"/>
        <item x="267"/>
        <item x="214"/>
        <item x="200"/>
        <item x="269"/>
        <item x="206"/>
        <item x="263"/>
        <item x="184"/>
        <item x="212"/>
        <item x="188"/>
        <item x="160"/>
        <item x="217"/>
        <item x="190"/>
        <item x="270"/>
        <item x="210"/>
        <item x="205"/>
        <item x="113"/>
        <item x="155"/>
        <item x="203"/>
        <item x="266"/>
        <item x="281"/>
        <item x="96"/>
        <item x="199"/>
        <item x="27"/>
        <item x="140"/>
        <item x="272"/>
        <item x="31"/>
        <item x="280"/>
        <item x="156"/>
        <item x="62"/>
        <item x="204"/>
        <item x="159"/>
        <item x="117"/>
        <item x="104"/>
        <item x="26"/>
        <item x="69"/>
        <item x="136"/>
        <item x="84"/>
        <item x="123"/>
        <item x="100"/>
        <item x="114"/>
        <item x="146"/>
        <item x="116"/>
        <item x="90"/>
        <item x="79"/>
        <item x="103"/>
        <item x="148"/>
        <item x="95"/>
        <item x="97"/>
        <item x="92"/>
        <item x="115"/>
        <item x="32"/>
        <item x="12"/>
        <item x="119"/>
        <item x="30"/>
        <item x="47"/>
        <item x="120"/>
        <item x="93"/>
        <item x="89"/>
        <item x="150"/>
        <item x="152"/>
        <item x="118"/>
        <item x="83"/>
        <item x="73"/>
        <item x="63"/>
        <item x="287"/>
        <item x="101"/>
        <item x="147"/>
        <item x="149"/>
        <item x="80"/>
        <item x="111"/>
        <item x="71"/>
        <item x="94"/>
        <item x="91"/>
        <item x="24"/>
        <item x="151"/>
        <item x="110"/>
        <item x="87"/>
        <item x="106"/>
        <item x="108"/>
        <item x="128"/>
        <item x="14"/>
        <item x="112"/>
        <item x="44"/>
        <item x="99"/>
        <item x="141"/>
        <item x="40"/>
        <item x="70"/>
        <item x="65"/>
        <item x="98"/>
        <item x="88"/>
        <item x="61"/>
        <item x="77"/>
        <item x="102"/>
        <item x="86"/>
        <item x="105"/>
        <item x="59"/>
        <item x="126"/>
        <item x="13"/>
        <item x="76"/>
        <item x="64"/>
        <item x="48"/>
        <item x="42"/>
        <item x="85"/>
        <item x="46"/>
        <item x="109"/>
        <item x="17"/>
        <item x="138"/>
        <item x="60"/>
        <item x="78"/>
        <item x="74"/>
        <item x="72"/>
        <item x="122"/>
        <item x="121"/>
        <item x="137"/>
        <item x="107"/>
        <item x="18"/>
        <item x="20"/>
        <item x="75"/>
        <item x="33"/>
        <item x="81"/>
        <item x="283"/>
        <item x="38"/>
        <item x="125"/>
        <item x="41"/>
        <item x="39"/>
        <item x="45"/>
        <item x="82"/>
        <item x="53"/>
        <item x="15"/>
        <item x="43"/>
        <item x="139"/>
        <item x="21"/>
        <item x="54"/>
        <item x="29"/>
        <item x="19"/>
        <item x="143"/>
        <item x="37"/>
        <item x="142"/>
        <item x="178"/>
        <item x="57"/>
        <item x="58"/>
        <item x="50"/>
        <item x="16"/>
        <item x="154"/>
        <item x="22"/>
        <item x="34"/>
        <item x="130"/>
        <item x="134"/>
        <item x="28"/>
        <item x="132"/>
        <item x="133"/>
        <item x="56"/>
        <item x="127"/>
        <item x="49"/>
        <item x="52"/>
        <item x="51"/>
        <item x="135"/>
        <item x="36"/>
        <item x="55"/>
        <item x="23"/>
        <item x="153"/>
        <item x="145"/>
        <item x="129"/>
        <item x="161"/>
        <item x="179"/>
        <item x="144"/>
        <item x="124"/>
        <item x="181"/>
        <item x="35"/>
        <item x="163"/>
        <item x="131"/>
        <item x="284"/>
        <item x="180"/>
        <item x="166"/>
        <item x="177"/>
        <item x="167"/>
        <item x="162"/>
        <item x="165"/>
        <item x="164"/>
        <item x="282"/>
        <item x="171"/>
        <item x="285"/>
        <item x="172"/>
        <item x="286"/>
        <item x="173"/>
        <item x="170"/>
        <item x="169"/>
        <item x="174"/>
        <item x="175"/>
        <item x="168"/>
        <item x="176"/>
        <item t="default"/>
      </items>
    </pivotField>
  </pivotFields>
  <rowFields>
    <field x="0"/>
    <field x="1"/>
    <field x="3"/>
  </rowFields>
  <colFields>
    <field x="-2"/>
  </colFields>
  <dataFields>
    <dataField name="COUNTA of 方式" fld="0" subtotal="count" showDataAs="percentOfTotal" baseField="0" numFmtId="10"/>
    <dataField name="SUM of 筆數" fld="3" showDataAs="percentOfTotal" baseField="0" numFmtId="10"/>
  </dataFields>
</pivotTableDefinition>
</file>

<file path=xl/pivotTables/pivotTable4.xml><?xml version="1.0" encoding="utf-8"?>
<pivotTableDefinition xmlns="http://schemas.openxmlformats.org/spreadsheetml/2006/main" name="樞紐分析表 9月" cacheId="0" dataCaption="" compact="0" compactData="0">
  <location ref="A1:E6" firstHeaderRow="0" firstDataRow="4" firstDataCol="0"/>
  <pivotFields>
    <pivotField name="方式" axis="axisRow" dataField="1" compact="0" outline="0" multipleItemSelectionAllowed="1" showAll="0" sortType="ascending">
      <items>
        <item sd="0" x="0"/>
        <item sd="0" x="2"/>
        <item sd="0" x="1"/>
        <item sd="0" x="3"/>
        <item t="default"/>
      </items>
    </pivotField>
    <pivotField name="日期" axis="axisRow" compact="0" numFmtId="164" outline="0" multipleItemSelectionAllowed="1" showAll="0" sortType="ascending">
      <items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0"/>
        <item h="1" x="360"/>
        <item h="1" x="1"/>
        <item h="1" x="361"/>
        <item h="1" x="2"/>
        <item h="1" x="362"/>
        <item h="1" x="3"/>
        <item h="1" x="363"/>
        <item h="1" x="364"/>
        <item h="1" x="365"/>
        <item h="1" x="4"/>
        <item h="1" x="5"/>
        <item h="1" x="6"/>
        <item h="1" x="366"/>
        <item h="1" x="367"/>
        <item h="1" x="7"/>
        <item h="1" x="368"/>
        <item h="1" x="8"/>
        <item h="1" x="369"/>
        <item h="1" x="370"/>
        <item h="1" x="9"/>
        <item h="1" x="10"/>
        <item h="1" x="11"/>
        <item h="1" x="12"/>
        <item h="1" x="13"/>
        <item h="1" x="14"/>
        <item h="1" x="15"/>
        <item h="1" x="371"/>
        <item h="1" x="16"/>
        <item h="1" x="372"/>
        <item h="1" x="373"/>
        <item h="1" x="374"/>
        <item h="1" x="375"/>
        <item h="1" x="17"/>
        <item h="1" x="376"/>
        <item h="1" x="18"/>
        <item h="1" x="19"/>
        <item h="1" x="377"/>
        <item h="1" x="378"/>
        <item h="1" x="379"/>
        <item h="1" x="380"/>
        <item h="1" x="381"/>
        <item h="1" x="20"/>
        <item h="1" x="21"/>
        <item h="1" x="22"/>
        <item h="1" x="23"/>
        <item h="1" x="382"/>
        <item h="1" x="24"/>
        <item h="1" x="383"/>
        <item h="1" x="384"/>
        <item h="1" x="385"/>
        <item h="1" x="25"/>
        <item h="1" x="386"/>
        <item h="1" x="387"/>
        <item h="1" x="26"/>
        <item h="1" x="388"/>
        <item h="1" x="389"/>
        <item h="1" x="27"/>
        <item h="1" x="390"/>
        <item h="1" x="391"/>
        <item h="1" x="392"/>
        <item h="1" x="393"/>
        <item h="1" x="28"/>
        <item h="1" x="394"/>
        <item h="1" x="29"/>
        <item h="1" x="395"/>
        <item h="1" x="396"/>
        <item h="1" x="30"/>
        <item h="1" x="31"/>
        <item h="1" x="397"/>
        <item h="1" x="398"/>
        <item h="1" x="32"/>
        <item h="1" x="399"/>
        <item h="1" x="400"/>
        <item h="1" x="401"/>
        <item h="1" x="33"/>
        <item h="1" x="402"/>
        <item h="1" x="34"/>
        <item h="1" x="403"/>
        <item h="1" x="404"/>
        <item h="1" x="35"/>
        <item h="1" x="36"/>
        <item h="1" x="37"/>
        <item h="1" x="38"/>
        <item h="1" x="39"/>
        <item h="1" x="40"/>
        <item h="1" x="405"/>
        <item h="1" x="41"/>
        <item h="1" x="42"/>
        <item h="1" x="43"/>
        <item h="1" x="44"/>
        <item h="1" x="406"/>
        <item h="1" x="407"/>
        <item h="1" x="408"/>
        <item h="1" x="45"/>
        <item h="1" x="46"/>
        <item h="1" x="409"/>
        <item h="1" x="47"/>
        <item h="1" x="48"/>
        <item h="1" x="410"/>
        <item h="1" x="49"/>
        <item h="1" x="50"/>
        <item h="1" x="411"/>
        <item h="1" x="51"/>
        <item h="1" x="52"/>
        <item h="1" x="53"/>
        <item h="1" x="54"/>
        <item h="1" x="55"/>
        <item x="56"/>
        <item x="57"/>
        <item x="58"/>
        <item x="412"/>
        <item x="59"/>
        <item x="413"/>
        <item x="60"/>
        <item x="61"/>
        <item x="62"/>
        <item x="414"/>
        <item x="63"/>
        <item x="415"/>
        <item x="64"/>
        <item x="65"/>
        <item x="66"/>
        <item x="67"/>
        <item x="416"/>
        <item x="68"/>
        <item x="417"/>
        <item x="69"/>
        <item x="70"/>
        <item x="71"/>
        <item x="418"/>
        <item x="72"/>
        <item x="419"/>
        <item x="73"/>
        <item x="74"/>
        <item x="75"/>
        <item x="76"/>
        <item x="77"/>
        <item h="1" x="420"/>
        <item h="1" x="78"/>
        <item h="1" x="79"/>
        <item h="1" x="80"/>
        <item h="1" x="81"/>
        <item h="1" x="82"/>
        <item h="1" x="421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422"/>
        <item h="1" x="99"/>
        <item h="1" x="423"/>
        <item h="1" x="100"/>
        <item h="1" x="101"/>
        <item h="1" x="102"/>
        <item h="1" x="424"/>
        <item h="1" x="425"/>
        <item h="1" x="103"/>
        <item h="1" x="426"/>
        <item h="1" x="104"/>
        <item h="1" x="105"/>
        <item h="1" x="427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428"/>
        <item h="1" x="128"/>
        <item h="1" x="129"/>
        <item h="1" x="130"/>
        <item h="1" x="131"/>
        <item h="1" x="429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430"/>
        <item h="1" x="431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432"/>
        <item h="1" x="196"/>
        <item h="1" x="197"/>
        <item h="1" x="198"/>
        <item h="1" x="199"/>
        <item h="1" x="200"/>
        <item h="1" x="201"/>
        <item h="1" x="433"/>
        <item h="1" x="202"/>
        <item t="default"/>
      </items>
    </pivotField>
    <pivotField name="金額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t="default"/>
      </items>
    </pivotField>
    <pivotField name="筆數" axis="axisRow" dataField="1" compact="0" outline="0" multipleItemSelectionAllowed="1" showAll="0" sortType="ascending">
      <items>
        <item x="1"/>
        <item x="2"/>
        <item x="0"/>
        <item x="4"/>
        <item x="3"/>
        <item x="5"/>
        <item x="7"/>
        <item x="9"/>
        <item x="6"/>
        <item x="8"/>
        <item x="10"/>
        <item x="11"/>
        <item x="265"/>
        <item x="227"/>
        <item x="279"/>
        <item x="278"/>
        <item x="252"/>
        <item x="277"/>
        <item x="196"/>
        <item x="274"/>
        <item x="226"/>
        <item x="256"/>
        <item x="225"/>
        <item x="273"/>
        <item x="249"/>
        <item x="275"/>
        <item x="261"/>
        <item x="268"/>
        <item x="254"/>
        <item x="245"/>
        <item x="246"/>
        <item x="224"/>
        <item x="237"/>
        <item x="276"/>
        <item x="244"/>
        <item x="230"/>
        <item x="255"/>
        <item x="247"/>
        <item x="194"/>
        <item x="253"/>
        <item x="202"/>
        <item x="235"/>
        <item x="197"/>
        <item x="207"/>
        <item x="242"/>
        <item x="259"/>
        <item x="240"/>
        <item x="257"/>
        <item x="221"/>
        <item x="222"/>
        <item x="243"/>
        <item x="236"/>
        <item x="209"/>
        <item x="239"/>
        <item x="248"/>
        <item x="201"/>
        <item x="229"/>
        <item x="211"/>
        <item x="234"/>
        <item x="195"/>
        <item x="238"/>
        <item x="233"/>
        <item x="216"/>
        <item x="220"/>
        <item x="271"/>
        <item x="251"/>
        <item x="241"/>
        <item x="158"/>
        <item x="198"/>
        <item x="157"/>
        <item x="223"/>
        <item x="258"/>
        <item x="66"/>
        <item x="182"/>
        <item x="183"/>
        <item x="250"/>
        <item x="191"/>
        <item x="68"/>
        <item x="185"/>
        <item x="215"/>
        <item x="187"/>
        <item x="232"/>
        <item x="231"/>
        <item x="208"/>
        <item x="25"/>
        <item x="67"/>
        <item x="260"/>
        <item x="228"/>
        <item x="262"/>
        <item x="213"/>
        <item x="219"/>
        <item x="264"/>
        <item x="193"/>
        <item x="189"/>
        <item x="192"/>
        <item x="186"/>
        <item x="218"/>
        <item x="267"/>
        <item x="214"/>
        <item x="200"/>
        <item x="269"/>
        <item x="206"/>
        <item x="263"/>
        <item x="184"/>
        <item x="212"/>
        <item x="188"/>
        <item x="160"/>
        <item x="217"/>
        <item x="190"/>
        <item x="270"/>
        <item x="210"/>
        <item x="205"/>
        <item x="113"/>
        <item x="155"/>
        <item x="203"/>
        <item x="266"/>
        <item x="281"/>
        <item x="96"/>
        <item x="199"/>
        <item x="27"/>
        <item x="140"/>
        <item x="272"/>
        <item x="31"/>
        <item x="280"/>
        <item x="156"/>
        <item x="62"/>
        <item x="204"/>
        <item x="159"/>
        <item x="117"/>
        <item x="104"/>
        <item x="26"/>
        <item x="69"/>
        <item x="136"/>
        <item x="84"/>
        <item x="123"/>
        <item x="100"/>
        <item x="114"/>
        <item x="146"/>
        <item x="116"/>
        <item x="90"/>
        <item x="79"/>
        <item x="103"/>
        <item x="148"/>
        <item x="95"/>
        <item x="97"/>
        <item x="92"/>
        <item x="115"/>
        <item x="32"/>
        <item x="12"/>
        <item x="119"/>
        <item x="30"/>
        <item x="47"/>
        <item x="120"/>
        <item x="93"/>
        <item x="89"/>
        <item x="150"/>
        <item x="152"/>
        <item x="118"/>
        <item x="83"/>
        <item x="73"/>
        <item x="63"/>
        <item x="287"/>
        <item x="101"/>
        <item x="147"/>
        <item x="149"/>
        <item x="80"/>
        <item x="111"/>
        <item x="71"/>
        <item x="94"/>
        <item x="91"/>
        <item x="24"/>
        <item x="151"/>
        <item x="110"/>
        <item x="87"/>
        <item x="106"/>
        <item x="108"/>
        <item x="128"/>
        <item x="14"/>
        <item x="112"/>
        <item x="44"/>
        <item x="99"/>
        <item x="141"/>
        <item x="40"/>
        <item x="70"/>
        <item x="65"/>
        <item x="98"/>
        <item x="88"/>
        <item x="61"/>
        <item x="77"/>
        <item x="102"/>
        <item x="86"/>
        <item x="105"/>
        <item x="59"/>
        <item x="126"/>
        <item x="13"/>
        <item x="76"/>
        <item x="64"/>
        <item x="48"/>
        <item x="42"/>
        <item x="85"/>
        <item x="46"/>
        <item x="109"/>
        <item x="17"/>
        <item x="138"/>
        <item x="60"/>
        <item x="78"/>
        <item x="74"/>
        <item x="72"/>
        <item x="122"/>
        <item x="121"/>
        <item x="137"/>
        <item x="107"/>
        <item x="18"/>
        <item x="20"/>
        <item x="75"/>
        <item x="33"/>
        <item x="81"/>
        <item x="283"/>
        <item x="38"/>
        <item x="125"/>
        <item x="41"/>
        <item x="39"/>
        <item x="45"/>
        <item x="82"/>
        <item x="53"/>
        <item x="15"/>
        <item x="43"/>
        <item x="139"/>
        <item x="21"/>
        <item x="54"/>
        <item x="29"/>
        <item x="19"/>
        <item x="143"/>
        <item x="37"/>
        <item x="142"/>
        <item x="178"/>
        <item x="57"/>
        <item x="58"/>
        <item x="50"/>
        <item x="16"/>
        <item x="154"/>
        <item x="22"/>
        <item x="34"/>
        <item x="130"/>
        <item x="134"/>
        <item x="28"/>
        <item x="132"/>
        <item x="133"/>
        <item x="56"/>
        <item x="127"/>
        <item x="49"/>
        <item x="52"/>
        <item x="51"/>
        <item x="135"/>
        <item x="36"/>
        <item x="55"/>
        <item x="23"/>
        <item x="153"/>
        <item x="145"/>
        <item x="129"/>
        <item x="161"/>
        <item x="179"/>
        <item x="144"/>
        <item x="124"/>
        <item x="181"/>
        <item x="35"/>
        <item x="163"/>
        <item x="131"/>
        <item x="284"/>
        <item x="180"/>
        <item x="166"/>
        <item x="177"/>
        <item x="167"/>
        <item x="162"/>
        <item x="165"/>
        <item x="164"/>
        <item x="282"/>
        <item x="171"/>
        <item x="285"/>
        <item x="172"/>
        <item x="286"/>
        <item x="173"/>
        <item x="170"/>
        <item x="169"/>
        <item x="174"/>
        <item x="175"/>
        <item x="168"/>
        <item x="176"/>
        <item t="default"/>
      </items>
    </pivotField>
  </pivotFields>
  <rowFields>
    <field x="0"/>
    <field x="1"/>
    <field x="3"/>
  </rowFields>
  <colFields>
    <field x="-2"/>
  </colFields>
  <dataFields>
    <dataField name="COUNTA of 方式" fld="0" subtotal="count" showDataAs="percentOfTotal" baseField="0" numFmtId="10"/>
    <dataField name="SUM of 筆數" fld="3" showDataAs="percentOfTotal" baseField="0" numFmtId="10"/>
  </dataFields>
</pivotTableDefinition>
</file>

<file path=xl/pivotTables/pivotTable5.xml><?xml version="1.0" encoding="utf-8"?>
<pivotTableDefinition xmlns="http://schemas.openxmlformats.org/spreadsheetml/2006/main" name="樞紐分析表 8月" cacheId="0" dataCaption="" compact="0" compactData="0">
  <location ref="A1:E6" firstHeaderRow="0" firstDataRow="4" firstDataCol="0"/>
  <pivotFields>
    <pivotField name="方式" axis="axisRow" dataField="1" compact="0" outline="0" multipleItemSelectionAllowed="1" showAll="0" sortType="ascending">
      <items>
        <item sd="0" x="0"/>
        <item sd="0" x="2"/>
        <item sd="0" x="1"/>
        <item sd="0" x="3"/>
        <item t="default"/>
      </items>
    </pivotField>
    <pivotField name="日期" axis="axisRow" compact="0" numFmtId="164" outline="0" multipleItemSelectionAllowed="1" showAll="0" sortType="ascending">
      <items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0"/>
        <item h="1" x="360"/>
        <item h="1" x="1"/>
        <item h="1" x="361"/>
        <item h="1" x="2"/>
        <item h="1" x="362"/>
        <item h="1" x="3"/>
        <item h="1" x="363"/>
        <item h="1" x="364"/>
        <item h="1" x="365"/>
        <item h="1" x="4"/>
        <item h="1" x="5"/>
        <item h="1" x="6"/>
        <item h="1" x="366"/>
        <item h="1" x="367"/>
        <item h="1" x="7"/>
        <item h="1" x="368"/>
        <item h="1" x="8"/>
        <item h="1" x="369"/>
        <item h="1" x="370"/>
        <item h="1" x="9"/>
        <item h="1" x="10"/>
        <item h="1" x="11"/>
        <item h="1" x="12"/>
        <item h="1" x="13"/>
        <item h="1" x="14"/>
        <item h="1" x="15"/>
        <item h="1" x="371"/>
        <item h="1" x="16"/>
        <item h="1" x="372"/>
        <item h="1" x="373"/>
        <item h="1" x="374"/>
        <item h="1" x="375"/>
        <item h="1" x="17"/>
        <item h="1" x="376"/>
        <item h="1" x="18"/>
        <item h="1" x="19"/>
        <item h="1" x="377"/>
        <item h="1" x="378"/>
        <item h="1" x="379"/>
        <item h="1" x="380"/>
        <item h="1" x="381"/>
        <item h="1" x="20"/>
        <item h="1" x="21"/>
        <item h="1" x="22"/>
        <item h="1" x="23"/>
        <item h="1" x="382"/>
        <item h="1" x="24"/>
        <item h="1" x="383"/>
        <item h="1" x="384"/>
        <item h="1" x="385"/>
        <item h="1" x="25"/>
        <item h="1" x="386"/>
        <item h="1" x="387"/>
        <item h="1" x="26"/>
        <item h="1" x="388"/>
        <item h="1" x="389"/>
        <item h="1" x="27"/>
        <item h="1" x="390"/>
        <item h="1" x="391"/>
        <item h="1" x="392"/>
        <item h="1" x="393"/>
        <item h="1" x="28"/>
        <item h="1" x="394"/>
        <item h="1" x="29"/>
        <item h="1" x="395"/>
        <item h="1" x="396"/>
        <item h="1" x="30"/>
        <item h="1" x="31"/>
        <item h="1" x="397"/>
        <item h="1" x="398"/>
        <item h="1" x="32"/>
        <item h="1" x="399"/>
        <item h="1" x="400"/>
        <item h="1" x="401"/>
        <item h="1" x="33"/>
        <item h="1" x="402"/>
        <item x="34"/>
        <item x="403"/>
        <item x="404"/>
        <item x="35"/>
        <item x="36"/>
        <item x="37"/>
        <item x="38"/>
        <item x="39"/>
        <item x="40"/>
        <item x="405"/>
        <item x="41"/>
        <item x="42"/>
        <item x="43"/>
        <item x="44"/>
        <item x="406"/>
        <item x="407"/>
        <item x="408"/>
        <item x="45"/>
        <item x="46"/>
        <item x="409"/>
        <item x="47"/>
        <item x="48"/>
        <item x="410"/>
        <item x="49"/>
        <item x="50"/>
        <item x="411"/>
        <item x="51"/>
        <item x="52"/>
        <item x="53"/>
        <item x="54"/>
        <item x="55"/>
        <item h="1" x="56"/>
        <item h="1" x="57"/>
        <item h="1" x="58"/>
        <item h="1" x="412"/>
        <item h="1" x="59"/>
        <item h="1" x="413"/>
        <item h="1" x="60"/>
        <item h="1" x="61"/>
        <item h="1" x="62"/>
        <item h="1" x="414"/>
        <item h="1" x="63"/>
        <item h="1" x="415"/>
        <item h="1" x="64"/>
        <item h="1" x="65"/>
        <item h="1" x="66"/>
        <item h="1" x="67"/>
        <item h="1" x="416"/>
        <item h="1" x="68"/>
        <item h="1" x="417"/>
        <item h="1" x="69"/>
        <item h="1" x="70"/>
        <item h="1" x="71"/>
        <item h="1" x="418"/>
        <item h="1" x="72"/>
        <item h="1" x="419"/>
        <item h="1" x="73"/>
        <item h="1" x="74"/>
        <item h="1" x="75"/>
        <item h="1" x="76"/>
        <item h="1" x="77"/>
        <item h="1" x="420"/>
        <item h="1" x="78"/>
        <item h="1" x="79"/>
        <item h="1" x="80"/>
        <item h="1" x="81"/>
        <item h="1" x="82"/>
        <item h="1" x="421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422"/>
        <item h="1" x="99"/>
        <item h="1" x="423"/>
        <item h="1" x="100"/>
        <item h="1" x="101"/>
        <item h="1" x="102"/>
        <item h="1" x="424"/>
        <item h="1" x="425"/>
        <item h="1" x="103"/>
        <item h="1" x="426"/>
        <item h="1" x="104"/>
        <item h="1" x="105"/>
        <item h="1" x="427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428"/>
        <item h="1" x="128"/>
        <item h="1" x="129"/>
        <item h="1" x="130"/>
        <item h="1" x="131"/>
        <item h="1" x="429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430"/>
        <item h="1" x="431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432"/>
        <item h="1" x="196"/>
        <item h="1" x="197"/>
        <item h="1" x="198"/>
        <item h="1" x="199"/>
        <item h="1" x="200"/>
        <item h="1" x="201"/>
        <item h="1" x="433"/>
        <item h="1" x="202"/>
        <item t="default"/>
      </items>
    </pivotField>
    <pivotField name="金額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t="default"/>
      </items>
    </pivotField>
    <pivotField name="筆數" axis="axisRow" dataField="1" compact="0" outline="0" multipleItemSelectionAllowed="1" showAll="0" sortType="ascending">
      <items>
        <item x="1"/>
        <item x="2"/>
        <item x="0"/>
        <item x="4"/>
        <item x="3"/>
        <item x="5"/>
        <item x="7"/>
        <item x="9"/>
        <item x="6"/>
        <item x="8"/>
        <item x="10"/>
        <item x="11"/>
        <item x="265"/>
        <item x="227"/>
        <item x="279"/>
        <item x="278"/>
        <item x="252"/>
        <item x="277"/>
        <item x="196"/>
        <item x="274"/>
        <item x="226"/>
        <item x="256"/>
        <item x="225"/>
        <item x="273"/>
        <item x="249"/>
        <item x="275"/>
        <item x="261"/>
        <item x="268"/>
        <item x="254"/>
        <item x="245"/>
        <item x="246"/>
        <item x="224"/>
        <item x="237"/>
        <item x="276"/>
        <item x="244"/>
        <item x="230"/>
        <item x="255"/>
        <item x="247"/>
        <item x="194"/>
        <item x="253"/>
        <item x="202"/>
        <item x="235"/>
        <item x="197"/>
        <item x="207"/>
        <item x="242"/>
        <item x="259"/>
        <item x="240"/>
        <item x="257"/>
        <item x="221"/>
        <item x="222"/>
        <item x="243"/>
        <item x="236"/>
        <item x="209"/>
        <item x="239"/>
        <item x="248"/>
        <item x="201"/>
        <item x="229"/>
        <item x="211"/>
        <item x="234"/>
        <item x="195"/>
        <item x="238"/>
        <item x="233"/>
        <item x="216"/>
        <item x="220"/>
        <item x="271"/>
        <item x="251"/>
        <item x="241"/>
        <item x="158"/>
        <item x="198"/>
        <item x="157"/>
        <item x="223"/>
        <item x="258"/>
        <item x="66"/>
        <item x="182"/>
        <item x="183"/>
        <item x="250"/>
        <item x="191"/>
        <item x="68"/>
        <item x="185"/>
        <item x="215"/>
        <item x="187"/>
        <item x="232"/>
        <item x="231"/>
        <item x="208"/>
        <item x="25"/>
        <item x="67"/>
        <item x="260"/>
        <item x="228"/>
        <item x="262"/>
        <item x="213"/>
        <item x="219"/>
        <item x="264"/>
        <item x="193"/>
        <item x="189"/>
        <item x="192"/>
        <item x="186"/>
        <item x="218"/>
        <item x="267"/>
        <item x="214"/>
        <item x="200"/>
        <item x="269"/>
        <item x="206"/>
        <item x="263"/>
        <item x="184"/>
        <item x="212"/>
        <item x="188"/>
        <item x="160"/>
        <item x="217"/>
        <item x="190"/>
        <item x="270"/>
        <item x="210"/>
        <item x="205"/>
        <item x="113"/>
        <item x="155"/>
        <item x="203"/>
        <item x="266"/>
        <item x="281"/>
        <item x="96"/>
        <item x="199"/>
        <item x="27"/>
        <item x="140"/>
        <item x="272"/>
        <item x="31"/>
        <item x="280"/>
        <item x="156"/>
        <item x="62"/>
        <item x="204"/>
        <item x="159"/>
        <item x="117"/>
        <item x="104"/>
        <item x="26"/>
        <item x="69"/>
        <item x="136"/>
        <item x="84"/>
        <item x="123"/>
        <item x="100"/>
        <item x="114"/>
        <item x="146"/>
        <item x="116"/>
        <item x="90"/>
        <item x="79"/>
        <item x="103"/>
        <item x="148"/>
        <item x="95"/>
        <item x="97"/>
        <item x="92"/>
        <item x="115"/>
        <item x="32"/>
        <item x="12"/>
        <item x="119"/>
        <item x="30"/>
        <item x="47"/>
        <item x="120"/>
        <item x="93"/>
        <item x="89"/>
        <item x="150"/>
        <item x="152"/>
        <item x="118"/>
        <item x="83"/>
        <item x="73"/>
        <item x="63"/>
        <item x="287"/>
        <item x="101"/>
        <item x="147"/>
        <item x="149"/>
        <item x="80"/>
        <item x="111"/>
        <item x="71"/>
        <item x="94"/>
        <item x="91"/>
        <item x="24"/>
        <item x="151"/>
        <item x="110"/>
        <item x="87"/>
        <item x="106"/>
        <item x="108"/>
        <item x="128"/>
        <item x="14"/>
        <item x="112"/>
        <item x="44"/>
        <item x="99"/>
        <item x="141"/>
        <item x="40"/>
        <item x="70"/>
        <item x="65"/>
        <item x="98"/>
        <item x="88"/>
        <item x="61"/>
        <item x="77"/>
        <item x="102"/>
        <item x="86"/>
        <item x="105"/>
        <item x="59"/>
        <item x="126"/>
        <item x="13"/>
        <item x="76"/>
        <item x="64"/>
        <item x="48"/>
        <item x="42"/>
        <item x="85"/>
        <item x="46"/>
        <item x="109"/>
        <item x="17"/>
        <item x="138"/>
        <item x="60"/>
        <item x="78"/>
        <item x="74"/>
        <item x="72"/>
        <item x="122"/>
        <item x="121"/>
        <item x="137"/>
        <item x="107"/>
        <item x="18"/>
        <item x="20"/>
        <item x="75"/>
        <item x="33"/>
        <item x="81"/>
        <item x="283"/>
        <item x="38"/>
        <item x="125"/>
        <item x="41"/>
        <item x="39"/>
        <item x="45"/>
        <item x="82"/>
        <item x="53"/>
        <item x="15"/>
        <item x="43"/>
        <item x="139"/>
        <item x="21"/>
        <item x="54"/>
        <item x="29"/>
        <item x="19"/>
        <item x="143"/>
        <item x="37"/>
        <item x="142"/>
        <item x="178"/>
        <item x="57"/>
        <item x="58"/>
        <item x="50"/>
        <item x="16"/>
        <item x="154"/>
        <item x="22"/>
        <item x="34"/>
        <item x="130"/>
        <item x="134"/>
        <item x="28"/>
        <item x="132"/>
        <item x="133"/>
        <item x="56"/>
        <item x="127"/>
        <item x="49"/>
        <item x="52"/>
        <item x="51"/>
        <item x="135"/>
        <item x="36"/>
        <item x="55"/>
        <item x="23"/>
        <item x="153"/>
        <item x="145"/>
        <item x="129"/>
        <item x="161"/>
        <item x="179"/>
        <item x="144"/>
        <item x="124"/>
        <item x="181"/>
        <item x="35"/>
        <item x="163"/>
        <item x="131"/>
        <item x="284"/>
        <item x="180"/>
        <item x="166"/>
        <item x="177"/>
        <item x="167"/>
        <item x="162"/>
        <item x="165"/>
        <item x="164"/>
        <item x="282"/>
        <item x="171"/>
        <item x="285"/>
        <item x="172"/>
        <item x="286"/>
        <item x="173"/>
        <item x="170"/>
        <item x="169"/>
        <item x="174"/>
        <item x="175"/>
        <item x="168"/>
        <item x="176"/>
        <item t="default"/>
      </items>
    </pivotField>
  </pivotFields>
  <rowFields>
    <field x="0"/>
    <field x="1"/>
    <field x="3"/>
  </rowFields>
  <colFields>
    <field x="-2"/>
  </colFields>
  <dataFields>
    <dataField name="COUNTA of 方式" fld="0" subtotal="count" showDataAs="percentOfTotal" baseField="0" numFmtId="10"/>
    <dataField name="SUM of 筆數" fld="3" showDataAs="percentOfTotal" baseField="0" numFmtId="10"/>
  </dataFields>
</pivotTableDefinition>
</file>

<file path=xl/pivotTables/pivotTable6.xml><?xml version="1.0" encoding="utf-8"?>
<pivotTableDefinition xmlns="http://schemas.openxmlformats.org/spreadsheetml/2006/main" name="樞紐分析表 7月" cacheId="0" dataCaption="" compact="0" compactData="0">
  <location ref="A1:E6" firstHeaderRow="0" firstDataRow="4" firstDataCol="0"/>
  <pivotFields>
    <pivotField name="方式" axis="axisRow" dataField="1" compact="0" outline="0" multipleItemSelectionAllowed="1" showAll="0" sortType="ascending">
      <items>
        <item sd="0" x="0"/>
        <item sd="0" x="2"/>
        <item sd="0" x="1"/>
        <item sd="0" x="3"/>
        <item t="default"/>
      </items>
    </pivotField>
    <pivotField name="日期" axis="axisRow" compact="0" numFmtId="164" outline="0" multipleItemSelectionAllowed="1" showAll="0" sortType="ascending">
      <items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0"/>
        <item h="1" x="360"/>
        <item h="1" x="1"/>
        <item h="1" x="361"/>
        <item h="1" x="2"/>
        <item h="1" x="362"/>
        <item h="1" x="3"/>
        <item h="1" x="363"/>
        <item h="1" x="364"/>
        <item h="1" x="365"/>
        <item h="1" x="4"/>
        <item h="1" x="5"/>
        <item h="1" x="6"/>
        <item h="1" x="366"/>
        <item h="1" x="367"/>
        <item h="1" x="7"/>
        <item h="1" x="368"/>
        <item h="1" x="8"/>
        <item h="1" x="369"/>
        <item h="1" x="370"/>
        <item h="1" x="9"/>
        <item h="1" x="10"/>
        <item h="1" x="11"/>
        <item h="1" x="12"/>
        <item h="1" x="13"/>
        <item h="1" x="14"/>
        <item h="1" x="15"/>
        <item h="1" x="371"/>
        <item h="1" x="16"/>
        <item h="1" x="372"/>
        <item h="1" x="373"/>
        <item h="1" x="374"/>
        <item h="1" x="375"/>
        <item h="1" x="17"/>
        <item h="1" x="376"/>
        <item h="1" x="18"/>
        <item h="1" x="19"/>
        <item h="1" x="377"/>
        <item h="1" x="378"/>
        <item h="1" x="379"/>
        <item h="1" x="380"/>
        <item h="1" x="381"/>
        <item h="1" x="20"/>
        <item h="1" x="21"/>
        <item h="1" x="22"/>
        <item h="1" x="23"/>
        <item x="382"/>
        <item x="24"/>
        <item x="383"/>
        <item x="384"/>
        <item x="385"/>
        <item x="25"/>
        <item x="386"/>
        <item x="387"/>
        <item x="26"/>
        <item x="388"/>
        <item x="389"/>
        <item x="27"/>
        <item x="390"/>
        <item x="391"/>
        <item x="392"/>
        <item x="393"/>
        <item x="28"/>
        <item x="394"/>
        <item x="29"/>
        <item x="395"/>
        <item x="396"/>
        <item x="30"/>
        <item x="31"/>
        <item x="397"/>
        <item x="398"/>
        <item x="32"/>
        <item x="399"/>
        <item x="400"/>
        <item x="401"/>
        <item x="33"/>
        <item x="402"/>
        <item h="1" x="34"/>
        <item h="1" x="403"/>
        <item h="1" x="404"/>
        <item h="1" x="35"/>
        <item h="1" x="36"/>
        <item h="1" x="37"/>
        <item h="1" x="38"/>
        <item h="1" x="39"/>
        <item h="1" x="40"/>
        <item h="1" x="405"/>
        <item h="1" x="41"/>
        <item h="1" x="42"/>
        <item h="1" x="43"/>
        <item h="1" x="44"/>
        <item h="1" x="406"/>
        <item h="1" x="407"/>
        <item h="1" x="408"/>
        <item h="1" x="45"/>
        <item h="1" x="46"/>
        <item h="1" x="409"/>
        <item h="1" x="47"/>
        <item h="1" x="48"/>
        <item h="1" x="410"/>
        <item h="1" x="49"/>
        <item h="1" x="50"/>
        <item h="1" x="411"/>
        <item h="1" x="51"/>
        <item h="1" x="52"/>
        <item h="1" x="53"/>
        <item h="1" x="54"/>
        <item h="1" x="55"/>
        <item h="1" x="56"/>
        <item h="1" x="57"/>
        <item h="1" x="58"/>
        <item h="1" x="412"/>
        <item h="1" x="59"/>
        <item h="1" x="413"/>
        <item h="1" x="60"/>
        <item h="1" x="61"/>
        <item h="1" x="62"/>
        <item h="1" x="414"/>
        <item h="1" x="63"/>
        <item h="1" x="415"/>
        <item h="1" x="64"/>
        <item h="1" x="65"/>
        <item h="1" x="66"/>
        <item h="1" x="67"/>
        <item h="1" x="416"/>
        <item h="1" x="68"/>
        <item h="1" x="417"/>
        <item h="1" x="69"/>
        <item h="1" x="70"/>
        <item h="1" x="71"/>
        <item h="1" x="418"/>
        <item h="1" x="72"/>
        <item h="1" x="419"/>
        <item h="1" x="73"/>
        <item h="1" x="74"/>
        <item h="1" x="75"/>
        <item h="1" x="76"/>
        <item h="1" x="77"/>
        <item h="1" x="420"/>
        <item h="1" x="78"/>
        <item h="1" x="79"/>
        <item h="1" x="80"/>
        <item h="1" x="81"/>
        <item h="1" x="82"/>
        <item h="1" x="421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422"/>
        <item h="1" x="99"/>
        <item h="1" x="423"/>
        <item h="1" x="100"/>
        <item h="1" x="101"/>
        <item h="1" x="102"/>
        <item h="1" x="424"/>
        <item h="1" x="425"/>
        <item h="1" x="103"/>
        <item h="1" x="426"/>
        <item h="1" x="104"/>
        <item h="1" x="105"/>
        <item h="1" x="427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428"/>
        <item h="1" x="128"/>
        <item h="1" x="129"/>
        <item h="1" x="130"/>
        <item h="1" x="131"/>
        <item h="1" x="429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430"/>
        <item h="1" x="431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432"/>
        <item h="1" x="196"/>
        <item h="1" x="197"/>
        <item h="1" x="198"/>
        <item h="1" x="199"/>
        <item h="1" x="200"/>
        <item h="1" x="201"/>
        <item h="1" x="433"/>
        <item h="1" x="202"/>
        <item t="default"/>
      </items>
    </pivotField>
    <pivotField name="金額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t="default"/>
      </items>
    </pivotField>
    <pivotField name="筆數" axis="axisRow" dataField="1" compact="0" outline="0" multipleItemSelectionAllowed="1" showAll="0" sortType="ascending">
      <items>
        <item x="1"/>
        <item x="2"/>
        <item x="0"/>
        <item x="4"/>
        <item x="3"/>
        <item x="5"/>
        <item x="7"/>
        <item x="9"/>
        <item x="6"/>
        <item x="8"/>
        <item x="10"/>
        <item x="11"/>
        <item x="265"/>
        <item x="227"/>
        <item x="279"/>
        <item x="278"/>
        <item x="252"/>
        <item x="277"/>
        <item x="196"/>
        <item x="274"/>
        <item x="226"/>
        <item x="256"/>
        <item x="225"/>
        <item x="273"/>
        <item x="249"/>
        <item x="275"/>
        <item x="261"/>
        <item x="268"/>
        <item x="254"/>
        <item x="245"/>
        <item x="246"/>
        <item x="224"/>
        <item x="237"/>
        <item x="276"/>
        <item x="244"/>
        <item x="230"/>
        <item x="255"/>
        <item x="247"/>
        <item x="194"/>
        <item x="253"/>
        <item x="202"/>
        <item x="235"/>
        <item x="197"/>
        <item x="207"/>
        <item x="242"/>
        <item x="259"/>
        <item x="240"/>
        <item x="257"/>
        <item x="221"/>
        <item x="222"/>
        <item x="243"/>
        <item x="236"/>
        <item x="209"/>
        <item x="239"/>
        <item x="248"/>
        <item x="201"/>
        <item x="229"/>
        <item x="211"/>
        <item x="234"/>
        <item x="195"/>
        <item x="238"/>
        <item x="233"/>
        <item x="216"/>
        <item x="220"/>
        <item x="271"/>
        <item x="251"/>
        <item x="241"/>
        <item x="158"/>
        <item x="198"/>
        <item x="157"/>
        <item x="223"/>
        <item x="258"/>
        <item x="66"/>
        <item x="182"/>
        <item x="183"/>
        <item x="250"/>
        <item x="191"/>
        <item x="68"/>
        <item x="185"/>
        <item x="215"/>
        <item x="187"/>
        <item x="232"/>
        <item x="231"/>
        <item x="208"/>
        <item x="25"/>
        <item x="67"/>
        <item x="260"/>
        <item x="228"/>
        <item x="262"/>
        <item x="213"/>
        <item x="219"/>
        <item x="264"/>
        <item x="193"/>
        <item x="189"/>
        <item x="192"/>
        <item x="186"/>
        <item x="218"/>
        <item x="267"/>
        <item x="214"/>
        <item x="200"/>
        <item x="269"/>
        <item x="206"/>
        <item x="263"/>
        <item x="184"/>
        <item x="212"/>
        <item x="188"/>
        <item x="160"/>
        <item x="217"/>
        <item x="190"/>
        <item x="270"/>
        <item x="210"/>
        <item x="205"/>
        <item x="113"/>
        <item x="155"/>
        <item x="203"/>
        <item x="266"/>
        <item x="281"/>
        <item x="96"/>
        <item x="199"/>
        <item x="27"/>
        <item x="140"/>
        <item x="272"/>
        <item x="31"/>
        <item x="280"/>
        <item x="156"/>
        <item x="62"/>
        <item x="204"/>
        <item x="159"/>
        <item x="117"/>
        <item x="104"/>
        <item x="26"/>
        <item x="69"/>
        <item x="136"/>
        <item x="84"/>
        <item x="123"/>
        <item x="100"/>
        <item x="114"/>
        <item x="146"/>
        <item x="116"/>
        <item x="90"/>
        <item x="79"/>
        <item x="103"/>
        <item x="148"/>
        <item x="95"/>
        <item x="97"/>
        <item x="92"/>
        <item x="115"/>
        <item x="32"/>
        <item x="12"/>
        <item x="119"/>
        <item x="30"/>
        <item x="47"/>
        <item x="120"/>
        <item x="93"/>
        <item x="89"/>
        <item x="150"/>
        <item x="152"/>
        <item x="118"/>
        <item x="83"/>
        <item x="73"/>
        <item x="63"/>
        <item x="287"/>
        <item x="101"/>
        <item x="147"/>
        <item x="149"/>
        <item x="80"/>
        <item x="111"/>
        <item x="71"/>
        <item x="94"/>
        <item x="91"/>
        <item x="24"/>
        <item x="151"/>
        <item x="110"/>
        <item x="87"/>
        <item x="106"/>
        <item x="108"/>
        <item x="128"/>
        <item x="14"/>
        <item x="112"/>
        <item x="44"/>
        <item x="99"/>
        <item x="141"/>
        <item x="40"/>
        <item x="70"/>
        <item x="65"/>
        <item x="98"/>
        <item x="88"/>
        <item x="61"/>
        <item x="77"/>
        <item x="102"/>
        <item x="86"/>
        <item x="105"/>
        <item x="59"/>
        <item x="126"/>
        <item x="13"/>
        <item x="76"/>
        <item x="64"/>
        <item x="48"/>
        <item x="42"/>
        <item x="85"/>
        <item x="46"/>
        <item x="109"/>
        <item x="17"/>
        <item x="138"/>
        <item x="60"/>
        <item x="78"/>
        <item x="74"/>
        <item x="72"/>
        <item x="122"/>
        <item x="121"/>
        <item x="137"/>
        <item x="107"/>
        <item x="18"/>
        <item x="20"/>
        <item x="75"/>
        <item x="33"/>
        <item x="81"/>
        <item x="283"/>
        <item x="38"/>
        <item x="125"/>
        <item x="41"/>
        <item x="39"/>
        <item x="45"/>
        <item x="82"/>
        <item x="53"/>
        <item x="15"/>
        <item x="43"/>
        <item x="139"/>
        <item x="21"/>
        <item x="54"/>
        <item x="29"/>
        <item x="19"/>
        <item x="143"/>
        <item x="37"/>
        <item x="142"/>
        <item x="178"/>
        <item x="57"/>
        <item x="58"/>
        <item x="50"/>
        <item x="16"/>
        <item x="154"/>
        <item x="22"/>
        <item x="34"/>
        <item x="130"/>
        <item x="134"/>
        <item x="28"/>
        <item x="132"/>
        <item x="133"/>
        <item x="56"/>
        <item x="127"/>
        <item x="49"/>
        <item x="52"/>
        <item x="51"/>
        <item x="135"/>
        <item x="36"/>
        <item x="55"/>
        <item x="23"/>
        <item x="153"/>
        <item x="145"/>
        <item x="129"/>
        <item x="161"/>
        <item x="179"/>
        <item x="144"/>
        <item x="124"/>
        <item x="181"/>
        <item x="35"/>
        <item x="163"/>
        <item x="131"/>
        <item x="284"/>
        <item x="180"/>
        <item x="166"/>
        <item x="177"/>
        <item x="167"/>
        <item x="162"/>
        <item x="165"/>
        <item x="164"/>
        <item x="282"/>
        <item x="171"/>
        <item x="285"/>
        <item x="172"/>
        <item x="286"/>
        <item x="173"/>
        <item x="170"/>
        <item x="169"/>
        <item x="174"/>
        <item x="175"/>
        <item x="168"/>
        <item x="176"/>
        <item t="default"/>
      </items>
    </pivotField>
  </pivotFields>
  <rowFields>
    <field x="0"/>
    <field x="1"/>
    <field x="3"/>
  </rowFields>
  <colFields>
    <field x="-2"/>
  </colFields>
  <dataFields>
    <dataField name="COUNTA of 方式" fld="0" subtotal="count" showDataAs="percentOfTotal" baseField="0" numFmtId="10"/>
    <dataField name="SUM of 筆數" fld="3" showDataAs="percentOfTotal" baseField="0" numFmtId="10"/>
  </dataFields>
</pivotTableDefinition>
</file>

<file path=xl/pivotTables/pivotTable7.xml><?xml version="1.0" encoding="utf-8"?>
<pivotTableDefinition xmlns="http://schemas.openxmlformats.org/spreadsheetml/2006/main" name="樞紐分析表 6月" cacheId="0" dataCaption="" compact="0" compactData="0">
  <location ref="A1:E6" firstHeaderRow="0" firstDataRow="4" firstDataCol="0"/>
  <pivotFields>
    <pivotField name="方式" axis="axisRow" dataField="1" compact="0" outline="0" multipleItemSelectionAllowed="1" showAll="0" sortType="ascending">
      <items>
        <item sd="0" x="0"/>
        <item sd="0" x="2"/>
        <item sd="0" x="1"/>
        <item sd="0" x="3"/>
        <item t="default"/>
      </items>
    </pivotField>
    <pivotField name="日期" axis="axisRow" compact="0" numFmtId="164" outline="0" multipleItemSelectionAllowed="1" showAll="0" sortType="ascending">
      <items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0"/>
        <item h="1" x="360"/>
        <item h="1" x="1"/>
        <item h="1" x="361"/>
        <item h="1" x="2"/>
        <item h="1" x="362"/>
        <item h="1" x="3"/>
        <item h="1" x="363"/>
        <item h="1" x="364"/>
        <item h="1" x="365"/>
        <item h="1" x="4"/>
        <item h="1" x="5"/>
        <item h="1" x="6"/>
        <item h="1" x="366"/>
        <item h="1" x="367"/>
        <item h="1" x="7"/>
        <item x="368"/>
        <item x="8"/>
        <item x="369"/>
        <item x="370"/>
        <item x="9"/>
        <item x="10"/>
        <item x="11"/>
        <item x="12"/>
        <item x="13"/>
        <item x="14"/>
        <item x="15"/>
        <item x="371"/>
        <item x="16"/>
        <item x="372"/>
        <item x="373"/>
        <item x="374"/>
        <item x="375"/>
        <item x="17"/>
        <item x="376"/>
        <item x="18"/>
        <item x="19"/>
        <item x="377"/>
        <item x="378"/>
        <item x="379"/>
        <item x="380"/>
        <item x="381"/>
        <item x="20"/>
        <item x="21"/>
        <item x="22"/>
        <item x="23"/>
        <item h="1" x="382"/>
        <item h="1" x="24"/>
        <item h="1" x="383"/>
        <item h="1" x="384"/>
        <item h="1" x="385"/>
        <item h="1" x="25"/>
        <item h="1" x="386"/>
        <item h="1" x="387"/>
        <item h="1" x="26"/>
        <item h="1" x="388"/>
        <item h="1" x="389"/>
        <item h="1" x="27"/>
        <item h="1" x="390"/>
        <item h="1" x="391"/>
        <item h="1" x="392"/>
        <item h="1" x="393"/>
        <item h="1" x="28"/>
        <item h="1" x="394"/>
        <item h="1" x="29"/>
        <item h="1" x="395"/>
        <item h="1" x="396"/>
        <item h="1" x="30"/>
        <item h="1" x="31"/>
        <item h="1" x="397"/>
        <item h="1" x="398"/>
        <item h="1" x="32"/>
        <item h="1" x="399"/>
        <item h="1" x="400"/>
        <item h="1" x="401"/>
        <item h="1" x="33"/>
        <item h="1" x="402"/>
        <item h="1" x="34"/>
        <item h="1" x="403"/>
        <item h="1" x="404"/>
        <item h="1" x="35"/>
        <item h="1" x="36"/>
        <item h="1" x="37"/>
        <item h="1" x="38"/>
        <item h="1" x="39"/>
        <item h="1" x="40"/>
        <item h="1" x="405"/>
        <item h="1" x="41"/>
        <item h="1" x="42"/>
        <item h="1" x="43"/>
        <item h="1" x="44"/>
        <item h="1" x="406"/>
        <item h="1" x="407"/>
        <item h="1" x="408"/>
        <item h="1" x="45"/>
        <item h="1" x="46"/>
        <item h="1" x="409"/>
        <item h="1" x="47"/>
        <item h="1" x="48"/>
        <item h="1" x="410"/>
        <item h="1" x="49"/>
        <item h="1" x="50"/>
        <item h="1" x="411"/>
        <item h="1" x="51"/>
        <item h="1" x="52"/>
        <item h="1" x="53"/>
        <item h="1" x="54"/>
        <item h="1" x="55"/>
        <item h="1" x="56"/>
        <item h="1" x="57"/>
        <item h="1" x="58"/>
        <item h="1" x="412"/>
        <item h="1" x="59"/>
        <item h="1" x="413"/>
        <item h="1" x="60"/>
        <item h="1" x="61"/>
        <item h="1" x="62"/>
        <item h="1" x="414"/>
        <item h="1" x="63"/>
        <item h="1" x="415"/>
        <item h="1" x="64"/>
        <item h="1" x="65"/>
        <item h="1" x="66"/>
        <item h="1" x="67"/>
        <item h="1" x="416"/>
        <item h="1" x="68"/>
        <item h="1" x="417"/>
        <item h="1" x="69"/>
        <item h="1" x="70"/>
        <item h="1" x="71"/>
        <item h="1" x="418"/>
        <item h="1" x="72"/>
        <item h="1" x="419"/>
        <item h="1" x="73"/>
        <item h="1" x="74"/>
        <item h="1" x="75"/>
        <item h="1" x="76"/>
        <item h="1" x="77"/>
        <item h="1" x="420"/>
        <item h="1" x="78"/>
        <item h="1" x="79"/>
        <item h="1" x="80"/>
        <item h="1" x="81"/>
        <item h="1" x="82"/>
        <item h="1" x="421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422"/>
        <item h="1" x="99"/>
        <item h="1" x="423"/>
        <item h="1" x="100"/>
        <item h="1" x="101"/>
        <item h="1" x="102"/>
        <item h="1" x="424"/>
        <item h="1" x="425"/>
        <item h="1" x="103"/>
        <item h="1" x="426"/>
        <item h="1" x="104"/>
        <item h="1" x="105"/>
        <item h="1" x="427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428"/>
        <item h="1" x="128"/>
        <item h="1" x="129"/>
        <item h="1" x="130"/>
        <item h="1" x="131"/>
        <item h="1" x="429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430"/>
        <item h="1" x="431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432"/>
        <item h="1" x="196"/>
        <item h="1" x="197"/>
        <item h="1" x="198"/>
        <item h="1" x="199"/>
        <item h="1" x="200"/>
        <item h="1" x="201"/>
        <item h="1" x="433"/>
        <item h="1" x="202"/>
        <item t="default"/>
      </items>
    </pivotField>
    <pivotField name="金額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t="default"/>
      </items>
    </pivotField>
    <pivotField name="筆數" axis="axisRow" dataField="1" compact="0" outline="0" multipleItemSelectionAllowed="1" showAll="0" sortType="ascending">
      <items>
        <item x="1"/>
        <item x="2"/>
        <item x="0"/>
        <item x="4"/>
        <item x="3"/>
        <item x="5"/>
        <item x="7"/>
        <item x="9"/>
        <item x="6"/>
        <item x="8"/>
        <item x="10"/>
        <item x="11"/>
        <item x="265"/>
        <item x="227"/>
        <item x="279"/>
        <item x="278"/>
        <item x="252"/>
        <item x="277"/>
        <item x="196"/>
        <item x="274"/>
        <item x="226"/>
        <item x="256"/>
        <item x="225"/>
        <item x="273"/>
        <item x="249"/>
        <item x="275"/>
        <item x="261"/>
        <item x="268"/>
        <item x="254"/>
        <item x="245"/>
        <item x="246"/>
        <item x="224"/>
        <item x="237"/>
        <item x="276"/>
        <item x="244"/>
        <item x="230"/>
        <item x="255"/>
        <item x="247"/>
        <item x="194"/>
        <item x="253"/>
        <item x="202"/>
        <item x="235"/>
        <item x="197"/>
        <item x="207"/>
        <item x="242"/>
        <item x="259"/>
        <item x="240"/>
        <item x="257"/>
        <item x="221"/>
        <item x="222"/>
        <item x="243"/>
        <item x="236"/>
        <item x="209"/>
        <item x="239"/>
        <item x="248"/>
        <item x="201"/>
        <item x="229"/>
        <item x="211"/>
        <item x="234"/>
        <item x="195"/>
        <item x="238"/>
        <item x="233"/>
        <item x="216"/>
        <item x="220"/>
        <item x="271"/>
        <item x="251"/>
        <item x="241"/>
        <item x="158"/>
        <item x="198"/>
        <item x="157"/>
        <item x="223"/>
        <item x="258"/>
        <item x="66"/>
        <item x="182"/>
        <item x="183"/>
        <item x="250"/>
        <item x="191"/>
        <item x="68"/>
        <item x="185"/>
        <item x="215"/>
        <item x="187"/>
        <item x="232"/>
        <item x="231"/>
        <item x="208"/>
        <item x="25"/>
        <item x="67"/>
        <item x="260"/>
        <item x="228"/>
        <item x="262"/>
        <item x="213"/>
        <item x="219"/>
        <item x="264"/>
        <item x="193"/>
        <item x="189"/>
        <item x="192"/>
        <item x="186"/>
        <item x="218"/>
        <item x="267"/>
        <item x="214"/>
        <item x="200"/>
        <item x="269"/>
        <item x="206"/>
        <item x="263"/>
        <item x="184"/>
        <item x="212"/>
        <item x="188"/>
        <item x="160"/>
        <item x="217"/>
        <item x="190"/>
        <item x="270"/>
        <item x="210"/>
        <item x="205"/>
        <item x="113"/>
        <item x="155"/>
        <item x="203"/>
        <item x="266"/>
        <item x="281"/>
        <item x="96"/>
        <item x="199"/>
        <item x="27"/>
        <item x="140"/>
        <item x="272"/>
        <item x="31"/>
        <item x="280"/>
        <item x="156"/>
        <item x="62"/>
        <item x="204"/>
        <item x="159"/>
        <item x="117"/>
        <item x="104"/>
        <item x="26"/>
        <item x="69"/>
        <item x="136"/>
        <item x="84"/>
        <item x="123"/>
        <item x="100"/>
        <item x="114"/>
        <item x="146"/>
        <item x="116"/>
        <item x="90"/>
        <item x="79"/>
        <item x="103"/>
        <item x="148"/>
        <item x="95"/>
        <item x="97"/>
        <item x="92"/>
        <item x="115"/>
        <item x="32"/>
        <item x="12"/>
        <item x="119"/>
        <item x="30"/>
        <item x="47"/>
        <item x="120"/>
        <item x="93"/>
        <item x="89"/>
        <item x="150"/>
        <item x="152"/>
        <item x="118"/>
        <item x="83"/>
        <item x="73"/>
        <item x="63"/>
        <item x="287"/>
        <item x="101"/>
        <item x="147"/>
        <item x="149"/>
        <item x="80"/>
        <item x="111"/>
        <item x="71"/>
        <item x="94"/>
        <item x="91"/>
        <item x="24"/>
        <item x="151"/>
        <item x="110"/>
        <item x="87"/>
        <item x="106"/>
        <item x="108"/>
        <item x="128"/>
        <item x="14"/>
        <item x="112"/>
        <item x="44"/>
        <item x="99"/>
        <item x="141"/>
        <item x="40"/>
        <item x="70"/>
        <item x="65"/>
        <item x="98"/>
        <item x="88"/>
        <item x="61"/>
        <item x="77"/>
        <item x="102"/>
        <item x="86"/>
        <item x="105"/>
        <item x="59"/>
        <item x="126"/>
        <item x="13"/>
        <item x="76"/>
        <item x="64"/>
        <item x="48"/>
        <item x="42"/>
        <item x="85"/>
        <item x="46"/>
        <item x="109"/>
        <item x="17"/>
        <item x="138"/>
        <item x="60"/>
        <item x="78"/>
        <item x="74"/>
        <item x="72"/>
        <item x="122"/>
        <item x="121"/>
        <item x="137"/>
        <item x="107"/>
        <item x="18"/>
        <item x="20"/>
        <item x="75"/>
        <item x="33"/>
        <item x="81"/>
        <item x="283"/>
        <item x="38"/>
        <item x="125"/>
        <item x="41"/>
        <item x="39"/>
        <item x="45"/>
        <item x="82"/>
        <item x="53"/>
        <item x="15"/>
        <item x="43"/>
        <item x="139"/>
        <item x="21"/>
        <item x="54"/>
        <item x="29"/>
        <item x="19"/>
        <item x="143"/>
        <item x="37"/>
        <item x="142"/>
        <item x="178"/>
        <item x="57"/>
        <item x="58"/>
        <item x="50"/>
        <item x="16"/>
        <item x="154"/>
        <item x="22"/>
        <item x="34"/>
        <item x="130"/>
        <item x="134"/>
        <item x="28"/>
        <item x="132"/>
        <item x="133"/>
        <item x="56"/>
        <item x="127"/>
        <item x="49"/>
        <item x="52"/>
        <item x="51"/>
        <item x="135"/>
        <item x="36"/>
        <item x="55"/>
        <item x="23"/>
        <item x="153"/>
        <item x="145"/>
        <item x="129"/>
        <item x="161"/>
        <item x="179"/>
        <item x="144"/>
        <item x="124"/>
        <item x="181"/>
        <item x="35"/>
        <item x="163"/>
        <item x="131"/>
        <item x="284"/>
        <item x="180"/>
        <item x="166"/>
        <item x="177"/>
        <item x="167"/>
        <item x="162"/>
        <item x="165"/>
        <item x="164"/>
        <item x="282"/>
        <item x="171"/>
        <item x="285"/>
        <item x="172"/>
        <item x="286"/>
        <item x="173"/>
        <item x="170"/>
        <item x="169"/>
        <item x="174"/>
        <item x="175"/>
        <item x="168"/>
        <item x="176"/>
        <item t="default"/>
      </items>
    </pivotField>
  </pivotFields>
  <rowFields>
    <field x="0"/>
    <field x="1"/>
    <field x="3"/>
  </rowFields>
  <colFields>
    <field x="-2"/>
  </colFields>
  <dataFields>
    <dataField name="COUNTA of 方式" fld="0" subtotal="count" showDataAs="percentOfTotal" baseField="0" numFmtId="10"/>
    <dataField name="SUM of 筆數" fld="3" showDataAs="percentOfTotal" baseField="0" numFmtId="10"/>
  </dataFields>
</pivotTableDefinition>
</file>

<file path=xl/pivotTables/pivotTable8.xml><?xml version="1.0" encoding="utf-8"?>
<pivotTableDefinition xmlns="http://schemas.openxmlformats.org/spreadsheetml/2006/main" name="樞紐分析表 5月" cacheId="0" dataCaption="" compact="0" compactData="0">
  <location ref="A1:E6" firstHeaderRow="0" firstDataRow="4" firstDataCol="0"/>
  <pivotFields>
    <pivotField name="方式" axis="axisRow" dataField="1" compact="0" outline="0" multipleItemSelectionAllowed="1" showAll="0" sortType="ascending">
      <items>
        <item sd="0" x="0"/>
        <item sd="0" x="2"/>
        <item sd="0" x="1"/>
        <item sd="0" x="3"/>
        <item t="default"/>
      </items>
    </pivotField>
    <pivotField name="日期" axis="axisRow" compact="0" numFmtId="164" outline="0" multipleItemSelectionAllowed="1" showAll="0" sortType="ascending">
      <items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0"/>
        <item x="360"/>
        <item x="1"/>
        <item x="361"/>
        <item x="2"/>
        <item x="362"/>
        <item x="3"/>
        <item x="363"/>
        <item x="364"/>
        <item x="365"/>
        <item x="4"/>
        <item x="5"/>
        <item x="6"/>
        <item x="366"/>
        <item x="367"/>
        <item x="7"/>
        <item h="1" x="368"/>
        <item h="1" x="8"/>
        <item h="1" x="369"/>
        <item h="1" x="370"/>
        <item h="1" x="9"/>
        <item h="1" x="10"/>
        <item h="1" x="11"/>
        <item h="1" x="12"/>
        <item h="1" x="13"/>
        <item h="1" x="14"/>
        <item h="1" x="15"/>
        <item h="1" x="371"/>
        <item h="1" x="16"/>
        <item h="1" x="372"/>
        <item h="1" x="373"/>
        <item h="1" x="374"/>
        <item h="1" x="375"/>
        <item h="1" x="17"/>
        <item h="1" x="376"/>
        <item h="1" x="18"/>
        <item h="1" x="19"/>
        <item h="1" x="377"/>
        <item h="1" x="378"/>
        <item h="1" x="379"/>
        <item h="1" x="380"/>
        <item h="1" x="381"/>
        <item h="1" x="20"/>
        <item h="1" x="21"/>
        <item h="1" x="22"/>
        <item h="1" x="23"/>
        <item h="1" x="382"/>
        <item h="1" x="24"/>
        <item h="1" x="383"/>
        <item h="1" x="384"/>
        <item h="1" x="385"/>
        <item h="1" x="25"/>
        <item h="1" x="386"/>
        <item h="1" x="387"/>
        <item h="1" x="26"/>
        <item h="1" x="388"/>
        <item h="1" x="389"/>
        <item h="1" x="27"/>
        <item h="1" x="390"/>
        <item h="1" x="391"/>
        <item h="1" x="392"/>
        <item h="1" x="393"/>
        <item h="1" x="28"/>
        <item h="1" x="394"/>
        <item h="1" x="29"/>
        <item h="1" x="395"/>
        <item h="1" x="396"/>
        <item h="1" x="30"/>
        <item h="1" x="31"/>
        <item h="1" x="397"/>
        <item h="1" x="398"/>
        <item h="1" x="32"/>
        <item h="1" x="399"/>
        <item h="1" x="400"/>
        <item h="1" x="401"/>
        <item h="1" x="33"/>
        <item h="1" x="402"/>
        <item h="1" x="34"/>
        <item h="1" x="403"/>
        <item h="1" x="404"/>
        <item h="1" x="35"/>
        <item h="1" x="36"/>
        <item h="1" x="37"/>
        <item h="1" x="38"/>
        <item h="1" x="39"/>
        <item h="1" x="40"/>
        <item h="1" x="405"/>
        <item h="1" x="41"/>
        <item h="1" x="42"/>
        <item h="1" x="43"/>
        <item h="1" x="44"/>
        <item h="1" x="406"/>
        <item h="1" x="407"/>
        <item h="1" x="408"/>
        <item h="1" x="45"/>
        <item h="1" x="46"/>
        <item h="1" x="409"/>
        <item h="1" x="47"/>
        <item h="1" x="48"/>
        <item h="1" x="410"/>
        <item h="1" x="49"/>
        <item h="1" x="50"/>
        <item h="1" x="411"/>
        <item h="1" x="51"/>
        <item h="1" x="52"/>
        <item h="1" x="53"/>
        <item h="1" x="54"/>
        <item h="1" x="55"/>
        <item h="1" x="56"/>
        <item h="1" x="57"/>
        <item h="1" x="58"/>
        <item h="1" x="412"/>
        <item h="1" x="59"/>
        <item h="1" x="413"/>
        <item h="1" x="60"/>
        <item h="1" x="61"/>
        <item h="1" x="62"/>
        <item h="1" x="414"/>
        <item h="1" x="63"/>
        <item h="1" x="415"/>
        <item h="1" x="64"/>
        <item h="1" x="65"/>
        <item h="1" x="66"/>
        <item h="1" x="67"/>
        <item h="1" x="416"/>
        <item h="1" x="68"/>
        <item h="1" x="417"/>
        <item h="1" x="69"/>
        <item h="1" x="70"/>
        <item h="1" x="71"/>
        <item h="1" x="418"/>
        <item h="1" x="72"/>
        <item h="1" x="419"/>
        <item h="1" x="73"/>
        <item h="1" x="74"/>
        <item h="1" x="75"/>
        <item h="1" x="76"/>
        <item h="1" x="77"/>
        <item h="1" x="420"/>
        <item h="1" x="78"/>
        <item h="1" x="79"/>
        <item h="1" x="80"/>
        <item h="1" x="81"/>
        <item h="1" x="82"/>
        <item h="1" x="421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422"/>
        <item h="1" x="99"/>
        <item h="1" x="423"/>
        <item h="1" x="100"/>
        <item h="1" x="101"/>
        <item h="1" x="102"/>
        <item h="1" x="424"/>
        <item h="1" x="425"/>
        <item h="1" x="103"/>
        <item h="1" x="426"/>
        <item h="1" x="104"/>
        <item h="1" x="105"/>
        <item h="1" x="427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428"/>
        <item h="1" x="128"/>
        <item h="1" x="129"/>
        <item h="1" x="130"/>
        <item h="1" x="131"/>
        <item h="1" x="429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430"/>
        <item h="1" x="431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432"/>
        <item h="1" x="196"/>
        <item h="1" x="197"/>
        <item h="1" x="198"/>
        <item h="1" x="199"/>
        <item h="1" x="200"/>
        <item h="1" x="201"/>
        <item h="1" x="433"/>
        <item h="1" x="202"/>
        <item t="default"/>
      </items>
    </pivotField>
    <pivotField name="金額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t="default"/>
      </items>
    </pivotField>
    <pivotField name="筆數" axis="axisRow" dataField="1" compact="0" outline="0" multipleItemSelectionAllowed="1" showAll="0" sortType="ascending">
      <items>
        <item x="1"/>
        <item x="2"/>
        <item x="0"/>
        <item x="4"/>
        <item x="3"/>
        <item x="5"/>
        <item x="7"/>
        <item x="9"/>
        <item x="6"/>
        <item x="8"/>
        <item x="10"/>
        <item x="11"/>
        <item x="265"/>
        <item x="227"/>
        <item x="279"/>
        <item x="278"/>
        <item x="252"/>
        <item x="277"/>
        <item x="196"/>
        <item x="274"/>
        <item x="226"/>
        <item x="256"/>
        <item x="225"/>
        <item x="273"/>
        <item x="249"/>
        <item x="275"/>
        <item x="261"/>
        <item x="268"/>
        <item x="254"/>
        <item x="245"/>
        <item x="246"/>
        <item x="224"/>
        <item x="237"/>
        <item x="276"/>
        <item x="244"/>
        <item x="230"/>
        <item x="255"/>
        <item x="247"/>
        <item x="194"/>
        <item x="253"/>
        <item x="202"/>
        <item x="235"/>
        <item x="197"/>
        <item x="207"/>
        <item x="242"/>
        <item x="259"/>
        <item x="240"/>
        <item x="257"/>
        <item x="221"/>
        <item x="222"/>
        <item x="243"/>
        <item x="236"/>
        <item x="209"/>
        <item x="239"/>
        <item x="248"/>
        <item x="201"/>
        <item x="229"/>
        <item x="211"/>
        <item x="234"/>
        <item x="195"/>
        <item x="238"/>
        <item x="233"/>
        <item x="216"/>
        <item x="220"/>
        <item x="271"/>
        <item x="251"/>
        <item x="241"/>
        <item x="158"/>
        <item x="198"/>
        <item x="157"/>
        <item x="223"/>
        <item x="258"/>
        <item x="66"/>
        <item x="182"/>
        <item x="183"/>
        <item x="250"/>
        <item x="191"/>
        <item x="68"/>
        <item x="185"/>
        <item x="215"/>
        <item x="187"/>
        <item x="232"/>
        <item x="231"/>
        <item x="208"/>
        <item x="25"/>
        <item x="67"/>
        <item x="260"/>
        <item x="228"/>
        <item x="262"/>
        <item x="213"/>
        <item x="219"/>
        <item x="264"/>
        <item x="193"/>
        <item x="189"/>
        <item x="192"/>
        <item x="186"/>
        <item x="218"/>
        <item x="267"/>
        <item x="214"/>
        <item x="200"/>
        <item x="269"/>
        <item x="206"/>
        <item x="263"/>
        <item x="184"/>
        <item x="212"/>
        <item x="188"/>
        <item x="160"/>
        <item x="217"/>
        <item x="190"/>
        <item x="270"/>
        <item x="210"/>
        <item x="205"/>
        <item x="113"/>
        <item x="155"/>
        <item x="203"/>
        <item x="266"/>
        <item x="281"/>
        <item x="96"/>
        <item x="199"/>
        <item x="27"/>
        <item x="140"/>
        <item x="272"/>
        <item x="31"/>
        <item x="280"/>
        <item x="156"/>
        <item x="62"/>
        <item x="204"/>
        <item x="159"/>
        <item x="117"/>
        <item x="104"/>
        <item x="26"/>
        <item x="69"/>
        <item x="136"/>
        <item x="84"/>
        <item x="123"/>
        <item x="100"/>
        <item x="114"/>
        <item x="146"/>
        <item x="116"/>
        <item x="90"/>
        <item x="79"/>
        <item x="103"/>
        <item x="148"/>
        <item x="95"/>
        <item x="97"/>
        <item x="92"/>
        <item x="115"/>
        <item x="32"/>
        <item x="12"/>
        <item x="119"/>
        <item x="30"/>
        <item x="47"/>
        <item x="120"/>
        <item x="93"/>
        <item x="89"/>
        <item x="150"/>
        <item x="152"/>
        <item x="118"/>
        <item x="83"/>
        <item x="73"/>
        <item x="63"/>
        <item x="287"/>
        <item x="101"/>
        <item x="147"/>
        <item x="149"/>
        <item x="80"/>
        <item x="111"/>
        <item x="71"/>
        <item x="94"/>
        <item x="91"/>
        <item x="24"/>
        <item x="151"/>
        <item x="110"/>
        <item x="87"/>
        <item x="106"/>
        <item x="108"/>
        <item x="128"/>
        <item x="14"/>
        <item x="112"/>
        <item x="44"/>
        <item x="99"/>
        <item x="141"/>
        <item x="40"/>
        <item x="70"/>
        <item x="65"/>
        <item x="98"/>
        <item x="88"/>
        <item x="61"/>
        <item x="77"/>
        <item x="102"/>
        <item x="86"/>
        <item x="105"/>
        <item x="59"/>
        <item x="126"/>
        <item x="13"/>
        <item x="76"/>
        <item x="64"/>
        <item x="48"/>
        <item x="42"/>
        <item x="85"/>
        <item x="46"/>
        <item x="109"/>
        <item x="17"/>
        <item x="138"/>
        <item x="60"/>
        <item x="78"/>
        <item x="74"/>
        <item x="72"/>
        <item x="122"/>
        <item x="121"/>
        <item x="137"/>
        <item x="107"/>
        <item x="18"/>
        <item x="20"/>
        <item x="75"/>
        <item x="33"/>
        <item x="81"/>
        <item x="283"/>
        <item x="38"/>
        <item x="125"/>
        <item x="41"/>
        <item x="39"/>
        <item x="45"/>
        <item x="82"/>
        <item x="53"/>
        <item x="15"/>
        <item x="43"/>
        <item x="139"/>
        <item x="21"/>
        <item x="54"/>
        <item x="29"/>
        <item x="19"/>
        <item x="143"/>
        <item x="37"/>
        <item x="142"/>
        <item x="178"/>
        <item x="57"/>
        <item x="58"/>
        <item x="50"/>
        <item x="16"/>
        <item x="154"/>
        <item x="22"/>
        <item x="34"/>
        <item x="130"/>
        <item x="134"/>
        <item x="28"/>
        <item x="132"/>
        <item x="133"/>
        <item x="56"/>
        <item x="127"/>
        <item x="49"/>
        <item x="52"/>
        <item x="51"/>
        <item x="135"/>
        <item x="36"/>
        <item x="55"/>
        <item x="23"/>
        <item x="153"/>
        <item x="145"/>
        <item x="129"/>
        <item x="161"/>
        <item x="179"/>
        <item x="144"/>
        <item x="124"/>
        <item x="181"/>
        <item x="35"/>
        <item x="163"/>
        <item x="131"/>
        <item x="284"/>
        <item x="180"/>
        <item x="166"/>
        <item x="177"/>
        <item x="167"/>
        <item x="162"/>
        <item x="165"/>
        <item x="164"/>
        <item x="282"/>
        <item x="171"/>
        <item x="285"/>
        <item x="172"/>
        <item x="286"/>
        <item x="173"/>
        <item x="170"/>
        <item x="169"/>
        <item x="174"/>
        <item x="175"/>
        <item x="168"/>
        <item x="176"/>
        <item t="default"/>
      </items>
    </pivotField>
  </pivotFields>
  <rowFields>
    <field x="0"/>
    <field x="1"/>
    <field x="3"/>
  </rowFields>
  <colFields>
    <field x="-2"/>
  </colFields>
  <dataFields>
    <dataField name="COUNTA of 方式" fld="0" subtotal="count" showDataAs="percentOfTotal" baseField="0" numFmtId="10"/>
    <dataField name="SUM of 筆數" fld="3" showDataAs="percentOfTotal" baseField="0" numFmtId="10"/>
  </dataFields>
</pivotTableDefinition>
</file>

<file path=xl/pivotTables/pivotTable9.xml><?xml version="1.0" encoding="utf-8"?>
<pivotTableDefinition xmlns="http://schemas.openxmlformats.org/spreadsheetml/2006/main" name="樞紐分析表 4月" cacheId="0" dataCaption="" compact="0" compactData="0">
  <location ref="A1:E4" firstHeaderRow="0" firstDataRow="4" firstDataCol="0"/>
  <pivotFields>
    <pivotField name="方式" axis="axisRow" dataField="1" compact="0" outline="0" multipleItemSelectionAllowed="1" showAll="0" sortType="ascending">
      <items>
        <item sd="0" x="0"/>
        <item sd="0" x="2"/>
        <item sd="0" x="1"/>
        <item sd="0" x="3"/>
        <item t="default"/>
      </items>
    </pivotField>
    <pivotField name="日期" axis="axisRow" compact="0" numFmtId="164" outline="0" multipleItemSelectionAllowed="1" showAll="0" sortType="ascending">
      <items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0"/>
        <item h="1" x="360"/>
        <item h="1" x="1"/>
        <item h="1" x="361"/>
        <item h="1" x="2"/>
        <item h="1" x="362"/>
        <item h="1" x="3"/>
        <item h="1" x="363"/>
        <item h="1" x="364"/>
        <item h="1" x="365"/>
        <item h="1" x="4"/>
        <item h="1" x="5"/>
        <item h="1" x="6"/>
        <item h="1" x="366"/>
        <item h="1" x="367"/>
        <item h="1" x="7"/>
        <item h="1" x="368"/>
        <item h="1" x="8"/>
        <item h="1" x="369"/>
        <item h="1" x="370"/>
        <item h="1" x="9"/>
        <item h="1" x="10"/>
        <item h="1" x="11"/>
        <item h="1" x="12"/>
        <item h="1" x="13"/>
        <item h="1" x="14"/>
        <item h="1" x="15"/>
        <item h="1" x="371"/>
        <item h="1" x="16"/>
        <item h="1" x="372"/>
        <item h="1" x="373"/>
        <item h="1" x="374"/>
        <item h="1" x="375"/>
        <item h="1" x="17"/>
        <item h="1" x="376"/>
        <item h="1" x="18"/>
        <item h="1" x="19"/>
        <item h="1" x="377"/>
        <item h="1" x="378"/>
        <item h="1" x="379"/>
        <item h="1" x="380"/>
        <item h="1" x="381"/>
        <item h="1" x="20"/>
        <item h="1" x="21"/>
        <item h="1" x="22"/>
        <item h="1" x="23"/>
        <item h="1" x="382"/>
        <item h="1" x="24"/>
        <item h="1" x="383"/>
        <item h="1" x="384"/>
        <item h="1" x="385"/>
        <item h="1" x="25"/>
        <item h="1" x="386"/>
        <item h="1" x="387"/>
        <item h="1" x="26"/>
        <item h="1" x="388"/>
        <item h="1" x="389"/>
        <item h="1" x="27"/>
        <item h="1" x="390"/>
        <item h="1" x="391"/>
        <item h="1" x="392"/>
        <item h="1" x="393"/>
        <item h="1" x="28"/>
        <item h="1" x="394"/>
        <item h="1" x="29"/>
        <item h="1" x="395"/>
        <item h="1" x="396"/>
        <item h="1" x="30"/>
        <item h="1" x="31"/>
        <item h="1" x="397"/>
        <item h="1" x="398"/>
        <item h="1" x="32"/>
        <item h="1" x="399"/>
        <item h="1" x="400"/>
        <item h="1" x="401"/>
        <item h="1" x="33"/>
        <item h="1" x="402"/>
        <item h="1" x="34"/>
        <item h="1" x="403"/>
        <item h="1" x="404"/>
        <item h="1" x="35"/>
        <item h="1" x="36"/>
        <item h="1" x="37"/>
        <item h="1" x="38"/>
        <item h="1" x="39"/>
        <item h="1" x="40"/>
        <item h="1" x="405"/>
        <item h="1" x="41"/>
        <item h="1" x="42"/>
        <item h="1" x="43"/>
        <item h="1" x="44"/>
        <item h="1" x="406"/>
        <item h="1" x="407"/>
        <item h="1" x="408"/>
        <item h="1" x="45"/>
        <item h="1" x="46"/>
        <item h="1" x="409"/>
        <item h="1" x="47"/>
        <item h="1" x="48"/>
        <item h="1" x="410"/>
        <item h="1" x="49"/>
        <item h="1" x="50"/>
        <item h="1" x="411"/>
        <item h="1" x="51"/>
        <item h="1" x="52"/>
        <item h="1" x="53"/>
        <item h="1" x="54"/>
        <item h="1" x="55"/>
        <item h="1" x="56"/>
        <item h="1" x="57"/>
        <item h="1" x="58"/>
        <item h="1" x="412"/>
        <item h="1" x="59"/>
        <item h="1" x="413"/>
        <item h="1" x="60"/>
        <item h="1" x="61"/>
        <item h="1" x="62"/>
        <item h="1" x="414"/>
        <item h="1" x="63"/>
        <item h="1" x="415"/>
        <item h="1" x="64"/>
        <item h="1" x="65"/>
        <item h="1" x="66"/>
        <item h="1" x="67"/>
        <item h="1" x="416"/>
        <item h="1" x="68"/>
        <item h="1" x="417"/>
        <item h="1" x="69"/>
        <item h="1" x="70"/>
        <item h="1" x="71"/>
        <item h="1" x="418"/>
        <item h="1" x="72"/>
        <item h="1" x="419"/>
        <item h="1" x="73"/>
        <item h="1" x="74"/>
        <item h="1" x="75"/>
        <item h="1" x="76"/>
        <item h="1" x="77"/>
        <item h="1" x="420"/>
        <item h="1" x="78"/>
        <item h="1" x="79"/>
        <item h="1" x="80"/>
        <item h="1" x="81"/>
        <item h="1" x="82"/>
        <item h="1" x="421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422"/>
        <item h="1" x="99"/>
        <item h="1" x="423"/>
        <item h="1" x="100"/>
        <item h="1" x="101"/>
        <item h="1" x="102"/>
        <item h="1" x="424"/>
        <item h="1" x="425"/>
        <item h="1" x="103"/>
        <item h="1" x="426"/>
        <item h="1" x="104"/>
        <item h="1" x="105"/>
        <item h="1" x="427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428"/>
        <item h="1" x="128"/>
        <item h="1" x="129"/>
        <item h="1" x="130"/>
        <item h="1" x="131"/>
        <item h="1" x="429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430"/>
        <item h="1" x="431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432"/>
        <item h="1" x="196"/>
        <item h="1" x="197"/>
        <item h="1" x="198"/>
        <item h="1" x="199"/>
        <item h="1" x="200"/>
        <item h="1" x="201"/>
        <item h="1" x="433"/>
        <item h="1" x="202"/>
        <item t="default"/>
      </items>
    </pivotField>
    <pivotField name="金額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t="default"/>
      </items>
    </pivotField>
    <pivotField name="筆數" axis="axisRow" dataField="1" compact="0" outline="0" multipleItemSelectionAllowed="1" showAll="0" sortType="ascending">
      <items>
        <item x="1"/>
        <item x="2"/>
        <item x="0"/>
        <item x="4"/>
        <item x="3"/>
        <item x="5"/>
        <item x="7"/>
        <item x="9"/>
        <item x="6"/>
        <item x="8"/>
        <item x="10"/>
        <item x="11"/>
        <item x="265"/>
        <item x="227"/>
        <item x="279"/>
        <item x="278"/>
        <item x="252"/>
        <item x="277"/>
        <item x="196"/>
        <item x="274"/>
        <item x="226"/>
        <item x="256"/>
        <item x="225"/>
        <item x="273"/>
        <item x="249"/>
        <item x="275"/>
        <item x="261"/>
        <item x="268"/>
        <item x="254"/>
        <item x="245"/>
        <item x="246"/>
        <item x="224"/>
        <item x="237"/>
        <item x="276"/>
        <item x="244"/>
        <item x="230"/>
        <item x="255"/>
        <item x="247"/>
        <item x="194"/>
        <item x="253"/>
        <item x="202"/>
        <item x="235"/>
        <item x="197"/>
        <item x="207"/>
        <item x="242"/>
        <item x="259"/>
        <item x="240"/>
        <item x="257"/>
        <item x="221"/>
        <item x="222"/>
        <item x="243"/>
        <item x="236"/>
        <item x="209"/>
        <item x="239"/>
        <item x="248"/>
        <item x="201"/>
        <item x="229"/>
        <item x="211"/>
        <item x="234"/>
        <item x="195"/>
        <item x="238"/>
        <item x="233"/>
        <item x="216"/>
        <item x="220"/>
        <item x="271"/>
        <item x="251"/>
        <item x="241"/>
        <item x="158"/>
        <item x="198"/>
        <item x="157"/>
        <item x="223"/>
        <item x="258"/>
        <item x="66"/>
        <item x="182"/>
        <item x="183"/>
        <item x="250"/>
        <item x="191"/>
        <item x="68"/>
        <item x="185"/>
        <item x="215"/>
        <item x="187"/>
        <item x="232"/>
        <item x="231"/>
        <item x="208"/>
        <item x="25"/>
        <item x="67"/>
        <item x="260"/>
        <item x="228"/>
        <item x="262"/>
        <item x="213"/>
        <item x="219"/>
        <item x="264"/>
        <item x="193"/>
        <item x="189"/>
        <item x="192"/>
        <item x="186"/>
        <item x="218"/>
        <item x="267"/>
        <item x="214"/>
        <item x="200"/>
        <item x="269"/>
        <item x="206"/>
        <item x="263"/>
        <item x="184"/>
        <item x="212"/>
        <item x="188"/>
        <item x="160"/>
        <item x="217"/>
        <item x="190"/>
        <item x="270"/>
        <item x="210"/>
        <item x="205"/>
        <item x="113"/>
        <item x="155"/>
        <item x="203"/>
        <item x="266"/>
        <item x="281"/>
        <item x="96"/>
        <item x="199"/>
        <item x="27"/>
        <item x="140"/>
        <item x="272"/>
        <item x="31"/>
        <item x="280"/>
        <item x="156"/>
        <item x="62"/>
        <item x="204"/>
        <item x="159"/>
        <item x="117"/>
        <item x="104"/>
        <item x="26"/>
        <item x="69"/>
        <item x="136"/>
        <item x="84"/>
        <item x="123"/>
        <item x="100"/>
        <item x="114"/>
        <item x="146"/>
        <item x="116"/>
        <item x="90"/>
        <item x="79"/>
        <item x="103"/>
        <item x="148"/>
        <item x="95"/>
        <item x="97"/>
        <item x="92"/>
        <item x="115"/>
        <item x="32"/>
        <item x="12"/>
        <item x="119"/>
        <item x="30"/>
        <item x="47"/>
        <item x="120"/>
        <item x="93"/>
        <item x="89"/>
        <item x="150"/>
        <item x="152"/>
        <item x="118"/>
        <item x="83"/>
        <item x="73"/>
        <item x="63"/>
        <item x="287"/>
        <item x="101"/>
        <item x="147"/>
        <item x="149"/>
        <item x="80"/>
        <item x="111"/>
        <item x="71"/>
        <item x="94"/>
        <item x="91"/>
        <item x="24"/>
        <item x="151"/>
        <item x="110"/>
        <item x="87"/>
        <item x="106"/>
        <item x="108"/>
        <item x="128"/>
        <item x="14"/>
        <item x="112"/>
        <item x="44"/>
        <item x="99"/>
        <item x="141"/>
        <item x="40"/>
        <item x="70"/>
        <item x="65"/>
        <item x="98"/>
        <item x="88"/>
        <item x="61"/>
        <item x="77"/>
        <item x="102"/>
        <item x="86"/>
        <item x="105"/>
        <item x="59"/>
        <item x="126"/>
        <item x="13"/>
        <item x="76"/>
        <item x="64"/>
        <item x="48"/>
        <item x="42"/>
        <item x="85"/>
        <item x="46"/>
        <item x="109"/>
        <item x="17"/>
        <item x="138"/>
        <item x="60"/>
        <item x="78"/>
        <item x="74"/>
        <item x="72"/>
        <item x="122"/>
        <item x="121"/>
        <item x="137"/>
        <item x="107"/>
        <item x="18"/>
        <item x="20"/>
        <item x="75"/>
        <item x="33"/>
        <item x="81"/>
        <item x="283"/>
        <item x="38"/>
        <item x="125"/>
        <item x="41"/>
        <item x="39"/>
        <item x="45"/>
        <item x="82"/>
        <item x="53"/>
        <item x="15"/>
        <item x="43"/>
        <item x="139"/>
        <item x="21"/>
        <item x="54"/>
        <item x="29"/>
        <item x="19"/>
        <item x="143"/>
        <item x="37"/>
        <item x="142"/>
        <item x="178"/>
        <item x="57"/>
        <item x="58"/>
        <item x="50"/>
        <item x="16"/>
        <item x="154"/>
        <item x="22"/>
        <item x="34"/>
        <item x="130"/>
        <item x="134"/>
        <item x="28"/>
        <item x="132"/>
        <item x="133"/>
        <item x="56"/>
        <item x="127"/>
        <item x="49"/>
        <item x="52"/>
        <item x="51"/>
        <item x="135"/>
        <item x="36"/>
        <item x="55"/>
        <item x="23"/>
        <item x="153"/>
        <item x="145"/>
        <item x="129"/>
        <item x="161"/>
        <item x="179"/>
        <item x="144"/>
        <item x="124"/>
        <item x="181"/>
        <item x="35"/>
        <item x="163"/>
        <item x="131"/>
        <item x="284"/>
        <item x="180"/>
        <item x="166"/>
        <item x="177"/>
        <item x="167"/>
        <item x="162"/>
        <item x="165"/>
        <item x="164"/>
        <item x="282"/>
        <item x="171"/>
        <item x="285"/>
        <item x="172"/>
        <item x="286"/>
        <item x="173"/>
        <item x="170"/>
        <item x="169"/>
        <item x="174"/>
        <item x="175"/>
        <item x="168"/>
        <item x="176"/>
        <item t="default"/>
      </items>
    </pivotField>
  </pivotFields>
  <rowFields>
    <field x="0"/>
    <field x="1"/>
    <field x="3"/>
  </rowFields>
  <colFields>
    <field x="-2"/>
  </colFields>
  <dataFields>
    <dataField name="COUNTA of 方式" fld="0" subtotal="count" showDataAs="percentOfTotal" baseField="0" numFmtId="10"/>
    <dataField name="SUM of 筆數" fld="3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2.xml"/><Relationship Id="rId2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</row>
    <row r="2">
      <c r="A2" s="1" t="s">
        <v>3</v>
      </c>
      <c r="B2" s="3">
        <v>-105.95</v>
      </c>
      <c r="C2" s="1"/>
    </row>
    <row r="3">
      <c r="A3" s="1" t="s">
        <v>4</v>
      </c>
      <c r="B3" s="3">
        <v>-89.93</v>
      </c>
      <c r="C3" s="1">
        <f>VLOOKUP('Dataset 2'!A3, $A$2:$B$99, 2, FALSE)</f>
        <v>-29.51</v>
      </c>
    </row>
    <row r="4">
      <c r="A4" s="1" t="s">
        <v>5</v>
      </c>
      <c r="B4" s="3">
        <v>-41.0</v>
      </c>
      <c r="C4" s="1">
        <f>VLOOKUP('Dataset 2'!A4, $A$2:$B$99, 2, FALSE)</f>
        <v>-84.92</v>
      </c>
    </row>
    <row r="5">
      <c r="A5" s="1" t="s">
        <v>6</v>
      </c>
      <c r="B5" s="3">
        <v>-764.67</v>
      </c>
      <c r="C5" s="1">
        <f>VLOOKUP('Dataset 2'!A5, $A$2:$B$99, 2, FALSE)</f>
        <v>-1515.94</v>
      </c>
    </row>
    <row r="6">
      <c r="A6" s="1" t="s">
        <v>7</v>
      </c>
      <c r="B6" s="3">
        <v>-220.26</v>
      </c>
      <c r="C6" s="1">
        <f>VLOOKUP('Dataset 2'!A6, $A$2:$B$99, 2, FALSE)</f>
        <v>-1016.38</v>
      </c>
    </row>
    <row r="7">
      <c r="A7" s="1" t="s">
        <v>8</v>
      </c>
      <c r="B7" s="3">
        <v>-190.0</v>
      </c>
      <c r="C7" s="1">
        <f>VLOOKUP('Dataset 2'!A7, $A$2:$B$99, 2, FALSE)</f>
        <v>-41.66</v>
      </c>
    </row>
    <row r="8">
      <c r="A8" s="1" t="s">
        <v>9</v>
      </c>
      <c r="B8" s="3">
        <v>-1102.2</v>
      </c>
      <c r="C8" s="1">
        <f>VLOOKUP('Dataset 2'!A8, $A$2:$B$99, 2, FALSE)</f>
        <v>-325.18</v>
      </c>
    </row>
    <row r="9">
      <c r="A9" s="1" t="s">
        <v>10</v>
      </c>
      <c r="B9" s="3">
        <v>-20.79</v>
      </c>
      <c r="C9" s="1">
        <f>VLOOKUP('Dataset 2'!A9, $A$2:$B$99, 2, FALSE)</f>
        <v>-31.99</v>
      </c>
    </row>
    <row r="10">
      <c r="A10" s="1" t="s">
        <v>11</v>
      </c>
      <c r="B10" s="3">
        <v>-490.71</v>
      </c>
      <c r="C10" s="1">
        <f>VLOOKUP('Dataset 2'!A10, $A$2:$B$99, 2, FALSE)</f>
        <v>-1098</v>
      </c>
    </row>
    <row r="11">
      <c r="A11" s="1" t="s">
        <v>12</v>
      </c>
      <c r="B11" s="3">
        <v>-824.96</v>
      </c>
      <c r="C11" s="1">
        <f>VLOOKUP('Dataset 2'!A11, $A$2:$B$99, 2, FALSE)</f>
        <v>-758.88</v>
      </c>
    </row>
    <row r="12">
      <c r="A12" s="1" t="s">
        <v>13</v>
      </c>
      <c r="B12" s="3">
        <v>-96.89</v>
      </c>
      <c r="C12" s="1">
        <f>VLOOKUP('Dataset 2'!A12, $A$2:$B$99, 2, FALSE)</f>
        <v>-682.62</v>
      </c>
    </row>
    <row r="13">
      <c r="A13" s="1" t="s">
        <v>14</v>
      </c>
      <c r="B13" s="3">
        <v>-462.12</v>
      </c>
      <c r="C13" s="1">
        <f>VLOOKUP('Dataset 2'!A13, $A$2:$B$99, 2, FALSE)</f>
        <v>-2254.74</v>
      </c>
    </row>
    <row r="14">
      <c r="A14" s="1" t="s">
        <v>15</v>
      </c>
      <c r="B14" s="3">
        <v>-33.18</v>
      </c>
      <c r="C14" s="1">
        <f>VLOOKUP('Dataset 2'!A14, $A$2:$B$99, 2, FALSE)</f>
        <v>-192.64</v>
      </c>
    </row>
    <row r="15">
      <c r="A15" s="1" t="s">
        <v>16</v>
      </c>
      <c r="B15" s="3">
        <v>-29.51</v>
      </c>
      <c r="C15" s="1">
        <f>VLOOKUP('Dataset 2'!A15, $A$2:$B$99, 2, FALSE)</f>
        <v>-17.98</v>
      </c>
    </row>
    <row r="16">
      <c r="A16" s="1" t="s">
        <v>17</v>
      </c>
      <c r="B16" s="3">
        <v>-468.87</v>
      </c>
      <c r="C16" s="1">
        <f>VLOOKUP('Dataset 2'!A16, $A$2:$B$99, 2, FALSE)</f>
        <v>-70</v>
      </c>
    </row>
    <row r="17">
      <c r="A17" s="1" t="s">
        <v>18</v>
      </c>
      <c r="B17" s="3">
        <v>-100.0</v>
      </c>
      <c r="C17" s="1">
        <f>VLOOKUP('Dataset 2'!A17, $A$2:$B$99, 2, FALSE)</f>
        <v>-1611.4</v>
      </c>
    </row>
    <row r="18">
      <c r="A18" s="1" t="s">
        <v>19</v>
      </c>
      <c r="B18" s="3">
        <v>-886.44</v>
      </c>
      <c r="C18" s="1">
        <f>VLOOKUP('Dataset 2'!A18, $A$2:$B$99, 2, FALSE)</f>
        <v>-67.08</v>
      </c>
    </row>
    <row r="19">
      <c r="A19" s="1" t="s">
        <v>20</v>
      </c>
      <c r="B19" s="3">
        <v>-21.0</v>
      </c>
      <c r="C19" s="1">
        <f>VLOOKUP('Dataset 2'!A19, $A$2:$B$99, 2, FALSE)</f>
        <v>-89.93</v>
      </c>
    </row>
    <row r="20">
      <c r="A20" s="1" t="s">
        <v>21</v>
      </c>
      <c r="B20" s="3">
        <v>-325.18</v>
      </c>
      <c r="C20" s="1">
        <f>VLOOKUP('Dataset 2'!A20, $A$2:$B$99, 2, FALSE)</f>
        <v>-41</v>
      </c>
    </row>
    <row r="21">
      <c r="A21" s="1" t="s">
        <v>22</v>
      </c>
      <c r="B21" s="3">
        <v>-31.99</v>
      </c>
      <c r="C21" s="1">
        <f>VLOOKUP('Dataset 2'!A21, $A$2:$B$99, 2, FALSE)</f>
        <v>-764.67</v>
      </c>
    </row>
    <row r="22">
      <c r="A22" s="1" t="s">
        <v>23</v>
      </c>
      <c r="B22" s="3">
        <v>-1098.0</v>
      </c>
      <c r="C22" s="1">
        <f>VLOOKUP('Dataset 2'!A22, $A$2:$B$99, 2, FALSE)</f>
        <v>-220.26</v>
      </c>
    </row>
    <row r="23">
      <c r="A23" s="1" t="s">
        <v>24</v>
      </c>
      <c r="B23" s="3">
        <v>-758.88</v>
      </c>
      <c r="C23" s="1">
        <f>VLOOKUP('Dataset 2'!A23, $A$2:$B$99, 2, FALSE)</f>
        <v>-190</v>
      </c>
    </row>
    <row r="24">
      <c r="A24" s="1" t="s">
        <v>25</v>
      </c>
      <c r="B24" s="3">
        <v>-682.62</v>
      </c>
      <c r="C24" s="1">
        <f>VLOOKUP('Dataset 2'!A24, $A$2:$B$99, 2, FALSE)</f>
        <v>-1102.2</v>
      </c>
    </row>
    <row r="25">
      <c r="A25" s="1" t="s">
        <v>26</v>
      </c>
      <c r="B25" s="3">
        <v>-2254.74</v>
      </c>
      <c r="C25" s="1">
        <f>VLOOKUP('Dataset 2'!A25, $A$2:$B$99, 2, FALSE)</f>
        <v>-20.79</v>
      </c>
    </row>
    <row r="26">
      <c r="A26" s="1" t="s">
        <v>27</v>
      </c>
      <c r="B26" s="3">
        <v>-192.64</v>
      </c>
      <c r="C26" s="1">
        <f>VLOOKUP('Dataset 2'!A26, $A$2:$B$99, 2, FALSE)</f>
        <v>-490.71</v>
      </c>
    </row>
    <row r="27">
      <c r="A27" s="1" t="s">
        <v>28</v>
      </c>
      <c r="B27" s="3">
        <v>-727.8</v>
      </c>
      <c r="C27" s="1">
        <f>VLOOKUP('Dataset 2'!A27, $A$2:$B$99, 2, FALSE)</f>
        <v>-1570.46</v>
      </c>
    </row>
    <row r="28">
      <c r="A28" s="1" t="s">
        <v>29</v>
      </c>
      <c r="B28" s="3">
        <v>-150.0</v>
      </c>
      <c r="C28" s="1">
        <f>VLOOKUP('Dataset 2'!A28, $A$2:$B$99, 2, FALSE)</f>
        <v>-1689.36</v>
      </c>
    </row>
    <row r="29">
      <c r="A29" s="1" t="s">
        <v>30</v>
      </c>
      <c r="B29" s="3">
        <v>-153.08</v>
      </c>
      <c r="C29" s="1">
        <f>VLOOKUP('Dataset 2'!A29, $A$2:$B$99, 2, FALSE)</f>
        <v>-727.8</v>
      </c>
    </row>
    <row r="30">
      <c r="A30" s="1" t="s">
        <v>31</v>
      </c>
      <c r="B30" s="3">
        <v>-820.57</v>
      </c>
      <c r="C30" s="1">
        <f>VLOOKUP('Dataset 2'!A30, $A$2:$B$99, 2, FALSE)</f>
        <v>-150</v>
      </c>
    </row>
    <row r="31">
      <c r="A31" s="1" t="s">
        <v>32</v>
      </c>
      <c r="B31" s="3">
        <v>-121.0</v>
      </c>
      <c r="C31" s="1">
        <f>VLOOKUP('Dataset 2'!A31, $A$2:$B$99, 2, FALSE)</f>
        <v>-153.08</v>
      </c>
    </row>
    <row r="32">
      <c r="A32" s="1" t="s">
        <v>33</v>
      </c>
      <c r="B32" s="3">
        <v>-1476.39</v>
      </c>
      <c r="C32" s="1">
        <f>VLOOKUP('Dataset 2'!A32, $A$2:$B$99, 2, FALSE)</f>
        <v>-820.57</v>
      </c>
    </row>
    <row r="33">
      <c r="A33" s="1" t="s">
        <v>34</v>
      </c>
      <c r="B33" s="3">
        <v>-552.3</v>
      </c>
      <c r="C33" s="1">
        <f>VLOOKUP('Dataset 2'!A33, $A$2:$B$99, 2, FALSE)</f>
        <v>-121</v>
      </c>
    </row>
    <row r="34">
      <c r="A34" s="1" t="s">
        <v>35</v>
      </c>
      <c r="B34" s="3">
        <v>-105.06</v>
      </c>
      <c r="C34" s="1">
        <f>VLOOKUP('Dataset 2'!A34, $A$2:$B$99, 2, FALSE)</f>
        <v>-1476.39</v>
      </c>
    </row>
    <row r="35">
      <c r="A35" s="1" t="s">
        <v>36</v>
      </c>
      <c r="B35" s="3">
        <v>-228.91</v>
      </c>
      <c r="C35" s="1">
        <f>VLOOKUP('Dataset 2'!A35, $A$2:$B$99, 2, FALSE)</f>
        <v>-552.3</v>
      </c>
    </row>
    <row r="36">
      <c r="A36" s="1" t="s">
        <v>37</v>
      </c>
      <c r="B36" s="3">
        <v>-779.0</v>
      </c>
      <c r="C36" s="1">
        <f>VLOOKUP('Dataset 2'!A36, $A$2:$B$99, 2, FALSE)</f>
        <v>-343.98</v>
      </c>
    </row>
    <row r="37">
      <c r="A37" s="1" t="s">
        <v>38</v>
      </c>
      <c r="B37" s="3">
        <v>-41.0</v>
      </c>
      <c r="C37" s="1">
        <f>VLOOKUP('Dataset 2'!A37, $A$2:$B$99, 2, FALSE)</f>
        <v>-57</v>
      </c>
    </row>
    <row r="38">
      <c r="A38" s="1" t="s">
        <v>39</v>
      </c>
      <c r="B38" s="3">
        <v>-28.95</v>
      </c>
      <c r="C38" s="1">
        <f>VLOOKUP('Dataset 2'!A38, $A$2:$B$99, 2, FALSE)</f>
        <v>-209.08</v>
      </c>
    </row>
    <row r="39">
      <c r="A39" s="1" t="s">
        <v>40</v>
      </c>
      <c r="B39" s="3">
        <v>-470.0</v>
      </c>
      <c r="C39" s="1">
        <f>VLOOKUP('Dataset 2'!A39, $A$2:$B$99, 2, FALSE)</f>
        <v>-384.2</v>
      </c>
    </row>
    <row r="40">
      <c r="A40" s="1" t="s">
        <v>41</v>
      </c>
      <c r="B40" s="3">
        <v>-350.0</v>
      </c>
      <c r="C40" s="1">
        <f>VLOOKUP('Dataset 2'!A40, $A$2:$B$99, 2, FALSE)</f>
        <v>-824.96</v>
      </c>
    </row>
    <row r="41">
      <c r="A41" s="1" t="s">
        <v>42</v>
      </c>
      <c r="B41" s="3">
        <v>-29.51</v>
      </c>
      <c r="C41" s="1">
        <f>VLOOKUP('Dataset 2'!A41, $A$2:$B$99, 2, FALSE)</f>
        <v>-96.89</v>
      </c>
    </row>
    <row r="42">
      <c r="A42" s="1" t="s">
        <v>43</v>
      </c>
      <c r="B42" s="3">
        <v>-43.0</v>
      </c>
      <c r="C42" s="1"/>
    </row>
    <row r="43">
      <c r="A43" s="1" t="s">
        <v>44</v>
      </c>
      <c r="B43" s="3">
        <v>-190.3</v>
      </c>
      <c r="C43" s="1"/>
    </row>
    <row r="44">
      <c r="A44" s="1" t="s">
        <v>45</v>
      </c>
      <c r="B44" s="3">
        <v>-30.0</v>
      </c>
      <c r="C44" s="1"/>
    </row>
    <row r="45">
      <c r="A45" s="1" t="s">
        <v>46</v>
      </c>
      <c r="B45" s="3">
        <v>-601.0</v>
      </c>
      <c r="C45" s="1"/>
    </row>
    <row r="46">
      <c r="A46" s="1" t="s">
        <v>47</v>
      </c>
      <c r="B46" s="3">
        <v>-524.0</v>
      </c>
      <c r="C46" s="1"/>
    </row>
    <row r="47">
      <c r="A47" s="1" t="s">
        <v>48</v>
      </c>
      <c r="B47" s="3">
        <v>-319.76</v>
      </c>
      <c r="C47" s="1"/>
    </row>
    <row r="48">
      <c r="A48" s="1" t="s">
        <v>49</v>
      </c>
      <c r="B48" s="3">
        <v>-476.0</v>
      </c>
      <c r="C48" s="1"/>
    </row>
    <row r="49">
      <c r="A49" s="1" t="s">
        <v>50</v>
      </c>
      <c r="B49" s="3">
        <v>-61.0</v>
      </c>
      <c r="C49" s="1">
        <f>VLOOKUP('Dataset 2'!A49, $A$2:$B$99, 2, FALSE)</f>
        <v>-1648.14</v>
      </c>
    </row>
    <row r="50">
      <c r="A50" s="1" t="s">
        <v>51</v>
      </c>
      <c r="B50" s="3">
        <v>-47.0</v>
      </c>
      <c r="C50" s="1">
        <f>VLOOKUP('Dataset 2'!A50, $A$2:$B$99, 2, FALSE)</f>
        <v>-259.9</v>
      </c>
    </row>
    <row r="51">
      <c r="A51" s="1" t="s">
        <v>52</v>
      </c>
      <c r="B51" s="3">
        <v>-784.0</v>
      </c>
      <c r="C51" s="1">
        <f>VLOOKUP('Dataset 2'!A51, $A$2:$B$99, 2, FALSE)</f>
        <v>-886.44</v>
      </c>
    </row>
    <row r="52">
      <c r="A52" s="1" t="s">
        <v>53</v>
      </c>
      <c r="B52" s="3">
        <v>-23.22</v>
      </c>
      <c r="C52" s="1">
        <f>VLOOKUP('Dataset 2'!A52, $A$2:$B$99, 2, FALSE)</f>
        <v>-21</v>
      </c>
    </row>
    <row r="53">
      <c r="A53" s="1" t="s">
        <v>54</v>
      </c>
      <c r="B53" s="3">
        <v>-1000.0</v>
      </c>
      <c r="C53" s="1">
        <f>VLOOKUP('Dataset 2'!A53, $A$2:$B$99, 2, FALSE)</f>
        <v>-105.06</v>
      </c>
    </row>
    <row r="54">
      <c r="A54" s="1" t="s">
        <v>55</v>
      </c>
      <c r="B54" s="3">
        <v>-27.9</v>
      </c>
      <c r="C54" s="1">
        <f>VLOOKUP('Dataset 2'!A54, $A$2:$B$99, 2, FALSE)</f>
        <v>-228.91</v>
      </c>
    </row>
    <row r="55">
      <c r="A55" s="1" t="s">
        <v>56</v>
      </c>
      <c r="B55" s="3">
        <v>-50.0</v>
      </c>
      <c r="C55" s="1">
        <f>VLOOKUP('Dataset 2'!A55, $A$2:$B$99, 2, FALSE)</f>
        <v>-779</v>
      </c>
    </row>
    <row r="56">
      <c r="A56" s="1" t="s">
        <v>57</v>
      </c>
      <c r="B56" s="3">
        <v>-241.15</v>
      </c>
      <c r="C56" s="1">
        <f>VLOOKUP('Dataset 2'!A56, $A$2:$B$99, 2, FALSE)</f>
        <v>-41</v>
      </c>
    </row>
    <row r="57">
      <c r="A57" s="1" t="s">
        <v>58</v>
      </c>
      <c r="B57" s="3">
        <v>-29.05</v>
      </c>
      <c r="C57" s="1">
        <f>VLOOKUP('Dataset 2'!A57, $A$2:$B$99, 2, FALSE)</f>
        <v>-28.95</v>
      </c>
    </row>
    <row r="58">
      <c r="A58" s="1" t="s">
        <v>59</v>
      </c>
      <c r="B58" s="3">
        <v>-180.0</v>
      </c>
      <c r="C58" s="1">
        <f>VLOOKUP('Dataset 2'!A58, $A$2:$B$99, 2, FALSE)</f>
        <v>-470</v>
      </c>
    </row>
    <row r="59">
      <c r="A59" s="1" t="s">
        <v>60</v>
      </c>
      <c r="B59" s="3">
        <v>-146.62</v>
      </c>
      <c r="C59" s="1">
        <f>VLOOKUP('Dataset 2'!A59, $A$2:$B$99, 2, FALSE)</f>
        <v>-350</v>
      </c>
    </row>
    <row r="60">
      <c r="A60" s="1" t="s">
        <v>61</v>
      </c>
      <c r="B60" s="3">
        <v>-59.05</v>
      </c>
      <c r="C60" s="1">
        <f>VLOOKUP('Dataset 2'!A60, $A$2:$B$99, 2, FALSE)</f>
        <v>-61</v>
      </c>
    </row>
    <row r="61">
      <c r="A61" s="1" t="s">
        <v>62</v>
      </c>
      <c r="B61" s="3">
        <v>-399.4</v>
      </c>
      <c r="C61" s="1">
        <f>VLOOKUP('Dataset 2'!A61, $A$2:$B$99, 2, FALSE)</f>
        <v>-47</v>
      </c>
    </row>
    <row r="62">
      <c r="A62" s="1" t="s">
        <v>63</v>
      </c>
      <c r="B62" s="3">
        <v>-49.86</v>
      </c>
      <c r="C62" s="1">
        <f>VLOOKUP('Dataset 2'!A62, $A$2:$B$99, 2, FALSE)</f>
        <v>-784</v>
      </c>
    </row>
    <row r="63">
      <c r="A63" s="1" t="s">
        <v>64</v>
      </c>
      <c r="B63" s="3">
        <v>-2564.96</v>
      </c>
      <c r="C63" s="1">
        <f>VLOOKUP('Dataset 2'!A63, $A$2:$B$99, 2, FALSE)</f>
        <v>-462.12</v>
      </c>
    </row>
    <row r="64">
      <c r="A64" s="1" t="s">
        <v>65</v>
      </c>
      <c r="B64" s="3">
        <v>-681.07</v>
      </c>
      <c r="C64" s="1">
        <f>VLOOKUP('Dataset 2'!A64, $A$2:$B$99, 2, FALSE)</f>
        <v>-33.18</v>
      </c>
    </row>
    <row r="65">
      <c r="A65" s="1" t="s">
        <v>66</v>
      </c>
      <c r="B65" s="3">
        <v>-324.75</v>
      </c>
      <c r="C65" s="1">
        <f>VLOOKUP('Dataset 2'!A65, $A$2:$B$99, 2, FALSE)</f>
        <v>-29.51</v>
      </c>
    </row>
    <row r="66">
      <c r="A66" s="1" t="s">
        <v>67</v>
      </c>
      <c r="B66" s="3">
        <v>-17.98</v>
      </c>
      <c r="C66" s="1">
        <f>VLOOKUP('Dataset 2'!A66, $A$2:$B$99, 2, FALSE)</f>
        <v>-468.87</v>
      </c>
    </row>
    <row r="67">
      <c r="A67" s="1" t="s">
        <v>68</v>
      </c>
      <c r="B67" s="3">
        <v>-70.0</v>
      </c>
      <c r="C67" s="1">
        <f>VLOOKUP('Dataset 2'!A67, $A$2:$B$99, 2, FALSE)</f>
        <v>-100</v>
      </c>
    </row>
    <row r="68">
      <c r="A68" s="1" t="s">
        <v>69</v>
      </c>
      <c r="B68" s="3">
        <v>-1611.4</v>
      </c>
      <c r="C68" s="1">
        <f>VLOOKUP('Dataset 2'!A68, $A$2:$B$99, 2, FALSE)</f>
        <v>-68.51</v>
      </c>
    </row>
    <row r="69">
      <c r="A69" s="1" t="s">
        <v>70</v>
      </c>
      <c r="B69" s="3">
        <v>-67.08</v>
      </c>
      <c r="C69" s="1">
        <f>VLOOKUP('Dataset 2'!A69, $A$2:$B$99, 2, FALSE)</f>
        <v>-362.75</v>
      </c>
    </row>
    <row r="70">
      <c r="A70" s="1" t="s">
        <v>71</v>
      </c>
      <c r="B70" s="3">
        <v>-84.92</v>
      </c>
      <c r="C70" s="1">
        <f>VLOOKUP('Dataset 2'!A70, $A$2:$B$99, 2, FALSE)</f>
        <v>-148.58</v>
      </c>
    </row>
    <row r="71">
      <c r="A71" s="1" t="s">
        <v>72</v>
      </c>
      <c r="B71" s="3">
        <v>-1515.94</v>
      </c>
      <c r="C71" s="1">
        <f>VLOOKUP('Dataset 2'!A71, $A$2:$B$99, 2, FALSE)</f>
        <v>-288.69</v>
      </c>
    </row>
    <row r="72">
      <c r="A72" s="1" t="s">
        <v>73</v>
      </c>
      <c r="B72" s="3">
        <v>-343.98</v>
      </c>
      <c r="C72" s="1">
        <f>VLOOKUP('Dataset 2'!A72, $A$2:$B$99, 2, FALSE)</f>
        <v>-23.22</v>
      </c>
    </row>
    <row r="73">
      <c r="A73" s="1" t="s">
        <v>74</v>
      </c>
      <c r="B73" s="3">
        <v>-57.0</v>
      </c>
      <c r="C73" s="1">
        <f>VLOOKUP('Dataset 2'!A73, $A$2:$B$99, 2, FALSE)</f>
        <v>-1000</v>
      </c>
    </row>
    <row r="74">
      <c r="A74" s="1" t="s">
        <v>75</v>
      </c>
      <c r="B74" s="3">
        <v>-209.08</v>
      </c>
      <c r="C74" s="1">
        <f>VLOOKUP('Dataset 2'!A74, $A$2:$B$99, 2, FALSE)</f>
        <v>-27.9</v>
      </c>
    </row>
    <row r="75">
      <c r="A75" s="1" t="s">
        <v>76</v>
      </c>
      <c r="B75" s="3">
        <v>-16.92</v>
      </c>
      <c r="C75" s="1">
        <f>VLOOKUP('Dataset 2'!A75, $A$2:$B$99, 2, FALSE)</f>
        <v>-50</v>
      </c>
    </row>
    <row r="76">
      <c r="A76" s="1" t="s">
        <v>77</v>
      </c>
      <c r="B76" s="3">
        <v>-1101.38</v>
      </c>
      <c r="C76" s="1">
        <f>VLOOKUP('Dataset 2'!A76, $A$2:$B$99, 2, FALSE)</f>
        <v>-241.15</v>
      </c>
    </row>
    <row r="77">
      <c r="A77" s="1" t="s">
        <v>78</v>
      </c>
      <c r="B77" s="3">
        <v>-36.0</v>
      </c>
      <c r="C77" s="1">
        <f>VLOOKUP('Dataset 2'!A77, $A$2:$B$99, 2, FALSE)</f>
        <v>-29.05</v>
      </c>
    </row>
    <row r="78">
      <c r="A78" s="1" t="s">
        <v>79</v>
      </c>
      <c r="B78" s="3">
        <v>-200.0</v>
      </c>
      <c r="C78" s="1">
        <f>VLOOKUP('Dataset 2'!A78, $A$2:$B$99, 2, FALSE)</f>
        <v>-180</v>
      </c>
    </row>
    <row r="79">
      <c r="A79" s="1" t="s">
        <v>80</v>
      </c>
      <c r="B79" s="3">
        <v>-3000.0</v>
      </c>
      <c r="C79" s="1">
        <f>VLOOKUP('Dataset 2'!A79, $A$2:$B$99, 2, FALSE)</f>
        <v>-88.81</v>
      </c>
    </row>
    <row r="80">
      <c r="A80" s="1" t="s">
        <v>81</v>
      </c>
      <c r="B80" s="3">
        <v>-37.25</v>
      </c>
      <c r="C80" s="1">
        <f>VLOOKUP('Dataset 2'!A80, $A$2:$B$99, 2, FALSE)</f>
        <v>-102</v>
      </c>
    </row>
    <row r="81">
      <c r="A81" s="1" t="s">
        <v>82</v>
      </c>
      <c r="B81" s="3">
        <v>-420.0</v>
      </c>
      <c r="C81" s="1">
        <f>VLOOKUP('Dataset 2'!A81, $A$2:$B$99, 2, FALSE)</f>
        <v>-16.92</v>
      </c>
    </row>
    <row r="82">
      <c r="A82" s="1" t="s">
        <v>83</v>
      </c>
      <c r="B82" s="3">
        <v>-90.0</v>
      </c>
      <c r="C82" s="1">
        <f>VLOOKUP('Dataset 2'!A82, $A$2:$B$99, 2, FALSE)</f>
        <v>-1101.38</v>
      </c>
    </row>
    <row r="83">
      <c r="A83" s="1" t="s">
        <v>84</v>
      </c>
      <c r="B83" s="3">
        <v>-88.81</v>
      </c>
      <c r="C83" s="1">
        <f>VLOOKUP('Dataset 2'!A83, $A$2:$B$99, 2, FALSE)</f>
        <v>-90</v>
      </c>
    </row>
    <row r="84">
      <c r="A84" s="1" t="s">
        <v>85</v>
      </c>
      <c r="B84" s="3">
        <v>-102.0</v>
      </c>
      <c r="C84" s="1">
        <f>VLOOKUP('Dataset 2'!A84, $A$2:$B$99, 2, FALSE)</f>
        <v>-200</v>
      </c>
    </row>
    <row r="85">
      <c r="A85" s="1" t="s">
        <v>86</v>
      </c>
      <c r="B85" s="3">
        <v>-68.51</v>
      </c>
      <c r="C85" s="1">
        <f>VLOOKUP('Dataset 2'!A85, $A$2:$B$99, 2, FALSE)</f>
        <v>-3000</v>
      </c>
    </row>
    <row r="86">
      <c r="A86" s="1" t="s">
        <v>87</v>
      </c>
      <c r="B86" s="3">
        <v>-362.75</v>
      </c>
      <c r="C86" s="1">
        <f>VLOOKUP('Dataset 2'!A86, $A$2:$B$99, 2, FALSE)</f>
        <v>-37.25</v>
      </c>
    </row>
    <row r="87">
      <c r="A87" s="1" t="s">
        <v>88</v>
      </c>
      <c r="B87" s="3">
        <v>-59.0</v>
      </c>
      <c r="C87" s="1">
        <f>VLOOKUP('Dataset 2'!A87, $A$2:$B$99, 2, FALSE)</f>
        <v>-420</v>
      </c>
    </row>
    <row r="88">
      <c r="A88" s="1" t="s">
        <v>89</v>
      </c>
      <c r="B88" s="3">
        <v>-40.5</v>
      </c>
      <c r="C88" s="1">
        <f>VLOOKUP('Dataset 2'!A88, $A$2:$B$99, 2, FALSE)</f>
        <v>-59</v>
      </c>
    </row>
    <row r="89">
      <c r="A89" s="1" t="s">
        <v>90</v>
      </c>
      <c r="B89" s="3">
        <v>-556.52</v>
      </c>
      <c r="C89" s="1">
        <f>VLOOKUP('Dataset 2'!A89, $A$2:$B$99, 2, FALSE)</f>
        <v>-40.5</v>
      </c>
    </row>
    <row r="90">
      <c r="A90" s="1" t="s">
        <v>91</v>
      </c>
      <c r="B90" s="3">
        <v>-90.28</v>
      </c>
      <c r="C90" s="1">
        <f>VLOOKUP('Dataset 2'!A90, $A$2:$B$99, 2, FALSE)</f>
        <v>-49.86</v>
      </c>
    </row>
    <row r="91">
      <c r="A91" s="1" t="s">
        <v>92</v>
      </c>
      <c r="B91" s="3">
        <v>-148.58</v>
      </c>
      <c r="C91" s="1">
        <f>VLOOKUP('Dataset 2'!A91, $A$2:$B$99, 2, FALSE)</f>
        <v>-2564.96</v>
      </c>
    </row>
    <row r="92">
      <c r="A92" s="1" t="s">
        <v>93</v>
      </c>
      <c r="B92" s="3">
        <v>-288.69</v>
      </c>
      <c r="C92" s="1">
        <f>VLOOKUP('Dataset 2'!A92, $A$2:$B$99, 2, FALSE)</f>
        <v>-681.07</v>
      </c>
    </row>
    <row r="93">
      <c r="A93" s="1" t="s">
        <v>94</v>
      </c>
      <c r="B93" s="3">
        <v>-1648.14</v>
      </c>
      <c r="C93" s="1">
        <f>VLOOKUP('Dataset 2'!A93, $A$2:$B$99, 2, FALSE)</f>
        <v>-324.75</v>
      </c>
    </row>
    <row r="94">
      <c r="A94" s="1" t="s">
        <v>95</v>
      </c>
      <c r="B94" s="3">
        <v>-259.9</v>
      </c>
      <c r="C94" s="1">
        <f>VLOOKUP('Dataset 2'!A94, $A$2:$B$99, 2, FALSE)</f>
        <v>-556.52</v>
      </c>
    </row>
    <row r="95">
      <c r="A95" s="1" t="s">
        <v>96</v>
      </c>
      <c r="B95" s="3">
        <v>-1570.46</v>
      </c>
      <c r="C95" s="1">
        <f>VLOOKUP('Dataset 2'!A95, $A$2:$B$99, 2, FALSE)</f>
        <v>-90.28</v>
      </c>
    </row>
    <row r="96">
      <c r="A96" s="1" t="s">
        <v>97</v>
      </c>
      <c r="B96" s="3">
        <v>-1689.36</v>
      </c>
      <c r="C96" s="1">
        <f>VLOOKUP('Dataset 2'!A96, $A$2:$B$99, 2, FALSE)</f>
        <v>-146.62</v>
      </c>
    </row>
    <row r="97">
      <c r="A97" s="1" t="s">
        <v>98</v>
      </c>
      <c r="B97" s="3">
        <v>-1016.38</v>
      </c>
      <c r="C97" s="1">
        <f>VLOOKUP('Dataset 2'!A97, $A$2:$B$99, 2, FALSE)</f>
        <v>-59.05</v>
      </c>
    </row>
    <row r="98">
      <c r="A98" s="1" t="s">
        <v>99</v>
      </c>
      <c r="B98" s="3">
        <v>-41.66</v>
      </c>
      <c r="C98" s="1">
        <f>VLOOKUP('Dataset 2'!A98, $A$2:$B$99, 2, FALSE)</f>
        <v>-399.4</v>
      </c>
    </row>
    <row r="99">
      <c r="A99" s="1" t="s">
        <v>100</v>
      </c>
      <c r="B99" s="3">
        <v>-384.2</v>
      </c>
      <c r="C99" s="1">
        <f>VLOOKUP('Dataset 2'!A99, $A$2:$B$99, 2, FALSE)</f>
        <v>-36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3</v>
      </c>
      <c r="B2" s="3">
        <v>-105.95</v>
      </c>
    </row>
    <row r="3">
      <c r="A3" s="1" t="s">
        <v>42</v>
      </c>
      <c r="B3" s="3">
        <v>-29.51</v>
      </c>
    </row>
    <row r="4">
      <c r="A4" s="1" t="s">
        <v>71</v>
      </c>
      <c r="B4" s="3">
        <v>-84.92</v>
      </c>
    </row>
    <row r="5">
      <c r="A5" s="1" t="s">
        <v>72</v>
      </c>
      <c r="B5" s="3">
        <v>-1515.94</v>
      </c>
    </row>
    <row r="6">
      <c r="A6" s="1" t="s">
        <v>98</v>
      </c>
      <c r="B6" s="3">
        <v>-1016.38</v>
      </c>
    </row>
    <row r="7">
      <c r="A7" s="1" t="s">
        <v>99</v>
      </c>
      <c r="B7" s="3">
        <v>-41.66</v>
      </c>
    </row>
    <row r="8">
      <c r="A8" s="1" t="s">
        <v>21</v>
      </c>
      <c r="B8" s="3">
        <v>-325.18</v>
      </c>
    </row>
    <row r="9">
      <c r="A9" s="1" t="s">
        <v>22</v>
      </c>
      <c r="B9" s="3">
        <v>-31.99</v>
      </c>
    </row>
    <row r="10">
      <c r="A10" s="1" t="s">
        <v>23</v>
      </c>
      <c r="B10" s="3">
        <v>-1098.0</v>
      </c>
    </row>
    <row r="11">
      <c r="A11" s="1" t="s">
        <v>24</v>
      </c>
      <c r="B11" s="3">
        <v>-758.88</v>
      </c>
    </row>
    <row r="12">
      <c r="A12" s="1" t="s">
        <v>25</v>
      </c>
      <c r="B12" s="3">
        <v>-682.62</v>
      </c>
    </row>
    <row r="13">
      <c r="A13" s="1" t="s">
        <v>26</v>
      </c>
      <c r="B13" s="3">
        <v>-2254.74</v>
      </c>
    </row>
    <row r="14">
      <c r="A14" s="1" t="s">
        <v>27</v>
      </c>
      <c r="B14" s="3">
        <v>-192.64</v>
      </c>
    </row>
    <row r="15">
      <c r="A15" s="1" t="s">
        <v>67</v>
      </c>
      <c r="B15" s="3">
        <v>-20.0</v>
      </c>
    </row>
    <row r="16">
      <c r="A16" s="1" t="s">
        <v>68</v>
      </c>
      <c r="B16" s="3">
        <v>-70.0</v>
      </c>
    </row>
    <row r="17">
      <c r="A17" s="1" t="s">
        <v>69</v>
      </c>
      <c r="B17" s="3">
        <v>-1611.4</v>
      </c>
    </row>
    <row r="18">
      <c r="A18" s="1" t="s">
        <v>70</v>
      </c>
      <c r="B18" s="3">
        <v>-67.08</v>
      </c>
    </row>
    <row r="19">
      <c r="A19" s="1" t="s">
        <v>4</v>
      </c>
      <c r="B19" s="3">
        <v>-89.93</v>
      </c>
    </row>
    <row r="20">
      <c r="A20" s="1" t="s">
        <v>5</v>
      </c>
      <c r="B20" s="3">
        <v>-41.0</v>
      </c>
    </row>
    <row r="21">
      <c r="A21" s="1" t="s">
        <v>6</v>
      </c>
      <c r="B21" s="3">
        <v>-764.67</v>
      </c>
    </row>
    <row r="22">
      <c r="A22" s="1" t="s">
        <v>7</v>
      </c>
      <c r="B22" s="3">
        <v>-220.26</v>
      </c>
    </row>
    <row r="23">
      <c r="A23" s="1" t="s">
        <v>8</v>
      </c>
      <c r="B23" s="3">
        <v>-190.0</v>
      </c>
    </row>
    <row r="24">
      <c r="A24" s="1" t="s">
        <v>9</v>
      </c>
      <c r="B24" s="3">
        <v>-1102.2</v>
      </c>
    </row>
    <row r="25">
      <c r="A25" s="1" t="s">
        <v>10</v>
      </c>
      <c r="B25" s="3">
        <v>-20.79</v>
      </c>
    </row>
    <row r="26">
      <c r="A26" s="1" t="s">
        <v>11</v>
      </c>
      <c r="B26" s="3">
        <v>-490.71</v>
      </c>
    </row>
    <row r="27">
      <c r="A27" s="1" t="s">
        <v>96</v>
      </c>
      <c r="B27" s="3">
        <v>-1570.46</v>
      </c>
    </row>
    <row r="28">
      <c r="A28" s="1" t="s">
        <v>97</v>
      </c>
      <c r="B28" s="3">
        <v>-1689.36</v>
      </c>
    </row>
    <row r="29">
      <c r="A29" s="1" t="s">
        <v>28</v>
      </c>
      <c r="B29" s="3">
        <v>-727.8</v>
      </c>
    </row>
    <row r="30">
      <c r="A30" s="1" t="s">
        <v>29</v>
      </c>
      <c r="B30" s="3">
        <v>-150.0</v>
      </c>
    </row>
    <row r="31">
      <c r="A31" s="1" t="s">
        <v>30</v>
      </c>
      <c r="B31" s="3">
        <v>-153.08</v>
      </c>
    </row>
    <row r="32">
      <c r="A32" s="1" t="s">
        <v>31</v>
      </c>
      <c r="B32" s="3">
        <v>-820.57</v>
      </c>
    </row>
    <row r="33">
      <c r="A33" s="1" t="s">
        <v>32</v>
      </c>
      <c r="B33" s="3">
        <v>-121.0</v>
      </c>
    </row>
    <row r="34">
      <c r="A34" s="1" t="s">
        <v>33</v>
      </c>
      <c r="B34" s="3">
        <v>-1476.39</v>
      </c>
    </row>
    <row r="35">
      <c r="A35" s="1" t="s">
        <v>34</v>
      </c>
      <c r="B35" s="3">
        <v>-552.3</v>
      </c>
    </row>
    <row r="36">
      <c r="A36" s="1" t="s">
        <v>73</v>
      </c>
      <c r="B36" s="3">
        <v>-343.98</v>
      </c>
    </row>
    <row r="37">
      <c r="A37" s="1" t="s">
        <v>74</v>
      </c>
      <c r="B37" s="3">
        <v>-57.0</v>
      </c>
    </row>
    <row r="38">
      <c r="A38" s="1" t="s">
        <v>75</v>
      </c>
      <c r="B38" s="3">
        <v>-209.08</v>
      </c>
    </row>
    <row r="39">
      <c r="A39" s="1" t="s">
        <v>100</v>
      </c>
      <c r="B39" s="3">
        <v>-384.2</v>
      </c>
    </row>
    <row r="40">
      <c r="A40" s="1" t="s">
        <v>12</v>
      </c>
      <c r="B40" s="3">
        <v>-824.96</v>
      </c>
    </row>
    <row r="41">
      <c r="A41" s="1" t="s">
        <v>13</v>
      </c>
      <c r="B41" s="3">
        <v>-96.89</v>
      </c>
    </row>
    <row r="42">
      <c r="A42" s="1" t="s">
        <v>43</v>
      </c>
      <c r="B42" s="3">
        <v>-43.0</v>
      </c>
    </row>
    <row r="43">
      <c r="A43" s="1" t="s">
        <v>44</v>
      </c>
      <c r="B43" s="3">
        <v>-190.3</v>
      </c>
    </row>
    <row r="44">
      <c r="A44" s="1" t="s">
        <v>45</v>
      </c>
      <c r="B44" s="3">
        <v>-30.0</v>
      </c>
    </row>
    <row r="45">
      <c r="A45" s="1" t="s">
        <v>46</v>
      </c>
      <c r="B45" s="3">
        <v>-601.0</v>
      </c>
    </row>
    <row r="46">
      <c r="A46" s="1" t="s">
        <v>47</v>
      </c>
      <c r="B46" s="3">
        <v>-524.0</v>
      </c>
    </row>
    <row r="47">
      <c r="A47" s="1" t="s">
        <v>48</v>
      </c>
      <c r="B47" s="3">
        <v>-319.76</v>
      </c>
    </row>
    <row r="48">
      <c r="A48" s="1" t="s">
        <v>49</v>
      </c>
      <c r="B48" s="3">
        <v>-476.0</v>
      </c>
    </row>
    <row r="49">
      <c r="A49" s="1" t="s">
        <v>94</v>
      </c>
      <c r="B49" s="3">
        <v>-1648.14</v>
      </c>
    </row>
    <row r="50">
      <c r="A50" s="1" t="s">
        <v>95</v>
      </c>
      <c r="B50" s="3">
        <v>-259.9</v>
      </c>
    </row>
    <row r="51">
      <c r="A51" s="1" t="s">
        <v>19</v>
      </c>
      <c r="B51" s="3">
        <v>-886.44</v>
      </c>
    </row>
    <row r="52">
      <c r="A52" s="1" t="s">
        <v>20</v>
      </c>
      <c r="B52" s="3">
        <v>-21.0</v>
      </c>
    </row>
    <row r="53">
      <c r="A53" s="1" t="s">
        <v>35</v>
      </c>
      <c r="B53" s="3">
        <v>-105.06</v>
      </c>
    </row>
    <row r="54">
      <c r="A54" s="1" t="s">
        <v>36</v>
      </c>
      <c r="B54" s="3">
        <v>-228.91</v>
      </c>
    </row>
    <row r="55">
      <c r="A55" s="1" t="s">
        <v>37</v>
      </c>
      <c r="B55" s="3">
        <v>-779.0</v>
      </c>
    </row>
    <row r="56">
      <c r="A56" s="1" t="s">
        <v>38</v>
      </c>
      <c r="B56" s="3">
        <v>-41.0</v>
      </c>
    </row>
    <row r="57">
      <c r="A57" s="1" t="s">
        <v>39</v>
      </c>
      <c r="B57" s="3">
        <v>-28.95</v>
      </c>
    </row>
    <row r="58">
      <c r="A58" s="1" t="s">
        <v>40</v>
      </c>
      <c r="B58" s="3">
        <v>-470.0</v>
      </c>
    </row>
    <row r="59">
      <c r="A59" s="1" t="s">
        <v>41</v>
      </c>
      <c r="B59" s="3">
        <v>-350.0</v>
      </c>
    </row>
    <row r="60">
      <c r="A60" s="1" t="s">
        <v>50</v>
      </c>
      <c r="B60" s="3">
        <v>-61.0</v>
      </c>
    </row>
    <row r="61">
      <c r="A61" s="1" t="s">
        <v>51</v>
      </c>
      <c r="B61" s="3">
        <v>-47.0</v>
      </c>
    </row>
    <row r="62">
      <c r="A62" s="1" t="s">
        <v>52</v>
      </c>
      <c r="B62" s="3">
        <v>-784.0</v>
      </c>
    </row>
    <row r="63">
      <c r="A63" s="1" t="s">
        <v>14</v>
      </c>
      <c r="B63" s="3">
        <v>-462.12</v>
      </c>
    </row>
    <row r="64">
      <c r="A64" s="1" t="s">
        <v>15</v>
      </c>
      <c r="B64" s="3">
        <v>-33.18</v>
      </c>
    </row>
    <row r="65">
      <c r="A65" s="1" t="s">
        <v>16</v>
      </c>
      <c r="B65" s="3">
        <v>-29.51</v>
      </c>
    </row>
    <row r="66">
      <c r="A66" s="1" t="s">
        <v>17</v>
      </c>
      <c r="B66" s="3">
        <v>-468.87</v>
      </c>
    </row>
    <row r="67">
      <c r="A67" s="1" t="s">
        <v>18</v>
      </c>
      <c r="B67" s="3">
        <v>-100.0</v>
      </c>
    </row>
    <row r="68">
      <c r="A68" s="1" t="s">
        <v>86</v>
      </c>
      <c r="B68" s="3">
        <v>-68.51</v>
      </c>
    </row>
    <row r="69">
      <c r="A69" s="1" t="s">
        <v>87</v>
      </c>
      <c r="B69" s="3">
        <v>-362.75</v>
      </c>
    </row>
    <row r="70">
      <c r="A70" s="1" t="s">
        <v>92</v>
      </c>
      <c r="B70" s="3">
        <v>-148.58</v>
      </c>
    </row>
    <row r="71">
      <c r="A71" s="1" t="s">
        <v>93</v>
      </c>
      <c r="B71" s="3">
        <v>-288.69</v>
      </c>
    </row>
    <row r="72">
      <c r="A72" s="1" t="s">
        <v>53</v>
      </c>
      <c r="B72" s="3">
        <v>-23.22</v>
      </c>
    </row>
    <row r="73">
      <c r="A73" s="1" t="s">
        <v>54</v>
      </c>
      <c r="B73" s="3">
        <v>-1000.0</v>
      </c>
    </row>
    <row r="74">
      <c r="A74" s="1" t="s">
        <v>55</v>
      </c>
      <c r="B74" s="3">
        <v>-27.9</v>
      </c>
    </row>
    <row r="75">
      <c r="A75" s="1" t="s">
        <v>56</v>
      </c>
      <c r="B75" s="3">
        <v>-50.0</v>
      </c>
    </row>
    <row r="76">
      <c r="A76" s="1" t="s">
        <v>57</v>
      </c>
      <c r="B76" s="3">
        <v>-241.15</v>
      </c>
    </row>
    <row r="77">
      <c r="A77" s="1" t="s">
        <v>58</v>
      </c>
      <c r="B77" s="3">
        <v>-29.05</v>
      </c>
    </row>
    <row r="78">
      <c r="A78" s="1" t="s">
        <v>59</v>
      </c>
      <c r="B78" s="3">
        <v>-180.0</v>
      </c>
    </row>
    <row r="79">
      <c r="A79" s="1" t="s">
        <v>84</v>
      </c>
      <c r="B79" s="3">
        <v>-88.81</v>
      </c>
    </row>
    <row r="80">
      <c r="A80" s="1" t="s">
        <v>85</v>
      </c>
      <c r="B80" s="3">
        <v>-102.0</v>
      </c>
    </row>
    <row r="81">
      <c r="A81" s="1" t="s">
        <v>76</v>
      </c>
      <c r="B81" s="3">
        <v>-16.92</v>
      </c>
    </row>
    <row r="82">
      <c r="A82" s="1" t="s">
        <v>77</v>
      </c>
      <c r="B82" s="3">
        <v>-1101.38</v>
      </c>
    </row>
    <row r="83">
      <c r="A83" s="1" t="s">
        <v>83</v>
      </c>
      <c r="B83" s="3">
        <v>-90.0</v>
      </c>
    </row>
    <row r="84">
      <c r="A84" s="1" t="s">
        <v>79</v>
      </c>
      <c r="B84" s="3">
        <v>-200.0</v>
      </c>
    </row>
    <row r="85">
      <c r="A85" s="1" t="s">
        <v>80</v>
      </c>
      <c r="B85" s="3">
        <v>-3000.0</v>
      </c>
    </row>
    <row r="86">
      <c r="A86" s="1" t="s">
        <v>81</v>
      </c>
      <c r="B86" s="3">
        <v>-37.25</v>
      </c>
    </row>
    <row r="87">
      <c r="A87" s="1" t="s">
        <v>82</v>
      </c>
      <c r="B87" s="3">
        <v>-420.0</v>
      </c>
    </row>
    <row r="88">
      <c r="A88" s="1" t="s">
        <v>88</v>
      </c>
      <c r="B88" s="3">
        <v>-59.0</v>
      </c>
    </row>
    <row r="89">
      <c r="A89" s="1" t="s">
        <v>89</v>
      </c>
      <c r="B89" s="3">
        <v>-40.5</v>
      </c>
    </row>
    <row r="90">
      <c r="A90" s="1" t="s">
        <v>63</v>
      </c>
      <c r="B90" s="3">
        <v>-49.86</v>
      </c>
    </row>
    <row r="91">
      <c r="A91" s="1" t="s">
        <v>64</v>
      </c>
      <c r="B91" s="3">
        <v>-2564.96</v>
      </c>
    </row>
    <row r="92">
      <c r="A92" s="1" t="s">
        <v>65</v>
      </c>
      <c r="B92" s="3">
        <v>-681.07</v>
      </c>
    </row>
    <row r="93">
      <c r="A93" s="1" t="s">
        <v>66</v>
      </c>
      <c r="B93" s="3">
        <v>-324.75</v>
      </c>
    </row>
    <row r="94">
      <c r="A94" s="1" t="s">
        <v>90</v>
      </c>
      <c r="B94" s="3">
        <v>-556.52</v>
      </c>
    </row>
    <row r="95">
      <c r="A95" s="1" t="s">
        <v>91</v>
      </c>
      <c r="B95" s="3">
        <v>-90.28</v>
      </c>
    </row>
    <row r="96">
      <c r="A96" s="1" t="s">
        <v>60</v>
      </c>
      <c r="B96" s="3">
        <v>-146.62</v>
      </c>
    </row>
    <row r="97">
      <c r="A97" s="1" t="s">
        <v>61</v>
      </c>
      <c r="B97" s="3">
        <v>-59.05</v>
      </c>
    </row>
    <row r="98">
      <c r="A98" s="1" t="s">
        <v>62</v>
      </c>
      <c r="B98" s="3">
        <v>-399.4</v>
      </c>
    </row>
    <row r="99">
      <c r="A99" s="1" t="s">
        <v>78</v>
      </c>
      <c r="B99" s="3">
        <v>-36.0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101</v>
      </c>
      <c r="B1" s="5" t="s">
        <v>102</v>
      </c>
      <c r="C1" s="5" t="s">
        <v>103</v>
      </c>
      <c r="D1" s="6" t="s">
        <v>104</v>
      </c>
      <c r="E1" s="1"/>
      <c r="F1" s="7" t="s">
        <v>105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8" t="s">
        <v>106</v>
      </c>
      <c r="B2" s="9">
        <v>44332.0</v>
      </c>
      <c r="C2" s="10">
        <v>102.53</v>
      </c>
      <c r="D2" s="10">
        <v>3.0</v>
      </c>
      <c r="E2" s="1"/>
      <c r="F2" s="11" t="s">
        <v>107</v>
      </c>
      <c r="G2" s="7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8" t="s">
        <v>106</v>
      </c>
      <c r="B3" s="9">
        <v>44334.0</v>
      </c>
      <c r="C3" s="10">
        <v>25.62</v>
      </c>
      <c r="D3" s="10">
        <v>1.0</v>
      </c>
      <c r="E3" s="1"/>
      <c r="F3" s="11" t="s">
        <v>108</v>
      </c>
      <c r="G3" s="7"/>
      <c r="H3" s="1"/>
      <c r="I3" s="12" t="s">
        <v>109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8" t="s">
        <v>106</v>
      </c>
      <c r="B4" s="9">
        <v>44336.0</v>
      </c>
      <c r="C4" s="10">
        <v>34.17</v>
      </c>
      <c r="D4" s="10">
        <v>1.0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8" t="s">
        <v>106</v>
      </c>
      <c r="B5" s="9">
        <v>44338.0</v>
      </c>
      <c r="C5" s="10">
        <v>25.62</v>
      </c>
      <c r="D5" s="10">
        <v>1.0</v>
      </c>
      <c r="E5" s="1"/>
      <c r="F5" s="13" t="s">
        <v>110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8" t="s">
        <v>106</v>
      </c>
      <c r="B6" s="9">
        <v>44342.0</v>
      </c>
      <c r="C6" s="10">
        <v>2219.93</v>
      </c>
      <c r="D6" s="10">
        <v>1.0</v>
      </c>
      <c r="E6" s="1"/>
      <c r="F6" s="13" t="s">
        <v>111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8" t="s">
        <v>106</v>
      </c>
      <c r="B7" s="9">
        <v>44343.0</v>
      </c>
      <c r="C7" s="10">
        <v>76.84</v>
      </c>
      <c r="D7" s="10">
        <v>3.0</v>
      </c>
      <c r="E7" s="1"/>
      <c r="F7" s="13" t="s">
        <v>112</v>
      </c>
      <c r="G7" s="1"/>
      <c r="H7" s="1"/>
      <c r="I7" s="1"/>
      <c r="J7" s="14" t="s">
        <v>113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8" t="s">
        <v>106</v>
      </c>
      <c r="B8" s="9">
        <v>44344.0</v>
      </c>
      <c r="C8" s="10">
        <v>76.81</v>
      </c>
      <c r="D8" s="10">
        <v>1.0</v>
      </c>
      <c r="E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8" t="s">
        <v>106</v>
      </c>
      <c r="B9" s="9">
        <v>44347.0</v>
      </c>
      <c r="C9" s="10">
        <v>34.15</v>
      </c>
      <c r="D9" s="10">
        <v>1.0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8" t="s">
        <v>106</v>
      </c>
      <c r="B10" s="9">
        <v>44349.0</v>
      </c>
      <c r="C10" s="10">
        <v>17.07</v>
      </c>
      <c r="D10" s="10">
        <v>1.0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8" t="s">
        <v>106</v>
      </c>
      <c r="B11" s="9">
        <v>44352.0</v>
      </c>
      <c r="C11" s="10">
        <v>935.69</v>
      </c>
      <c r="D11" s="10">
        <v>1.0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8" t="s">
        <v>106</v>
      </c>
      <c r="B12" s="9">
        <v>44353.0</v>
      </c>
      <c r="C12" s="10">
        <v>854.63</v>
      </c>
      <c r="D12" s="10">
        <v>1.0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8" t="s">
        <v>106</v>
      </c>
      <c r="B13" s="9">
        <v>44354.0</v>
      </c>
      <c r="C13" s="10">
        <v>1456.96</v>
      </c>
      <c r="D13" s="10">
        <v>1.0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8" t="s">
        <v>106</v>
      </c>
      <c r="B14" s="9">
        <v>44355.0</v>
      </c>
      <c r="C14" s="10">
        <v>42.66</v>
      </c>
      <c r="D14" s="10">
        <v>1.0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8" t="s">
        <v>106</v>
      </c>
      <c r="B15" s="9">
        <v>44356.0</v>
      </c>
      <c r="C15" s="10">
        <v>920.87</v>
      </c>
      <c r="D15" s="10">
        <v>1.0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8" t="s">
        <v>106</v>
      </c>
      <c r="B16" s="9">
        <v>44357.0</v>
      </c>
      <c r="C16" s="10">
        <v>247.54</v>
      </c>
      <c r="D16" s="10">
        <v>2.0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8" t="s">
        <v>106</v>
      </c>
      <c r="B17" s="9">
        <v>44358.0</v>
      </c>
      <c r="C17" s="10">
        <v>51.2</v>
      </c>
      <c r="D17" s="10">
        <v>2.0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8" t="s">
        <v>106</v>
      </c>
      <c r="B18" s="9">
        <v>44360.0</v>
      </c>
      <c r="C18" s="10">
        <v>537.84</v>
      </c>
      <c r="D18" s="10">
        <v>2.0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8" t="s">
        <v>106</v>
      </c>
      <c r="B19" s="9">
        <v>44365.0</v>
      </c>
      <c r="C19" s="10">
        <v>4500.79</v>
      </c>
      <c r="D19" s="10">
        <v>1.0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8" t="s">
        <v>106</v>
      </c>
      <c r="B20" s="9">
        <v>44367.0</v>
      </c>
      <c r="C20" s="10">
        <v>3269.35</v>
      </c>
      <c r="D20" s="10">
        <v>2.0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8" t="s">
        <v>106</v>
      </c>
      <c r="B21" s="9">
        <v>44368.0</v>
      </c>
      <c r="C21" s="10">
        <v>17.08</v>
      </c>
      <c r="D21" s="10">
        <v>1.0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8" t="s">
        <v>106</v>
      </c>
      <c r="B22" s="9">
        <v>44374.0</v>
      </c>
      <c r="C22" s="10">
        <v>76.84</v>
      </c>
      <c r="D22" s="10">
        <v>2.0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8" t="s">
        <v>106</v>
      </c>
      <c r="B23" s="9">
        <v>44375.0</v>
      </c>
      <c r="C23" s="10">
        <v>102.46</v>
      </c>
      <c r="D23" s="10">
        <v>2.0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8" t="s">
        <v>106</v>
      </c>
      <c r="B24" s="9">
        <v>44376.0</v>
      </c>
      <c r="C24" s="10">
        <v>2620.45</v>
      </c>
      <c r="D24" s="10">
        <v>2.0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8" t="s">
        <v>106</v>
      </c>
      <c r="B25" s="9">
        <v>44377.0</v>
      </c>
      <c r="C25" s="10">
        <v>7334.0</v>
      </c>
      <c r="D25" s="10">
        <v>5.0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8" t="s">
        <v>106</v>
      </c>
      <c r="B26" s="9">
        <v>44379.0</v>
      </c>
      <c r="C26" s="10">
        <v>170.87</v>
      </c>
      <c r="D26" s="10">
        <v>1.0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8" t="s">
        <v>106</v>
      </c>
      <c r="B27" s="9">
        <v>44383.0</v>
      </c>
      <c r="C27" s="10">
        <v>1182.53</v>
      </c>
      <c r="D27" s="10">
        <v>2.0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8" t="s">
        <v>106</v>
      </c>
      <c r="B28" s="9">
        <v>44386.0</v>
      </c>
      <c r="C28" s="10">
        <v>2409.91</v>
      </c>
      <c r="D28" s="10">
        <v>3.0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8" t="s">
        <v>106</v>
      </c>
      <c r="B29" s="9">
        <v>44389.0</v>
      </c>
      <c r="C29" s="10">
        <v>119.61</v>
      </c>
      <c r="D29" s="10">
        <v>3.0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8" t="s">
        <v>106</v>
      </c>
      <c r="B30" s="9">
        <v>44394.0</v>
      </c>
      <c r="C30" s="10">
        <v>34.18</v>
      </c>
      <c r="D30" s="10">
        <v>1.0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8" t="s">
        <v>106</v>
      </c>
      <c r="B31" s="9">
        <v>44396.0</v>
      </c>
      <c r="C31" s="10">
        <v>2717.25</v>
      </c>
      <c r="D31" s="10">
        <v>2.0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8" t="s">
        <v>106</v>
      </c>
      <c r="B32" s="9">
        <v>44399.0</v>
      </c>
      <c r="C32" s="10">
        <v>102.62</v>
      </c>
      <c r="D32" s="10">
        <v>2.0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8" t="s">
        <v>106</v>
      </c>
      <c r="B33" s="9">
        <v>44400.0</v>
      </c>
      <c r="C33" s="10">
        <v>4018.13</v>
      </c>
      <c r="D33" s="10">
        <v>4.0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8" t="s">
        <v>106</v>
      </c>
      <c r="B34" s="9">
        <v>44403.0</v>
      </c>
      <c r="C34" s="10">
        <v>811.86</v>
      </c>
      <c r="D34" s="10">
        <v>1.0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8" t="s">
        <v>106</v>
      </c>
      <c r="B35" s="9">
        <v>44407.0</v>
      </c>
      <c r="C35" s="10">
        <v>1795.33</v>
      </c>
      <c r="D35" s="10">
        <v>1.0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8" t="s">
        <v>106</v>
      </c>
      <c r="B36" s="9">
        <v>44409.0</v>
      </c>
      <c r="C36" s="10">
        <v>4205.43</v>
      </c>
      <c r="D36" s="10">
        <v>2.0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8" t="s">
        <v>106</v>
      </c>
      <c r="B37" s="9">
        <v>44412.0</v>
      </c>
      <c r="C37" s="10">
        <v>34.22</v>
      </c>
      <c r="D37" s="10">
        <v>1.0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8" t="s">
        <v>106</v>
      </c>
      <c r="B38" s="9">
        <v>44413.0</v>
      </c>
      <c r="C38" s="10">
        <v>735.65</v>
      </c>
      <c r="D38" s="10">
        <v>1.0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8" t="s">
        <v>106</v>
      </c>
      <c r="B39" s="9">
        <v>44414.0</v>
      </c>
      <c r="C39" s="10">
        <v>1539.01</v>
      </c>
      <c r="D39" s="10">
        <v>1.0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8" t="s">
        <v>106</v>
      </c>
      <c r="B40" s="9">
        <v>44415.0</v>
      </c>
      <c r="C40" s="10">
        <v>17.11</v>
      </c>
      <c r="D40" s="10">
        <v>1.0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8" t="s">
        <v>106</v>
      </c>
      <c r="B41" s="9">
        <v>44416.0</v>
      </c>
      <c r="C41" s="10">
        <v>25.67</v>
      </c>
      <c r="D41" s="10">
        <v>1.0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8" t="s">
        <v>106</v>
      </c>
      <c r="B42" s="9">
        <v>44417.0</v>
      </c>
      <c r="C42" s="10">
        <v>711.86</v>
      </c>
      <c r="D42" s="10">
        <v>2.0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8" t="s">
        <v>106</v>
      </c>
      <c r="B43" s="9">
        <v>44419.0</v>
      </c>
      <c r="C43" s="10">
        <v>17.12</v>
      </c>
      <c r="D43" s="10">
        <v>1.0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8" t="s">
        <v>106</v>
      </c>
      <c r="B44" s="9">
        <v>44420.0</v>
      </c>
      <c r="C44" s="10">
        <v>1378.11</v>
      </c>
      <c r="D44" s="10">
        <v>3.0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8" t="s">
        <v>106</v>
      </c>
      <c r="B45" s="9">
        <v>44421.0</v>
      </c>
      <c r="C45" s="10">
        <v>34.23</v>
      </c>
      <c r="D45" s="10">
        <v>2.0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8" t="s">
        <v>106</v>
      </c>
      <c r="B46" s="9">
        <v>44422.0</v>
      </c>
      <c r="C46" s="10">
        <v>25.69</v>
      </c>
      <c r="D46" s="10">
        <v>1.0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8" t="s">
        <v>106</v>
      </c>
      <c r="B47" s="9">
        <v>44426.0</v>
      </c>
      <c r="C47" s="10">
        <v>814.42</v>
      </c>
      <c r="D47" s="10">
        <v>1.0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8" t="s">
        <v>106</v>
      </c>
      <c r="B48" s="9">
        <v>44427.0</v>
      </c>
      <c r="C48" s="10">
        <v>1464.32</v>
      </c>
      <c r="D48" s="10">
        <v>1.0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8" t="s">
        <v>106</v>
      </c>
      <c r="B49" s="9">
        <v>44429.0</v>
      </c>
      <c r="C49" s="10">
        <v>2648.12</v>
      </c>
      <c r="D49" s="10">
        <v>6.0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8" t="s">
        <v>106</v>
      </c>
      <c r="B50" s="9">
        <v>44430.0</v>
      </c>
      <c r="C50" s="10">
        <v>137.12</v>
      </c>
      <c r="D50" s="10">
        <v>4.0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8" t="s">
        <v>106</v>
      </c>
      <c r="B51" s="9">
        <v>44432.0</v>
      </c>
      <c r="C51" s="10">
        <v>317.14</v>
      </c>
      <c r="D51" s="10">
        <v>2.0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8" t="s">
        <v>106</v>
      </c>
      <c r="B52" s="9">
        <v>44433.0</v>
      </c>
      <c r="C52" s="10">
        <v>571.57</v>
      </c>
      <c r="D52" s="10">
        <v>1.0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8" t="s">
        <v>106</v>
      </c>
      <c r="B53" s="9">
        <v>44435.0</v>
      </c>
      <c r="C53" s="10">
        <v>1815.07</v>
      </c>
      <c r="D53" s="10">
        <v>1.0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8" t="s">
        <v>106</v>
      </c>
      <c r="B54" s="9">
        <v>44436.0</v>
      </c>
      <c r="C54" s="10">
        <v>68.56</v>
      </c>
      <c r="D54" s="10">
        <v>2.0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8" t="s">
        <v>106</v>
      </c>
      <c r="B55" s="9">
        <v>44437.0</v>
      </c>
      <c r="C55" s="10">
        <v>1618.27</v>
      </c>
      <c r="D55" s="10">
        <v>1.0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8" t="s">
        <v>106</v>
      </c>
      <c r="B56" s="9">
        <v>44438.0</v>
      </c>
      <c r="C56" s="10">
        <v>809.14</v>
      </c>
      <c r="D56" s="10">
        <v>2.0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8" t="s">
        <v>106</v>
      </c>
      <c r="B57" s="9">
        <v>44439.0</v>
      </c>
      <c r="C57" s="10">
        <v>3996.43</v>
      </c>
      <c r="D57" s="10">
        <v>3.0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8" t="s">
        <v>106</v>
      </c>
      <c r="B58" s="9">
        <v>44440.0</v>
      </c>
      <c r="C58" s="10">
        <v>119.83</v>
      </c>
      <c r="D58" s="10">
        <v>1.0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8" t="s">
        <v>106</v>
      </c>
      <c r="B59" s="9">
        <v>44441.0</v>
      </c>
      <c r="C59" s="10">
        <v>25.67</v>
      </c>
      <c r="D59" s="10">
        <v>1.0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8" t="s">
        <v>106</v>
      </c>
      <c r="B60" s="9">
        <v>44442.0</v>
      </c>
      <c r="C60" s="10">
        <v>974.01</v>
      </c>
      <c r="D60" s="10">
        <v>3.0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8" t="s">
        <v>106</v>
      </c>
      <c r="B61" s="9">
        <v>44444.0</v>
      </c>
      <c r="C61" s="10">
        <v>119.68</v>
      </c>
      <c r="D61" s="10">
        <v>1.0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8" t="s">
        <v>106</v>
      </c>
      <c r="B62" s="9">
        <v>44446.0</v>
      </c>
      <c r="C62" s="10">
        <v>68.41</v>
      </c>
      <c r="D62" s="10">
        <v>2.0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8" t="s">
        <v>106</v>
      </c>
      <c r="B63" s="9">
        <v>44447.0</v>
      </c>
      <c r="C63" s="10">
        <v>34.2</v>
      </c>
      <c r="D63" s="10">
        <v>1.0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8" t="s">
        <v>106</v>
      </c>
      <c r="B64" s="9">
        <v>44448.0</v>
      </c>
      <c r="C64" s="10">
        <v>42.77</v>
      </c>
      <c r="D64" s="10">
        <v>1.0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8" t="s">
        <v>106</v>
      </c>
      <c r="B65" s="9">
        <v>44450.0</v>
      </c>
      <c r="C65" s="10">
        <v>25.66</v>
      </c>
      <c r="D65" s="10">
        <v>1.0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8" t="s">
        <v>106</v>
      </c>
      <c r="B66" s="9">
        <v>44452.0</v>
      </c>
      <c r="C66" s="10">
        <v>872.86</v>
      </c>
      <c r="D66" s="10">
        <v>2.0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8" t="s">
        <v>106</v>
      </c>
      <c r="B67" s="9">
        <v>44453.0</v>
      </c>
      <c r="C67" s="10">
        <v>10335.96</v>
      </c>
      <c r="D67" s="10">
        <v>9.0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8" t="s">
        <v>106</v>
      </c>
      <c r="B68" s="9">
        <v>44454.0</v>
      </c>
      <c r="C68" s="10">
        <v>2613.69</v>
      </c>
      <c r="D68" s="10">
        <v>3.0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8" t="s">
        <v>106</v>
      </c>
      <c r="B69" s="9">
        <v>44455.0</v>
      </c>
      <c r="C69" s="10">
        <v>84.83</v>
      </c>
      <c r="D69" s="10">
        <v>2.0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8" t="s">
        <v>106</v>
      </c>
      <c r="B70" s="9">
        <v>44457.0</v>
      </c>
      <c r="C70" s="10">
        <v>539.36</v>
      </c>
      <c r="D70" s="10">
        <v>3.0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8" t="s">
        <v>106</v>
      </c>
      <c r="B71" s="9">
        <v>44459.0</v>
      </c>
      <c r="C71" s="10">
        <v>128.41</v>
      </c>
      <c r="D71" s="10">
        <v>1.0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8" t="s">
        <v>106</v>
      </c>
      <c r="B72" s="9">
        <v>44460.0</v>
      </c>
      <c r="C72" s="10">
        <v>102.75</v>
      </c>
      <c r="D72" s="10">
        <v>1.0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8" t="s">
        <v>106</v>
      </c>
      <c r="B73" s="9">
        <v>44461.0</v>
      </c>
      <c r="C73" s="10">
        <v>1155.42</v>
      </c>
      <c r="D73" s="10">
        <v>1.0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8" t="s">
        <v>106</v>
      </c>
      <c r="B74" s="9">
        <v>44463.0</v>
      </c>
      <c r="C74" s="10">
        <v>59.94</v>
      </c>
      <c r="D74" s="10">
        <v>2.0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8" t="s">
        <v>106</v>
      </c>
      <c r="B75" s="9">
        <v>44465.0</v>
      </c>
      <c r="C75" s="10">
        <v>291.18</v>
      </c>
      <c r="D75" s="10">
        <v>3.0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8" t="s">
        <v>106</v>
      </c>
      <c r="B76" s="9">
        <v>44466.0</v>
      </c>
      <c r="C76" s="10">
        <v>153.34</v>
      </c>
      <c r="D76" s="10">
        <v>2.0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8" t="s">
        <v>106</v>
      </c>
      <c r="B77" s="9">
        <v>44467.0</v>
      </c>
      <c r="C77" s="10">
        <v>24.91</v>
      </c>
      <c r="D77" s="10">
        <v>1.0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8" t="s">
        <v>106</v>
      </c>
      <c r="B78" s="9">
        <v>44468.0</v>
      </c>
      <c r="C78" s="10">
        <v>42.81</v>
      </c>
      <c r="D78" s="10">
        <v>1.0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8" t="s">
        <v>106</v>
      </c>
      <c r="B79" s="9">
        <v>44469.0</v>
      </c>
      <c r="C79" s="10">
        <v>667.79</v>
      </c>
      <c r="D79" s="10">
        <v>1.0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8" t="s">
        <v>106</v>
      </c>
      <c r="B80" s="9">
        <v>44471.0</v>
      </c>
      <c r="C80" s="10">
        <v>6252.95</v>
      </c>
      <c r="D80" s="10">
        <v>4.0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8" t="s">
        <v>106</v>
      </c>
      <c r="B81" s="9">
        <v>44472.0</v>
      </c>
      <c r="C81" s="10">
        <v>77.07</v>
      </c>
      <c r="D81" s="10">
        <v>1.0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8" t="s">
        <v>106</v>
      </c>
      <c r="B82" s="9">
        <v>44473.0</v>
      </c>
      <c r="C82" s="10">
        <v>179.83</v>
      </c>
      <c r="D82" s="10">
        <v>3.0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8" t="s">
        <v>106</v>
      </c>
      <c r="B83" s="9">
        <v>44474.0</v>
      </c>
      <c r="C83" s="10">
        <v>812.99</v>
      </c>
      <c r="D83" s="10">
        <v>1.0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8" t="s">
        <v>106</v>
      </c>
      <c r="B84" s="9">
        <v>44475.0</v>
      </c>
      <c r="C84" s="10">
        <v>51.39</v>
      </c>
      <c r="D84" s="10">
        <v>2.0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8" t="s">
        <v>106</v>
      </c>
      <c r="B85" s="9">
        <v>44477.0</v>
      </c>
      <c r="C85" s="10">
        <v>137.03</v>
      </c>
      <c r="D85" s="10">
        <v>3.0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8" t="s">
        <v>106</v>
      </c>
      <c r="B86" s="9">
        <v>44478.0</v>
      </c>
      <c r="C86" s="10">
        <v>6499.34</v>
      </c>
      <c r="D86" s="10">
        <v>4.0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8" t="s">
        <v>106</v>
      </c>
      <c r="B87" s="9">
        <v>44479.0</v>
      </c>
      <c r="C87" s="10">
        <v>1972.13</v>
      </c>
      <c r="D87" s="10">
        <v>3.0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8" t="s">
        <v>106</v>
      </c>
      <c r="B88" s="9">
        <v>44480.0</v>
      </c>
      <c r="C88" s="10">
        <v>154.13</v>
      </c>
      <c r="D88" s="10">
        <v>3.0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8" t="s">
        <v>106</v>
      </c>
      <c r="B89" s="9">
        <v>44481.0</v>
      </c>
      <c r="C89" s="10">
        <v>1736.93</v>
      </c>
      <c r="D89" s="10">
        <v>2.0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8" t="s">
        <v>106</v>
      </c>
      <c r="B90" s="9">
        <v>44482.0</v>
      </c>
      <c r="C90" s="10">
        <v>9251.82</v>
      </c>
      <c r="D90" s="10">
        <v>7.0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8" t="s">
        <v>106</v>
      </c>
      <c r="B91" s="9">
        <v>44483.0</v>
      </c>
      <c r="C91" s="10">
        <v>1770.46</v>
      </c>
      <c r="D91" s="10">
        <v>1.0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8" t="s">
        <v>106</v>
      </c>
      <c r="B92" s="9">
        <v>44484.0</v>
      </c>
      <c r="C92" s="10">
        <v>25.67</v>
      </c>
      <c r="D92" s="10">
        <v>1.0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8" t="s">
        <v>106</v>
      </c>
      <c r="B93" s="9">
        <v>44485.0</v>
      </c>
      <c r="C93" s="10">
        <v>650.39</v>
      </c>
      <c r="D93" s="10">
        <v>1.0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8" t="s">
        <v>106</v>
      </c>
      <c r="B94" s="9">
        <v>44486.0</v>
      </c>
      <c r="C94" s="10">
        <v>25.67</v>
      </c>
      <c r="D94" s="10">
        <v>1.0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8" t="s">
        <v>106</v>
      </c>
      <c r="B95" s="9">
        <v>44487.0</v>
      </c>
      <c r="C95" s="10">
        <v>1620.28</v>
      </c>
      <c r="D95" s="10">
        <v>4.0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8" t="s">
        <v>106</v>
      </c>
      <c r="B96" s="9">
        <v>44488.0</v>
      </c>
      <c r="C96" s="10">
        <v>969.19</v>
      </c>
      <c r="D96" s="10">
        <v>2.0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8" t="s">
        <v>106</v>
      </c>
      <c r="B97" s="9">
        <v>44489.0</v>
      </c>
      <c r="C97" s="10">
        <v>222.42</v>
      </c>
      <c r="D97" s="10">
        <v>2.0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8" t="s">
        <v>106</v>
      </c>
      <c r="B98" s="9">
        <v>44490.0</v>
      </c>
      <c r="C98" s="10">
        <v>2847.54</v>
      </c>
      <c r="D98" s="10">
        <v>2.0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8" t="s">
        <v>106</v>
      </c>
      <c r="B99" s="9">
        <v>44491.0</v>
      </c>
      <c r="C99" s="10">
        <v>3318.54</v>
      </c>
      <c r="D99" s="10">
        <v>4.0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8" t="s">
        <v>106</v>
      </c>
      <c r="B100" s="9">
        <v>44492.0</v>
      </c>
      <c r="C100" s="10">
        <v>7268.89</v>
      </c>
      <c r="D100" s="10">
        <v>2.0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8" t="s">
        <v>106</v>
      </c>
      <c r="B101" s="9">
        <v>44494.0</v>
      </c>
      <c r="C101" s="10">
        <v>49.17</v>
      </c>
      <c r="D101" s="10">
        <v>1.0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8" t="s">
        <v>106</v>
      </c>
      <c r="B102" s="9">
        <v>44496.0</v>
      </c>
      <c r="C102" s="10">
        <v>3951.42</v>
      </c>
      <c r="D102" s="10">
        <v>10.0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8" t="s">
        <v>106</v>
      </c>
      <c r="B103" s="9">
        <v>44497.0</v>
      </c>
      <c r="C103" s="10">
        <v>76.22</v>
      </c>
      <c r="D103" s="10">
        <v>3.0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8" t="s">
        <v>106</v>
      </c>
      <c r="B104" s="9">
        <v>44498.0</v>
      </c>
      <c r="C104" s="10">
        <v>743.5</v>
      </c>
      <c r="D104" s="10">
        <v>1.0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8" t="s">
        <v>106</v>
      </c>
      <c r="B105" s="9">
        <v>44501.0</v>
      </c>
      <c r="C105" s="10">
        <v>1454.71</v>
      </c>
      <c r="D105" s="10">
        <v>1.0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8" t="s">
        <v>106</v>
      </c>
      <c r="B106" s="9">
        <v>44503.0</v>
      </c>
      <c r="C106" s="10">
        <v>1027.22</v>
      </c>
      <c r="D106" s="10">
        <v>2.0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8" t="s">
        <v>106</v>
      </c>
      <c r="B107" s="9">
        <v>44504.0</v>
      </c>
      <c r="C107" s="10">
        <v>3561.04</v>
      </c>
      <c r="D107" s="10">
        <v>5.0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8" t="s">
        <v>106</v>
      </c>
      <c r="B108" s="9">
        <v>44506.0</v>
      </c>
      <c r="C108" s="10">
        <v>1438.48</v>
      </c>
      <c r="D108" s="10">
        <v>8.0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8" t="s">
        <v>106</v>
      </c>
      <c r="B109" s="9">
        <v>44507.0</v>
      </c>
      <c r="C109" s="10">
        <v>2132.04</v>
      </c>
      <c r="D109" s="10">
        <v>6.0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8" t="s">
        <v>106</v>
      </c>
      <c r="B110" s="9">
        <v>44508.0</v>
      </c>
      <c r="C110" s="10">
        <v>8.56</v>
      </c>
      <c r="D110" s="10">
        <v>1.0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8" t="s">
        <v>106</v>
      </c>
      <c r="B111" s="9">
        <v>44509.0</v>
      </c>
      <c r="C111" s="10">
        <v>7220.11</v>
      </c>
      <c r="D111" s="10">
        <v>5.0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8" t="s">
        <v>106</v>
      </c>
      <c r="B112" s="9">
        <v>44510.0</v>
      </c>
      <c r="C112" s="10">
        <v>3984.65</v>
      </c>
      <c r="D112" s="10">
        <v>9.0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8" t="s">
        <v>106</v>
      </c>
      <c r="B113" s="9">
        <v>44511.0</v>
      </c>
      <c r="C113" s="10">
        <v>1919.21</v>
      </c>
      <c r="D113" s="10">
        <v>2.0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8" t="s">
        <v>106</v>
      </c>
      <c r="B114" s="9">
        <v>44512.0</v>
      </c>
      <c r="C114" s="10">
        <v>3144.91</v>
      </c>
      <c r="D114" s="10">
        <v>5.0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8" t="s">
        <v>106</v>
      </c>
      <c r="B115" s="9">
        <v>44513.0</v>
      </c>
      <c r="C115" s="10">
        <v>7373.95</v>
      </c>
      <c r="D115" s="10">
        <v>4.0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8" t="s">
        <v>106</v>
      </c>
      <c r="B116" s="9">
        <v>44514.0</v>
      </c>
      <c r="C116" s="10">
        <v>94.27</v>
      </c>
      <c r="D116" s="10">
        <v>3.0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8" t="s">
        <v>106</v>
      </c>
      <c r="B117" s="9">
        <v>44515.0</v>
      </c>
      <c r="C117" s="10">
        <v>49.86</v>
      </c>
      <c r="D117" s="10">
        <v>3.0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8" t="s">
        <v>106</v>
      </c>
      <c r="B118" s="9">
        <v>44516.0</v>
      </c>
      <c r="C118" s="10">
        <v>539.71</v>
      </c>
      <c r="D118" s="10">
        <v>4.0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8" t="s">
        <v>106</v>
      </c>
      <c r="B119" s="9">
        <v>44517.0</v>
      </c>
      <c r="C119" s="10">
        <v>119.93</v>
      </c>
      <c r="D119" s="10">
        <v>3.0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8" t="s">
        <v>106</v>
      </c>
      <c r="B120" s="9">
        <v>44518.0</v>
      </c>
      <c r="C120" s="10">
        <v>1310.11</v>
      </c>
      <c r="D120" s="10">
        <v>1.0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8" t="s">
        <v>106</v>
      </c>
      <c r="B121" s="9">
        <v>44519.0</v>
      </c>
      <c r="C121" s="10">
        <v>2848.03</v>
      </c>
      <c r="D121" s="10">
        <v>4.0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8" t="s">
        <v>106</v>
      </c>
      <c r="B122" s="9">
        <v>44520.0</v>
      </c>
      <c r="C122" s="10">
        <v>11962.3</v>
      </c>
      <c r="D122" s="10">
        <v>6.0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8" t="s">
        <v>106</v>
      </c>
      <c r="B123" s="9">
        <v>44521.0</v>
      </c>
      <c r="C123" s="10">
        <v>6105.81</v>
      </c>
      <c r="D123" s="10">
        <v>5.0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8" t="s">
        <v>106</v>
      </c>
      <c r="B124" s="9">
        <v>44522.0</v>
      </c>
      <c r="C124" s="10">
        <v>51.42</v>
      </c>
      <c r="D124" s="10">
        <v>3.0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8" t="s">
        <v>106</v>
      </c>
      <c r="B125" s="9">
        <v>44523.0</v>
      </c>
      <c r="C125" s="10">
        <v>51.42</v>
      </c>
      <c r="D125" s="10">
        <v>2.0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8" t="s">
        <v>106</v>
      </c>
      <c r="B126" s="9">
        <v>44524.0</v>
      </c>
      <c r="C126" s="10">
        <v>85.73</v>
      </c>
      <c r="D126" s="10">
        <v>2.0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8" t="s">
        <v>106</v>
      </c>
      <c r="B127" s="9">
        <v>44525.0</v>
      </c>
      <c r="C127" s="10">
        <v>68.6</v>
      </c>
      <c r="D127" s="10">
        <v>2.0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8" t="s">
        <v>106</v>
      </c>
      <c r="B128" s="9">
        <v>44526.0</v>
      </c>
      <c r="C128" s="10">
        <v>6020.86</v>
      </c>
      <c r="D128" s="10">
        <v>6.0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8" t="s">
        <v>106</v>
      </c>
      <c r="B129" s="9">
        <v>44527.0</v>
      </c>
      <c r="C129" s="10">
        <v>3969.45</v>
      </c>
      <c r="D129" s="10">
        <v>5.0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8" t="s">
        <v>106</v>
      </c>
      <c r="B130" s="9">
        <v>44529.0</v>
      </c>
      <c r="C130" s="10">
        <v>17.16</v>
      </c>
      <c r="D130" s="10">
        <v>1.0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8" t="s">
        <v>106</v>
      </c>
      <c r="B131" s="9">
        <v>44530.0</v>
      </c>
      <c r="C131" s="10">
        <v>128.71</v>
      </c>
      <c r="D131" s="10">
        <v>5.0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8" t="s">
        <v>106</v>
      </c>
      <c r="B132" s="9">
        <v>44531.0</v>
      </c>
      <c r="C132" s="10">
        <v>866.29</v>
      </c>
      <c r="D132" s="10">
        <v>6.0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8" t="s">
        <v>106</v>
      </c>
      <c r="B133" s="9">
        <v>44532.0</v>
      </c>
      <c r="C133" s="10">
        <v>231.54</v>
      </c>
      <c r="D133" s="10">
        <v>3.0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8" t="s">
        <v>106</v>
      </c>
      <c r="B134" s="9">
        <v>44534.0</v>
      </c>
      <c r="C134" s="10">
        <v>944.86</v>
      </c>
      <c r="D134" s="10">
        <v>2.0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8" t="s">
        <v>106</v>
      </c>
      <c r="B135" s="9">
        <v>44535.0</v>
      </c>
      <c r="C135" s="10">
        <v>3450.94</v>
      </c>
      <c r="D135" s="10">
        <v>7.0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8" t="s">
        <v>106</v>
      </c>
      <c r="B136" s="9">
        <v>44536.0</v>
      </c>
      <c r="C136" s="10">
        <v>17.16</v>
      </c>
      <c r="D136" s="10">
        <v>1.0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8" t="s">
        <v>106</v>
      </c>
      <c r="B137" s="9">
        <v>44537.0</v>
      </c>
      <c r="C137" s="10">
        <v>733.2</v>
      </c>
      <c r="D137" s="10">
        <v>1.0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8" t="s">
        <v>106</v>
      </c>
      <c r="B138" s="9">
        <v>44538.0</v>
      </c>
      <c r="C138" s="10">
        <v>3359.46</v>
      </c>
      <c r="D138" s="10">
        <v>4.0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8" t="s">
        <v>106</v>
      </c>
      <c r="B139" s="9">
        <v>44539.0</v>
      </c>
      <c r="C139" s="10">
        <v>77.19</v>
      </c>
      <c r="D139" s="10">
        <v>2.0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8" t="s">
        <v>106</v>
      </c>
      <c r="B140" s="9">
        <v>44540.0</v>
      </c>
      <c r="C140" s="10">
        <v>862.86</v>
      </c>
      <c r="D140" s="10">
        <v>2.0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8" t="s">
        <v>106</v>
      </c>
      <c r="B141" s="9">
        <v>44541.0</v>
      </c>
      <c r="C141" s="10">
        <v>205.91</v>
      </c>
      <c r="D141" s="10">
        <v>5.0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8" t="s">
        <v>106</v>
      </c>
      <c r="B142" s="9">
        <v>44542.0</v>
      </c>
      <c r="C142" s="10">
        <v>2622.66</v>
      </c>
      <c r="D142" s="10">
        <v>5.0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8" t="s">
        <v>106</v>
      </c>
      <c r="B143" s="9">
        <v>44543.0</v>
      </c>
      <c r="C143" s="10">
        <v>420.36</v>
      </c>
      <c r="D143" s="10">
        <v>7.0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8" t="s">
        <v>106</v>
      </c>
      <c r="B144" s="9">
        <v>44544.0</v>
      </c>
      <c r="C144" s="10">
        <v>326.0</v>
      </c>
      <c r="D144" s="10">
        <v>3.0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8" t="s">
        <v>106</v>
      </c>
      <c r="B145" s="9">
        <v>44545.0</v>
      </c>
      <c r="C145" s="10">
        <v>933.43</v>
      </c>
      <c r="D145" s="10">
        <v>2.0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8" t="s">
        <v>106</v>
      </c>
      <c r="B146" s="9">
        <v>44546.0</v>
      </c>
      <c r="C146" s="10">
        <v>3358.03</v>
      </c>
      <c r="D146" s="10">
        <v>6.0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8" t="s">
        <v>106</v>
      </c>
      <c r="B147" s="9">
        <v>44547.0</v>
      </c>
      <c r="C147" s="10">
        <v>506.42</v>
      </c>
      <c r="D147" s="10">
        <v>2.0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8" t="s">
        <v>106</v>
      </c>
      <c r="B148" s="9">
        <v>44548.0</v>
      </c>
      <c r="C148" s="10">
        <v>3935.34</v>
      </c>
      <c r="D148" s="10">
        <v>3.0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8" t="s">
        <v>106</v>
      </c>
      <c r="B149" s="9">
        <v>44549.0</v>
      </c>
      <c r="C149" s="10">
        <v>118.6</v>
      </c>
      <c r="D149" s="10">
        <v>3.0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8" t="s">
        <v>106</v>
      </c>
      <c r="B150" s="9">
        <v>44550.0</v>
      </c>
      <c r="C150" s="10">
        <v>34.33</v>
      </c>
      <c r="D150" s="10">
        <v>1.0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8" t="s">
        <v>106</v>
      </c>
      <c r="B151" s="9">
        <v>44551.0</v>
      </c>
      <c r="C151" s="10">
        <v>8.58</v>
      </c>
      <c r="D151" s="10">
        <v>1.0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8" t="s">
        <v>106</v>
      </c>
      <c r="B152" s="9">
        <v>44552.0</v>
      </c>
      <c r="C152" s="10">
        <v>3092.48</v>
      </c>
      <c r="D152" s="10">
        <v>5.0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8" t="s">
        <v>106</v>
      </c>
      <c r="B153" s="9">
        <v>44553.0</v>
      </c>
      <c r="C153" s="10">
        <v>896.38</v>
      </c>
      <c r="D153" s="10">
        <v>1.0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8" t="s">
        <v>106</v>
      </c>
      <c r="B154" s="9">
        <v>44554.0</v>
      </c>
      <c r="C154" s="10">
        <v>17.16</v>
      </c>
      <c r="D154" s="10">
        <v>1.0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8" t="s">
        <v>106</v>
      </c>
      <c r="B155" s="9">
        <v>44555.0</v>
      </c>
      <c r="C155" s="10">
        <v>77.22</v>
      </c>
      <c r="D155" s="10">
        <v>3.0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8" t="s">
        <v>106</v>
      </c>
      <c r="B156" s="9">
        <v>44556.0</v>
      </c>
      <c r="C156" s="10">
        <v>68.64</v>
      </c>
      <c r="D156" s="10">
        <v>1.0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8" t="s">
        <v>106</v>
      </c>
      <c r="B157" s="9">
        <v>44557.0</v>
      </c>
      <c r="C157" s="10">
        <v>2522.84</v>
      </c>
      <c r="D157" s="10">
        <v>3.0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8" t="s">
        <v>106</v>
      </c>
      <c r="B158" s="9">
        <v>44558.0</v>
      </c>
      <c r="C158" s="10">
        <v>154.46</v>
      </c>
      <c r="D158" s="10">
        <v>1.0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8" t="s">
        <v>106</v>
      </c>
      <c r="B159" s="9">
        <v>44559.0</v>
      </c>
      <c r="C159" s="10">
        <v>154.41</v>
      </c>
      <c r="D159" s="10">
        <v>3.0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8" t="s">
        <v>106</v>
      </c>
      <c r="B160" s="9">
        <v>44560.0</v>
      </c>
      <c r="C160" s="10">
        <v>25.73</v>
      </c>
      <c r="D160" s="10">
        <v>1.0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8" t="s">
        <v>106</v>
      </c>
      <c r="B161" s="9">
        <v>44561.0</v>
      </c>
      <c r="C161" s="10">
        <v>10168.1</v>
      </c>
      <c r="D161" s="10">
        <v>4.0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8" t="s">
        <v>106</v>
      </c>
      <c r="B162" s="9">
        <v>44562.0</v>
      </c>
      <c r="C162" s="10">
        <v>102.91</v>
      </c>
      <c r="D162" s="10">
        <v>4.0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8" t="s">
        <v>106</v>
      </c>
      <c r="B163" s="9">
        <v>44563.0</v>
      </c>
      <c r="C163" s="10">
        <v>3201.31</v>
      </c>
      <c r="D163" s="10">
        <v>2.0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8" t="s">
        <v>106</v>
      </c>
      <c r="B164" s="9">
        <v>44564.0</v>
      </c>
      <c r="C164" s="10">
        <v>3678.94</v>
      </c>
      <c r="D164" s="10">
        <v>2.0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8" t="s">
        <v>106</v>
      </c>
      <c r="B165" s="9">
        <v>44565.0</v>
      </c>
      <c r="C165" s="10">
        <v>1586.88</v>
      </c>
      <c r="D165" s="10">
        <v>2.0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8" t="s">
        <v>106</v>
      </c>
      <c r="B166" s="9">
        <v>44566.0</v>
      </c>
      <c r="C166" s="10">
        <v>7282.24</v>
      </c>
      <c r="D166" s="10">
        <v>3.0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8" t="s">
        <v>106</v>
      </c>
      <c r="B167" s="9">
        <v>44567.0</v>
      </c>
      <c r="C167" s="10">
        <v>7160.13</v>
      </c>
      <c r="D167" s="10">
        <v>7.0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8" t="s">
        <v>106</v>
      </c>
      <c r="B168" s="9">
        <v>44568.0</v>
      </c>
      <c r="C168" s="10">
        <v>2295.05</v>
      </c>
      <c r="D168" s="10">
        <v>1.0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8" t="s">
        <v>106</v>
      </c>
      <c r="B169" s="9">
        <v>44569.0</v>
      </c>
      <c r="C169" s="10">
        <v>3617.32</v>
      </c>
      <c r="D169" s="10">
        <v>4.0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8" t="s">
        <v>106</v>
      </c>
      <c r="B170" s="9">
        <v>44570.0</v>
      </c>
      <c r="C170" s="10">
        <v>102.93</v>
      </c>
      <c r="D170" s="10">
        <v>3.0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8" t="s">
        <v>106</v>
      </c>
      <c r="B171" s="9">
        <v>44571.0</v>
      </c>
      <c r="C171" s="10">
        <v>3602.67</v>
      </c>
      <c r="D171" s="10">
        <v>4.0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8" t="s">
        <v>106</v>
      </c>
      <c r="B172" s="9">
        <v>44572.0</v>
      </c>
      <c r="C172" s="10">
        <v>2735.24</v>
      </c>
      <c r="D172" s="10">
        <v>4.0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8" t="s">
        <v>106</v>
      </c>
      <c r="B173" s="9">
        <v>44573.0</v>
      </c>
      <c r="C173" s="10">
        <v>3481.13</v>
      </c>
      <c r="D173" s="10">
        <v>4.0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8" t="s">
        <v>106</v>
      </c>
      <c r="B174" s="9">
        <v>44574.0</v>
      </c>
      <c r="C174" s="10">
        <v>1307.04</v>
      </c>
      <c r="D174" s="10">
        <v>9.0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8" t="s">
        <v>106</v>
      </c>
      <c r="B175" s="9">
        <v>44575.0</v>
      </c>
      <c r="C175" s="10">
        <v>960.55</v>
      </c>
      <c r="D175" s="10">
        <v>4.0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8" t="s">
        <v>106</v>
      </c>
      <c r="B176" s="9">
        <v>44576.0</v>
      </c>
      <c r="C176" s="10">
        <v>73.57</v>
      </c>
      <c r="D176" s="10">
        <v>1.0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8" t="s">
        <v>106</v>
      </c>
      <c r="B177" s="9">
        <v>44577.0</v>
      </c>
      <c r="C177" s="10">
        <v>7332.49</v>
      </c>
      <c r="D177" s="10">
        <v>7.0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8" t="s">
        <v>106</v>
      </c>
      <c r="B178" s="9">
        <v>44578.0</v>
      </c>
      <c r="C178" s="10">
        <v>13121.5</v>
      </c>
      <c r="D178" s="10">
        <v>3.0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8" t="s">
        <v>106</v>
      </c>
      <c r="B179" s="9">
        <v>44579.0</v>
      </c>
      <c r="C179" s="10">
        <v>111.36</v>
      </c>
      <c r="D179" s="10">
        <v>3.0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8" t="s">
        <v>106</v>
      </c>
      <c r="B180" s="9">
        <v>44580.0</v>
      </c>
      <c r="C180" s="10">
        <v>1721.47</v>
      </c>
      <c r="D180" s="10">
        <v>3.0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8" t="s">
        <v>106</v>
      </c>
      <c r="B181" s="9">
        <v>44583.0</v>
      </c>
      <c r="C181" s="10">
        <v>1222.68</v>
      </c>
      <c r="D181" s="10">
        <v>1.0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8" t="s">
        <v>106</v>
      </c>
      <c r="B182" s="9">
        <v>44584.0</v>
      </c>
      <c r="C182" s="10">
        <v>3279.45</v>
      </c>
      <c r="D182" s="10">
        <v>7.0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8" t="s">
        <v>106</v>
      </c>
      <c r="B183" s="9">
        <v>44585.0</v>
      </c>
      <c r="C183" s="10">
        <v>7.79</v>
      </c>
      <c r="D183" s="10">
        <v>1.0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8" t="s">
        <v>106</v>
      </c>
      <c r="B184" s="9">
        <v>44586.0</v>
      </c>
      <c r="C184" s="10">
        <v>187.65</v>
      </c>
      <c r="D184" s="10">
        <v>3.0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8" t="s">
        <v>106</v>
      </c>
      <c r="B185" s="9">
        <v>44587.0</v>
      </c>
      <c r="C185" s="10">
        <v>1363.13</v>
      </c>
      <c r="D185" s="10">
        <v>3.0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8" t="s">
        <v>106</v>
      </c>
      <c r="B186" s="9">
        <v>44588.0</v>
      </c>
      <c r="C186" s="10">
        <v>6047.15</v>
      </c>
      <c r="D186" s="10">
        <v>4.0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8" t="s">
        <v>106</v>
      </c>
      <c r="B187" s="9">
        <v>44589.0</v>
      </c>
      <c r="C187" s="10">
        <v>14962.94</v>
      </c>
      <c r="D187" s="10">
        <v>6.0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8" t="s">
        <v>106</v>
      </c>
      <c r="B188" s="9">
        <v>44590.0</v>
      </c>
      <c r="C188" s="10">
        <v>20685.78</v>
      </c>
      <c r="D188" s="10">
        <v>8.0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8" t="s">
        <v>106</v>
      </c>
      <c r="B189" s="9">
        <v>44591.0</v>
      </c>
      <c r="C189" s="10">
        <v>1108.47</v>
      </c>
      <c r="D189" s="10">
        <v>3.0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8" t="s">
        <v>106</v>
      </c>
      <c r="B190" s="9">
        <v>44592.0</v>
      </c>
      <c r="C190" s="10">
        <v>3109.22</v>
      </c>
      <c r="D190" s="10">
        <v>2.0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8" t="s">
        <v>106</v>
      </c>
      <c r="B191" s="9">
        <v>44593.0</v>
      </c>
      <c r="C191" s="10">
        <v>10747.71</v>
      </c>
      <c r="D191" s="10">
        <v>3.0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8" t="s">
        <v>106</v>
      </c>
      <c r="B192" s="9">
        <v>44594.0</v>
      </c>
      <c r="C192" s="10">
        <v>7242.65</v>
      </c>
      <c r="D192" s="10">
        <v>6.0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8" t="s">
        <v>106</v>
      </c>
      <c r="B193" s="9">
        <v>44595.0</v>
      </c>
      <c r="C193" s="10">
        <v>4193.82</v>
      </c>
      <c r="D193" s="10">
        <v>12.0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8" t="s">
        <v>106</v>
      </c>
      <c r="B194" s="9">
        <v>44596.0</v>
      </c>
      <c r="C194" s="10">
        <v>20191.77</v>
      </c>
      <c r="D194" s="10">
        <v>9.0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8" t="s">
        <v>106</v>
      </c>
      <c r="B195" s="9">
        <v>44597.0</v>
      </c>
      <c r="C195" s="10">
        <v>13360.06</v>
      </c>
      <c r="D195" s="10">
        <v>7.0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8" t="s">
        <v>106</v>
      </c>
      <c r="B196" s="9">
        <v>44598.0</v>
      </c>
      <c r="C196" s="10">
        <v>18661.23</v>
      </c>
      <c r="D196" s="10">
        <v>14.0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8" t="s">
        <v>106</v>
      </c>
      <c r="B197" s="9">
        <v>44599.0</v>
      </c>
      <c r="C197" s="10">
        <v>643.78</v>
      </c>
      <c r="D197" s="10">
        <v>2.0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8" t="s">
        <v>106</v>
      </c>
      <c r="B198" s="9">
        <v>44601.0</v>
      </c>
      <c r="C198" s="10">
        <v>51.45</v>
      </c>
      <c r="D198" s="10">
        <v>1.0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8" t="s">
        <v>106</v>
      </c>
      <c r="B199" s="9">
        <v>44602.0</v>
      </c>
      <c r="C199" s="10">
        <v>2469.14</v>
      </c>
      <c r="D199" s="10">
        <v>1.0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8" t="s">
        <v>106</v>
      </c>
      <c r="B200" s="9">
        <v>44603.0</v>
      </c>
      <c r="C200" s="10">
        <v>5416.24</v>
      </c>
      <c r="D200" s="10">
        <v>4.0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8" t="s">
        <v>106</v>
      </c>
      <c r="B201" s="9">
        <v>44604.0</v>
      </c>
      <c r="C201" s="10">
        <v>2282.38</v>
      </c>
      <c r="D201" s="10">
        <v>2.0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8" t="s">
        <v>106</v>
      </c>
      <c r="B202" s="9">
        <v>44605.0</v>
      </c>
      <c r="C202" s="10">
        <v>690.3</v>
      </c>
      <c r="D202" s="10">
        <v>3.0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8" t="s">
        <v>106</v>
      </c>
      <c r="B203" s="9">
        <v>44606.0</v>
      </c>
      <c r="C203" s="10">
        <v>34.32</v>
      </c>
      <c r="D203" s="10">
        <v>1.0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8" t="s">
        <v>106</v>
      </c>
      <c r="B204" s="9">
        <v>44608.0</v>
      </c>
      <c r="C204" s="10">
        <v>1738.97</v>
      </c>
      <c r="D204" s="10">
        <v>2.0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8" t="s">
        <v>114</v>
      </c>
      <c r="B205" s="9">
        <v>44175.0</v>
      </c>
      <c r="C205" s="10">
        <v>173724.06</v>
      </c>
      <c r="D205" s="10">
        <v>222.0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8" t="s">
        <v>114</v>
      </c>
      <c r="B206" s="9">
        <v>44176.0</v>
      </c>
      <c r="C206" s="10">
        <v>209949.96</v>
      </c>
      <c r="D206" s="10">
        <v>269.0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8" t="s">
        <v>114</v>
      </c>
      <c r="B207" s="9">
        <v>44177.0</v>
      </c>
      <c r="C207" s="10">
        <v>186244.42</v>
      </c>
      <c r="D207" s="10">
        <v>252.0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8" t="s">
        <v>114</v>
      </c>
      <c r="B208" s="9">
        <v>44178.0</v>
      </c>
      <c r="C208" s="10">
        <v>237009.73</v>
      </c>
      <c r="D208" s="10">
        <v>301.0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8" t="s">
        <v>114</v>
      </c>
      <c r="B209" s="9">
        <v>44179.0</v>
      </c>
      <c r="C209" s="10">
        <v>246357.64</v>
      </c>
      <c r="D209" s="10">
        <v>315.0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8" t="s">
        <v>114</v>
      </c>
      <c r="B210" s="9">
        <v>44180.0</v>
      </c>
      <c r="C210" s="10">
        <v>287205.5</v>
      </c>
      <c r="D210" s="10">
        <v>315.0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8" t="s">
        <v>114</v>
      </c>
      <c r="B211" s="9">
        <v>44181.0</v>
      </c>
      <c r="C211" s="10">
        <v>234903.59</v>
      </c>
      <c r="D211" s="10">
        <v>278.0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8" t="s">
        <v>114</v>
      </c>
      <c r="B212" s="9">
        <v>44182.0</v>
      </c>
      <c r="C212" s="10">
        <v>226306.03</v>
      </c>
      <c r="D212" s="10">
        <v>288.0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8" t="s">
        <v>114</v>
      </c>
      <c r="B213" s="9">
        <v>44183.0</v>
      </c>
      <c r="C213" s="10">
        <v>268745.62</v>
      </c>
      <c r="D213" s="10">
        <v>307.0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8" t="s">
        <v>114</v>
      </c>
      <c r="B214" s="9">
        <v>44184.0</v>
      </c>
      <c r="C214" s="10">
        <v>234497.59</v>
      </c>
      <c r="D214" s="10">
        <v>289.0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8" t="s">
        <v>114</v>
      </c>
      <c r="B215" s="9">
        <v>44185.0</v>
      </c>
      <c r="C215" s="10">
        <v>221867.52</v>
      </c>
      <c r="D215" s="10">
        <v>252.0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8" t="s">
        <v>114</v>
      </c>
      <c r="B216" s="9">
        <v>44186.0</v>
      </c>
      <c r="C216" s="10">
        <v>224037.12</v>
      </c>
      <c r="D216" s="10">
        <v>304.0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8" t="s">
        <v>114</v>
      </c>
      <c r="B217" s="9">
        <v>44187.0</v>
      </c>
      <c r="C217" s="10">
        <v>243349.01</v>
      </c>
      <c r="D217" s="10">
        <v>317.0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8" t="s">
        <v>114</v>
      </c>
      <c r="B218" s="9">
        <v>44188.0</v>
      </c>
      <c r="C218" s="10">
        <v>279765.26</v>
      </c>
      <c r="D218" s="10">
        <v>336.0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8" t="s">
        <v>114</v>
      </c>
      <c r="B219" s="9">
        <v>44189.0</v>
      </c>
      <c r="C219" s="10">
        <v>204285.33</v>
      </c>
      <c r="D219" s="10">
        <v>245.0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8" t="s">
        <v>114</v>
      </c>
      <c r="B220" s="9">
        <v>44190.0</v>
      </c>
      <c r="C220" s="10">
        <v>111047.4</v>
      </c>
      <c r="D220" s="10">
        <v>147.0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8" t="s">
        <v>114</v>
      </c>
      <c r="B221" s="9">
        <v>44191.0</v>
      </c>
      <c r="C221" s="10">
        <v>130423.47</v>
      </c>
      <c r="D221" s="10">
        <v>204.0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8" t="s">
        <v>114</v>
      </c>
      <c r="B222" s="9">
        <v>44192.0</v>
      </c>
      <c r="C222" s="10">
        <v>173051.06</v>
      </c>
      <c r="D222" s="10">
        <v>189.0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8" t="s">
        <v>114</v>
      </c>
      <c r="B223" s="9">
        <v>44193.0</v>
      </c>
      <c r="C223" s="10">
        <v>224252.08</v>
      </c>
      <c r="D223" s="10">
        <v>321.0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8" t="s">
        <v>114</v>
      </c>
      <c r="B224" s="9">
        <v>44194.0</v>
      </c>
      <c r="C224" s="10">
        <v>276649.54</v>
      </c>
      <c r="D224" s="10">
        <v>336.0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8" t="s">
        <v>114</v>
      </c>
      <c r="B225" s="9">
        <v>44195.0</v>
      </c>
      <c r="C225" s="10">
        <v>261989.53</v>
      </c>
      <c r="D225" s="10">
        <v>306.0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8" t="s">
        <v>114</v>
      </c>
      <c r="B226" s="9">
        <v>44196.0</v>
      </c>
      <c r="C226" s="10">
        <v>198692.27</v>
      </c>
      <c r="D226" s="10">
        <v>224.0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8" t="s">
        <v>114</v>
      </c>
      <c r="B227" s="9">
        <v>44197.0</v>
      </c>
      <c r="C227" s="10">
        <v>172894.8</v>
      </c>
      <c r="D227" s="10">
        <v>192.0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8" t="s">
        <v>114</v>
      </c>
      <c r="B228" s="9">
        <v>44198.0</v>
      </c>
      <c r="C228" s="10">
        <v>170001.09</v>
      </c>
      <c r="D228" s="10">
        <v>221.0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8" t="s">
        <v>114</v>
      </c>
      <c r="B229" s="9">
        <v>44199.0</v>
      </c>
      <c r="C229" s="10">
        <v>233072.38</v>
      </c>
      <c r="D229" s="10">
        <v>291.0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8" t="s">
        <v>114</v>
      </c>
      <c r="B230" s="9">
        <v>44200.0</v>
      </c>
      <c r="C230" s="10">
        <v>308144.73</v>
      </c>
      <c r="D230" s="10">
        <v>318.0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8" t="s">
        <v>114</v>
      </c>
      <c r="B231" s="9">
        <v>44201.0</v>
      </c>
      <c r="C231" s="10">
        <v>299845.89</v>
      </c>
      <c r="D231" s="10">
        <v>360.0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8" t="s">
        <v>114</v>
      </c>
      <c r="B232" s="9">
        <v>44202.0</v>
      </c>
      <c r="C232" s="10">
        <v>295256.19</v>
      </c>
      <c r="D232" s="10">
        <v>333.0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8" t="s">
        <v>114</v>
      </c>
      <c r="B233" s="9">
        <v>44203.0</v>
      </c>
      <c r="C233" s="10">
        <v>275021.57</v>
      </c>
      <c r="D233" s="10">
        <v>309.0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8" t="s">
        <v>114</v>
      </c>
      <c r="B234" s="9">
        <v>44204.0</v>
      </c>
      <c r="C234" s="10">
        <v>261697.0</v>
      </c>
      <c r="D234" s="10">
        <v>294.0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8" t="s">
        <v>114</v>
      </c>
      <c r="B235" s="9">
        <v>44205.0</v>
      </c>
      <c r="C235" s="10">
        <v>279723.4</v>
      </c>
      <c r="D235" s="10">
        <v>297.0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8" t="s">
        <v>114</v>
      </c>
      <c r="B236" s="9">
        <v>44206.0</v>
      </c>
      <c r="C236" s="10">
        <v>203608.04</v>
      </c>
      <c r="D236" s="10">
        <v>257.0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8" t="s">
        <v>114</v>
      </c>
      <c r="B237" s="9">
        <v>44207.0</v>
      </c>
      <c r="C237" s="10">
        <v>269353.95</v>
      </c>
      <c r="D237" s="10">
        <v>296.0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8" t="s">
        <v>114</v>
      </c>
      <c r="B238" s="9">
        <v>44208.0</v>
      </c>
      <c r="C238" s="10">
        <v>232800.17</v>
      </c>
      <c r="D238" s="10">
        <v>273.0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8" t="s">
        <v>114</v>
      </c>
      <c r="B239" s="9">
        <v>44209.0</v>
      </c>
      <c r="C239" s="10">
        <v>275226.84</v>
      </c>
      <c r="D239" s="10">
        <v>302.0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8" t="s">
        <v>114</v>
      </c>
      <c r="B240" s="9">
        <v>44210.0</v>
      </c>
      <c r="C240" s="10">
        <v>233982.87</v>
      </c>
      <c r="D240" s="10">
        <v>254.0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8" t="s">
        <v>114</v>
      </c>
      <c r="B241" s="9">
        <v>44211.0</v>
      </c>
      <c r="C241" s="10">
        <v>269977.83</v>
      </c>
      <c r="D241" s="10">
        <v>298.0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8" t="s">
        <v>114</v>
      </c>
      <c r="B242" s="9">
        <v>44212.0</v>
      </c>
      <c r="C242" s="10">
        <v>264262.77</v>
      </c>
      <c r="D242" s="10">
        <v>275.0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8" t="s">
        <v>114</v>
      </c>
      <c r="B243" s="9">
        <v>44213.0</v>
      </c>
      <c r="C243" s="10">
        <v>202288.46</v>
      </c>
      <c r="D243" s="10">
        <v>226.0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8" t="s">
        <v>114</v>
      </c>
      <c r="B244" s="9">
        <v>44214.0</v>
      </c>
      <c r="C244" s="10">
        <v>215372.98</v>
      </c>
      <c r="D244" s="10">
        <v>272.0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8" t="s">
        <v>114</v>
      </c>
      <c r="B245" s="9">
        <v>44215.0</v>
      </c>
      <c r="C245" s="10">
        <v>296752.66</v>
      </c>
      <c r="D245" s="10">
        <v>327.0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8" t="s">
        <v>114</v>
      </c>
      <c r="B246" s="9">
        <v>44216.0</v>
      </c>
      <c r="C246" s="10">
        <v>261431.77</v>
      </c>
      <c r="D246" s="10">
        <v>314.0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8" t="s">
        <v>114</v>
      </c>
      <c r="B247" s="9">
        <v>44217.0</v>
      </c>
      <c r="C247" s="10">
        <v>271544.01</v>
      </c>
      <c r="D247" s="10">
        <v>330.0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8" t="s">
        <v>114</v>
      </c>
      <c r="B248" s="9">
        <v>44218.0</v>
      </c>
      <c r="C248" s="10">
        <v>288633.31</v>
      </c>
      <c r="D248" s="10">
        <v>328.0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8" t="s">
        <v>114</v>
      </c>
      <c r="B249" s="9">
        <v>44219.0</v>
      </c>
      <c r="C249" s="10">
        <v>255411.54</v>
      </c>
      <c r="D249" s="10">
        <v>300.0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8" t="s">
        <v>114</v>
      </c>
      <c r="B250" s="9">
        <v>44220.0</v>
      </c>
      <c r="C250" s="10">
        <v>241068.47</v>
      </c>
      <c r="D250" s="10">
        <v>305.0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8" t="s">
        <v>114</v>
      </c>
      <c r="B251" s="9">
        <v>44221.0</v>
      </c>
      <c r="C251" s="10">
        <v>261556.94</v>
      </c>
      <c r="D251" s="10">
        <v>335.0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8" t="s">
        <v>114</v>
      </c>
      <c r="B252" s="9">
        <v>44222.0</v>
      </c>
      <c r="C252" s="10">
        <v>277772.09</v>
      </c>
      <c r="D252" s="10">
        <v>325.0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8" t="s">
        <v>114</v>
      </c>
      <c r="B253" s="9">
        <v>44223.0</v>
      </c>
      <c r="C253" s="10">
        <v>269718.54</v>
      </c>
      <c r="D253" s="10">
        <v>312.0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8" t="s">
        <v>114</v>
      </c>
      <c r="B254" s="9">
        <v>44224.0</v>
      </c>
      <c r="C254" s="10">
        <v>264688.52</v>
      </c>
      <c r="D254" s="10">
        <v>313.0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8" t="s">
        <v>114</v>
      </c>
      <c r="B255" s="9">
        <v>44225.0</v>
      </c>
      <c r="C255" s="10">
        <v>271616.28</v>
      </c>
      <c r="D255" s="10">
        <v>335.0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8" t="s">
        <v>114</v>
      </c>
      <c r="B256" s="9">
        <v>44226.0</v>
      </c>
      <c r="C256" s="10">
        <v>267317.56</v>
      </c>
      <c r="D256" s="10">
        <v>301.0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8" t="s">
        <v>114</v>
      </c>
      <c r="B257" s="9">
        <v>44227.0</v>
      </c>
      <c r="C257" s="10">
        <v>222322.44</v>
      </c>
      <c r="D257" s="10">
        <v>267.0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8" t="s">
        <v>114</v>
      </c>
      <c r="B258" s="9">
        <v>44228.0</v>
      </c>
      <c r="C258" s="10">
        <v>280734.82</v>
      </c>
      <c r="D258" s="10">
        <v>333.0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8" t="s">
        <v>114</v>
      </c>
      <c r="B259" s="9">
        <v>44229.0</v>
      </c>
      <c r="C259" s="10">
        <v>295286.26</v>
      </c>
      <c r="D259" s="10">
        <v>317.0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8" t="s">
        <v>114</v>
      </c>
      <c r="B260" s="9">
        <v>44230.0</v>
      </c>
      <c r="C260" s="10">
        <v>264901.97</v>
      </c>
      <c r="D260" s="10">
        <v>296.0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8" t="s">
        <v>114</v>
      </c>
      <c r="B261" s="9">
        <v>44231.0</v>
      </c>
      <c r="C261" s="10">
        <v>260053.7</v>
      </c>
      <c r="D261" s="10">
        <v>306.0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8" t="s">
        <v>114</v>
      </c>
      <c r="B262" s="9">
        <v>44232.0</v>
      </c>
      <c r="C262" s="10">
        <v>243219.98</v>
      </c>
      <c r="D262" s="10">
        <v>280.0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8" t="s">
        <v>114</v>
      </c>
      <c r="B263" s="9">
        <v>44233.0</v>
      </c>
      <c r="C263" s="10">
        <v>259007.15</v>
      </c>
      <c r="D263" s="10">
        <v>262.0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8" t="s">
        <v>114</v>
      </c>
      <c r="B264" s="9">
        <v>44234.0</v>
      </c>
      <c r="C264" s="10">
        <v>173391.17</v>
      </c>
      <c r="D264" s="10">
        <v>195.0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8" t="s">
        <v>114</v>
      </c>
      <c r="B265" s="9">
        <v>44235.0</v>
      </c>
      <c r="C265" s="10">
        <v>219925.16</v>
      </c>
      <c r="D265" s="10">
        <v>235.0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8" t="s">
        <v>114</v>
      </c>
      <c r="B266" s="9">
        <v>44236.0</v>
      </c>
      <c r="C266" s="10">
        <v>255926.72</v>
      </c>
      <c r="D266" s="10">
        <v>271.0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8" t="s">
        <v>114</v>
      </c>
      <c r="B267" s="9">
        <v>44237.0</v>
      </c>
      <c r="C267" s="10">
        <v>237344.2</v>
      </c>
      <c r="D267" s="10">
        <v>259.0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8" t="s">
        <v>114</v>
      </c>
      <c r="B268" s="9">
        <v>44238.0</v>
      </c>
      <c r="C268" s="10">
        <v>184699.38</v>
      </c>
      <c r="D268" s="10">
        <v>195.0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8" t="s">
        <v>114</v>
      </c>
      <c r="B269" s="9">
        <v>44239.0</v>
      </c>
      <c r="C269" s="10">
        <v>107223.56</v>
      </c>
      <c r="D269" s="10">
        <v>135.0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8" t="s">
        <v>114</v>
      </c>
      <c r="B270" s="9">
        <v>44240.0</v>
      </c>
      <c r="C270" s="10">
        <v>152445.43</v>
      </c>
      <c r="D270" s="10">
        <v>148.0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8" t="s">
        <v>114</v>
      </c>
      <c r="B271" s="9">
        <v>44241.0</v>
      </c>
      <c r="C271" s="10">
        <v>132412.18</v>
      </c>
      <c r="D271" s="10">
        <v>140.0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8" t="s">
        <v>114</v>
      </c>
      <c r="B272" s="9">
        <v>44242.0</v>
      </c>
      <c r="C272" s="10">
        <v>184485.57</v>
      </c>
      <c r="D272" s="10">
        <v>205.0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8" t="s">
        <v>114</v>
      </c>
      <c r="B273" s="9">
        <v>44243.0</v>
      </c>
      <c r="C273" s="10">
        <v>225903.76</v>
      </c>
      <c r="D273" s="10">
        <v>259.0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8" t="s">
        <v>114</v>
      </c>
      <c r="B274" s="9">
        <v>44244.0</v>
      </c>
      <c r="C274" s="10">
        <v>303215.95</v>
      </c>
      <c r="D274" s="10">
        <v>317.0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8" t="s">
        <v>114</v>
      </c>
      <c r="B275" s="9">
        <v>44245.0</v>
      </c>
      <c r="C275" s="10">
        <v>259622.81</v>
      </c>
      <c r="D275" s="10">
        <v>258.0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8" t="s">
        <v>114</v>
      </c>
      <c r="B276" s="9">
        <v>44246.0</v>
      </c>
      <c r="C276" s="10">
        <v>238620.41</v>
      </c>
      <c r="D276" s="10">
        <v>242.0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8" t="s">
        <v>114</v>
      </c>
      <c r="B277" s="9">
        <v>44247.0</v>
      </c>
      <c r="C277" s="10">
        <v>238738.54</v>
      </c>
      <c r="D277" s="10">
        <v>283.0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8" t="s">
        <v>114</v>
      </c>
      <c r="B278" s="9">
        <v>44248.0</v>
      </c>
      <c r="C278" s="10">
        <v>208389.7</v>
      </c>
      <c r="D278" s="10">
        <v>234.0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8" t="s">
        <v>114</v>
      </c>
      <c r="B279" s="9">
        <v>44249.0</v>
      </c>
      <c r="C279" s="10">
        <v>262233.4</v>
      </c>
      <c r="D279" s="10">
        <v>282.0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8" t="s">
        <v>114</v>
      </c>
      <c r="B280" s="9">
        <v>44250.0</v>
      </c>
      <c r="C280" s="10">
        <v>255396.73</v>
      </c>
      <c r="D280" s="10">
        <v>290.0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8" t="s">
        <v>114</v>
      </c>
      <c r="B281" s="9">
        <v>44251.0</v>
      </c>
      <c r="C281" s="10">
        <v>230791.97</v>
      </c>
      <c r="D281" s="10">
        <v>294.0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8" t="s">
        <v>114</v>
      </c>
      <c r="B282" s="9">
        <v>44252.0</v>
      </c>
      <c r="C282" s="10">
        <v>230962.64</v>
      </c>
      <c r="D282" s="10">
        <v>270.0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8" t="s">
        <v>114</v>
      </c>
      <c r="B283" s="9">
        <v>44253.0</v>
      </c>
      <c r="C283" s="10">
        <v>267321.5</v>
      </c>
      <c r="D283" s="10">
        <v>263.0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8" t="s">
        <v>114</v>
      </c>
      <c r="B284" s="9">
        <v>44254.0</v>
      </c>
      <c r="C284" s="10">
        <v>251015.28</v>
      </c>
      <c r="D284" s="10">
        <v>281.0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8" t="s">
        <v>114</v>
      </c>
      <c r="B285" s="9">
        <v>44255.0</v>
      </c>
      <c r="C285" s="10">
        <v>233829.49</v>
      </c>
      <c r="D285" s="10">
        <v>254.0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8" t="s">
        <v>114</v>
      </c>
      <c r="B286" s="9">
        <v>44256.0</v>
      </c>
      <c r="C286" s="10">
        <v>292924.16</v>
      </c>
      <c r="D286" s="10">
        <v>291.0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8" t="s">
        <v>114</v>
      </c>
      <c r="B287" s="9">
        <v>44257.0</v>
      </c>
      <c r="C287" s="10">
        <v>263005.32</v>
      </c>
      <c r="D287" s="10">
        <v>294.0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8" t="s">
        <v>114</v>
      </c>
      <c r="B288" s="9">
        <v>44258.0</v>
      </c>
      <c r="C288" s="10">
        <v>291513.18</v>
      </c>
      <c r="D288" s="10">
        <v>283.0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8" t="s">
        <v>114</v>
      </c>
      <c r="B289" s="9">
        <v>44259.0</v>
      </c>
      <c r="C289" s="10">
        <v>197570.22</v>
      </c>
      <c r="D289" s="10">
        <v>214.0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8" t="s">
        <v>114</v>
      </c>
      <c r="B290" s="9">
        <v>44260.0</v>
      </c>
      <c r="C290" s="10">
        <v>241601.84</v>
      </c>
      <c r="D290" s="10">
        <v>240.0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8" t="s">
        <v>114</v>
      </c>
      <c r="B291" s="9">
        <v>44261.0</v>
      </c>
      <c r="C291" s="10">
        <v>275944.12</v>
      </c>
      <c r="D291" s="10">
        <v>292.0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8" t="s">
        <v>114</v>
      </c>
      <c r="B292" s="9">
        <v>44262.0</v>
      </c>
      <c r="C292" s="10">
        <v>281745.67</v>
      </c>
      <c r="D292" s="10">
        <v>280.0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8" t="s">
        <v>114</v>
      </c>
      <c r="B293" s="9">
        <v>44263.0</v>
      </c>
      <c r="C293" s="10">
        <v>256488.06</v>
      </c>
      <c r="D293" s="10">
        <v>263.0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8" t="s">
        <v>114</v>
      </c>
      <c r="B294" s="9">
        <v>44264.0</v>
      </c>
      <c r="C294" s="10">
        <v>293860.02</v>
      </c>
      <c r="D294" s="10">
        <v>299.0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8" t="s">
        <v>114</v>
      </c>
      <c r="B295" s="9">
        <v>44265.0</v>
      </c>
      <c r="C295" s="10">
        <v>261852.01</v>
      </c>
      <c r="D295" s="10">
        <v>271.0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8" t="s">
        <v>114</v>
      </c>
      <c r="B296" s="9">
        <v>44266.0</v>
      </c>
      <c r="C296" s="10">
        <v>204212.77</v>
      </c>
      <c r="D296" s="10">
        <v>233.0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8" t="s">
        <v>114</v>
      </c>
      <c r="B297" s="9">
        <v>44267.0</v>
      </c>
      <c r="C297" s="10">
        <v>170741.02</v>
      </c>
      <c r="D297" s="10">
        <v>207.0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8" t="s">
        <v>114</v>
      </c>
      <c r="B298" s="9">
        <v>44268.0</v>
      </c>
      <c r="C298" s="10">
        <v>263715.48</v>
      </c>
      <c r="D298" s="10">
        <v>274.0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8" t="s">
        <v>114</v>
      </c>
      <c r="B299" s="9">
        <v>44269.0</v>
      </c>
      <c r="C299" s="10">
        <v>220370.94</v>
      </c>
      <c r="D299" s="10">
        <v>233.0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8" t="s">
        <v>114</v>
      </c>
      <c r="B300" s="9">
        <v>44270.0</v>
      </c>
      <c r="C300" s="10">
        <v>257728.79</v>
      </c>
      <c r="D300" s="10">
        <v>265.0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8" t="s">
        <v>114</v>
      </c>
      <c r="B301" s="9">
        <v>44271.0</v>
      </c>
      <c r="C301" s="10">
        <v>286083.64</v>
      </c>
      <c r="D301" s="10">
        <v>265.0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8" t="s">
        <v>114</v>
      </c>
      <c r="B302" s="9">
        <v>44272.0</v>
      </c>
      <c r="C302" s="10">
        <v>240078.49</v>
      </c>
      <c r="D302" s="10">
        <v>248.0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8" t="s">
        <v>114</v>
      </c>
      <c r="B303" s="9">
        <v>44273.0</v>
      </c>
      <c r="C303" s="10">
        <v>259799.5</v>
      </c>
      <c r="D303" s="10">
        <v>262.0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8" t="s">
        <v>114</v>
      </c>
      <c r="B304" s="9">
        <v>44274.0</v>
      </c>
      <c r="C304" s="10">
        <v>265537.31</v>
      </c>
      <c r="D304" s="10">
        <v>261.0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8" t="s">
        <v>114</v>
      </c>
      <c r="B305" s="9">
        <v>44275.0</v>
      </c>
      <c r="C305" s="10">
        <v>246684.62</v>
      </c>
      <c r="D305" s="10">
        <v>272.0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8" t="s">
        <v>114</v>
      </c>
      <c r="B306" s="9">
        <v>44276.0</v>
      </c>
      <c r="C306" s="10">
        <v>256636.29</v>
      </c>
      <c r="D306" s="10">
        <v>298.0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8" t="s">
        <v>114</v>
      </c>
      <c r="B307" s="9">
        <v>44277.0</v>
      </c>
      <c r="C307" s="10">
        <v>268567.26</v>
      </c>
      <c r="D307" s="10">
        <v>274.0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8" t="s">
        <v>114</v>
      </c>
      <c r="B308" s="9">
        <v>44278.0</v>
      </c>
      <c r="C308" s="10">
        <v>223982.49</v>
      </c>
      <c r="D308" s="10">
        <v>229.0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8" t="s">
        <v>114</v>
      </c>
      <c r="B309" s="9">
        <v>44279.0</v>
      </c>
      <c r="C309" s="10">
        <v>266566.62</v>
      </c>
      <c r="D309" s="10">
        <v>267.0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8" t="s">
        <v>114</v>
      </c>
      <c r="B310" s="9">
        <v>44280.0</v>
      </c>
      <c r="C310" s="10">
        <v>263281.9</v>
      </c>
      <c r="D310" s="10">
        <v>258.0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8" t="s">
        <v>114</v>
      </c>
      <c r="B311" s="9">
        <v>44281.0</v>
      </c>
      <c r="C311" s="10">
        <v>193628.43</v>
      </c>
      <c r="D311" s="10">
        <v>213.0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8" t="s">
        <v>114</v>
      </c>
      <c r="B312" s="9">
        <v>44282.0</v>
      </c>
      <c r="C312" s="10">
        <v>215920.49</v>
      </c>
      <c r="D312" s="10">
        <v>244.0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8" t="s">
        <v>114</v>
      </c>
      <c r="B313" s="9">
        <v>44283.0</v>
      </c>
      <c r="C313" s="10">
        <v>186493.35</v>
      </c>
      <c r="D313" s="10">
        <v>219.0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8" t="s">
        <v>114</v>
      </c>
      <c r="B314" s="9">
        <v>44284.0</v>
      </c>
      <c r="C314" s="10">
        <v>191561.61</v>
      </c>
      <c r="D314" s="10">
        <v>228.0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8" t="s">
        <v>114</v>
      </c>
      <c r="B315" s="9">
        <v>44285.0</v>
      </c>
      <c r="C315" s="10">
        <v>238801.42</v>
      </c>
      <c r="D315" s="10">
        <v>252.0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8" t="s">
        <v>114</v>
      </c>
      <c r="B316" s="9">
        <v>44286.0</v>
      </c>
      <c r="C316" s="10">
        <v>245690.47</v>
      </c>
      <c r="D316" s="10">
        <v>259.0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8" t="s">
        <v>114</v>
      </c>
      <c r="B317" s="9">
        <v>44287.0</v>
      </c>
      <c r="C317" s="10">
        <v>218805.64</v>
      </c>
      <c r="D317" s="10">
        <v>243.0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8" t="s">
        <v>114</v>
      </c>
      <c r="B318" s="9">
        <v>44288.0</v>
      </c>
      <c r="C318" s="10">
        <v>210553.66</v>
      </c>
      <c r="D318" s="10">
        <v>254.0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8" t="s">
        <v>114</v>
      </c>
      <c r="B319" s="9">
        <v>44289.0</v>
      </c>
      <c r="C319" s="10">
        <v>206240.35</v>
      </c>
      <c r="D319" s="10">
        <v>217.0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8" t="s">
        <v>114</v>
      </c>
      <c r="B320" s="9">
        <v>44290.0</v>
      </c>
      <c r="C320" s="10">
        <v>148166.93</v>
      </c>
      <c r="D320" s="10">
        <v>187.0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8" t="s">
        <v>114</v>
      </c>
      <c r="B321" s="9">
        <v>44291.0</v>
      </c>
      <c r="C321" s="10">
        <v>223324.12</v>
      </c>
      <c r="D321" s="10">
        <v>218.0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8" t="s">
        <v>114</v>
      </c>
      <c r="B322" s="9">
        <v>44292.0</v>
      </c>
      <c r="C322" s="10">
        <v>222482.84</v>
      </c>
      <c r="D322" s="10">
        <v>245.0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8" t="s">
        <v>114</v>
      </c>
      <c r="B323" s="9">
        <v>44293.0</v>
      </c>
      <c r="C323" s="10">
        <v>283596.97</v>
      </c>
      <c r="D323" s="10">
        <v>275.0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8" t="s">
        <v>114</v>
      </c>
      <c r="B324" s="9">
        <v>44294.0</v>
      </c>
      <c r="C324" s="10">
        <v>242401.2</v>
      </c>
      <c r="D324" s="10">
        <v>261.0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8" t="s">
        <v>114</v>
      </c>
      <c r="B325" s="9">
        <v>44295.0</v>
      </c>
      <c r="C325" s="10">
        <v>258016.32</v>
      </c>
      <c r="D325" s="10">
        <v>260.0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8" t="s">
        <v>114</v>
      </c>
      <c r="B326" s="9">
        <v>44296.0</v>
      </c>
      <c r="C326" s="10">
        <v>221810.65</v>
      </c>
      <c r="D326" s="10">
        <v>255.0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8" t="s">
        <v>114</v>
      </c>
      <c r="B327" s="9">
        <v>44297.0</v>
      </c>
      <c r="C327" s="10">
        <v>190784.44</v>
      </c>
      <c r="D327" s="10">
        <v>209.0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8" t="s">
        <v>114</v>
      </c>
      <c r="B328" s="9">
        <v>44298.0</v>
      </c>
      <c r="C328" s="10">
        <v>236138.08</v>
      </c>
      <c r="D328" s="10">
        <v>254.0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8" t="s">
        <v>114</v>
      </c>
      <c r="B329" s="9">
        <v>44299.0</v>
      </c>
      <c r="C329" s="10">
        <v>254836.67</v>
      </c>
      <c r="D329" s="10">
        <v>237.0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8" t="s">
        <v>114</v>
      </c>
      <c r="B330" s="9">
        <v>44300.0</v>
      </c>
      <c r="C330" s="10">
        <v>219613.78</v>
      </c>
      <c r="D330" s="10">
        <v>222.0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8" t="s">
        <v>114</v>
      </c>
      <c r="B331" s="9">
        <v>44301.0</v>
      </c>
      <c r="C331" s="10">
        <v>245539.41</v>
      </c>
      <c r="D331" s="10">
        <v>264.0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8" t="s">
        <v>114</v>
      </c>
      <c r="B332" s="9">
        <v>44302.0</v>
      </c>
      <c r="C332" s="10">
        <v>216144.99</v>
      </c>
      <c r="D332" s="10">
        <v>234.0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8" t="s">
        <v>114</v>
      </c>
      <c r="B333" s="9">
        <v>44303.0</v>
      </c>
      <c r="C333" s="10">
        <v>213042.43</v>
      </c>
      <c r="D333" s="10">
        <v>257.0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8" t="s">
        <v>114</v>
      </c>
      <c r="B334" s="9">
        <v>44304.0</v>
      </c>
      <c r="C334" s="10">
        <v>226132.25</v>
      </c>
      <c r="D334" s="10">
        <v>215.0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8" t="s">
        <v>114</v>
      </c>
      <c r="B335" s="9">
        <v>44305.0</v>
      </c>
      <c r="C335" s="10">
        <v>210565.64</v>
      </c>
      <c r="D335" s="10">
        <v>201.0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8" t="s">
        <v>114</v>
      </c>
      <c r="B336" s="9">
        <v>44306.0</v>
      </c>
      <c r="C336" s="10">
        <v>249530.54</v>
      </c>
      <c r="D336" s="10">
        <v>259.0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8" t="s">
        <v>114</v>
      </c>
      <c r="B337" s="9">
        <v>44307.0</v>
      </c>
      <c r="C337" s="10">
        <v>267269.82</v>
      </c>
      <c r="D337" s="10">
        <v>258.0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8" t="s">
        <v>114</v>
      </c>
      <c r="B338" s="9">
        <v>44308.0</v>
      </c>
      <c r="C338" s="10">
        <v>267979.44</v>
      </c>
      <c r="D338" s="10">
        <v>252.0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8" t="s">
        <v>114</v>
      </c>
      <c r="B339" s="9">
        <v>44309.0</v>
      </c>
      <c r="C339" s="10">
        <v>275572.53</v>
      </c>
      <c r="D339" s="10">
        <v>266.0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8" t="s">
        <v>114</v>
      </c>
      <c r="B340" s="9">
        <v>44310.0</v>
      </c>
      <c r="C340" s="10">
        <v>223734.54</v>
      </c>
      <c r="D340" s="10">
        <v>249.0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8" t="s">
        <v>114</v>
      </c>
      <c r="B341" s="9">
        <v>44311.0</v>
      </c>
      <c r="C341" s="10">
        <v>225188.05</v>
      </c>
      <c r="D341" s="10">
        <v>219.0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8" t="s">
        <v>114</v>
      </c>
      <c r="B342" s="9">
        <v>44312.0</v>
      </c>
      <c r="C342" s="10">
        <v>278724.2</v>
      </c>
      <c r="D342" s="10">
        <v>287.0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8" t="s">
        <v>114</v>
      </c>
      <c r="B343" s="9">
        <v>44313.0</v>
      </c>
      <c r="C343" s="10">
        <v>248943.1</v>
      </c>
      <c r="D343" s="10">
        <v>250.0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8" t="s">
        <v>114</v>
      </c>
      <c r="B344" s="9">
        <v>44314.0</v>
      </c>
      <c r="C344" s="10">
        <v>257463.33</v>
      </c>
      <c r="D344" s="10">
        <v>276.0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8" t="s">
        <v>114</v>
      </c>
      <c r="B345" s="9">
        <v>44315.0</v>
      </c>
      <c r="C345" s="10">
        <v>278234.39</v>
      </c>
      <c r="D345" s="10">
        <v>273.0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8" t="s">
        <v>114</v>
      </c>
      <c r="B346" s="9">
        <v>44316.0</v>
      </c>
      <c r="C346" s="10">
        <v>238819.18</v>
      </c>
      <c r="D346" s="10">
        <v>247.0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8" t="s">
        <v>114</v>
      </c>
      <c r="B347" s="9">
        <v>44317.0</v>
      </c>
      <c r="C347" s="10">
        <v>240038.82</v>
      </c>
      <c r="D347" s="10">
        <v>264.0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8" t="s">
        <v>114</v>
      </c>
      <c r="B348" s="9">
        <v>44318.0</v>
      </c>
      <c r="C348" s="10">
        <v>226879.61</v>
      </c>
      <c r="D348" s="10">
        <v>241.0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8" t="s">
        <v>114</v>
      </c>
      <c r="B349" s="9">
        <v>44319.0</v>
      </c>
      <c r="C349" s="10">
        <v>344328.69</v>
      </c>
      <c r="D349" s="10">
        <v>304.0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8" t="s">
        <v>114</v>
      </c>
      <c r="B350" s="9">
        <v>44320.0</v>
      </c>
      <c r="C350" s="10">
        <v>284409.84</v>
      </c>
      <c r="D350" s="10">
        <v>259.0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8" t="s">
        <v>114</v>
      </c>
      <c r="B351" s="9">
        <v>44321.0</v>
      </c>
      <c r="C351" s="10">
        <v>257716.17</v>
      </c>
      <c r="D351" s="10">
        <v>253.0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8" t="s">
        <v>114</v>
      </c>
      <c r="B352" s="9">
        <v>44322.0</v>
      </c>
      <c r="C352" s="10">
        <v>200230.8</v>
      </c>
      <c r="D352" s="10">
        <v>218.0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8" t="s">
        <v>114</v>
      </c>
      <c r="B353" s="9">
        <v>44323.0</v>
      </c>
      <c r="C353" s="10">
        <v>200539.77</v>
      </c>
      <c r="D353" s="10">
        <v>215.0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8" t="s">
        <v>114</v>
      </c>
      <c r="B354" s="9">
        <v>44324.0</v>
      </c>
      <c r="C354" s="10">
        <v>220946.39</v>
      </c>
      <c r="D354" s="10">
        <v>234.0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8" t="s">
        <v>114</v>
      </c>
      <c r="B355" s="9">
        <v>44325.0</v>
      </c>
      <c r="C355" s="10">
        <v>176279.65</v>
      </c>
      <c r="D355" s="10">
        <v>179.0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8" t="s">
        <v>114</v>
      </c>
      <c r="B356" s="9">
        <v>44326.0</v>
      </c>
      <c r="C356" s="10">
        <v>262885.68</v>
      </c>
      <c r="D356" s="10">
        <v>249.0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8" t="s">
        <v>114</v>
      </c>
      <c r="B357" s="9">
        <v>44327.0</v>
      </c>
      <c r="C357" s="10">
        <v>312894.76</v>
      </c>
      <c r="D357" s="10">
        <v>278.0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8" t="s">
        <v>114</v>
      </c>
      <c r="B358" s="9">
        <v>44328.0</v>
      </c>
      <c r="C358" s="10">
        <v>233325.96</v>
      </c>
      <c r="D358" s="10">
        <v>248.0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8" t="s">
        <v>114</v>
      </c>
      <c r="B359" s="9">
        <v>44329.0</v>
      </c>
      <c r="C359" s="10">
        <v>255775.84</v>
      </c>
      <c r="D359" s="10">
        <v>261.0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8" t="s">
        <v>114</v>
      </c>
      <c r="B360" s="9">
        <v>44330.0</v>
      </c>
      <c r="C360" s="10">
        <v>205847.38</v>
      </c>
      <c r="D360" s="10">
        <v>221.0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8" t="s">
        <v>114</v>
      </c>
      <c r="B361" s="9">
        <v>44331.0</v>
      </c>
      <c r="C361" s="10">
        <v>213172.48</v>
      </c>
      <c r="D361" s="10">
        <v>243.0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8" t="s">
        <v>114</v>
      </c>
      <c r="B362" s="9">
        <v>44332.0</v>
      </c>
      <c r="C362" s="10">
        <v>211527.7</v>
      </c>
      <c r="D362" s="10">
        <v>192.0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8" t="s">
        <v>114</v>
      </c>
      <c r="B363" s="9">
        <v>44333.0</v>
      </c>
      <c r="C363" s="10">
        <v>259419.27</v>
      </c>
      <c r="D363" s="10">
        <v>242.0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8" t="s">
        <v>114</v>
      </c>
      <c r="B364" s="9">
        <v>44334.0</v>
      </c>
      <c r="C364" s="10">
        <v>231724.32</v>
      </c>
      <c r="D364" s="10">
        <v>210.0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8" t="s">
        <v>114</v>
      </c>
      <c r="B365" s="9">
        <v>44335.0</v>
      </c>
      <c r="C365" s="10">
        <v>241792.14</v>
      </c>
      <c r="D365" s="10">
        <v>267.0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8" t="s">
        <v>114</v>
      </c>
      <c r="B366" s="9">
        <v>44336.0</v>
      </c>
      <c r="C366" s="10">
        <v>249922.75</v>
      </c>
      <c r="D366" s="10">
        <v>260.0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8" t="s">
        <v>114</v>
      </c>
      <c r="B367" s="9">
        <v>44337.0</v>
      </c>
      <c r="C367" s="10">
        <v>276593.64</v>
      </c>
      <c r="D367" s="10">
        <v>253.0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8" t="s">
        <v>114</v>
      </c>
      <c r="B368" s="9">
        <v>44338.0</v>
      </c>
      <c r="C368" s="10">
        <v>242468.28</v>
      </c>
      <c r="D368" s="10">
        <v>255.0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8" t="s">
        <v>114</v>
      </c>
      <c r="B369" s="9">
        <v>44339.0</v>
      </c>
      <c r="C369" s="10">
        <v>217509.27</v>
      </c>
      <c r="D369" s="10">
        <v>201.0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8" t="s">
        <v>114</v>
      </c>
      <c r="B370" s="9">
        <v>44340.0</v>
      </c>
      <c r="C370" s="10">
        <v>282162.62</v>
      </c>
      <c r="D370" s="10">
        <v>265.0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8" t="s">
        <v>114</v>
      </c>
      <c r="B371" s="9">
        <v>44341.0</v>
      </c>
      <c r="C371" s="10">
        <v>237418.11</v>
      </c>
      <c r="D371" s="10">
        <v>220.0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8" t="s">
        <v>114</v>
      </c>
      <c r="B372" s="9">
        <v>44342.0</v>
      </c>
      <c r="C372" s="10">
        <v>272445.23</v>
      </c>
      <c r="D372" s="10">
        <v>243.0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8" t="s">
        <v>114</v>
      </c>
      <c r="B373" s="9">
        <v>44343.0</v>
      </c>
      <c r="C373" s="10">
        <v>219159.82</v>
      </c>
      <c r="D373" s="10">
        <v>207.0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8" t="s">
        <v>114</v>
      </c>
      <c r="B374" s="9">
        <v>44344.0</v>
      </c>
      <c r="C374" s="10">
        <v>206116.74</v>
      </c>
      <c r="D374" s="10">
        <v>212.0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8" t="s">
        <v>114</v>
      </c>
      <c r="B375" s="9">
        <v>44345.0</v>
      </c>
      <c r="C375" s="10">
        <v>231658.82</v>
      </c>
      <c r="D375" s="10">
        <v>213.0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8" t="s">
        <v>114</v>
      </c>
      <c r="B376" s="9">
        <v>44346.0</v>
      </c>
      <c r="C376" s="10">
        <v>222137.48</v>
      </c>
      <c r="D376" s="10">
        <v>200.0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8" t="s">
        <v>114</v>
      </c>
      <c r="B377" s="9">
        <v>44347.0</v>
      </c>
      <c r="C377" s="10">
        <v>221659.18</v>
      </c>
      <c r="D377" s="10">
        <v>232.0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8" t="s">
        <v>114</v>
      </c>
      <c r="B378" s="9">
        <v>44348.0</v>
      </c>
      <c r="C378" s="10">
        <v>245425.97</v>
      </c>
      <c r="D378" s="10">
        <v>254.0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8" t="s">
        <v>114</v>
      </c>
      <c r="B379" s="9">
        <v>44349.0</v>
      </c>
      <c r="C379" s="10">
        <v>260502.69</v>
      </c>
      <c r="D379" s="10">
        <v>240.0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8" t="s">
        <v>114</v>
      </c>
      <c r="B380" s="9">
        <v>44350.0</v>
      </c>
      <c r="C380" s="10">
        <v>234419.04</v>
      </c>
      <c r="D380" s="10">
        <v>255.0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8" t="s">
        <v>114</v>
      </c>
      <c r="B381" s="9">
        <v>44351.0</v>
      </c>
      <c r="C381" s="10">
        <v>195276.67</v>
      </c>
      <c r="D381" s="10">
        <v>192.0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8" t="s">
        <v>114</v>
      </c>
      <c r="B382" s="9">
        <v>44352.0</v>
      </c>
      <c r="C382" s="10">
        <v>240706.47</v>
      </c>
      <c r="D382" s="10">
        <v>212.0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8" t="s">
        <v>114</v>
      </c>
      <c r="B383" s="9">
        <v>44353.0</v>
      </c>
      <c r="C383" s="10">
        <v>219260.07</v>
      </c>
      <c r="D383" s="10">
        <v>205.0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8" t="s">
        <v>114</v>
      </c>
      <c r="B384" s="9">
        <v>44354.0</v>
      </c>
      <c r="C384" s="10">
        <v>215730.58</v>
      </c>
      <c r="D384" s="10">
        <v>223.0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8" t="s">
        <v>114</v>
      </c>
      <c r="B385" s="9">
        <v>44355.0</v>
      </c>
      <c r="C385" s="10">
        <v>251602.31</v>
      </c>
      <c r="D385" s="10">
        <v>254.0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8" t="s">
        <v>114</v>
      </c>
      <c r="B386" s="9">
        <v>44356.0</v>
      </c>
      <c r="C386" s="10">
        <v>257849.6</v>
      </c>
      <c r="D386" s="10">
        <v>255.0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8" t="s">
        <v>114</v>
      </c>
      <c r="B387" s="9">
        <v>44357.0</v>
      </c>
      <c r="C387" s="10">
        <v>265427.0</v>
      </c>
      <c r="D387" s="10">
        <v>249.0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8" t="s">
        <v>114</v>
      </c>
      <c r="B388" s="9">
        <v>44358.0</v>
      </c>
      <c r="C388" s="10">
        <v>224539.58</v>
      </c>
      <c r="D388" s="10">
        <v>213.0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8" t="s">
        <v>114</v>
      </c>
      <c r="B389" s="9">
        <v>44359.0</v>
      </c>
      <c r="C389" s="10">
        <v>244557.76</v>
      </c>
      <c r="D389" s="10">
        <v>233.0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8" t="s">
        <v>114</v>
      </c>
      <c r="B390" s="9">
        <v>44360.0</v>
      </c>
      <c r="C390" s="10">
        <v>206032.13</v>
      </c>
      <c r="D390" s="10">
        <v>227.0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8" t="s">
        <v>114</v>
      </c>
      <c r="B391" s="9">
        <v>44361.0</v>
      </c>
      <c r="C391" s="10">
        <v>275413.85</v>
      </c>
      <c r="D391" s="10">
        <v>275.0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8" t="s">
        <v>114</v>
      </c>
      <c r="B392" s="9">
        <v>44362.0</v>
      </c>
      <c r="C392" s="10">
        <v>238208.73</v>
      </c>
      <c r="D392" s="10">
        <v>242.0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8" t="s">
        <v>114</v>
      </c>
      <c r="B393" s="9">
        <v>44363.0</v>
      </c>
      <c r="C393" s="10">
        <v>289061.66</v>
      </c>
      <c r="D393" s="10">
        <v>285.0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8" t="s">
        <v>114</v>
      </c>
      <c r="B394" s="9">
        <v>44364.0</v>
      </c>
      <c r="C394" s="10">
        <v>276534.99</v>
      </c>
      <c r="D394" s="10">
        <v>292.0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8" t="s">
        <v>114</v>
      </c>
      <c r="B395" s="9">
        <v>44365.0</v>
      </c>
      <c r="C395" s="10">
        <v>285262.82</v>
      </c>
      <c r="D395" s="10">
        <v>284.0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8" t="s">
        <v>114</v>
      </c>
      <c r="B396" s="9">
        <v>44366.0</v>
      </c>
      <c r="C396" s="10">
        <v>222067.12</v>
      </c>
      <c r="D396" s="10">
        <v>208.0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8" t="s">
        <v>114</v>
      </c>
      <c r="B397" s="9">
        <v>44367.0</v>
      </c>
      <c r="C397" s="10">
        <v>261705.62</v>
      </c>
      <c r="D397" s="10">
        <v>273.0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8" t="s">
        <v>114</v>
      </c>
      <c r="B398" s="9">
        <v>44368.0</v>
      </c>
      <c r="C398" s="10">
        <v>272314.79</v>
      </c>
      <c r="D398" s="10">
        <v>273.0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8" t="s">
        <v>114</v>
      </c>
      <c r="B399" s="9">
        <v>44369.0</v>
      </c>
      <c r="C399" s="10">
        <v>316788.06</v>
      </c>
      <c r="D399" s="10">
        <v>314.0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8" t="s">
        <v>114</v>
      </c>
      <c r="B400" s="9">
        <v>44370.0</v>
      </c>
      <c r="C400" s="10">
        <v>299860.4</v>
      </c>
      <c r="D400" s="10">
        <v>273.0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8" t="s">
        <v>114</v>
      </c>
      <c r="B401" s="9">
        <v>44371.0</v>
      </c>
      <c r="C401" s="10">
        <v>244755.38</v>
      </c>
      <c r="D401" s="10">
        <v>258.0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8" t="s">
        <v>114</v>
      </c>
      <c r="B402" s="9">
        <v>44372.0</v>
      </c>
      <c r="C402" s="10">
        <v>252206.91</v>
      </c>
      <c r="D402" s="10">
        <v>247.0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8" t="s">
        <v>114</v>
      </c>
      <c r="B403" s="9">
        <v>44373.0</v>
      </c>
      <c r="C403" s="10">
        <v>275664.78</v>
      </c>
      <c r="D403" s="10">
        <v>297.0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8" t="s">
        <v>114</v>
      </c>
      <c r="B404" s="9">
        <v>44374.0</v>
      </c>
      <c r="C404" s="10">
        <v>247923.87</v>
      </c>
      <c r="D404" s="10">
        <v>249.0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8" t="s">
        <v>114</v>
      </c>
      <c r="B405" s="9">
        <v>44375.0</v>
      </c>
      <c r="C405" s="10">
        <v>318421.54</v>
      </c>
      <c r="D405" s="10">
        <v>358.0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8" t="s">
        <v>114</v>
      </c>
      <c r="B406" s="9">
        <v>44376.0</v>
      </c>
      <c r="C406" s="10">
        <v>311044.48</v>
      </c>
      <c r="D406" s="10">
        <v>295.0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8" t="s">
        <v>114</v>
      </c>
      <c r="B407" s="9">
        <v>44377.0</v>
      </c>
      <c r="C407" s="10">
        <v>283080.83</v>
      </c>
      <c r="D407" s="10">
        <v>268.0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8" t="s">
        <v>114</v>
      </c>
      <c r="B408" s="9">
        <v>44378.0</v>
      </c>
      <c r="C408" s="10">
        <v>333239.7</v>
      </c>
      <c r="D408" s="10">
        <v>326.0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8" t="s">
        <v>114</v>
      </c>
      <c r="B409" s="9">
        <v>44379.0</v>
      </c>
      <c r="C409" s="10">
        <v>320082.45</v>
      </c>
      <c r="D409" s="10">
        <v>330.0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8" t="s">
        <v>114</v>
      </c>
      <c r="B410" s="9">
        <v>44380.0</v>
      </c>
      <c r="C410" s="10">
        <v>259270.56</v>
      </c>
      <c r="D410" s="10">
        <v>269.0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8" t="s">
        <v>114</v>
      </c>
      <c r="B411" s="9">
        <v>44381.0</v>
      </c>
      <c r="C411" s="10">
        <v>219800.18</v>
      </c>
      <c r="D411" s="10">
        <v>258.0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8" t="s">
        <v>114</v>
      </c>
      <c r="B412" s="9">
        <v>44382.0</v>
      </c>
      <c r="C412" s="10">
        <v>246919.43</v>
      </c>
      <c r="D412" s="10">
        <v>272.0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8" t="s">
        <v>114</v>
      </c>
      <c r="B413" s="9">
        <v>44383.0</v>
      </c>
      <c r="C413" s="10">
        <v>287250.23</v>
      </c>
      <c r="D413" s="10">
        <v>305.0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8" t="s">
        <v>114</v>
      </c>
      <c r="B414" s="9">
        <v>44384.0</v>
      </c>
      <c r="C414" s="10">
        <v>267369.05</v>
      </c>
      <c r="D414" s="10">
        <v>285.0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8" t="s">
        <v>114</v>
      </c>
      <c r="B415" s="9">
        <v>44385.0</v>
      </c>
      <c r="C415" s="10">
        <v>250732.8</v>
      </c>
      <c r="D415" s="10">
        <v>268.0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8" t="s">
        <v>114</v>
      </c>
      <c r="B416" s="9">
        <v>44386.0</v>
      </c>
      <c r="C416" s="10">
        <v>265947.46</v>
      </c>
      <c r="D416" s="10">
        <v>249.0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8" t="s">
        <v>114</v>
      </c>
      <c r="B417" s="9">
        <v>44387.0</v>
      </c>
      <c r="C417" s="10">
        <v>251437.01</v>
      </c>
      <c r="D417" s="10">
        <v>251.0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8" t="s">
        <v>114</v>
      </c>
      <c r="B418" s="9">
        <v>44388.0</v>
      </c>
      <c r="C418" s="10">
        <v>194720.44</v>
      </c>
      <c r="D418" s="10">
        <v>247.0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8" t="s">
        <v>114</v>
      </c>
      <c r="B419" s="9">
        <v>44389.0</v>
      </c>
      <c r="C419" s="10">
        <v>307141.43</v>
      </c>
      <c r="D419" s="10">
        <v>294.0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8" t="s">
        <v>114</v>
      </c>
      <c r="B420" s="9">
        <v>44390.0</v>
      </c>
      <c r="C420" s="10">
        <v>284470.29</v>
      </c>
      <c r="D420" s="10">
        <v>342.0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8" t="s">
        <v>114</v>
      </c>
      <c r="B421" s="9">
        <v>44391.0</v>
      </c>
      <c r="C421" s="10">
        <v>303497.19</v>
      </c>
      <c r="D421" s="10">
        <v>326.0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8" t="s">
        <v>114</v>
      </c>
      <c r="B422" s="9">
        <v>44392.0</v>
      </c>
      <c r="C422" s="10">
        <v>275519.26</v>
      </c>
      <c r="D422" s="10">
        <v>306.0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8" t="s">
        <v>114</v>
      </c>
      <c r="B423" s="9">
        <v>44393.0</v>
      </c>
      <c r="C423" s="10">
        <v>263117.55</v>
      </c>
      <c r="D423" s="10">
        <v>290.0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8" t="s">
        <v>114</v>
      </c>
      <c r="B424" s="9">
        <v>44394.0</v>
      </c>
      <c r="C424" s="10">
        <v>259408.4</v>
      </c>
      <c r="D424" s="10">
        <v>242.0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8" t="s">
        <v>114</v>
      </c>
      <c r="B425" s="9">
        <v>44395.0</v>
      </c>
      <c r="C425" s="10">
        <v>233600.03</v>
      </c>
      <c r="D425" s="10">
        <v>262.0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8" t="s">
        <v>114</v>
      </c>
      <c r="B426" s="9">
        <v>44396.0</v>
      </c>
      <c r="C426" s="10">
        <v>268742.55</v>
      </c>
      <c r="D426" s="10">
        <v>299.0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8" t="s">
        <v>114</v>
      </c>
      <c r="B427" s="9">
        <v>44397.0</v>
      </c>
      <c r="C427" s="10">
        <v>322170.22</v>
      </c>
      <c r="D427" s="10">
        <v>319.0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8" t="s">
        <v>114</v>
      </c>
      <c r="B428" s="9">
        <v>44398.0</v>
      </c>
      <c r="C428" s="10">
        <v>293768.93</v>
      </c>
      <c r="D428" s="10">
        <v>370.0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8" t="s">
        <v>114</v>
      </c>
      <c r="B429" s="9">
        <v>44399.0</v>
      </c>
      <c r="C429" s="10">
        <v>317635.28</v>
      </c>
      <c r="D429" s="10">
        <v>323.0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8" t="s">
        <v>114</v>
      </c>
      <c r="B430" s="9">
        <v>44400.0</v>
      </c>
      <c r="C430" s="10">
        <v>308656.61</v>
      </c>
      <c r="D430" s="10">
        <v>275.0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8" t="s">
        <v>114</v>
      </c>
      <c r="B431" s="9">
        <v>44401.0</v>
      </c>
      <c r="C431" s="10">
        <v>218964.44</v>
      </c>
      <c r="D431" s="10">
        <v>259.0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8" t="s">
        <v>114</v>
      </c>
      <c r="B432" s="9">
        <v>44402.0</v>
      </c>
      <c r="C432" s="10">
        <v>259520.36</v>
      </c>
      <c r="D432" s="10">
        <v>296.0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8" t="s">
        <v>114</v>
      </c>
      <c r="B433" s="9">
        <v>44403.0</v>
      </c>
      <c r="C433" s="10">
        <v>282378.18</v>
      </c>
      <c r="D433" s="10">
        <v>324.0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8" t="s">
        <v>114</v>
      </c>
      <c r="B434" s="9">
        <v>44404.0</v>
      </c>
      <c r="C434" s="10">
        <v>264050.5</v>
      </c>
      <c r="D434" s="10">
        <v>300.0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8" t="s">
        <v>114</v>
      </c>
      <c r="B435" s="9">
        <v>44405.0</v>
      </c>
      <c r="C435" s="10">
        <v>275354.82</v>
      </c>
      <c r="D435" s="10">
        <v>320.0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8" t="s">
        <v>114</v>
      </c>
      <c r="B436" s="9">
        <v>44406.0</v>
      </c>
      <c r="C436" s="10">
        <v>276998.11</v>
      </c>
      <c r="D436" s="10">
        <v>305.0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8" t="s">
        <v>114</v>
      </c>
      <c r="B437" s="9">
        <v>44407.0</v>
      </c>
      <c r="C437" s="10">
        <v>271699.9</v>
      </c>
      <c r="D437" s="10">
        <v>264.0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8" t="s">
        <v>114</v>
      </c>
      <c r="B438" s="9">
        <v>44408.0</v>
      </c>
      <c r="C438" s="10">
        <v>276419.8</v>
      </c>
      <c r="D438" s="10">
        <v>259.0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8" t="s">
        <v>114</v>
      </c>
      <c r="B439" s="9">
        <v>44409.0</v>
      </c>
      <c r="C439" s="10">
        <v>224276.4</v>
      </c>
      <c r="D439" s="10">
        <v>272.0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8" t="s">
        <v>114</v>
      </c>
      <c r="B440" s="9">
        <v>44410.0</v>
      </c>
      <c r="C440" s="10">
        <v>332562.93</v>
      </c>
      <c r="D440" s="10">
        <v>332.0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8" t="s">
        <v>114</v>
      </c>
      <c r="B441" s="9">
        <v>44411.0</v>
      </c>
      <c r="C441" s="10">
        <v>356076.88</v>
      </c>
      <c r="D441" s="10">
        <v>323.0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8" t="s">
        <v>114</v>
      </c>
      <c r="B442" s="9">
        <v>44412.0</v>
      </c>
      <c r="C442" s="10">
        <v>284367.12</v>
      </c>
      <c r="D442" s="10">
        <v>291.0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8" t="s">
        <v>114</v>
      </c>
      <c r="B443" s="9">
        <v>44413.0</v>
      </c>
      <c r="C443" s="10">
        <v>228171.71</v>
      </c>
      <c r="D443" s="10">
        <v>284.0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8" t="s">
        <v>114</v>
      </c>
      <c r="B444" s="9">
        <v>44414.0</v>
      </c>
      <c r="C444" s="10">
        <v>276679.95</v>
      </c>
      <c r="D444" s="10">
        <v>268.0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8" t="s">
        <v>114</v>
      </c>
      <c r="B445" s="9">
        <v>44415.0</v>
      </c>
      <c r="C445" s="10">
        <v>244756.59</v>
      </c>
      <c r="D445" s="10">
        <v>247.0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8" t="s">
        <v>114</v>
      </c>
      <c r="B446" s="9">
        <v>44416.0</v>
      </c>
      <c r="C446" s="10">
        <v>169214.33</v>
      </c>
      <c r="D446" s="10">
        <v>206.0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8" t="s">
        <v>114</v>
      </c>
      <c r="B447" s="9">
        <v>44417.0</v>
      </c>
      <c r="C447" s="10">
        <v>289337.22</v>
      </c>
      <c r="D447" s="10">
        <v>286.0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8" t="s">
        <v>114</v>
      </c>
      <c r="B448" s="9">
        <v>44418.0</v>
      </c>
      <c r="C448" s="10">
        <v>267603.15</v>
      </c>
      <c r="D448" s="10">
        <v>288.0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8" t="s">
        <v>114</v>
      </c>
      <c r="B449" s="9">
        <v>44419.0</v>
      </c>
      <c r="C449" s="10">
        <v>312915.6</v>
      </c>
      <c r="D449" s="10">
        <v>317.0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8" t="s">
        <v>114</v>
      </c>
      <c r="B450" s="9">
        <v>44420.0</v>
      </c>
      <c r="C450" s="10">
        <v>343703.33</v>
      </c>
      <c r="D450" s="10">
        <v>313.0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8" t="s">
        <v>114</v>
      </c>
      <c r="B451" s="9">
        <v>44421.0</v>
      </c>
      <c r="C451" s="10">
        <v>249678.64</v>
      </c>
      <c r="D451" s="10">
        <v>279.0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8" t="s">
        <v>114</v>
      </c>
      <c r="B452" s="9">
        <v>44422.0</v>
      </c>
      <c r="C452" s="10">
        <v>261879.09</v>
      </c>
      <c r="D452" s="10">
        <v>274.0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8" t="s">
        <v>114</v>
      </c>
      <c r="B453" s="9">
        <v>44423.0</v>
      </c>
      <c r="C453" s="10">
        <v>192573.99</v>
      </c>
      <c r="D453" s="10">
        <v>248.0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8" t="s">
        <v>114</v>
      </c>
      <c r="B454" s="9">
        <v>44424.0</v>
      </c>
      <c r="C454" s="10">
        <v>281250.72</v>
      </c>
      <c r="D454" s="10">
        <v>304.0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8" t="s">
        <v>114</v>
      </c>
      <c r="B455" s="9">
        <v>44425.0</v>
      </c>
      <c r="C455" s="10">
        <v>300713.18</v>
      </c>
      <c r="D455" s="10">
        <v>286.0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8" t="s">
        <v>114</v>
      </c>
      <c r="B456" s="9">
        <v>44426.0</v>
      </c>
      <c r="C456" s="10">
        <v>340498.01</v>
      </c>
      <c r="D456" s="10">
        <v>303.0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8" t="s">
        <v>114</v>
      </c>
      <c r="B457" s="9">
        <v>44427.0</v>
      </c>
      <c r="C457" s="10">
        <v>207861.1</v>
      </c>
      <c r="D457" s="10">
        <v>190.0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8" t="s">
        <v>114</v>
      </c>
      <c r="B458" s="9">
        <v>44428.0</v>
      </c>
      <c r="C458" s="10">
        <v>263184.92</v>
      </c>
      <c r="D458" s="10">
        <v>273.0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8" t="s">
        <v>114</v>
      </c>
      <c r="B459" s="9">
        <v>44429.0</v>
      </c>
      <c r="C459" s="10">
        <v>187629.39</v>
      </c>
      <c r="D459" s="10">
        <v>201.0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8" t="s">
        <v>114</v>
      </c>
      <c r="B460" s="9">
        <v>44430.0</v>
      </c>
      <c r="C460" s="10">
        <v>218999.01</v>
      </c>
      <c r="D460" s="10">
        <v>223.0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8" t="s">
        <v>114</v>
      </c>
      <c r="B461" s="9">
        <v>44431.0</v>
      </c>
      <c r="C461" s="10">
        <v>296273.25</v>
      </c>
      <c r="D461" s="10">
        <v>298.0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8" t="s">
        <v>114</v>
      </c>
      <c r="B462" s="9">
        <v>44432.0</v>
      </c>
      <c r="C462" s="10">
        <v>265661.8</v>
      </c>
      <c r="D462" s="10">
        <v>256.0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8" t="s">
        <v>114</v>
      </c>
      <c r="B463" s="9">
        <v>44433.0</v>
      </c>
      <c r="C463" s="10">
        <v>257145.85</v>
      </c>
      <c r="D463" s="10">
        <v>287.0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8" t="s">
        <v>114</v>
      </c>
      <c r="B464" s="9">
        <v>44434.0</v>
      </c>
      <c r="C464" s="10">
        <v>345228.25</v>
      </c>
      <c r="D464" s="10">
        <v>289.0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8" t="s">
        <v>114</v>
      </c>
      <c r="B465" s="9">
        <v>44435.0</v>
      </c>
      <c r="C465" s="10">
        <v>260358.63</v>
      </c>
      <c r="D465" s="10">
        <v>253.0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8" t="s">
        <v>114</v>
      </c>
      <c r="B466" s="9">
        <v>44436.0</v>
      </c>
      <c r="C466" s="10">
        <v>267620.02</v>
      </c>
      <c r="D466" s="10">
        <v>251.0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8" t="s">
        <v>114</v>
      </c>
      <c r="B467" s="9">
        <v>44437.0</v>
      </c>
      <c r="C467" s="10">
        <v>252257.48</v>
      </c>
      <c r="D467" s="10">
        <v>263.0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8" t="s">
        <v>114</v>
      </c>
      <c r="B468" s="9">
        <v>44438.0</v>
      </c>
      <c r="C468" s="10">
        <v>290186.03</v>
      </c>
      <c r="D468" s="10">
        <v>307.0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8" t="s">
        <v>114</v>
      </c>
      <c r="B469" s="9">
        <v>44439.0</v>
      </c>
      <c r="C469" s="10">
        <v>353704.05</v>
      </c>
      <c r="D469" s="10">
        <v>333.0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8" t="s">
        <v>114</v>
      </c>
      <c r="B470" s="9">
        <v>44440.0</v>
      </c>
      <c r="C470" s="10">
        <v>334440.59</v>
      </c>
      <c r="D470" s="10">
        <v>317.0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8" t="s">
        <v>114</v>
      </c>
      <c r="B471" s="9">
        <v>44441.0</v>
      </c>
      <c r="C471" s="10">
        <v>334255.54</v>
      </c>
      <c r="D471" s="10">
        <v>314.0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8" t="s">
        <v>114</v>
      </c>
      <c r="B472" s="9">
        <v>44442.0</v>
      </c>
      <c r="C472" s="10">
        <v>269608.16</v>
      </c>
      <c r="D472" s="10">
        <v>281.0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8" t="s">
        <v>114</v>
      </c>
      <c r="B473" s="9">
        <v>44443.0</v>
      </c>
      <c r="C473" s="10">
        <v>284866.45</v>
      </c>
      <c r="D473" s="10">
        <v>285.0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8" t="s">
        <v>114</v>
      </c>
      <c r="B474" s="9">
        <v>44444.0</v>
      </c>
      <c r="C474" s="10">
        <v>272472.49</v>
      </c>
      <c r="D474" s="10">
        <v>273.0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8" t="s">
        <v>114</v>
      </c>
      <c r="B475" s="9">
        <v>44445.0</v>
      </c>
      <c r="C475" s="10">
        <v>321610.52</v>
      </c>
      <c r="D475" s="10">
        <v>303.0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8" t="s">
        <v>114</v>
      </c>
      <c r="B476" s="9">
        <v>44446.0</v>
      </c>
      <c r="C476" s="10">
        <v>260112.96</v>
      </c>
      <c r="D476" s="10">
        <v>278.0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8" t="s">
        <v>114</v>
      </c>
      <c r="B477" s="9">
        <v>44447.0</v>
      </c>
      <c r="C477" s="10">
        <v>295234.62</v>
      </c>
      <c r="D477" s="10">
        <v>283.0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8" t="s">
        <v>114</v>
      </c>
      <c r="B478" s="9">
        <v>44448.0</v>
      </c>
      <c r="C478" s="10">
        <v>332376.49</v>
      </c>
      <c r="D478" s="10">
        <v>284.0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8" t="s">
        <v>114</v>
      </c>
      <c r="B479" s="9">
        <v>44449.0</v>
      </c>
      <c r="C479" s="10">
        <v>240838.9</v>
      </c>
      <c r="D479" s="10">
        <v>248.0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8" t="s">
        <v>114</v>
      </c>
      <c r="B480" s="9">
        <v>44450.0</v>
      </c>
      <c r="C480" s="10">
        <v>309716.11</v>
      </c>
      <c r="D480" s="10">
        <v>310.0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8" t="s">
        <v>114</v>
      </c>
      <c r="B481" s="9">
        <v>44451.0</v>
      </c>
      <c r="C481" s="10">
        <v>232563.87</v>
      </c>
      <c r="D481" s="10">
        <v>234.0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8" t="s">
        <v>114</v>
      </c>
      <c r="B482" s="9">
        <v>44452.0</v>
      </c>
      <c r="C482" s="10">
        <v>229215.41</v>
      </c>
      <c r="D482" s="10">
        <v>275.0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8" t="s">
        <v>114</v>
      </c>
      <c r="B483" s="9">
        <v>44453.0</v>
      </c>
      <c r="C483" s="10">
        <v>303236.93</v>
      </c>
      <c r="D483" s="10">
        <v>308.0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8" t="s">
        <v>114</v>
      </c>
      <c r="B484" s="9">
        <v>44454.0</v>
      </c>
      <c r="C484" s="10">
        <v>287036.43</v>
      </c>
      <c r="D484" s="10">
        <v>300.0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8" t="s">
        <v>114</v>
      </c>
      <c r="B485" s="9">
        <v>44455.0</v>
      </c>
      <c r="C485" s="10">
        <v>311226.01</v>
      </c>
      <c r="D485" s="10">
        <v>278.0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8" t="s">
        <v>114</v>
      </c>
      <c r="B486" s="9">
        <v>44456.0</v>
      </c>
      <c r="C486" s="10">
        <v>256709.1</v>
      </c>
      <c r="D486" s="10">
        <v>227.0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8" t="s">
        <v>114</v>
      </c>
      <c r="B487" s="9">
        <v>44457.0</v>
      </c>
      <c r="C487" s="10">
        <v>226017.87</v>
      </c>
      <c r="D487" s="10">
        <v>242.0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8" t="s">
        <v>114</v>
      </c>
      <c r="B488" s="9">
        <v>44458.0</v>
      </c>
      <c r="C488" s="10">
        <v>244964.9</v>
      </c>
      <c r="D488" s="10">
        <v>259.0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8" t="s">
        <v>114</v>
      </c>
      <c r="B489" s="9">
        <v>44459.0</v>
      </c>
      <c r="C489" s="10">
        <v>256223.39</v>
      </c>
      <c r="D489" s="10">
        <v>272.0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8" t="s">
        <v>114</v>
      </c>
      <c r="B490" s="9">
        <v>44460.0</v>
      </c>
      <c r="C490" s="10">
        <v>203824.64</v>
      </c>
      <c r="D490" s="10">
        <v>209.0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8" t="s">
        <v>114</v>
      </c>
      <c r="B491" s="9">
        <v>44461.0</v>
      </c>
      <c r="C491" s="10">
        <v>263343.23</v>
      </c>
      <c r="D491" s="10">
        <v>274.0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8" t="s">
        <v>114</v>
      </c>
      <c r="B492" s="9">
        <v>44462.0</v>
      </c>
      <c r="C492" s="10">
        <v>258981.16</v>
      </c>
      <c r="D492" s="10">
        <v>281.0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8" t="s">
        <v>114</v>
      </c>
      <c r="B493" s="9">
        <v>44463.0</v>
      </c>
      <c r="C493" s="10">
        <v>254198.91</v>
      </c>
      <c r="D493" s="10">
        <v>278.0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8" t="s">
        <v>114</v>
      </c>
      <c r="B494" s="9">
        <v>44464.0</v>
      </c>
      <c r="C494" s="10">
        <v>263190.45</v>
      </c>
      <c r="D494" s="10">
        <v>290.0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8" t="s">
        <v>114</v>
      </c>
      <c r="B495" s="9">
        <v>44465.0</v>
      </c>
      <c r="C495" s="10">
        <v>244217.07</v>
      </c>
      <c r="D495" s="10">
        <v>273.0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8" t="s">
        <v>114</v>
      </c>
      <c r="B496" s="9">
        <v>44466.0</v>
      </c>
      <c r="C496" s="10">
        <v>292349.11</v>
      </c>
      <c r="D496" s="10">
        <v>274.0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8" t="s">
        <v>114</v>
      </c>
      <c r="B497" s="9">
        <v>44467.0</v>
      </c>
      <c r="C497" s="10">
        <v>259360.52</v>
      </c>
      <c r="D497" s="10">
        <v>283.0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8" t="s">
        <v>114</v>
      </c>
      <c r="B498" s="9">
        <v>44468.0</v>
      </c>
      <c r="C498" s="10">
        <v>301642.39</v>
      </c>
      <c r="D498" s="10">
        <v>301.0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8" t="s">
        <v>114</v>
      </c>
      <c r="B499" s="9">
        <v>44469.0</v>
      </c>
      <c r="C499" s="10">
        <v>288619.67</v>
      </c>
      <c r="D499" s="10">
        <v>306.0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8" t="s">
        <v>114</v>
      </c>
      <c r="B500" s="9">
        <v>44470.0</v>
      </c>
      <c r="C500" s="10">
        <v>346754.38</v>
      </c>
      <c r="D500" s="10">
        <v>307.0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8" t="s">
        <v>114</v>
      </c>
      <c r="B501" s="9">
        <v>44471.0</v>
      </c>
      <c r="C501" s="10">
        <v>253808.99</v>
      </c>
      <c r="D501" s="10">
        <v>267.0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8" t="s">
        <v>114</v>
      </c>
      <c r="B502" s="9">
        <v>44472.0</v>
      </c>
      <c r="C502" s="10">
        <v>240837.73</v>
      </c>
      <c r="D502" s="10">
        <v>269.0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8" t="s">
        <v>114</v>
      </c>
      <c r="B503" s="9">
        <v>44473.0</v>
      </c>
      <c r="C503" s="10">
        <v>297958.28</v>
      </c>
      <c r="D503" s="10">
        <v>308.0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8" t="s">
        <v>114</v>
      </c>
      <c r="B504" s="9">
        <v>44474.0</v>
      </c>
      <c r="C504" s="10">
        <v>286397.5</v>
      </c>
      <c r="D504" s="10">
        <v>295.0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8" t="s">
        <v>114</v>
      </c>
      <c r="B505" s="9">
        <v>44475.0</v>
      </c>
      <c r="C505" s="10">
        <v>290011.29</v>
      </c>
      <c r="D505" s="10">
        <v>318.0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8" t="s">
        <v>114</v>
      </c>
      <c r="B506" s="9">
        <v>44476.0</v>
      </c>
      <c r="C506" s="10">
        <v>284456.87</v>
      </c>
      <c r="D506" s="10">
        <v>298.0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8" t="s">
        <v>114</v>
      </c>
      <c r="B507" s="9">
        <v>44477.0</v>
      </c>
      <c r="C507" s="10">
        <v>266581.11</v>
      </c>
      <c r="D507" s="10">
        <v>289.0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8" t="s">
        <v>114</v>
      </c>
      <c r="B508" s="9">
        <v>44478.0</v>
      </c>
      <c r="C508" s="10">
        <v>287424.31</v>
      </c>
      <c r="D508" s="10">
        <v>354.0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8" t="s">
        <v>114</v>
      </c>
      <c r="B509" s="9">
        <v>44479.0</v>
      </c>
      <c r="C509" s="10">
        <v>311299.6</v>
      </c>
      <c r="D509" s="10">
        <v>288.0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8" t="s">
        <v>114</v>
      </c>
      <c r="B510" s="9">
        <v>44480.0</v>
      </c>
      <c r="C510" s="10">
        <v>300834.31</v>
      </c>
      <c r="D510" s="10">
        <v>263.0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8" t="s">
        <v>114</v>
      </c>
      <c r="B511" s="9">
        <v>44481.0</v>
      </c>
      <c r="C511" s="10">
        <v>286673.09</v>
      </c>
      <c r="D511" s="10">
        <v>271.0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8" t="s">
        <v>114</v>
      </c>
      <c r="B512" s="9">
        <v>44482.0</v>
      </c>
      <c r="C512" s="10">
        <v>318007.57</v>
      </c>
      <c r="D512" s="10">
        <v>339.0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8" t="s">
        <v>114</v>
      </c>
      <c r="B513" s="9">
        <v>44483.0</v>
      </c>
      <c r="C513" s="10">
        <v>281177.58</v>
      </c>
      <c r="D513" s="10">
        <v>304.0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8" t="s">
        <v>114</v>
      </c>
      <c r="B514" s="9">
        <v>44484.0</v>
      </c>
      <c r="C514" s="10">
        <v>235237.04</v>
      </c>
      <c r="D514" s="10">
        <v>247.0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8" t="s">
        <v>114</v>
      </c>
      <c r="B515" s="9">
        <v>44485.0</v>
      </c>
      <c r="C515" s="10">
        <v>250392.5</v>
      </c>
      <c r="D515" s="10">
        <v>258.0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8" t="s">
        <v>114</v>
      </c>
      <c r="B516" s="9">
        <v>44486.0</v>
      </c>
      <c r="C516" s="10">
        <v>238292.09</v>
      </c>
      <c r="D516" s="10">
        <v>214.0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8" t="s">
        <v>114</v>
      </c>
      <c r="B517" s="9">
        <v>44487.0</v>
      </c>
      <c r="C517" s="10">
        <v>251773.6</v>
      </c>
      <c r="D517" s="10">
        <v>260.0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8" t="s">
        <v>114</v>
      </c>
      <c r="B518" s="9">
        <v>44488.0</v>
      </c>
      <c r="C518" s="10">
        <v>296814.51</v>
      </c>
      <c r="D518" s="10">
        <v>264.0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8" t="s">
        <v>114</v>
      </c>
      <c r="B519" s="9">
        <v>44489.0</v>
      </c>
      <c r="C519" s="10">
        <v>269763.26</v>
      </c>
      <c r="D519" s="10">
        <v>272.0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8" t="s">
        <v>114</v>
      </c>
      <c r="B520" s="9">
        <v>44490.0</v>
      </c>
      <c r="C520" s="10">
        <v>229626.27</v>
      </c>
      <c r="D520" s="10">
        <v>248.0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8" t="s">
        <v>114</v>
      </c>
      <c r="B521" s="9">
        <v>44491.0</v>
      </c>
      <c r="C521" s="10">
        <v>234504.2</v>
      </c>
      <c r="D521" s="10">
        <v>220.0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8" t="s">
        <v>114</v>
      </c>
      <c r="B522" s="9">
        <v>44492.0</v>
      </c>
      <c r="C522" s="10">
        <v>226235.67</v>
      </c>
      <c r="D522" s="10">
        <v>211.0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8" t="s">
        <v>114</v>
      </c>
      <c r="B523" s="9">
        <v>44493.0</v>
      </c>
      <c r="C523" s="10">
        <v>236594.04</v>
      </c>
      <c r="D523" s="10">
        <v>240.0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8" t="s">
        <v>114</v>
      </c>
      <c r="B524" s="9">
        <v>44494.0</v>
      </c>
      <c r="C524" s="10">
        <v>270973.03</v>
      </c>
      <c r="D524" s="10">
        <v>263.0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8" t="s">
        <v>114</v>
      </c>
      <c r="B525" s="9">
        <v>44495.0</v>
      </c>
      <c r="C525" s="10">
        <v>225661.71</v>
      </c>
      <c r="D525" s="10">
        <v>240.0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8" t="s">
        <v>114</v>
      </c>
      <c r="B526" s="9">
        <v>44496.0</v>
      </c>
      <c r="C526" s="10">
        <v>278815.47</v>
      </c>
      <c r="D526" s="10">
        <v>244.0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8" t="s">
        <v>114</v>
      </c>
      <c r="B527" s="9">
        <v>44497.0</v>
      </c>
      <c r="C527" s="10">
        <v>258188.68</v>
      </c>
      <c r="D527" s="10">
        <v>238.0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8" t="s">
        <v>114</v>
      </c>
      <c r="B528" s="9">
        <v>44498.0</v>
      </c>
      <c r="C528" s="10">
        <v>293423.65</v>
      </c>
      <c r="D528" s="10">
        <v>251.0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8" t="s">
        <v>114</v>
      </c>
      <c r="B529" s="9">
        <v>44499.0</v>
      </c>
      <c r="C529" s="10">
        <v>261073.54</v>
      </c>
      <c r="D529" s="10">
        <v>247.0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8" t="s">
        <v>114</v>
      </c>
      <c r="B530" s="9">
        <v>44500.0</v>
      </c>
      <c r="C530" s="10">
        <v>251510.32</v>
      </c>
      <c r="D530" s="10">
        <v>216.0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8" t="s">
        <v>114</v>
      </c>
      <c r="B531" s="9">
        <v>44501.0</v>
      </c>
      <c r="C531" s="10">
        <v>275524.67</v>
      </c>
      <c r="D531" s="10">
        <v>262.0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8" t="s">
        <v>114</v>
      </c>
      <c r="B532" s="9">
        <v>44502.0</v>
      </c>
      <c r="C532" s="10">
        <v>271699.42</v>
      </c>
      <c r="D532" s="10">
        <v>269.0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8" t="s">
        <v>114</v>
      </c>
      <c r="B533" s="9">
        <v>44503.0</v>
      </c>
      <c r="C533" s="10">
        <v>249974.1</v>
      </c>
      <c r="D533" s="10">
        <v>260.0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8" t="s">
        <v>114</v>
      </c>
      <c r="B534" s="9">
        <v>44504.0</v>
      </c>
      <c r="C534" s="10">
        <v>210787.28</v>
      </c>
      <c r="D534" s="10">
        <v>215.0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8" t="s">
        <v>114</v>
      </c>
      <c r="B535" s="9">
        <v>44505.0</v>
      </c>
      <c r="C535" s="10">
        <v>246639.55</v>
      </c>
      <c r="D535" s="10">
        <v>226.0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8" t="s">
        <v>114</v>
      </c>
      <c r="B536" s="9">
        <v>44506.0</v>
      </c>
      <c r="C536" s="10">
        <v>208288.05</v>
      </c>
      <c r="D536" s="10">
        <v>239.0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8" t="s">
        <v>114</v>
      </c>
      <c r="B537" s="9">
        <v>44507.0</v>
      </c>
      <c r="C537" s="10">
        <v>223311.79</v>
      </c>
      <c r="D537" s="10">
        <v>220.0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8" t="s">
        <v>114</v>
      </c>
      <c r="B538" s="9">
        <v>44508.0</v>
      </c>
      <c r="C538" s="10">
        <v>269600.03</v>
      </c>
      <c r="D538" s="10">
        <v>265.0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8" t="s">
        <v>114</v>
      </c>
      <c r="B539" s="9">
        <v>44509.0</v>
      </c>
      <c r="C539" s="10">
        <v>274465.25</v>
      </c>
      <c r="D539" s="10">
        <v>258.0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8" t="s">
        <v>114</v>
      </c>
      <c r="B540" s="9">
        <v>44510.0</v>
      </c>
      <c r="C540" s="10">
        <v>179091.6</v>
      </c>
      <c r="D540" s="10">
        <v>210.0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8" t="s">
        <v>114</v>
      </c>
      <c r="B541" s="9">
        <v>44511.0</v>
      </c>
      <c r="C541" s="10">
        <v>258598.93</v>
      </c>
      <c r="D541" s="10">
        <v>241.0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8" t="s">
        <v>114</v>
      </c>
      <c r="B542" s="9">
        <v>44512.0</v>
      </c>
      <c r="C542" s="10">
        <v>244253.68</v>
      </c>
      <c r="D542" s="10">
        <v>226.0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8" t="s">
        <v>114</v>
      </c>
      <c r="B543" s="9">
        <v>44513.0</v>
      </c>
      <c r="C543" s="10">
        <v>359809.57</v>
      </c>
      <c r="D543" s="10">
        <v>255.0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8" t="s">
        <v>114</v>
      </c>
      <c r="B544" s="9">
        <v>44514.0</v>
      </c>
      <c r="C544" s="10">
        <v>223078.96</v>
      </c>
      <c r="D544" s="10">
        <v>223.0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8" t="s">
        <v>114</v>
      </c>
      <c r="B545" s="9">
        <v>44515.0</v>
      </c>
      <c r="C545" s="10">
        <v>312113.0</v>
      </c>
      <c r="D545" s="10">
        <v>309.0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8" t="s">
        <v>114</v>
      </c>
      <c r="B546" s="9">
        <v>44516.0</v>
      </c>
      <c r="C546" s="10">
        <v>465693.82</v>
      </c>
      <c r="D546" s="10">
        <v>339.0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8" t="s">
        <v>114</v>
      </c>
      <c r="B547" s="9">
        <v>44517.0</v>
      </c>
      <c r="C547" s="10">
        <v>294413.19</v>
      </c>
      <c r="D547" s="10">
        <v>288.0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8" t="s">
        <v>114</v>
      </c>
      <c r="B548" s="9">
        <v>44518.0</v>
      </c>
      <c r="C548" s="10">
        <v>232373.04</v>
      </c>
      <c r="D548" s="10">
        <v>239.0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8" t="s">
        <v>114</v>
      </c>
      <c r="B549" s="9">
        <v>44519.0</v>
      </c>
      <c r="C549" s="10">
        <v>208279.05</v>
      </c>
      <c r="D549" s="10">
        <v>210.0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8" t="s">
        <v>114</v>
      </c>
      <c r="B550" s="9">
        <v>44520.0</v>
      </c>
      <c r="C550" s="10">
        <v>228213.06</v>
      </c>
      <c r="D550" s="10">
        <v>295.0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8" t="s">
        <v>114</v>
      </c>
      <c r="B551" s="9">
        <v>44521.0</v>
      </c>
      <c r="C551" s="10">
        <v>220516.63</v>
      </c>
      <c r="D551" s="10">
        <v>222.0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8" t="s">
        <v>114</v>
      </c>
      <c r="B552" s="9">
        <v>44522.0</v>
      </c>
      <c r="C552" s="10">
        <v>266960.02</v>
      </c>
      <c r="D552" s="10">
        <v>263.0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8" t="s">
        <v>114</v>
      </c>
      <c r="B553" s="9">
        <v>44523.0</v>
      </c>
      <c r="C553" s="10">
        <v>218829.89</v>
      </c>
      <c r="D553" s="10">
        <v>212.0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8" t="s">
        <v>114</v>
      </c>
      <c r="B554" s="9">
        <v>44524.0</v>
      </c>
      <c r="C554" s="10">
        <v>224594.59</v>
      </c>
      <c r="D554" s="10">
        <v>230.0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8" t="s">
        <v>114</v>
      </c>
      <c r="B555" s="9">
        <v>44525.0</v>
      </c>
      <c r="C555" s="10">
        <v>290189.93</v>
      </c>
      <c r="D555" s="10">
        <v>281.0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8" t="s">
        <v>114</v>
      </c>
      <c r="B556" s="9">
        <v>44526.0</v>
      </c>
      <c r="C556" s="10">
        <v>254063.6</v>
      </c>
      <c r="D556" s="10">
        <v>260.0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8" t="s">
        <v>114</v>
      </c>
      <c r="B557" s="9">
        <v>44527.0</v>
      </c>
      <c r="C557" s="10">
        <v>252772.21</v>
      </c>
      <c r="D557" s="10">
        <v>245.0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8" t="s">
        <v>114</v>
      </c>
      <c r="B558" s="9">
        <v>44528.0</v>
      </c>
      <c r="C558" s="10">
        <v>262858.35</v>
      </c>
      <c r="D558" s="10">
        <v>248.0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8" t="s">
        <v>114</v>
      </c>
      <c r="B559" s="9">
        <v>44529.0</v>
      </c>
      <c r="C559" s="10">
        <v>295586.64</v>
      </c>
      <c r="D559" s="10">
        <v>292.0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8" t="s">
        <v>114</v>
      </c>
      <c r="B560" s="9">
        <v>44530.0</v>
      </c>
      <c r="C560" s="10">
        <v>292218.03</v>
      </c>
      <c r="D560" s="10">
        <v>262.0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8" t="s">
        <v>114</v>
      </c>
      <c r="B561" s="9">
        <v>44531.0</v>
      </c>
      <c r="C561" s="10">
        <v>256230.62</v>
      </c>
      <c r="D561" s="10">
        <v>246.0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8" t="s">
        <v>114</v>
      </c>
      <c r="B562" s="9">
        <v>44532.0</v>
      </c>
      <c r="C562" s="10">
        <v>250196.61</v>
      </c>
      <c r="D562" s="10">
        <v>245.0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8" t="s">
        <v>114</v>
      </c>
      <c r="B563" s="9">
        <v>44533.0</v>
      </c>
      <c r="C563" s="10">
        <v>271953.18</v>
      </c>
      <c r="D563" s="10">
        <v>235.0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8" t="s">
        <v>114</v>
      </c>
      <c r="B564" s="9">
        <v>44534.0</v>
      </c>
      <c r="C564" s="10">
        <v>214097.33</v>
      </c>
      <c r="D564" s="10">
        <v>231.0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8" t="s">
        <v>114</v>
      </c>
      <c r="B565" s="9">
        <v>44535.0</v>
      </c>
      <c r="C565" s="10">
        <v>197499.59</v>
      </c>
      <c r="D565" s="10">
        <v>206.0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8" t="s">
        <v>114</v>
      </c>
      <c r="B566" s="9">
        <v>44536.0</v>
      </c>
      <c r="C566" s="10">
        <v>232192.55</v>
      </c>
      <c r="D566" s="10">
        <v>233.0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8" t="s">
        <v>114</v>
      </c>
      <c r="B567" s="9">
        <v>44537.0</v>
      </c>
      <c r="C567" s="10">
        <v>285821.74</v>
      </c>
      <c r="D567" s="10">
        <v>338.0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8" t="s">
        <v>114</v>
      </c>
      <c r="B568" s="9">
        <v>44538.0</v>
      </c>
      <c r="C568" s="10">
        <v>263857.32</v>
      </c>
      <c r="D568" s="10">
        <v>316.0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8" t="s">
        <v>114</v>
      </c>
      <c r="B569" s="9">
        <v>44539.0</v>
      </c>
      <c r="C569" s="10">
        <v>273008.29</v>
      </c>
      <c r="D569" s="10">
        <v>260.0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8" t="s">
        <v>114</v>
      </c>
      <c r="B570" s="9">
        <v>44540.0</v>
      </c>
      <c r="C570" s="10">
        <v>216617.72</v>
      </c>
      <c r="D570" s="10">
        <v>227.0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8" t="s">
        <v>114</v>
      </c>
      <c r="B571" s="9">
        <v>44541.0</v>
      </c>
      <c r="C571" s="10">
        <v>192193.41</v>
      </c>
      <c r="D571" s="10">
        <v>223.0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8" t="s">
        <v>114</v>
      </c>
      <c r="B572" s="9">
        <v>44542.0</v>
      </c>
      <c r="C572" s="10">
        <v>246431.29</v>
      </c>
      <c r="D572" s="10">
        <v>239.0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8" t="s">
        <v>114</v>
      </c>
      <c r="B573" s="9">
        <v>44543.0</v>
      </c>
      <c r="C573" s="10">
        <v>262040.32</v>
      </c>
      <c r="D573" s="10">
        <v>275.0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8" t="s">
        <v>114</v>
      </c>
      <c r="B574" s="9">
        <v>44544.0</v>
      </c>
      <c r="C574" s="10">
        <v>278431.73</v>
      </c>
      <c r="D574" s="10">
        <v>264.0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8" t="s">
        <v>114</v>
      </c>
      <c r="B575" s="9">
        <v>44545.0</v>
      </c>
      <c r="C575" s="10">
        <v>285016.07</v>
      </c>
      <c r="D575" s="10">
        <v>252.0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8" t="s">
        <v>114</v>
      </c>
      <c r="B576" s="9">
        <v>44546.0</v>
      </c>
      <c r="C576" s="10">
        <v>259357.43</v>
      </c>
      <c r="D576" s="10">
        <v>257.0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8" t="s">
        <v>114</v>
      </c>
      <c r="B577" s="9">
        <v>44547.0</v>
      </c>
      <c r="C577" s="10">
        <v>227122.6</v>
      </c>
      <c r="D577" s="10">
        <v>213.0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8" t="s">
        <v>114</v>
      </c>
      <c r="B578" s="9">
        <v>44548.0</v>
      </c>
      <c r="C578" s="10">
        <v>194832.72</v>
      </c>
      <c r="D578" s="10">
        <v>222.0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8" t="s">
        <v>114</v>
      </c>
      <c r="B579" s="9">
        <v>44549.0</v>
      </c>
      <c r="C579" s="10">
        <v>186603.55</v>
      </c>
      <c r="D579" s="10">
        <v>181.0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8" t="s">
        <v>114</v>
      </c>
      <c r="B580" s="9">
        <v>44550.0</v>
      </c>
      <c r="C580" s="10">
        <v>206897.5</v>
      </c>
      <c r="D580" s="10">
        <v>243.0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8" t="s">
        <v>114</v>
      </c>
      <c r="B581" s="9">
        <v>44551.0</v>
      </c>
      <c r="C581" s="10">
        <v>225763.42</v>
      </c>
      <c r="D581" s="10">
        <v>223.0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8" t="s">
        <v>114</v>
      </c>
      <c r="B582" s="9">
        <v>44552.0</v>
      </c>
      <c r="C582" s="10">
        <v>246533.77</v>
      </c>
      <c r="D582" s="10">
        <v>276.0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8" t="s">
        <v>114</v>
      </c>
      <c r="B583" s="9">
        <v>44553.0</v>
      </c>
      <c r="C583" s="10">
        <v>207673.63</v>
      </c>
      <c r="D583" s="10">
        <v>207.0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8" t="s">
        <v>114</v>
      </c>
      <c r="B584" s="9">
        <v>44554.0</v>
      </c>
      <c r="C584" s="10">
        <v>203903.55</v>
      </c>
      <c r="D584" s="10">
        <v>194.0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8" t="s">
        <v>114</v>
      </c>
      <c r="B585" s="9">
        <v>44555.0</v>
      </c>
      <c r="C585" s="10">
        <v>179506.06</v>
      </c>
      <c r="D585" s="10">
        <v>132.0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8" t="s">
        <v>114</v>
      </c>
      <c r="B586" s="9">
        <v>44556.0</v>
      </c>
      <c r="C586" s="10">
        <v>153089.24</v>
      </c>
      <c r="D586" s="10">
        <v>130.0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8" t="s">
        <v>114</v>
      </c>
      <c r="B587" s="9">
        <v>44557.0</v>
      </c>
      <c r="C587" s="10">
        <v>272150.03</v>
      </c>
      <c r="D587" s="10">
        <v>297.0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8" t="s">
        <v>114</v>
      </c>
      <c r="B588" s="9">
        <v>44558.0</v>
      </c>
      <c r="C588" s="10">
        <v>236221.58</v>
      </c>
      <c r="D588" s="10">
        <v>275.0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8" t="s">
        <v>114</v>
      </c>
      <c r="B589" s="9">
        <v>44559.0</v>
      </c>
      <c r="C589" s="10">
        <v>357285.79</v>
      </c>
      <c r="D589" s="10">
        <v>328.0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8" t="s">
        <v>114</v>
      </c>
      <c r="B590" s="9">
        <v>44560.0</v>
      </c>
      <c r="C590" s="10">
        <v>355567.22</v>
      </c>
      <c r="D590" s="10">
        <v>316.0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8" t="s">
        <v>114</v>
      </c>
      <c r="B591" s="9">
        <v>44561.0</v>
      </c>
      <c r="C591" s="10">
        <v>236411.55</v>
      </c>
      <c r="D591" s="10">
        <v>198.0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8" t="s">
        <v>114</v>
      </c>
      <c r="B592" s="9">
        <v>44562.0</v>
      </c>
      <c r="C592" s="10">
        <v>187334.07</v>
      </c>
      <c r="D592" s="10">
        <v>171.0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8" t="s">
        <v>114</v>
      </c>
      <c r="B593" s="9">
        <v>44563.0</v>
      </c>
      <c r="C593" s="10">
        <v>197357.04</v>
      </c>
      <c r="D593" s="10">
        <v>195.0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8" t="s">
        <v>114</v>
      </c>
      <c r="B594" s="9">
        <v>44564.0</v>
      </c>
      <c r="C594" s="10">
        <v>318189.77</v>
      </c>
      <c r="D594" s="10">
        <v>283.0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8" t="s">
        <v>114</v>
      </c>
      <c r="B595" s="9">
        <v>44565.0</v>
      </c>
      <c r="C595" s="10">
        <v>293565.52</v>
      </c>
      <c r="D595" s="10">
        <v>296.0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8" t="s">
        <v>114</v>
      </c>
      <c r="B596" s="9">
        <v>44566.0</v>
      </c>
      <c r="C596" s="10">
        <v>239279.01</v>
      </c>
      <c r="D596" s="10">
        <v>239.0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8" t="s">
        <v>114</v>
      </c>
      <c r="B597" s="9">
        <v>44567.0</v>
      </c>
      <c r="C597" s="10">
        <v>280914.51</v>
      </c>
      <c r="D597" s="10">
        <v>313.0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8" t="s">
        <v>114</v>
      </c>
      <c r="B598" s="9">
        <v>44568.0</v>
      </c>
      <c r="C598" s="10">
        <v>230262.93</v>
      </c>
      <c r="D598" s="10">
        <v>229.0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8" t="s">
        <v>114</v>
      </c>
      <c r="B599" s="9">
        <v>44569.0</v>
      </c>
      <c r="C599" s="10">
        <v>284119.45</v>
      </c>
      <c r="D599" s="10">
        <v>287.0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8" t="s">
        <v>114</v>
      </c>
      <c r="B600" s="9">
        <v>44570.0</v>
      </c>
      <c r="C600" s="10">
        <v>265150.88</v>
      </c>
      <c r="D600" s="10">
        <v>262.0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8" t="s">
        <v>114</v>
      </c>
      <c r="B601" s="9">
        <v>44571.0</v>
      </c>
      <c r="C601" s="10">
        <v>306532.02</v>
      </c>
      <c r="D601" s="10">
        <v>320.0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8" t="s">
        <v>114</v>
      </c>
      <c r="B602" s="9">
        <v>44572.0</v>
      </c>
      <c r="C602" s="10">
        <v>358391.78</v>
      </c>
      <c r="D602" s="10">
        <v>316.0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8" t="s">
        <v>114</v>
      </c>
      <c r="B603" s="9">
        <v>44573.0</v>
      </c>
      <c r="C603" s="10">
        <v>257116.27</v>
      </c>
      <c r="D603" s="10">
        <v>360.0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8" t="s">
        <v>114</v>
      </c>
      <c r="B604" s="9">
        <v>44574.0</v>
      </c>
      <c r="C604" s="10">
        <v>309151.88</v>
      </c>
      <c r="D604" s="10">
        <v>350.0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8" t="s">
        <v>114</v>
      </c>
      <c r="B605" s="9">
        <v>44575.0</v>
      </c>
      <c r="C605" s="10">
        <v>299548.93</v>
      </c>
      <c r="D605" s="10">
        <v>321.0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8" t="s">
        <v>114</v>
      </c>
      <c r="B606" s="9">
        <v>44576.0</v>
      </c>
      <c r="C606" s="10">
        <v>279435.13</v>
      </c>
      <c r="D606" s="10">
        <v>297.0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8" t="s">
        <v>114</v>
      </c>
      <c r="B607" s="9">
        <v>44577.0</v>
      </c>
      <c r="C607" s="10">
        <v>226039.76</v>
      </c>
      <c r="D607" s="10">
        <v>298.0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8" t="s">
        <v>114</v>
      </c>
      <c r="B608" s="9">
        <v>44578.0</v>
      </c>
      <c r="C608" s="10">
        <v>338673.68</v>
      </c>
      <c r="D608" s="10">
        <v>414.0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8" t="s">
        <v>114</v>
      </c>
      <c r="B609" s="9">
        <v>44579.0</v>
      </c>
      <c r="C609" s="10">
        <v>326286.01</v>
      </c>
      <c r="D609" s="10">
        <v>320.0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8" t="s">
        <v>114</v>
      </c>
      <c r="B610" s="9">
        <v>44580.0</v>
      </c>
      <c r="C610" s="10">
        <v>329008.16</v>
      </c>
      <c r="D610" s="10">
        <v>362.0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8" t="s">
        <v>114</v>
      </c>
      <c r="B611" s="9">
        <v>44581.0</v>
      </c>
      <c r="C611" s="10">
        <v>331703.38</v>
      </c>
      <c r="D611" s="10">
        <v>324.0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8" t="s">
        <v>114</v>
      </c>
      <c r="B612" s="9">
        <v>44582.0</v>
      </c>
      <c r="C612" s="10">
        <v>331907.57</v>
      </c>
      <c r="D612" s="10">
        <v>318.0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8" t="s">
        <v>114</v>
      </c>
      <c r="B613" s="9">
        <v>44583.0</v>
      </c>
      <c r="C613" s="10">
        <v>272263.13</v>
      </c>
      <c r="D613" s="10">
        <v>333.0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8" t="s">
        <v>114</v>
      </c>
      <c r="B614" s="9">
        <v>44584.0</v>
      </c>
      <c r="C614" s="10">
        <v>240700.81</v>
      </c>
      <c r="D614" s="10">
        <v>274.0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8" t="s">
        <v>114</v>
      </c>
      <c r="B615" s="9">
        <v>44585.0</v>
      </c>
      <c r="C615" s="10">
        <v>472763.33</v>
      </c>
      <c r="D615" s="10">
        <v>440.0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8" t="s">
        <v>114</v>
      </c>
      <c r="B616" s="9">
        <v>44586.0</v>
      </c>
      <c r="C616" s="10">
        <v>417951.03</v>
      </c>
      <c r="D616" s="10">
        <v>418.0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8" t="s">
        <v>114</v>
      </c>
      <c r="B617" s="9">
        <v>44587.0</v>
      </c>
      <c r="C617" s="10">
        <v>448025.52</v>
      </c>
      <c r="D617" s="10">
        <v>418.0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8" t="s">
        <v>114</v>
      </c>
      <c r="B618" s="9">
        <v>44588.0</v>
      </c>
      <c r="C618" s="10">
        <v>372798.87</v>
      </c>
      <c r="D618" s="10">
        <v>397.0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8" t="s">
        <v>114</v>
      </c>
      <c r="B619" s="9">
        <v>44589.0</v>
      </c>
      <c r="C619" s="10">
        <v>504888.78</v>
      </c>
      <c r="D619" s="10">
        <v>409.0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8" t="s">
        <v>114</v>
      </c>
      <c r="B620" s="9">
        <v>44590.0</v>
      </c>
      <c r="C620" s="10">
        <v>2658710.02</v>
      </c>
      <c r="D620" s="10">
        <v>1514.0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8" t="s">
        <v>114</v>
      </c>
      <c r="B621" s="9">
        <v>44591.0</v>
      </c>
      <c r="C621" s="10">
        <v>1351762.46</v>
      </c>
      <c r="D621" s="10">
        <v>940.0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8" t="s">
        <v>114</v>
      </c>
      <c r="B622" s="9">
        <v>44592.0</v>
      </c>
      <c r="C622" s="10">
        <v>1161175.91</v>
      </c>
      <c r="D622" s="10">
        <v>802.0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8" t="s">
        <v>114</v>
      </c>
      <c r="B623" s="9">
        <v>44593.0</v>
      </c>
      <c r="C623" s="10">
        <v>780188.05</v>
      </c>
      <c r="D623" s="10">
        <v>537.0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8" t="s">
        <v>114</v>
      </c>
      <c r="B624" s="9">
        <v>44594.0</v>
      </c>
      <c r="C624" s="10">
        <v>945913.37</v>
      </c>
      <c r="D624" s="10">
        <v>684.0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8" t="s">
        <v>114</v>
      </c>
      <c r="B625" s="9">
        <v>44595.0</v>
      </c>
      <c r="C625" s="10">
        <v>1019671.42</v>
      </c>
      <c r="D625" s="10">
        <v>744.0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8" t="s">
        <v>114</v>
      </c>
      <c r="B626" s="9">
        <v>44596.0</v>
      </c>
      <c r="C626" s="10">
        <v>1531453.77</v>
      </c>
      <c r="D626" s="10">
        <v>1090.0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8" t="s">
        <v>114</v>
      </c>
      <c r="B627" s="9">
        <v>44597.0</v>
      </c>
      <c r="C627" s="10">
        <v>2191690.11</v>
      </c>
      <c r="D627" s="10">
        <v>1380.0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8" t="s">
        <v>114</v>
      </c>
      <c r="B628" s="9">
        <v>44598.0</v>
      </c>
      <c r="C628" s="10">
        <v>3641807.48</v>
      </c>
      <c r="D628" s="10">
        <v>2300.0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8" t="s">
        <v>114</v>
      </c>
      <c r="B629" s="9">
        <v>44599.0</v>
      </c>
      <c r="C629" s="10">
        <v>338430.99</v>
      </c>
      <c r="D629" s="10">
        <v>401.0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8" t="s">
        <v>114</v>
      </c>
      <c r="B630" s="9">
        <v>44600.0</v>
      </c>
      <c r="C630" s="10">
        <v>263984.92</v>
      </c>
      <c r="D630" s="10">
        <v>311.0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8" t="s">
        <v>114</v>
      </c>
      <c r="B631" s="9">
        <v>44601.0</v>
      </c>
      <c r="C631" s="10">
        <v>252571.93</v>
      </c>
      <c r="D631" s="10">
        <v>323.0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8" t="s">
        <v>114</v>
      </c>
      <c r="B632" s="9">
        <v>44602.0</v>
      </c>
      <c r="C632" s="10">
        <v>276841.25</v>
      </c>
      <c r="D632" s="10">
        <v>351.0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8" t="s">
        <v>114</v>
      </c>
      <c r="B633" s="9">
        <v>44603.0</v>
      </c>
      <c r="C633" s="10">
        <v>268023.7</v>
      </c>
      <c r="D633" s="10">
        <v>376.0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8" t="s">
        <v>114</v>
      </c>
      <c r="B634" s="9">
        <v>44604.0</v>
      </c>
      <c r="C634" s="10">
        <v>252763.7</v>
      </c>
      <c r="D634" s="10">
        <v>311.0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8" t="s">
        <v>114</v>
      </c>
      <c r="B635" s="9">
        <v>44605.0</v>
      </c>
      <c r="C635" s="10">
        <v>167137.01</v>
      </c>
      <c r="D635" s="10">
        <v>235.0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8" t="s">
        <v>114</v>
      </c>
      <c r="B636" s="9">
        <v>44606.0</v>
      </c>
      <c r="C636" s="10">
        <v>230212.75</v>
      </c>
      <c r="D636" s="10">
        <v>256.0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8" t="s">
        <v>114</v>
      </c>
      <c r="B637" s="9">
        <v>44607.0</v>
      </c>
      <c r="C637" s="10">
        <v>209557.48</v>
      </c>
      <c r="D637" s="10">
        <v>359.0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8" t="s">
        <v>114</v>
      </c>
      <c r="B638" s="9">
        <v>44608.0</v>
      </c>
      <c r="C638" s="10">
        <v>221705.48</v>
      </c>
      <c r="D638" s="10">
        <v>306.0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8" t="s">
        <v>115</v>
      </c>
      <c r="B639" s="9">
        <v>44175.0</v>
      </c>
      <c r="C639" s="10">
        <v>39789.76</v>
      </c>
      <c r="D639" s="10">
        <v>136.0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8" t="s">
        <v>115</v>
      </c>
      <c r="B640" s="9">
        <v>44176.0</v>
      </c>
      <c r="C640" s="10">
        <v>60407.8</v>
      </c>
      <c r="D640" s="10">
        <v>137.0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8" t="s">
        <v>115</v>
      </c>
      <c r="B641" s="9">
        <v>44177.0</v>
      </c>
      <c r="C641" s="10">
        <v>60499.53</v>
      </c>
      <c r="D641" s="10">
        <v>166.0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8" t="s">
        <v>115</v>
      </c>
      <c r="B642" s="9">
        <v>44178.0</v>
      </c>
      <c r="C642" s="10">
        <v>39583.94</v>
      </c>
      <c r="D642" s="10">
        <v>141.0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8" t="s">
        <v>115</v>
      </c>
      <c r="B643" s="9">
        <v>44179.0</v>
      </c>
      <c r="C643" s="10">
        <v>59523.66</v>
      </c>
      <c r="D643" s="10">
        <v>158.0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8" t="s">
        <v>115</v>
      </c>
      <c r="B644" s="9">
        <v>44180.0</v>
      </c>
      <c r="C644" s="10">
        <v>53337.42</v>
      </c>
      <c r="D644" s="10">
        <v>143.0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8" t="s">
        <v>115</v>
      </c>
      <c r="B645" s="9">
        <v>44181.0</v>
      </c>
      <c r="C645" s="10">
        <v>44224.11</v>
      </c>
      <c r="D645" s="10">
        <v>141.0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8" t="s">
        <v>115</v>
      </c>
      <c r="B646" s="9">
        <v>44182.0</v>
      </c>
      <c r="C646" s="10">
        <v>59032.7</v>
      </c>
      <c r="D646" s="10">
        <v>169.0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8" t="s">
        <v>115</v>
      </c>
      <c r="B647" s="9">
        <v>44183.0</v>
      </c>
      <c r="C647" s="10">
        <v>59542.14</v>
      </c>
      <c r="D647" s="10">
        <v>156.0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8" t="s">
        <v>115</v>
      </c>
      <c r="B648" s="9">
        <v>44184.0</v>
      </c>
      <c r="C648" s="10">
        <v>58349.69</v>
      </c>
      <c r="D648" s="10">
        <v>175.0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8" t="s">
        <v>115</v>
      </c>
      <c r="B649" s="9">
        <v>44185.0</v>
      </c>
      <c r="C649" s="10">
        <v>60552.13</v>
      </c>
      <c r="D649" s="10">
        <v>139.0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8" t="s">
        <v>115</v>
      </c>
      <c r="B650" s="9">
        <v>44186.0</v>
      </c>
      <c r="C650" s="10">
        <v>58021.12</v>
      </c>
      <c r="D650" s="10">
        <v>157.0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8" t="s">
        <v>115</v>
      </c>
      <c r="B651" s="9">
        <v>44187.0</v>
      </c>
      <c r="C651" s="10">
        <v>63472.68</v>
      </c>
      <c r="D651" s="10">
        <v>155.0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8" t="s">
        <v>115</v>
      </c>
      <c r="B652" s="9">
        <v>44188.0</v>
      </c>
      <c r="C652" s="10">
        <v>35291.62</v>
      </c>
      <c r="D652" s="10">
        <v>100.0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8" t="s">
        <v>115</v>
      </c>
      <c r="B653" s="9">
        <v>44189.0</v>
      </c>
      <c r="C653" s="10">
        <v>42998.0</v>
      </c>
      <c r="D653" s="10">
        <v>122.0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8" t="s">
        <v>115</v>
      </c>
      <c r="B654" s="9">
        <v>44190.0</v>
      </c>
      <c r="C654" s="10">
        <v>23871.11</v>
      </c>
      <c r="D654" s="10">
        <v>71.0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8" t="s">
        <v>115</v>
      </c>
      <c r="B655" s="9">
        <v>44191.0</v>
      </c>
      <c r="C655" s="10">
        <v>29170.56</v>
      </c>
      <c r="D655" s="10">
        <v>104.0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8" t="s">
        <v>115</v>
      </c>
      <c r="B656" s="9">
        <v>44192.0</v>
      </c>
      <c r="C656" s="10">
        <v>46461.73</v>
      </c>
      <c r="D656" s="10">
        <v>131.0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8" t="s">
        <v>115</v>
      </c>
      <c r="B657" s="9">
        <v>44193.0</v>
      </c>
      <c r="C657" s="10">
        <v>72213.38</v>
      </c>
      <c r="D657" s="10">
        <v>181.0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8" t="s">
        <v>115</v>
      </c>
      <c r="B658" s="9">
        <v>44194.0</v>
      </c>
      <c r="C658" s="10">
        <v>61718.54</v>
      </c>
      <c r="D658" s="10">
        <v>188.0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8" t="s">
        <v>115</v>
      </c>
      <c r="B659" s="9">
        <v>44195.0</v>
      </c>
      <c r="C659" s="10">
        <v>66367.17</v>
      </c>
      <c r="D659" s="10">
        <v>162.0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8" t="s">
        <v>115</v>
      </c>
      <c r="B660" s="9">
        <v>44196.0</v>
      </c>
      <c r="C660" s="10">
        <v>48860.72</v>
      </c>
      <c r="D660" s="10">
        <v>118.0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8" t="s">
        <v>115</v>
      </c>
      <c r="B661" s="9">
        <v>44197.0</v>
      </c>
      <c r="C661" s="10">
        <v>33441.25</v>
      </c>
      <c r="D661" s="10">
        <v>102.0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8" t="s">
        <v>115</v>
      </c>
      <c r="B662" s="9">
        <v>44198.0</v>
      </c>
      <c r="C662" s="10">
        <v>52756.72</v>
      </c>
      <c r="D662" s="10">
        <v>137.0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8" t="s">
        <v>115</v>
      </c>
      <c r="B663" s="9">
        <v>44199.0</v>
      </c>
      <c r="C663" s="10">
        <v>47309.77</v>
      </c>
      <c r="D663" s="10">
        <v>135.0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8" t="s">
        <v>115</v>
      </c>
      <c r="B664" s="9">
        <v>44200.0</v>
      </c>
      <c r="C664" s="10">
        <v>77249.58</v>
      </c>
      <c r="D664" s="10">
        <v>182.0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8" t="s">
        <v>115</v>
      </c>
      <c r="B665" s="9">
        <v>44201.0</v>
      </c>
      <c r="C665" s="10">
        <v>67392.47</v>
      </c>
      <c r="D665" s="10">
        <v>187.0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8" t="s">
        <v>115</v>
      </c>
      <c r="B666" s="9">
        <v>44202.0</v>
      </c>
      <c r="C666" s="10">
        <v>75416.58</v>
      </c>
      <c r="D666" s="10">
        <v>196.0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8" t="s">
        <v>115</v>
      </c>
      <c r="B667" s="9">
        <v>44203.0</v>
      </c>
      <c r="C667" s="10">
        <v>56483.16</v>
      </c>
      <c r="D667" s="10">
        <v>178.0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8" t="s">
        <v>115</v>
      </c>
      <c r="B668" s="9">
        <v>44204.0</v>
      </c>
      <c r="C668" s="10">
        <v>64799.88</v>
      </c>
      <c r="D668" s="10">
        <v>164.0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8" t="s">
        <v>115</v>
      </c>
      <c r="B669" s="9">
        <v>44205.0</v>
      </c>
      <c r="C669" s="10">
        <v>76777.37</v>
      </c>
      <c r="D669" s="10">
        <v>162.0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8" t="s">
        <v>115</v>
      </c>
      <c r="B670" s="9">
        <v>44206.0</v>
      </c>
      <c r="C670" s="10">
        <v>30766.4</v>
      </c>
      <c r="D670" s="10">
        <v>105.0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8" t="s">
        <v>115</v>
      </c>
      <c r="B671" s="9">
        <v>44207.0</v>
      </c>
      <c r="C671" s="10">
        <v>57714.91</v>
      </c>
      <c r="D671" s="10">
        <v>131.0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8" t="s">
        <v>115</v>
      </c>
      <c r="B672" s="9">
        <v>44208.0</v>
      </c>
      <c r="C672" s="10">
        <v>53177.25</v>
      </c>
      <c r="D672" s="10">
        <v>146.0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8" t="s">
        <v>115</v>
      </c>
      <c r="B673" s="9">
        <v>44209.0</v>
      </c>
      <c r="C673" s="10">
        <v>64438.08</v>
      </c>
      <c r="D673" s="10">
        <v>115.0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8" t="s">
        <v>115</v>
      </c>
      <c r="B674" s="9">
        <v>44210.0</v>
      </c>
      <c r="C674" s="10">
        <v>61464.6</v>
      </c>
      <c r="D674" s="10">
        <v>177.0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8" t="s">
        <v>115</v>
      </c>
      <c r="B675" s="9">
        <v>44211.0</v>
      </c>
      <c r="C675" s="10">
        <v>50959.64</v>
      </c>
      <c r="D675" s="10">
        <v>148.0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8" t="s">
        <v>115</v>
      </c>
      <c r="B676" s="9">
        <v>44212.0</v>
      </c>
      <c r="C676" s="10">
        <v>63292.63</v>
      </c>
      <c r="D676" s="10">
        <v>130.0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8" t="s">
        <v>115</v>
      </c>
      <c r="B677" s="9">
        <v>44213.0</v>
      </c>
      <c r="C677" s="10">
        <v>43402.72</v>
      </c>
      <c r="D677" s="10">
        <v>120.0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8" t="s">
        <v>115</v>
      </c>
      <c r="B678" s="9">
        <v>44214.0</v>
      </c>
      <c r="C678" s="10">
        <v>63378.66</v>
      </c>
      <c r="D678" s="10">
        <v>147.0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8" t="s">
        <v>115</v>
      </c>
      <c r="B679" s="9">
        <v>44215.0</v>
      </c>
      <c r="C679" s="10">
        <v>47946.66</v>
      </c>
      <c r="D679" s="10">
        <v>168.0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8" t="s">
        <v>115</v>
      </c>
      <c r="B680" s="9">
        <v>44216.0</v>
      </c>
      <c r="C680" s="10">
        <v>54537.64</v>
      </c>
      <c r="D680" s="10">
        <v>152.0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8" t="s">
        <v>115</v>
      </c>
      <c r="B681" s="9">
        <v>44217.0</v>
      </c>
      <c r="C681" s="10">
        <v>62405.83</v>
      </c>
      <c r="D681" s="10">
        <v>161.0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8" t="s">
        <v>115</v>
      </c>
      <c r="B682" s="9">
        <v>44218.0</v>
      </c>
      <c r="C682" s="10">
        <v>61629.85</v>
      </c>
      <c r="D682" s="10">
        <v>148.0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8" t="s">
        <v>115</v>
      </c>
      <c r="B683" s="9">
        <v>44219.0</v>
      </c>
      <c r="C683" s="10">
        <v>51019.7</v>
      </c>
      <c r="D683" s="10">
        <v>142.0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8" t="s">
        <v>115</v>
      </c>
      <c r="B684" s="9">
        <v>44220.0</v>
      </c>
      <c r="C684" s="10">
        <v>40322.88</v>
      </c>
      <c r="D684" s="10">
        <v>104.0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8" t="s">
        <v>115</v>
      </c>
      <c r="B685" s="9">
        <v>44221.0</v>
      </c>
      <c r="C685" s="10">
        <v>55684.27</v>
      </c>
      <c r="D685" s="10">
        <v>166.0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8" t="s">
        <v>115</v>
      </c>
      <c r="B686" s="9">
        <v>44222.0</v>
      </c>
      <c r="C686" s="10">
        <v>53047.14</v>
      </c>
      <c r="D686" s="10">
        <v>125.0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8" t="s">
        <v>115</v>
      </c>
      <c r="B687" s="9">
        <v>44223.0</v>
      </c>
      <c r="C687" s="10">
        <v>76672.35</v>
      </c>
      <c r="D687" s="10">
        <v>173.0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8" t="s">
        <v>115</v>
      </c>
      <c r="B688" s="9">
        <v>44224.0</v>
      </c>
      <c r="C688" s="10">
        <v>64471.08</v>
      </c>
      <c r="D688" s="10">
        <v>159.0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8" t="s">
        <v>115</v>
      </c>
      <c r="B689" s="9">
        <v>44225.0</v>
      </c>
      <c r="C689" s="10">
        <v>45940.6</v>
      </c>
      <c r="D689" s="10">
        <v>153.0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8" t="s">
        <v>115</v>
      </c>
      <c r="B690" s="9">
        <v>44226.0</v>
      </c>
      <c r="C690" s="10">
        <v>62291.13</v>
      </c>
      <c r="D690" s="10">
        <v>125.0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8" t="s">
        <v>115</v>
      </c>
      <c r="B691" s="9">
        <v>44227.0</v>
      </c>
      <c r="C691" s="10">
        <v>40209.92</v>
      </c>
      <c r="D691" s="10">
        <v>126.0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8" t="s">
        <v>115</v>
      </c>
      <c r="B692" s="9">
        <v>44228.0</v>
      </c>
      <c r="C692" s="10">
        <v>56524.72</v>
      </c>
      <c r="D692" s="10">
        <v>166.0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8" t="s">
        <v>115</v>
      </c>
      <c r="B693" s="9">
        <v>44229.0</v>
      </c>
      <c r="C693" s="10">
        <v>73942.02</v>
      </c>
      <c r="D693" s="10">
        <v>159.0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8" t="s">
        <v>115</v>
      </c>
      <c r="B694" s="9">
        <v>44230.0</v>
      </c>
      <c r="C694" s="10">
        <v>49430.01</v>
      </c>
      <c r="D694" s="10">
        <v>161.0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8" t="s">
        <v>115</v>
      </c>
      <c r="B695" s="9">
        <v>44231.0</v>
      </c>
      <c r="C695" s="10">
        <v>66181.95</v>
      </c>
      <c r="D695" s="10">
        <v>153.0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8" t="s">
        <v>115</v>
      </c>
      <c r="B696" s="9">
        <v>44232.0</v>
      </c>
      <c r="C696" s="10">
        <v>52724.02</v>
      </c>
      <c r="D696" s="10">
        <v>137.0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8" t="s">
        <v>115</v>
      </c>
      <c r="B697" s="9">
        <v>44233.0</v>
      </c>
      <c r="C697" s="10">
        <v>64014.77</v>
      </c>
      <c r="D697" s="10">
        <v>156.0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8" t="s">
        <v>115</v>
      </c>
      <c r="B698" s="9">
        <v>44234.0</v>
      </c>
      <c r="C698" s="10">
        <v>47899.15</v>
      </c>
      <c r="D698" s="10">
        <v>111.0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8" t="s">
        <v>115</v>
      </c>
      <c r="B699" s="9">
        <v>44235.0</v>
      </c>
      <c r="C699" s="10">
        <v>45962.53</v>
      </c>
      <c r="D699" s="10">
        <v>112.0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8" t="s">
        <v>115</v>
      </c>
      <c r="B700" s="9">
        <v>44236.0</v>
      </c>
      <c r="C700" s="10">
        <v>66755.8</v>
      </c>
      <c r="D700" s="10">
        <v>133.0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8" t="s">
        <v>115</v>
      </c>
      <c r="B701" s="9">
        <v>44237.0</v>
      </c>
      <c r="C701" s="10">
        <v>58057.33</v>
      </c>
      <c r="D701" s="10">
        <v>135.0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8" t="s">
        <v>115</v>
      </c>
      <c r="B702" s="9">
        <v>44238.0</v>
      </c>
      <c r="C702" s="10">
        <v>50332.77</v>
      </c>
      <c r="D702" s="10">
        <v>93.0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8" t="s">
        <v>115</v>
      </c>
      <c r="B703" s="9">
        <v>44239.0</v>
      </c>
      <c r="C703" s="10">
        <v>36683.55</v>
      </c>
      <c r="D703" s="10">
        <v>81.0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8" t="s">
        <v>115</v>
      </c>
      <c r="B704" s="9">
        <v>44240.0</v>
      </c>
      <c r="C704" s="10">
        <v>37148.47</v>
      </c>
      <c r="D704" s="10">
        <v>79.0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8" t="s">
        <v>115</v>
      </c>
      <c r="B705" s="9">
        <v>44241.0</v>
      </c>
      <c r="C705" s="10">
        <v>24817.04</v>
      </c>
      <c r="D705" s="10">
        <v>56.0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8" t="s">
        <v>115</v>
      </c>
      <c r="B706" s="9">
        <v>44242.0</v>
      </c>
      <c r="C706" s="10">
        <v>42611.22</v>
      </c>
      <c r="D706" s="10">
        <v>100.0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8" t="s">
        <v>115</v>
      </c>
      <c r="B707" s="9">
        <v>44243.0</v>
      </c>
      <c r="C707" s="10">
        <v>69946.16</v>
      </c>
      <c r="D707" s="10">
        <v>164.0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8" t="s">
        <v>115</v>
      </c>
      <c r="B708" s="9">
        <v>44244.0</v>
      </c>
      <c r="C708" s="10">
        <v>58205.6</v>
      </c>
      <c r="D708" s="10">
        <v>159.0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8" t="s">
        <v>115</v>
      </c>
      <c r="B709" s="9">
        <v>44245.0</v>
      </c>
      <c r="C709" s="10">
        <v>57189.61</v>
      </c>
      <c r="D709" s="10">
        <v>150.0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8" t="s">
        <v>115</v>
      </c>
      <c r="B710" s="9">
        <v>44246.0</v>
      </c>
      <c r="C710" s="10">
        <v>72731.81</v>
      </c>
      <c r="D710" s="10">
        <v>150.0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8" t="s">
        <v>115</v>
      </c>
      <c r="B711" s="9">
        <v>44247.0</v>
      </c>
      <c r="C711" s="10">
        <v>56347.23</v>
      </c>
      <c r="D711" s="10">
        <v>119.0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8" t="s">
        <v>115</v>
      </c>
      <c r="B712" s="9">
        <v>44248.0</v>
      </c>
      <c r="C712" s="10">
        <v>43718.15</v>
      </c>
      <c r="D712" s="10">
        <v>97.0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8" t="s">
        <v>115</v>
      </c>
      <c r="B713" s="9">
        <v>44249.0</v>
      </c>
      <c r="C713" s="10">
        <v>56240.69</v>
      </c>
      <c r="D713" s="10">
        <v>126.0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8" t="s">
        <v>115</v>
      </c>
      <c r="B714" s="9">
        <v>44250.0</v>
      </c>
      <c r="C714" s="10">
        <v>63003.03</v>
      </c>
      <c r="D714" s="10">
        <v>146.0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8" t="s">
        <v>115</v>
      </c>
      <c r="B715" s="9">
        <v>44251.0</v>
      </c>
      <c r="C715" s="10">
        <v>68048.71</v>
      </c>
      <c r="D715" s="10">
        <v>147.0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8" t="s">
        <v>115</v>
      </c>
      <c r="B716" s="9">
        <v>44252.0</v>
      </c>
      <c r="C716" s="10">
        <v>65729.76</v>
      </c>
      <c r="D716" s="10">
        <v>146.0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8" t="s">
        <v>115</v>
      </c>
      <c r="B717" s="9">
        <v>44253.0</v>
      </c>
      <c r="C717" s="10">
        <v>71562.07</v>
      </c>
      <c r="D717" s="10">
        <v>168.0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8" t="s">
        <v>115</v>
      </c>
      <c r="B718" s="9">
        <v>44254.0</v>
      </c>
      <c r="C718" s="10">
        <v>45634.68</v>
      </c>
      <c r="D718" s="10">
        <v>145.0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8" t="s">
        <v>115</v>
      </c>
      <c r="B719" s="9">
        <v>44255.0</v>
      </c>
      <c r="C719" s="10">
        <v>65862.33</v>
      </c>
      <c r="D719" s="10">
        <v>147.0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8" t="s">
        <v>115</v>
      </c>
      <c r="B720" s="9">
        <v>44256.0</v>
      </c>
      <c r="C720" s="10">
        <v>71041.64</v>
      </c>
      <c r="D720" s="10">
        <v>126.0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8" t="s">
        <v>115</v>
      </c>
      <c r="B721" s="9">
        <v>44257.0</v>
      </c>
      <c r="C721" s="10">
        <v>61876.5</v>
      </c>
      <c r="D721" s="10">
        <v>140.0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8" t="s">
        <v>115</v>
      </c>
      <c r="B722" s="9">
        <v>44258.0</v>
      </c>
      <c r="C722" s="10">
        <v>77402.74</v>
      </c>
      <c r="D722" s="10">
        <v>148.0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8" t="s">
        <v>115</v>
      </c>
      <c r="B723" s="9">
        <v>44259.0</v>
      </c>
      <c r="C723" s="10">
        <v>66621.95</v>
      </c>
      <c r="D723" s="10">
        <v>122.0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8" t="s">
        <v>115</v>
      </c>
      <c r="B724" s="9">
        <v>44260.0</v>
      </c>
      <c r="C724" s="10">
        <v>81368.08</v>
      </c>
      <c r="D724" s="10">
        <v>152.0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8" t="s">
        <v>115</v>
      </c>
      <c r="B725" s="9">
        <v>44261.0</v>
      </c>
      <c r="C725" s="10">
        <v>39723.64</v>
      </c>
      <c r="D725" s="10">
        <v>122.0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8" t="s">
        <v>115</v>
      </c>
      <c r="B726" s="9">
        <v>44262.0</v>
      </c>
      <c r="C726" s="10">
        <v>44263.87</v>
      </c>
      <c r="D726" s="10">
        <v>120.0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8" t="s">
        <v>115</v>
      </c>
      <c r="B727" s="9">
        <v>44263.0</v>
      </c>
      <c r="C727" s="10">
        <v>73889.87</v>
      </c>
      <c r="D727" s="10">
        <v>133.0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8" t="s">
        <v>115</v>
      </c>
      <c r="B728" s="9">
        <v>44264.0</v>
      </c>
      <c r="C728" s="10">
        <v>70473.62</v>
      </c>
      <c r="D728" s="10">
        <v>144.0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8" t="s">
        <v>115</v>
      </c>
      <c r="B729" s="9">
        <v>44265.0</v>
      </c>
      <c r="C729" s="10">
        <v>61828.2</v>
      </c>
      <c r="D729" s="10">
        <v>125.0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8" t="s">
        <v>115</v>
      </c>
      <c r="B730" s="9">
        <v>44266.0</v>
      </c>
      <c r="C730" s="10">
        <v>47275.03</v>
      </c>
      <c r="D730" s="10">
        <v>112.0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8" t="s">
        <v>115</v>
      </c>
      <c r="B731" s="9">
        <v>44267.0</v>
      </c>
      <c r="C731" s="10">
        <v>50489.44</v>
      </c>
      <c r="D731" s="10">
        <v>124.0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8" t="s">
        <v>115</v>
      </c>
      <c r="B732" s="9">
        <v>44268.0</v>
      </c>
      <c r="C732" s="10">
        <v>48086.37</v>
      </c>
      <c r="D732" s="10">
        <v>121.0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8" t="s">
        <v>115</v>
      </c>
      <c r="B733" s="9">
        <v>44269.0</v>
      </c>
      <c r="C733" s="10">
        <v>33118.58</v>
      </c>
      <c r="D733" s="10">
        <v>103.0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8" t="s">
        <v>115</v>
      </c>
      <c r="B734" s="9">
        <v>44270.0</v>
      </c>
      <c r="C734" s="10">
        <v>54395.95</v>
      </c>
      <c r="D734" s="10">
        <v>137.0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8" t="s">
        <v>115</v>
      </c>
      <c r="B735" s="9">
        <v>44271.0</v>
      </c>
      <c r="C735" s="10">
        <v>49457.86</v>
      </c>
      <c r="D735" s="10">
        <v>111.0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8" t="s">
        <v>115</v>
      </c>
      <c r="B736" s="9">
        <v>44272.0</v>
      </c>
      <c r="C736" s="10">
        <v>59872.47</v>
      </c>
      <c r="D736" s="10">
        <v>120.0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8" t="s">
        <v>115</v>
      </c>
      <c r="B737" s="9">
        <v>44273.0</v>
      </c>
      <c r="C737" s="10">
        <v>52642.19</v>
      </c>
      <c r="D737" s="10">
        <v>114.0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8" t="s">
        <v>115</v>
      </c>
      <c r="B738" s="9">
        <v>44274.0</v>
      </c>
      <c r="C738" s="10">
        <v>68164.84</v>
      </c>
      <c r="D738" s="10">
        <v>125.0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8" t="s">
        <v>115</v>
      </c>
      <c r="B739" s="9">
        <v>44275.0</v>
      </c>
      <c r="C739" s="10">
        <v>40581.26</v>
      </c>
      <c r="D739" s="10">
        <v>94.0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8" t="s">
        <v>115</v>
      </c>
      <c r="B740" s="9">
        <v>44276.0</v>
      </c>
      <c r="C740" s="10">
        <v>61838.56</v>
      </c>
      <c r="D740" s="10">
        <v>114.0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8" t="s">
        <v>115</v>
      </c>
      <c r="B741" s="9">
        <v>44277.0</v>
      </c>
      <c r="C741" s="10">
        <v>54976.5</v>
      </c>
      <c r="D741" s="10">
        <v>123.0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8" t="s">
        <v>115</v>
      </c>
      <c r="B742" s="9">
        <v>44278.0</v>
      </c>
      <c r="C742" s="10">
        <v>57255.28</v>
      </c>
      <c r="D742" s="10">
        <v>116.0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8" t="s">
        <v>115</v>
      </c>
      <c r="B743" s="9">
        <v>44279.0</v>
      </c>
      <c r="C743" s="10">
        <v>45539.17</v>
      </c>
      <c r="D743" s="10">
        <v>122.0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8" t="s">
        <v>115</v>
      </c>
      <c r="B744" s="9">
        <v>44280.0</v>
      </c>
      <c r="C744" s="10">
        <v>45110.48</v>
      </c>
      <c r="D744" s="10">
        <v>109.0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8" t="s">
        <v>115</v>
      </c>
      <c r="B745" s="9">
        <v>44281.0</v>
      </c>
      <c r="C745" s="10">
        <v>51606.43</v>
      </c>
      <c r="D745" s="10">
        <v>129.0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8" t="s">
        <v>115</v>
      </c>
      <c r="B746" s="9">
        <v>44282.0</v>
      </c>
      <c r="C746" s="10">
        <v>55341.51</v>
      </c>
      <c r="D746" s="10">
        <v>107.0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8" t="s">
        <v>115</v>
      </c>
      <c r="B747" s="9">
        <v>44283.0</v>
      </c>
      <c r="C747" s="10">
        <v>54115.0</v>
      </c>
      <c r="D747" s="10">
        <v>129.0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8" t="s">
        <v>115</v>
      </c>
      <c r="B748" s="9">
        <v>44284.0</v>
      </c>
      <c r="C748" s="10">
        <v>56565.0</v>
      </c>
      <c r="D748" s="10">
        <v>113.0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8" t="s">
        <v>115</v>
      </c>
      <c r="B749" s="9">
        <v>44285.0</v>
      </c>
      <c r="C749" s="10">
        <v>67035.71</v>
      </c>
      <c r="D749" s="10">
        <v>140.0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8" t="s">
        <v>115</v>
      </c>
      <c r="B750" s="9">
        <v>44286.0</v>
      </c>
      <c r="C750" s="10">
        <v>68743.48</v>
      </c>
      <c r="D750" s="10">
        <v>120.0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8" t="s">
        <v>115</v>
      </c>
      <c r="B751" s="9">
        <v>44287.0</v>
      </c>
      <c r="C751" s="10">
        <v>70874.42</v>
      </c>
      <c r="D751" s="10">
        <v>125.0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8" t="s">
        <v>115</v>
      </c>
      <c r="B752" s="9">
        <v>44288.0</v>
      </c>
      <c r="C752" s="10">
        <v>43402.16</v>
      </c>
      <c r="D752" s="10">
        <v>100.0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8" t="s">
        <v>115</v>
      </c>
      <c r="B753" s="9">
        <v>44289.0</v>
      </c>
      <c r="C753" s="10">
        <v>43985.52</v>
      </c>
      <c r="D753" s="10">
        <v>96.0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8" t="s">
        <v>115</v>
      </c>
      <c r="B754" s="9">
        <v>44290.0</v>
      </c>
      <c r="C754" s="10">
        <v>41538.14</v>
      </c>
      <c r="D754" s="10">
        <v>79.0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8" t="s">
        <v>115</v>
      </c>
      <c r="B755" s="9">
        <v>44291.0</v>
      </c>
      <c r="C755" s="10">
        <v>33849.67</v>
      </c>
      <c r="D755" s="10">
        <v>91.0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8" t="s">
        <v>115</v>
      </c>
      <c r="B756" s="9">
        <v>44292.0</v>
      </c>
      <c r="C756" s="10">
        <v>45925.0</v>
      </c>
      <c r="D756" s="10">
        <v>124.0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8" t="s">
        <v>115</v>
      </c>
      <c r="B757" s="9">
        <v>44293.0</v>
      </c>
      <c r="C757" s="10">
        <v>58878.33</v>
      </c>
      <c r="D757" s="10">
        <v>113.0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8" t="s">
        <v>115</v>
      </c>
      <c r="B758" s="9">
        <v>44294.0</v>
      </c>
      <c r="C758" s="10">
        <v>61647.19</v>
      </c>
      <c r="D758" s="10">
        <v>143.0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8" t="s">
        <v>115</v>
      </c>
      <c r="B759" s="9">
        <v>44295.0</v>
      </c>
      <c r="C759" s="10">
        <v>44965.97</v>
      </c>
      <c r="D759" s="10">
        <v>93.0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8" t="s">
        <v>115</v>
      </c>
      <c r="B760" s="9">
        <v>44296.0</v>
      </c>
      <c r="C760" s="10">
        <v>47088.15</v>
      </c>
      <c r="D760" s="10">
        <v>109.0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8" t="s">
        <v>115</v>
      </c>
      <c r="B761" s="9">
        <v>44297.0</v>
      </c>
      <c r="C761" s="10">
        <v>41160.55</v>
      </c>
      <c r="D761" s="10">
        <v>92.0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8" t="s">
        <v>115</v>
      </c>
      <c r="B762" s="9">
        <v>44298.0</v>
      </c>
      <c r="C762" s="10">
        <v>43194.72</v>
      </c>
      <c r="D762" s="10">
        <v>99.0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8" t="s">
        <v>115</v>
      </c>
      <c r="B763" s="9">
        <v>44299.0</v>
      </c>
      <c r="C763" s="10">
        <v>54582.97</v>
      </c>
      <c r="D763" s="10">
        <v>115.0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8" t="s">
        <v>115</v>
      </c>
      <c r="B764" s="9">
        <v>44300.0</v>
      </c>
      <c r="C764" s="10">
        <v>54387.71</v>
      </c>
      <c r="D764" s="10">
        <v>104.0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8" t="s">
        <v>115</v>
      </c>
      <c r="B765" s="9">
        <v>44301.0</v>
      </c>
      <c r="C765" s="10">
        <v>65542.79</v>
      </c>
      <c r="D765" s="10">
        <v>113.0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8" t="s">
        <v>115</v>
      </c>
      <c r="B766" s="9">
        <v>44302.0</v>
      </c>
      <c r="C766" s="10">
        <v>42321.65</v>
      </c>
      <c r="D766" s="10">
        <v>107.0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8" t="s">
        <v>115</v>
      </c>
      <c r="B767" s="9">
        <v>44303.0</v>
      </c>
      <c r="C767" s="10">
        <v>52177.15</v>
      </c>
      <c r="D767" s="10">
        <v>121.0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8" t="s">
        <v>115</v>
      </c>
      <c r="B768" s="9">
        <v>44304.0</v>
      </c>
      <c r="C768" s="10">
        <v>50509.13</v>
      </c>
      <c r="D768" s="10">
        <v>103.0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8" t="s">
        <v>115</v>
      </c>
      <c r="B769" s="9">
        <v>44305.0</v>
      </c>
      <c r="C769" s="10">
        <v>50197.94</v>
      </c>
      <c r="D769" s="10">
        <v>121.0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8" t="s">
        <v>115</v>
      </c>
      <c r="B770" s="9">
        <v>44306.0</v>
      </c>
      <c r="C770" s="10">
        <v>51976.4</v>
      </c>
      <c r="D770" s="10">
        <v>111.0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8" t="s">
        <v>115</v>
      </c>
      <c r="B771" s="9">
        <v>44307.0</v>
      </c>
      <c r="C771" s="10">
        <v>52643.56</v>
      </c>
      <c r="D771" s="10">
        <v>131.0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8" t="s">
        <v>115</v>
      </c>
      <c r="B772" s="9">
        <v>44308.0</v>
      </c>
      <c r="C772" s="10">
        <v>55289.26</v>
      </c>
      <c r="D772" s="10">
        <v>118.0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8" t="s">
        <v>115</v>
      </c>
      <c r="B773" s="9">
        <v>44309.0</v>
      </c>
      <c r="C773" s="10">
        <v>63445.69</v>
      </c>
      <c r="D773" s="10">
        <v>113.0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8" t="s">
        <v>115</v>
      </c>
      <c r="B774" s="9">
        <v>44310.0</v>
      </c>
      <c r="C774" s="10">
        <v>60375.54</v>
      </c>
      <c r="D774" s="10">
        <v>117.0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8" t="s">
        <v>115</v>
      </c>
      <c r="B775" s="9">
        <v>44311.0</v>
      </c>
      <c r="C775" s="10">
        <v>46399.64</v>
      </c>
      <c r="D775" s="10">
        <v>84.0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8" t="s">
        <v>115</v>
      </c>
      <c r="B776" s="9">
        <v>44312.0</v>
      </c>
      <c r="C776" s="10">
        <v>58533.58</v>
      </c>
      <c r="D776" s="10">
        <v>138.0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8" t="s">
        <v>115</v>
      </c>
      <c r="B777" s="9">
        <v>44313.0</v>
      </c>
      <c r="C777" s="10">
        <v>65674.98</v>
      </c>
      <c r="D777" s="10">
        <v>153.0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8" t="s">
        <v>115</v>
      </c>
      <c r="B778" s="9">
        <v>44314.0</v>
      </c>
      <c r="C778" s="10">
        <v>67994.03</v>
      </c>
      <c r="D778" s="10">
        <v>131.0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8" t="s">
        <v>115</v>
      </c>
      <c r="B779" s="9">
        <v>44315.0</v>
      </c>
      <c r="C779" s="10">
        <v>80528.27</v>
      </c>
      <c r="D779" s="10">
        <v>152.0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8" t="s">
        <v>115</v>
      </c>
      <c r="B780" s="9">
        <v>44316.0</v>
      </c>
      <c r="C780" s="10">
        <v>61363.55</v>
      </c>
      <c r="D780" s="10">
        <v>115.0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8" t="s">
        <v>115</v>
      </c>
      <c r="B781" s="9">
        <v>44317.0</v>
      </c>
      <c r="C781" s="10">
        <v>64742.47</v>
      </c>
      <c r="D781" s="10">
        <v>118.0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8" t="s">
        <v>115</v>
      </c>
      <c r="B782" s="9">
        <v>44318.0</v>
      </c>
      <c r="C782" s="10">
        <v>50389.49</v>
      </c>
      <c r="D782" s="10">
        <v>103.0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8" t="s">
        <v>115</v>
      </c>
      <c r="B783" s="9">
        <v>44319.0</v>
      </c>
      <c r="C783" s="10">
        <v>66039.99</v>
      </c>
      <c r="D783" s="10">
        <v>125.0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8" t="s">
        <v>115</v>
      </c>
      <c r="B784" s="9">
        <v>44320.0</v>
      </c>
      <c r="C784" s="10">
        <v>58793.6</v>
      </c>
      <c r="D784" s="10">
        <v>128.0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8" t="s">
        <v>115</v>
      </c>
      <c r="B785" s="9">
        <v>44321.0</v>
      </c>
      <c r="C785" s="10">
        <v>66546.72</v>
      </c>
      <c r="D785" s="10">
        <v>118.0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8" t="s">
        <v>115</v>
      </c>
      <c r="B786" s="9">
        <v>44322.0</v>
      </c>
      <c r="C786" s="10">
        <v>64389.5</v>
      </c>
      <c r="D786" s="10">
        <v>111.0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8" t="s">
        <v>115</v>
      </c>
      <c r="B787" s="9">
        <v>44323.0</v>
      </c>
      <c r="C787" s="10">
        <v>70333.12</v>
      </c>
      <c r="D787" s="10">
        <v>113.0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8" t="s">
        <v>115</v>
      </c>
      <c r="B788" s="9">
        <v>44324.0</v>
      </c>
      <c r="C788" s="10">
        <v>39475.78</v>
      </c>
      <c r="D788" s="10">
        <v>96.0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8" t="s">
        <v>115</v>
      </c>
      <c r="B789" s="9">
        <v>44325.0</v>
      </c>
      <c r="C789" s="10">
        <v>36068.15</v>
      </c>
      <c r="D789" s="10">
        <v>69.0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8" t="s">
        <v>115</v>
      </c>
      <c r="B790" s="9">
        <v>44326.0</v>
      </c>
      <c r="C790" s="10">
        <v>36780.52</v>
      </c>
      <c r="D790" s="10">
        <v>101.0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8" t="s">
        <v>115</v>
      </c>
      <c r="B791" s="9">
        <v>44327.0</v>
      </c>
      <c r="C791" s="10">
        <v>47127.36</v>
      </c>
      <c r="D791" s="10">
        <v>105.0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8" t="s">
        <v>115</v>
      </c>
      <c r="B792" s="9">
        <v>44328.0</v>
      </c>
      <c r="C792" s="10">
        <v>60729.14</v>
      </c>
      <c r="D792" s="10">
        <v>123.0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8" t="s">
        <v>115</v>
      </c>
      <c r="B793" s="9">
        <v>44329.0</v>
      </c>
      <c r="C793" s="10">
        <v>45386.05</v>
      </c>
      <c r="D793" s="10">
        <v>99.0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8" t="s">
        <v>115</v>
      </c>
      <c r="B794" s="9">
        <v>44330.0</v>
      </c>
      <c r="C794" s="10">
        <v>40330.73</v>
      </c>
      <c r="D794" s="10">
        <v>104.0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8" t="s">
        <v>115</v>
      </c>
      <c r="B795" s="9">
        <v>44331.0</v>
      </c>
      <c r="C795" s="10">
        <v>58839.76</v>
      </c>
      <c r="D795" s="10">
        <v>133.0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8" t="s">
        <v>115</v>
      </c>
      <c r="B796" s="9">
        <v>44332.0</v>
      </c>
      <c r="C796" s="10">
        <v>34243.93</v>
      </c>
      <c r="D796" s="10">
        <v>81.0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8" t="s">
        <v>115</v>
      </c>
      <c r="B797" s="9">
        <v>44333.0</v>
      </c>
      <c r="C797" s="10">
        <v>53712.4</v>
      </c>
      <c r="D797" s="10">
        <v>120.0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8" t="s">
        <v>115</v>
      </c>
      <c r="B798" s="9">
        <v>44334.0</v>
      </c>
      <c r="C798" s="10">
        <v>72795.93</v>
      </c>
      <c r="D798" s="10">
        <v>123.0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8" t="s">
        <v>115</v>
      </c>
      <c r="B799" s="9">
        <v>44335.0</v>
      </c>
      <c r="C799" s="10">
        <v>56315.83</v>
      </c>
      <c r="D799" s="10">
        <v>114.0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8" t="s">
        <v>115</v>
      </c>
      <c r="B800" s="9">
        <v>44336.0</v>
      </c>
      <c r="C800" s="10">
        <v>63024.67</v>
      </c>
      <c r="D800" s="10">
        <v>124.0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8" t="s">
        <v>115</v>
      </c>
      <c r="B801" s="9">
        <v>44337.0</v>
      </c>
      <c r="C801" s="10">
        <v>49214.23</v>
      </c>
      <c r="D801" s="10">
        <v>104.0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8" t="s">
        <v>115</v>
      </c>
      <c r="B802" s="9">
        <v>44338.0</v>
      </c>
      <c r="C802" s="10">
        <v>58179.0</v>
      </c>
      <c r="D802" s="10">
        <v>126.0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8" t="s">
        <v>115</v>
      </c>
      <c r="B803" s="9">
        <v>44339.0</v>
      </c>
      <c r="C803" s="10">
        <v>44149.34</v>
      </c>
      <c r="D803" s="10">
        <v>89.0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8" t="s">
        <v>115</v>
      </c>
      <c r="B804" s="9">
        <v>44340.0</v>
      </c>
      <c r="C804" s="10">
        <v>49962.64</v>
      </c>
      <c r="D804" s="10">
        <v>111.0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8" t="s">
        <v>115</v>
      </c>
      <c r="B805" s="9">
        <v>44341.0</v>
      </c>
      <c r="C805" s="10">
        <v>64513.24</v>
      </c>
      <c r="D805" s="10">
        <v>117.0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8" t="s">
        <v>115</v>
      </c>
      <c r="B806" s="9">
        <v>44342.0</v>
      </c>
      <c r="C806" s="10">
        <v>49667.71</v>
      </c>
      <c r="D806" s="10">
        <v>113.0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8" t="s">
        <v>115</v>
      </c>
      <c r="B807" s="9">
        <v>44343.0</v>
      </c>
      <c r="C807" s="10">
        <v>48853.24</v>
      </c>
      <c r="D807" s="10">
        <v>115.0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8" t="s">
        <v>115</v>
      </c>
      <c r="B808" s="9">
        <v>44344.0</v>
      </c>
      <c r="C808" s="10">
        <v>56223.72</v>
      </c>
      <c r="D808" s="10">
        <v>98.0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8" t="s">
        <v>115</v>
      </c>
      <c r="B809" s="9">
        <v>44345.0</v>
      </c>
      <c r="C809" s="10">
        <v>71281.74</v>
      </c>
      <c r="D809" s="10">
        <v>116.0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8" t="s">
        <v>115</v>
      </c>
      <c r="B810" s="9">
        <v>44346.0</v>
      </c>
      <c r="C810" s="10">
        <v>47007.85</v>
      </c>
      <c r="D810" s="10">
        <v>118.0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8" t="s">
        <v>115</v>
      </c>
      <c r="B811" s="9">
        <v>44347.0</v>
      </c>
      <c r="C811" s="10">
        <v>41432.45</v>
      </c>
      <c r="D811" s="10">
        <v>112.0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8" t="s">
        <v>115</v>
      </c>
      <c r="B812" s="9">
        <v>44348.0</v>
      </c>
      <c r="C812" s="10">
        <v>77410.66</v>
      </c>
      <c r="D812" s="10">
        <v>121.0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8" t="s">
        <v>115</v>
      </c>
      <c r="B813" s="9">
        <v>44349.0</v>
      </c>
      <c r="C813" s="10">
        <v>47053.63</v>
      </c>
      <c r="D813" s="10">
        <v>80.0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8" t="s">
        <v>115</v>
      </c>
      <c r="B814" s="9">
        <v>44350.0</v>
      </c>
      <c r="C814" s="10">
        <v>48752.47</v>
      </c>
      <c r="D814" s="10">
        <v>122.0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8" t="s">
        <v>115</v>
      </c>
      <c r="B815" s="9">
        <v>44351.0</v>
      </c>
      <c r="C815" s="10">
        <v>58691.1</v>
      </c>
      <c r="D815" s="10">
        <v>128.0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8" t="s">
        <v>115</v>
      </c>
      <c r="B816" s="9">
        <v>44352.0</v>
      </c>
      <c r="C816" s="10">
        <v>39854.58</v>
      </c>
      <c r="D816" s="10">
        <v>105.0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8" t="s">
        <v>115</v>
      </c>
      <c r="B817" s="9">
        <v>44353.0</v>
      </c>
      <c r="C817" s="10">
        <v>68161.15</v>
      </c>
      <c r="D817" s="10">
        <v>111.0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8" t="s">
        <v>115</v>
      </c>
      <c r="B818" s="9">
        <v>44354.0</v>
      </c>
      <c r="C818" s="10">
        <v>52305.7</v>
      </c>
      <c r="D818" s="10">
        <v>110.0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8" t="s">
        <v>115</v>
      </c>
      <c r="B819" s="9">
        <v>44355.0</v>
      </c>
      <c r="C819" s="10">
        <v>36881.67</v>
      </c>
      <c r="D819" s="10">
        <v>97.0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8" t="s">
        <v>115</v>
      </c>
      <c r="B820" s="9">
        <v>44356.0</v>
      </c>
      <c r="C820" s="10">
        <v>65078.18</v>
      </c>
      <c r="D820" s="10">
        <v>105.0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8" t="s">
        <v>115</v>
      </c>
      <c r="B821" s="9">
        <v>44357.0</v>
      </c>
      <c r="C821" s="10">
        <v>66118.66</v>
      </c>
      <c r="D821" s="10">
        <v>126.0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8" t="s">
        <v>115</v>
      </c>
      <c r="B822" s="9">
        <v>44358.0</v>
      </c>
      <c r="C822" s="10">
        <v>45309.55</v>
      </c>
      <c r="D822" s="10">
        <v>110.0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8" t="s">
        <v>115</v>
      </c>
      <c r="B823" s="9">
        <v>44359.0</v>
      </c>
      <c r="C823" s="10">
        <v>42627.42</v>
      </c>
      <c r="D823" s="10">
        <v>122.0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8" t="s">
        <v>115</v>
      </c>
      <c r="B824" s="9">
        <v>44360.0</v>
      </c>
      <c r="C824" s="10">
        <v>42731.45</v>
      </c>
      <c r="D824" s="10">
        <v>102.0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8" t="s">
        <v>115</v>
      </c>
      <c r="B825" s="9">
        <v>44361.0</v>
      </c>
      <c r="C825" s="10">
        <v>47754.42</v>
      </c>
      <c r="D825" s="10">
        <v>110.0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8" t="s">
        <v>115</v>
      </c>
      <c r="B826" s="9">
        <v>44362.0</v>
      </c>
      <c r="C826" s="10">
        <v>57771.73</v>
      </c>
      <c r="D826" s="10">
        <v>135.0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8" t="s">
        <v>115</v>
      </c>
      <c r="B827" s="9">
        <v>44363.0</v>
      </c>
      <c r="C827" s="10">
        <v>47318.37</v>
      </c>
      <c r="D827" s="10">
        <v>122.0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8" t="s">
        <v>115</v>
      </c>
      <c r="B828" s="9">
        <v>44364.0</v>
      </c>
      <c r="C828" s="10">
        <v>70380.47</v>
      </c>
      <c r="D828" s="10">
        <v>134.0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8" t="s">
        <v>115</v>
      </c>
      <c r="B829" s="9">
        <v>44365.0</v>
      </c>
      <c r="C829" s="10">
        <v>51518.9</v>
      </c>
      <c r="D829" s="10">
        <v>115.0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8" t="s">
        <v>115</v>
      </c>
      <c r="B830" s="9">
        <v>44366.0</v>
      </c>
      <c r="C830" s="10">
        <v>53504.18</v>
      </c>
      <c r="D830" s="10">
        <v>99.0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8" t="s">
        <v>115</v>
      </c>
      <c r="B831" s="9">
        <v>44367.0</v>
      </c>
      <c r="C831" s="10">
        <v>44203.26</v>
      </c>
      <c r="D831" s="10">
        <v>108.0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8" t="s">
        <v>115</v>
      </c>
      <c r="B832" s="9">
        <v>44368.0</v>
      </c>
      <c r="C832" s="10">
        <v>50688.26</v>
      </c>
      <c r="D832" s="10">
        <v>123.0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8" t="s">
        <v>115</v>
      </c>
      <c r="B833" s="9">
        <v>44369.0</v>
      </c>
      <c r="C833" s="10">
        <v>63466.49</v>
      </c>
      <c r="D833" s="10">
        <v>149.0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8" t="s">
        <v>115</v>
      </c>
      <c r="B834" s="9">
        <v>44370.0</v>
      </c>
      <c r="C834" s="10">
        <v>71052.43</v>
      </c>
      <c r="D834" s="10">
        <v>142.0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8" t="s">
        <v>115</v>
      </c>
      <c r="B835" s="9">
        <v>44371.0</v>
      </c>
      <c r="C835" s="10">
        <v>67146.91</v>
      </c>
      <c r="D835" s="10">
        <v>142.0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8" t="s">
        <v>115</v>
      </c>
      <c r="B836" s="9">
        <v>44372.0</v>
      </c>
      <c r="C836" s="10">
        <v>45092.72</v>
      </c>
      <c r="D836" s="10">
        <v>122.0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8" t="s">
        <v>115</v>
      </c>
      <c r="B837" s="9">
        <v>44373.0</v>
      </c>
      <c r="C837" s="10">
        <v>39512.86</v>
      </c>
      <c r="D837" s="10">
        <v>129.0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8" t="s">
        <v>115</v>
      </c>
      <c r="B838" s="9">
        <v>44374.0</v>
      </c>
      <c r="C838" s="10">
        <v>59114.92</v>
      </c>
      <c r="D838" s="10">
        <v>130.0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8" t="s">
        <v>115</v>
      </c>
      <c r="B839" s="9">
        <v>44375.0</v>
      </c>
      <c r="C839" s="10">
        <v>47526.53</v>
      </c>
      <c r="D839" s="10">
        <v>125.0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8" t="s">
        <v>115</v>
      </c>
      <c r="B840" s="9">
        <v>44376.0</v>
      </c>
      <c r="C840" s="10">
        <v>60998.0</v>
      </c>
      <c r="D840" s="10">
        <v>145.0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8" t="s">
        <v>115</v>
      </c>
      <c r="B841" s="9">
        <v>44377.0</v>
      </c>
      <c r="C841" s="10">
        <v>70835.43</v>
      </c>
      <c r="D841" s="10">
        <v>121.0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8" t="s">
        <v>115</v>
      </c>
      <c r="B842" s="9">
        <v>44378.0</v>
      </c>
      <c r="C842" s="10">
        <v>76951.14</v>
      </c>
      <c r="D842" s="10">
        <v>139.0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8" t="s">
        <v>115</v>
      </c>
      <c r="B843" s="9">
        <v>44379.0</v>
      </c>
      <c r="C843" s="10">
        <v>67038.72</v>
      </c>
      <c r="D843" s="10">
        <v>121.0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8" t="s">
        <v>115</v>
      </c>
      <c r="B844" s="9">
        <v>44380.0</v>
      </c>
      <c r="C844" s="10">
        <v>51467.15</v>
      </c>
      <c r="D844" s="10">
        <v>116.0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8" t="s">
        <v>115</v>
      </c>
      <c r="B845" s="9">
        <v>44381.0</v>
      </c>
      <c r="C845" s="10">
        <v>33212.53</v>
      </c>
      <c r="D845" s="10">
        <v>87.0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8" t="s">
        <v>115</v>
      </c>
      <c r="B846" s="9">
        <v>44382.0</v>
      </c>
      <c r="C846" s="10">
        <v>66806.94</v>
      </c>
      <c r="D846" s="10">
        <v>158.0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8" t="s">
        <v>115</v>
      </c>
      <c r="B847" s="9">
        <v>44383.0</v>
      </c>
      <c r="C847" s="10">
        <v>86460.93</v>
      </c>
      <c r="D847" s="10">
        <v>177.0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8" t="s">
        <v>115</v>
      </c>
      <c r="B848" s="9">
        <v>44384.0</v>
      </c>
      <c r="C848" s="10">
        <v>55168.33</v>
      </c>
      <c r="D848" s="10">
        <v>128.0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8" t="s">
        <v>115</v>
      </c>
      <c r="B849" s="9">
        <v>44385.0</v>
      </c>
      <c r="C849" s="10">
        <v>68308.77</v>
      </c>
      <c r="D849" s="10">
        <v>164.0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8" t="s">
        <v>115</v>
      </c>
      <c r="B850" s="9">
        <v>44386.0</v>
      </c>
      <c r="C850" s="10">
        <v>61530.51</v>
      </c>
      <c r="D850" s="10">
        <v>138.0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8" t="s">
        <v>115</v>
      </c>
      <c r="B851" s="9">
        <v>44387.0</v>
      </c>
      <c r="C851" s="10">
        <v>57367.09</v>
      </c>
      <c r="D851" s="10">
        <v>151.0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8" t="s">
        <v>115</v>
      </c>
      <c r="B852" s="9">
        <v>44388.0</v>
      </c>
      <c r="C852" s="10">
        <v>54051.35</v>
      </c>
      <c r="D852" s="10">
        <v>144.0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8" t="s">
        <v>115</v>
      </c>
      <c r="B853" s="9">
        <v>44389.0</v>
      </c>
      <c r="C853" s="10">
        <v>62920.52</v>
      </c>
      <c r="D853" s="10">
        <v>187.0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8" t="s">
        <v>115</v>
      </c>
      <c r="B854" s="9">
        <v>44390.0</v>
      </c>
      <c r="C854" s="10">
        <v>63022.94</v>
      </c>
      <c r="D854" s="10">
        <v>144.0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8" t="s">
        <v>115</v>
      </c>
      <c r="B855" s="9">
        <v>44391.0</v>
      </c>
      <c r="C855" s="10">
        <v>58510.26</v>
      </c>
      <c r="D855" s="10">
        <v>150.0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8" t="s">
        <v>115</v>
      </c>
      <c r="B856" s="9">
        <v>44392.0</v>
      </c>
      <c r="C856" s="10">
        <v>65681.95</v>
      </c>
      <c r="D856" s="10">
        <v>137.0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8" t="s">
        <v>115</v>
      </c>
      <c r="B857" s="9">
        <v>44393.0</v>
      </c>
      <c r="C857" s="10">
        <v>78286.47</v>
      </c>
      <c r="D857" s="10">
        <v>165.0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8" t="s">
        <v>115</v>
      </c>
      <c r="B858" s="9">
        <v>44394.0</v>
      </c>
      <c r="C858" s="10">
        <v>70495.17</v>
      </c>
      <c r="D858" s="10">
        <v>141.0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8" t="s">
        <v>115</v>
      </c>
      <c r="B859" s="9">
        <v>44395.0</v>
      </c>
      <c r="C859" s="10">
        <v>65914.64</v>
      </c>
      <c r="D859" s="10">
        <v>125.0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8" t="s">
        <v>115</v>
      </c>
      <c r="B860" s="9">
        <v>44396.0</v>
      </c>
      <c r="C860" s="10">
        <v>72789.27</v>
      </c>
      <c r="D860" s="10">
        <v>154.0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8" t="s">
        <v>115</v>
      </c>
      <c r="B861" s="9">
        <v>44397.0</v>
      </c>
      <c r="C861" s="10">
        <v>46440.71</v>
      </c>
      <c r="D861" s="10">
        <v>151.0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8" t="s">
        <v>115</v>
      </c>
      <c r="B862" s="9">
        <v>44398.0</v>
      </c>
      <c r="C862" s="10">
        <v>33460.65</v>
      </c>
      <c r="D862" s="10">
        <v>40.0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8" t="s">
        <v>115</v>
      </c>
      <c r="B863" s="9">
        <v>44399.0</v>
      </c>
      <c r="C863" s="10">
        <v>65807.66</v>
      </c>
      <c r="D863" s="10">
        <v>165.0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8" t="s">
        <v>115</v>
      </c>
      <c r="B864" s="9">
        <v>44400.0</v>
      </c>
      <c r="C864" s="10">
        <v>64779.0</v>
      </c>
      <c r="D864" s="10">
        <v>141.0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8" t="s">
        <v>115</v>
      </c>
      <c r="B865" s="9">
        <v>44401.0</v>
      </c>
      <c r="C865" s="10">
        <v>44452.36</v>
      </c>
      <c r="D865" s="10">
        <v>115.0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8" t="s">
        <v>115</v>
      </c>
      <c r="B866" s="9">
        <v>44402.0</v>
      </c>
      <c r="C866" s="10">
        <v>49793.02</v>
      </c>
      <c r="D866" s="10">
        <v>118.0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8" t="s">
        <v>115</v>
      </c>
      <c r="B867" s="9">
        <v>44403.0</v>
      </c>
      <c r="C867" s="10">
        <v>59536.84</v>
      </c>
      <c r="D867" s="10">
        <v>130.0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8" t="s">
        <v>115</v>
      </c>
      <c r="B868" s="9">
        <v>44404.0</v>
      </c>
      <c r="C868" s="10">
        <v>55961.52</v>
      </c>
      <c r="D868" s="10">
        <v>147.0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8" t="s">
        <v>115</v>
      </c>
      <c r="B869" s="9">
        <v>44405.0</v>
      </c>
      <c r="C869" s="10">
        <v>58112.94</v>
      </c>
      <c r="D869" s="10">
        <v>152.0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8" t="s">
        <v>115</v>
      </c>
      <c r="B870" s="9">
        <v>44406.0</v>
      </c>
      <c r="C870" s="10">
        <v>61854.96</v>
      </c>
      <c r="D870" s="10">
        <v>129.0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8" t="s">
        <v>115</v>
      </c>
      <c r="B871" s="9">
        <v>44407.0</v>
      </c>
      <c r="C871" s="10">
        <v>54100.26</v>
      </c>
      <c r="D871" s="10">
        <v>143.0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8" t="s">
        <v>115</v>
      </c>
      <c r="B872" s="9">
        <v>44408.0</v>
      </c>
      <c r="C872" s="10">
        <v>55205.14</v>
      </c>
      <c r="D872" s="10">
        <v>123.0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8" t="s">
        <v>115</v>
      </c>
      <c r="B873" s="9">
        <v>44409.0</v>
      </c>
      <c r="C873" s="10">
        <v>48098.94</v>
      </c>
      <c r="D873" s="10">
        <v>121.0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8" t="s">
        <v>115</v>
      </c>
      <c r="B874" s="9">
        <v>44410.0</v>
      </c>
      <c r="C874" s="10">
        <v>77878.55</v>
      </c>
      <c r="D874" s="10">
        <v>133.0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8" t="s">
        <v>115</v>
      </c>
      <c r="B875" s="9">
        <v>44411.0</v>
      </c>
      <c r="C875" s="10">
        <v>67538.71</v>
      </c>
      <c r="D875" s="10">
        <v>173.0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8" t="s">
        <v>115</v>
      </c>
      <c r="B876" s="9">
        <v>44412.0</v>
      </c>
      <c r="C876" s="10">
        <v>72157.53</v>
      </c>
      <c r="D876" s="10">
        <v>152.0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8" t="s">
        <v>115</v>
      </c>
      <c r="B877" s="9">
        <v>44413.0</v>
      </c>
      <c r="C877" s="10">
        <v>72362.62</v>
      </c>
      <c r="D877" s="10">
        <v>147.0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8" t="s">
        <v>115</v>
      </c>
      <c r="B878" s="9">
        <v>44414.0</v>
      </c>
      <c r="C878" s="10">
        <v>53008.81</v>
      </c>
      <c r="D878" s="10">
        <v>132.0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8" t="s">
        <v>115</v>
      </c>
      <c r="B879" s="9">
        <v>44415.0</v>
      </c>
      <c r="C879" s="10">
        <v>45733.72</v>
      </c>
      <c r="D879" s="10">
        <v>117.0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8" t="s">
        <v>115</v>
      </c>
      <c r="B880" s="9">
        <v>44416.0</v>
      </c>
      <c r="C880" s="10">
        <v>37137.09</v>
      </c>
      <c r="D880" s="10">
        <v>104.0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8" t="s">
        <v>115</v>
      </c>
      <c r="B881" s="9">
        <v>44417.0</v>
      </c>
      <c r="C881" s="10">
        <v>70526.54</v>
      </c>
      <c r="D881" s="10">
        <v>130.0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8" t="s">
        <v>115</v>
      </c>
      <c r="B882" s="9">
        <v>44418.0</v>
      </c>
      <c r="C882" s="10">
        <v>74882.73</v>
      </c>
      <c r="D882" s="10">
        <v>159.0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8" t="s">
        <v>115</v>
      </c>
      <c r="B883" s="9">
        <v>44419.0</v>
      </c>
      <c r="C883" s="10">
        <v>73581.53</v>
      </c>
      <c r="D883" s="10">
        <v>184.0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8" t="s">
        <v>115</v>
      </c>
      <c r="B884" s="9">
        <v>44420.0</v>
      </c>
      <c r="C884" s="10">
        <v>75799.05</v>
      </c>
      <c r="D884" s="10">
        <v>161.0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8" t="s">
        <v>115</v>
      </c>
      <c r="B885" s="9">
        <v>44421.0</v>
      </c>
      <c r="C885" s="10">
        <v>61033.53</v>
      </c>
      <c r="D885" s="10">
        <v>140.0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8" t="s">
        <v>115</v>
      </c>
      <c r="B886" s="9">
        <v>44422.0</v>
      </c>
      <c r="C886" s="10">
        <v>43401.53</v>
      </c>
      <c r="D886" s="10">
        <v>107.0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8" t="s">
        <v>115</v>
      </c>
      <c r="B887" s="9">
        <v>44423.0</v>
      </c>
      <c r="C887" s="10">
        <v>42974.97</v>
      </c>
      <c r="D887" s="10">
        <v>120.0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8" t="s">
        <v>115</v>
      </c>
      <c r="B888" s="9">
        <v>44424.0</v>
      </c>
      <c r="C888" s="10">
        <v>73715.11</v>
      </c>
      <c r="D888" s="10">
        <v>160.0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8" t="s">
        <v>115</v>
      </c>
      <c r="B889" s="9">
        <v>44425.0</v>
      </c>
      <c r="C889" s="10">
        <v>65871.91</v>
      </c>
      <c r="D889" s="10">
        <v>153.0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8" t="s">
        <v>115</v>
      </c>
      <c r="B890" s="9">
        <v>44426.0</v>
      </c>
      <c r="C890" s="10">
        <v>70122.22</v>
      </c>
      <c r="D890" s="10">
        <v>137.0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8" t="s">
        <v>115</v>
      </c>
      <c r="B891" s="9">
        <v>44427.0</v>
      </c>
      <c r="C891" s="10">
        <v>56536.37</v>
      </c>
      <c r="D891" s="10">
        <v>104.0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8" t="s">
        <v>115</v>
      </c>
      <c r="B892" s="9">
        <v>44428.0</v>
      </c>
      <c r="C892" s="10">
        <v>54018.1</v>
      </c>
      <c r="D892" s="10">
        <v>117.0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8" t="s">
        <v>115</v>
      </c>
      <c r="B893" s="9">
        <v>44429.0</v>
      </c>
      <c r="C893" s="10">
        <v>68392.94</v>
      </c>
      <c r="D893" s="10">
        <v>123.0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8" t="s">
        <v>115</v>
      </c>
      <c r="B894" s="9">
        <v>44430.0</v>
      </c>
      <c r="C894" s="10">
        <v>32876.5</v>
      </c>
      <c r="D894" s="10">
        <v>88.0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8" t="s">
        <v>115</v>
      </c>
      <c r="B895" s="9">
        <v>44431.0</v>
      </c>
      <c r="C895" s="10">
        <v>62747.55</v>
      </c>
      <c r="D895" s="10">
        <v>139.0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8" t="s">
        <v>115</v>
      </c>
      <c r="B896" s="9">
        <v>44432.0</v>
      </c>
      <c r="C896" s="10">
        <v>56656.26</v>
      </c>
      <c r="D896" s="10">
        <v>147.0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8" t="s">
        <v>115</v>
      </c>
      <c r="B897" s="9">
        <v>44433.0</v>
      </c>
      <c r="C897" s="10">
        <v>63479.71</v>
      </c>
      <c r="D897" s="10">
        <v>134.0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8" t="s">
        <v>115</v>
      </c>
      <c r="B898" s="9">
        <v>44434.0</v>
      </c>
      <c r="C898" s="10">
        <v>104972.78</v>
      </c>
      <c r="D898" s="10">
        <v>157.0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8" t="s">
        <v>115</v>
      </c>
      <c r="B899" s="9">
        <v>44435.0</v>
      </c>
      <c r="C899" s="10">
        <v>61490.45</v>
      </c>
      <c r="D899" s="10">
        <v>146.0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8" t="s">
        <v>115</v>
      </c>
      <c r="B900" s="9">
        <v>44436.0</v>
      </c>
      <c r="C900" s="10">
        <v>51763.02</v>
      </c>
      <c r="D900" s="10">
        <v>123.0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8" t="s">
        <v>115</v>
      </c>
      <c r="B901" s="9">
        <v>44437.0</v>
      </c>
      <c r="C901" s="10">
        <v>76314.1</v>
      </c>
      <c r="D901" s="10">
        <v>137.0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8" t="s">
        <v>115</v>
      </c>
      <c r="B902" s="9">
        <v>44438.0</v>
      </c>
      <c r="C902" s="10">
        <v>72262.65</v>
      </c>
      <c r="D902" s="10">
        <v>157.0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8" t="s">
        <v>115</v>
      </c>
      <c r="B903" s="9">
        <v>44439.0</v>
      </c>
      <c r="C903" s="10">
        <v>61722.82</v>
      </c>
      <c r="D903" s="10">
        <v>137.0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8" t="s">
        <v>115</v>
      </c>
      <c r="B904" s="9">
        <v>44440.0</v>
      </c>
      <c r="C904" s="10">
        <v>90957.04</v>
      </c>
      <c r="D904" s="10">
        <v>160.0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8" t="s">
        <v>115</v>
      </c>
      <c r="B905" s="9">
        <v>44441.0</v>
      </c>
      <c r="C905" s="10">
        <v>64418.09</v>
      </c>
      <c r="D905" s="10">
        <v>159.0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8" t="s">
        <v>115</v>
      </c>
      <c r="B906" s="9">
        <v>44442.0</v>
      </c>
      <c r="C906" s="10">
        <v>81065.11</v>
      </c>
      <c r="D906" s="10">
        <v>164.0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8" t="s">
        <v>115</v>
      </c>
      <c r="B907" s="9">
        <v>44443.0</v>
      </c>
      <c r="C907" s="10">
        <v>68445.71</v>
      </c>
      <c r="D907" s="10">
        <v>153.0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8" t="s">
        <v>115</v>
      </c>
      <c r="B908" s="9">
        <v>44444.0</v>
      </c>
      <c r="C908" s="10">
        <v>57627.72</v>
      </c>
      <c r="D908" s="10">
        <v>141.0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8" t="s">
        <v>115</v>
      </c>
      <c r="B909" s="9">
        <v>44445.0</v>
      </c>
      <c r="C909" s="10">
        <v>105935.82</v>
      </c>
      <c r="D909" s="10">
        <v>165.0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8" t="s">
        <v>115</v>
      </c>
      <c r="B910" s="9">
        <v>44446.0</v>
      </c>
      <c r="C910" s="10">
        <v>89239.65</v>
      </c>
      <c r="D910" s="10">
        <v>163.0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8" t="s">
        <v>115</v>
      </c>
      <c r="B911" s="9">
        <v>44447.0</v>
      </c>
      <c r="C911" s="10">
        <v>75757.54</v>
      </c>
      <c r="D911" s="10">
        <v>136.0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8" t="s">
        <v>115</v>
      </c>
      <c r="B912" s="9">
        <v>44448.0</v>
      </c>
      <c r="C912" s="10">
        <v>48445.46</v>
      </c>
      <c r="D912" s="10">
        <v>156.0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8" t="s">
        <v>115</v>
      </c>
      <c r="B913" s="9">
        <v>44449.0</v>
      </c>
      <c r="C913" s="10">
        <v>66792.31</v>
      </c>
      <c r="D913" s="10">
        <v>118.0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8" t="s">
        <v>115</v>
      </c>
      <c r="B914" s="9">
        <v>44450.0</v>
      </c>
      <c r="C914" s="10">
        <v>61512.66</v>
      </c>
      <c r="D914" s="10">
        <v>136.0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8" t="s">
        <v>115</v>
      </c>
      <c r="B915" s="9">
        <v>44451.0</v>
      </c>
      <c r="C915" s="10">
        <v>63473.36</v>
      </c>
      <c r="D915" s="10">
        <v>130.0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8" t="s">
        <v>115</v>
      </c>
      <c r="B916" s="9">
        <v>44452.0</v>
      </c>
      <c r="C916" s="10">
        <v>72360.42</v>
      </c>
      <c r="D916" s="10">
        <v>160.0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8" t="s">
        <v>115</v>
      </c>
      <c r="B917" s="9">
        <v>44453.0</v>
      </c>
      <c r="C917" s="10">
        <v>77519.35</v>
      </c>
      <c r="D917" s="10">
        <v>138.0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8" t="s">
        <v>115</v>
      </c>
      <c r="B918" s="9">
        <v>44454.0</v>
      </c>
      <c r="C918" s="10">
        <v>57692.86</v>
      </c>
      <c r="D918" s="10">
        <v>137.0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8" t="s">
        <v>115</v>
      </c>
      <c r="B919" s="9">
        <v>44455.0</v>
      </c>
      <c r="C919" s="10">
        <v>82688.83</v>
      </c>
      <c r="D919" s="10">
        <v>130.0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8" t="s">
        <v>115</v>
      </c>
      <c r="B920" s="9">
        <v>44456.0</v>
      </c>
      <c r="C920" s="10">
        <v>44770.49</v>
      </c>
      <c r="D920" s="10">
        <v>104.0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8" t="s">
        <v>115</v>
      </c>
      <c r="B921" s="9">
        <v>44457.0</v>
      </c>
      <c r="C921" s="10">
        <v>54449.01</v>
      </c>
      <c r="D921" s="10">
        <v>111.0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8" t="s">
        <v>115</v>
      </c>
      <c r="B922" s="9">
        <v>44458.0</v>
      </c>
      <c r="C922" s="10">
        <v>52856.08</v>
      </c>
      <c r="D922" s="10">
        <v>92.0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8" t="s">
        <v>115</v>
      </c>
      <c r="B923" s="9">
        <v>44459.0</v>
      </c>
      <c r="C923" s="10">
        <v>56462.61</v>
      </c>
      <c r="D923" s="10">
        <v>116.0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8" t="s">
        <v>115</v>
      </c>
      <c r="B924" s="9">
        <v>44460.0</v>
      </c>
      <c r="C924" s="10">
        <v>36608.89</v>
      </c>
      <c r="D924" s="10">
        <v>94.0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8" t="s">
        <v>115</v>
      </c>
      <c r="B925" s="9">
        <v>44461.0</v>
      </c>
      <c r="C925" s="10">
        <v>59399.71</v>
      </c>
      <c r="D925" s="10">
        <v>142.0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8" t="s">
        <v>115</v>
      </c>
      <c r="B926" s="9">
        <v>44462.0</v>
      </c>
      <c r="C926" s="10">
        <v>69760.02</v>
      </c>
      <c r="D926" s="10">
        <v>140.0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8" t="s">
        <v>115</v>
      </c>
      <c r="B927" s="9">
        <v>44463.0</v>
      </c>
      <c r="C927" s="10">
        <v>63792.41</v>
      </c>
      <c r="D927" s="10">
        <v>128.0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8" t="s">
        <v>115</v>
      </c>
      <c r="B928" s="9">
        <v>44464.0</v>
      </c>
      <c r="C928" s="10">
        <v>64307.77</v>
      </c>
      <c r="D928" s="10">
        <v>154.0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8" t="s">
        <v>115</v>
      </c>
      <c r="B929" s="9">
        <v>44465.0</v>
      </c>
      <c r="C929" s="10">
        <v>57387.14</v>
      </c>
      <c r="D929" s="10">
        <v>122.0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8" t="s">
        <v>115</v>
      </c>
      <c r="B930" s="9">
        <v>44466.0</v>
      </c>
      <c r="C930" s="10">
        <v>65737.3</v>
      </c>
      <c r="D930" s="10">
        <v>132.0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8" t="s">
        <v>115</v>
      </c>
      <c r="B931" s="9">
        <v>44467.0</v>
      </c>
      <c r="C931" s="10">
        <v>70484.5</v>
      </c>
      <c r="D931" s="10">
        <v>137.0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8" t="s">
        <v>115</v>
      </c>
      <c r="B932" s="9">
        <v>44468.0</v>
      </c>
      <c r="C932" s="10">
        <v>73216.36</v>
      </c>
      <c r="D932" s="10">
        <v>130.0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8" t="s">
        <v>115</v>
      </c>
      <c r="B933" s="9">
        <v>44469.0</v>
      </c>
      <c r="C933" s="10">
        <v>61412.44</v>
      </c>
      <c r="D933" s="10">
        <v>133.0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8" t="s">
        <v>115</v>
      </c>
      <c r="B934" s="9">
        <v>44470.0</v>
      </c>
      <c r="C934" s="10">
        <v>76168.86</v>
      </c>
      <c r="D934" s="10">
        <v>137.0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8" t="s">
        <v>115</v>
      </c>
      <c r="B935" s="9">
        <v>44471.0</v>
      </c>
      <c r="C935" s="10">
        <v>40555.82</v>
      </c>
      <c r="D935" s="10">
        <v>100.0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8" t="s">
        <v>115</v>
      </c>
      <c r="B936" s="9">
        <v>44472.0</v>
      </c>
      <c r="C936" s="10">
        <v>91177.18</v>
      </c>
      <c r="D936" s="10">
        <v>135.0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8" t="s">
        <v>115</v>
      </c>
      <c r="B937" s="9">
        <v>44473.0</v>
      </c>
      <c r="C937" s="10">
        <v>86351.35</v>
      </c>
      <c r="D937" s="10">
        <v>124.0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8" t="s">
        <v>115</v>
      </c>
      <c r="B938" s="9">
        <v>44474.0</v>
      </c>
      <c r="C938" s="10">
        <v>77416.68</v>
      </c>
      <c r="D938" s="10">
        <v>152.0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8" t="s">
        <v>115</v>
      </c>
      <c r="B939" s="9">
        <v>44475.0</v>
      </c>
      <c r="C939" s="10">
        <v>76786.04</v>
      </c>
      <c r="D939" s="10">
        <v>134.0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8" t="s">
        <v>115</v>
      </c>
      <c r="B940" s="9">
        <v>44476.0</v>
      </c>
      <c r="C940" s="10">
        <v>66379.44</v>
      </c>
      <c r="D940" s="10">
        <v>143.0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8" t="s">
        <v>115</v>
      </c>
      <c r="B941" s="9">
        <v>44477.0</v>
      </c>
      <c r="C941" s="10">
        <v>61088.36</v>
      </c>
      <c r="D941" s="10">
        <v>134.0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8" t="s">
        <v>115</v>
      </c>
      <c r="B942" s="9">
        <v>44478.0</v>
      </c>
      <c r="C942" s="10">
        <v>81495.42</v>
      </c>
      <c r="D942" s="10">
        <v>176.0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8" t="s">
        <v>115</v>
      </c>
      <c r="B943" s="9">
        <v>44479.0</v>
      </c>
      <c r="C943" s="10">
        <v>65499.61</v>
      </c>
      <c r="D943" s="10">
        <v>138.0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8" t="s">
        <v>115</v>
      </c>
      <c r="B944" s="9">
        <v>44480.0</v>
      </c>
      <c r="C944" s="10">
        <v>61192.82</v>
      </c>
      <c r="D944" s="10">
        <v>127.0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8" t="s">
        <v>115</v>
      </c>
      <c r="B945" s="9">
        <v>44481.0</v>
      </c>
      <c r="C945" s="10">
        <v>62587.41</v>
      </c>
      <c r="D945" s="10">
        <v>145.0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8" t="s">
        <v>115</v>
      </c>
      <c r="B946" s="9">
        <v>44482.0</v>
      </c>
      <c r="C946" s="10">
        <v>57777.94</v>
      </c>
      <c r="D946" s="10">
        <v>164.0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8" t="s">
        <v>115</v>
      </c>
      <c r="B947" s="9">
        <v>44483.0</v>
      </c>
      <c r="C947" s="10">
        <v>85336.19</v>
      </c>
      <c r="D947" s="10">
        <v>191.0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8" t="s">
        <v>115</v>
      </c>
      <c r="B948" s="9">
        <v>44484.0</v>
      </c>
      <c r="C948" s="10">
        <v>48074.33</v>
      </c>
      <c r="D948" s="10">
        <v>117.0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8" t="s">
        <v>115</v>
      </c>
      <c r="B949" s="9">
        <v>44485.0</v>
      </c>
      <c r="C949" s="10">
        <v>47057.51</v>
      </c>
      <c r="D949" s="10">
        <v>108.0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8" t="s">
        <v>115</v>
      </c>
      <c r="B950" s="9">
        <v>44486.0</v>
      </c>
      <c r="C950" s="10">
        <v>63797.06</v>
      </c>
      <c r="D950" s="10">
        <v>110.0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8" t="s">
        <v>115</v>
      </c>
      <c r="B951" s="9">
        <v>44487.0</v>
      </c>
      <c r="C951" s="10">
        <v>60784.99</v>
      </c>
      <c r="D951" s="10">
        <v>121.0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8" t="s">
        <v>115</v>
      </c>
      <c r="B952" s="9">
        <v>44488.0</v>
      </c>
      <c r="C952" s="10">
        <v>66826.15</v>
      </c>
      <c r="D952" s="10">
        <v>128.0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8" t="s">
        <v>115</v>
      </c>
      <c r="B953" s="9">
        <v>44489.0</v>
      </c>
      <c r="C953" s="10">
        <v>46954.53</v>
      </c>
      <c r="D953" s="10">
        <v>108.0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8" t="s">
        <v>115</v>
      </c>
      <c r="B954" s="9">
        <v>44490.0</v>
      </c>
      <c r="C954" s="10">
        <v>57850.6</v>
      </c>
      <c r="D954" s="10">
        <v>132.0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8" t="s">
        <v>115</v>
      </c>
      <c r="B955" s="9">
        <v>44491.0</v>
      </c>
      <c r="C955" s="10">
        <v>58777.26</v>
      </c>
      <c r="D955" s="10">
        <v>117.0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8" t="s">
        <v>115</v>
      </c>
      <c r="B956" s="9">
        <v>44492.0</v>
      </c>
      <c r="C956" s="10">
        <v>45590.45</v>
      </c>
      <c r="D956" s="10">
        <v>89.0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8" t="s">
        <v>115</v>
      </c>
      <c r="B957" s="9">
        <v>44493.0</v>
      </c>
      <c r="C957" s="10">
        <v>48946.81</v>
      </c>
      <c r="D957" s="10">
        <v>79.0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8" t="s">
        <v>115</v>
      </c>
      <c r="B958" s="9">
        <v>44494.0</v>
      </c>
      <c r="C958" s="10">
        <v>54773.23</v>
      </c>
      <c r="D958" s="10">
        <v>122.0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8" t="s">
        <v>115</v>
      </c>
      <c r="B959" s="9">
        <v>44495.0</v>
      </c>
      <c r="C959" s="10">
        <v>62744.6</v>
      </c>
      <c r="D959" s="10">
        <v>105.0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8" t="s">
        <v>115</v>
      </c>
      <c r="B960" s="9">
        <v>44496.0</v>
      </c>
      <c r="C960" s="10">
        <v>57275.04</v>
      </c>
      <c r="D960" s="10">
        <v>105.0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8" t="s">
        <v>115</v>
      </c>
      <c r="B961" s="9">
        <v>44497.0</v>
      </c>
      <c r="C961" s="10">
        <v>54291.76</v>
      </c>
      <c r="D961" s="10">
        <v>112.0</v>
      </c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8" t="s">
        <v>115</v>
      </c>
      <c r="B962" s="9">
        <v>44498.0</v>
      </c>
      <c r="C962" s="10">
        <v>64148.7</v>
      </c>
      <c r="D962" s="10">
        <v>93.0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8" t="s">
        <v>115</v>
      </c>
      <c r="B963" s="9">
        <v>44499.0</v>
      </c>
      <c r="C963" s="10">
        <v>66072.08</v>
      </c>
      <c r="D963" s="10">
        <v>103.0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8" t="s">
        <v>115</v>
      </c>
      <c r="B964" s="9">
        <v>44500.0</v>
      </c>
      <c r="C964" s="10">
        <v>52282.27</v>
      </c>
      <c r="D964" s="10">
        <v>124.0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8" t="s">
        <v>115</v>
      </c>
      <c r="B965" s="9">
        <v>44501.0</v>
      </c>
      <c r="C965" s="10">
        <v>79472.55</v>
      </c>
      <c r="D965" s="10">
        <v>126.0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8" t="s">
        <v>115</v>
      </c>
      <c r="B966" s="9">
        <v>44502.0</v>
      </c>
      <c r="C966" s="10">
        <v>64332.01</v>
      </c>
      <c r="D966" s="10">
        <v>135.0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8" t="s">
        <v>115</v>
      </c>
      <c r="B967" s="9">
        <v>44503.0</v>
      </c>
      <c r="C967" s="10">
        <v>54917.71</v>
      </c>
      <c r="D967" s="10">
        <v>130.0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8" t="s">
        <v>115</v>
      </c>
      <c r="B968" s="9">
        <v>44504.0</v>
      </c>
      <c r="C968" s="10">
        <v>83175.32</v>
      </c>
      <c r="D968" s="10">
        <v>144.0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8" t="s">
        <v>115</v>
      </c>
      <c r="B969" s="9">
        <v>44505.0</v>
      </c>
      <c r="C969" s="10">
        <v>78129.18</v>
      </c>
      <c r="D969" s="10">
        <v>125.0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8" t="s">
        <v>115</v>
      </c>
      <c r="B970" s="9">
        <v>44506.0</v>
      </c>
      <c r="C970" s="10">
        <v>64401.62</v>
      </c>
      <c r="D970" s="10">
        <v>124.0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8" t="s">
        <v>115</v>
      </c>
      <c r="B971" s="9">
        <v>44507.0</v>
      </c>
      <c r="C971" s="10">
        <v>61030.71</v>
      </c>
      <c r="D971" s="10">
        <v>111.0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8" t="s">
        <v>115</v>
      </c>
      <c r="B972" s="9">
        <v>44508.0</v>
      </c>
      <c r="C972" s="10">
        <v>61105.37</v>
      </c>
      <c r="D972" s="10">
        <v>109.0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8" t="s">
        <v>115</v>
      </c>
      <c r="B973" s="9">
        <v>44509.0</v>
      </c>
      <c r="C973" s="10">
        <v>82106.63</v>
      </c>
      <c r="D973" s="10">
        <v>146.0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8" t="s">
        <v>115</v>
      </c>
      <c r="B974" s="9">
        <v>44510.0</v>
      </c>
      <c r="C974" s="10">
        <v>44149.57</v>
      </c>
      <c r="D974" s="10">
        <v>112.0</v>
      </c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8" t="s">
        <v>115</v>
      </c>
      <c r="B975" s="9">
        <v>44511.0</v>
      </c>
      <c r="C975" s="10">
        <v>56426.1</v>
      </c>
      <c r="D975" s="10">
        <v>111.0</v>
      </c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8" t="s">
        <v>115</v>
      </c>
      <c r="B976" s="9">
        <v>44512.0</v>
      </c>
      <c r="C976" s="10">
        <v>55305.94</v>
      </c>
      <c r="D976" s="10">
        <v>123.0</v>
      </c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8" t="s">
        <v>115</v>
      </c>
      <c r="B977" s="9">
        <v>44513.0</v>
      </c>
      <c r="C977" s="10">
        <v>52630.1</v>
      </c>
      <c r="D977" s="10">
        <v>111.0</v>
      </c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8" t="s">
        <v>115</v>
      </c>
      <c r="B978" s="9">
        <v>44514.0</v>
      </c>
      <c r="C978" s="10">
        <v>54394.66</v>
      </c>
      <c r="D978" s="10">
        <v>98.0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8" t="s">
        <v>115</v>
      </c>
      <c r="B979" s="9">
        <v>44515.0</v>
      </c>
      <c r="C979" s="10">
        <v>61312.97</v>
      </c>
      <c r="D979" s="10">
        <v>113.0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8" t="s">
        <v>115</v>
      </c>
      <c r="B980" s="9">
        <v>44516.0</v>
      </c>
      <c r="C980" s="10">
        <v>50116.05</v>
      </c>
      <c r="D980" s="10">
        <v>129.0</v>
      </c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8" t="s">
        <v>115</v>
      </c>
      <c r="B981" s="9">
        <v>44517.0</v>
      </c>
      <c r="C981" s="10">
        <v>57355.83</v>
      </c>
      <c r="D981" s="10">
        <v>121.0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8" t="s">
        <v>115</v>
      </c>
      <c r="B982" s="9">
        <v>44518.0</v>
      </c>
      <c r="C982" s="10">
        <v>51110.26</v>
      </c>
      <c r="D982" s="10">
        <v>136.0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8" t="s">
        <v>115</v>
      </c>
      <c r="B983" s="9">
        <v>44519.0</v>
      </c>
      <c r="C983" s="10">
        <v>59806.4</v>
      </c>
      <c r="D983" s="10">
        <v>110.0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8" t="s">
        <v>115</v>
      </c>
      <c r="B984" s="9">
        <v>44520.0</v>
      </c>
      <c r="C984" s="10">
        <v>57969.12</v>
      </c>
      <c r="D984" s="10">
        <v>115.0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8" t="s">
        <v>115</v>
      </c>
      <c r="B985" s="9">
        <v>44521.0</v>
      </c>
      <c r="C985" s="10">
        <v>50732.29</v>
      </c>
      <c r="D985" s="10">
        <v>114.0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8" t="s">
        <v>115</v>
      </c>
      <c r="B986" s="9">
        <v>44522.0</v>
      </c>
      <c r="C986" s="10">
        <v>61083.96</v>
      </c>
      <c r="D986" s="10">
        <v>119.0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8" t="s">
        <v>115</v>
      </c>
      <c r="B987" s="9">
        <v>44523.0</v>
      </c>
      <c r="C987" s="10">
        <v>45639.05</v>
      </c>
      <c r="D987" s="10">
        <v>121.0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8" t="s">
        <v>115</v>
      </c>
      <c r="B988" s="9">
        <v>44524.0</v>
      </c>
      <c r="C988" s="10">
        <v>61000.02</v>
      </c>
      <c r="D988" s="10">
        <v>105.0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8" t="s">
        <v>115</v>
      </c>
      <c r="B989" s="9">
        <v>44525.0</v>
      </c>
      <c r="C989" s="10">
        <v>46564.89</v>
      </c>
      <c r="D989" s="10">
        <v>97.0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8" t="s">
        <v>115</v>
      </c>
      <c r="B990" s="9">
        <v>44526.0</v>
      </c>
      <c r="C990" s="10">
        <v>89161.57</v>
      </c>
      <c r="D990" s="10">
        <v>129.0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8" t="s">
        <v>115</v>
      </c>
      <c r="B991" s="9">
        <v>44527.0</v>
      </c>
      <c r="C991" s="10">
        <v>84455.51</v>
      </c>
      <c r="D991" s="10">
        <v>115.0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8" t="s">
        <v>115</v>
      </c>
      <c r="B992" s="9">
        <v>44528.0</v>
      </c>
      <c r="C992" s="10">
        <v>51427.05</v>
      </c>
      <c r="D992" s="10">
        <v>93.0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8" t="s">
        <v>115</v>
      </c>
      <c r="B993" s="9">
        <v>44529.0</v>
      </c>
      <c r="C993" s="10">
        <v>65340.18</v>
      </c>
      <c r="D993" s="10">
        <v>139.0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8" t="s">
        <v>115</v>
      </c>
      <c r="B994" s="9">
        <v>44530.0</v>
      </c>
      <c r="C994" s="10">
        <v>60336.1</v>
      </c>
      <c r="D994" s="10">
        <v>143.0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8" t="s">
        <v>115</v>
      </c>
      <c r="B995" s="9">
        <v>44531.0</v>
      </c>
      <c r="C995" s="10">
        <v>66875.59</v>
      </c>
      <c r="D995" s="10">
        <v>118.0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8" t="s">
        <v>115</v>
      </c>
      <c r="B996" s="9">
        <v>44532.0</v>
      </c>
      <c r="C996" s="10">
        <v>85495.83</v>
      </c>
      <c r="D996" s="10">
        <v>124.0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8" t="s">
        <v>115</v>
      </c>
      <c r="B997" s="9">
        <v>44533.0</v>
      </c>
      <c r="C997" s="10">
        <v>52482.73</v>
      </c>
      <c r="D997" s="10">
        <v>118.0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8" t="s">
        <v>115</v>
      </c>
      <c r="B998" s="9">
        <v>44534.0</v>
      </c>
      <c r="C998" s="10">
        <v>54638.02</v>
      </c>
      <c r="D998" s="10">
        <v>118.0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8" t="s">
        <v>115</v>
      </c>
      <c r="B999" s="9">
        <v>44535.0</v>
      </c>
      <c r="C999" s="10">
        <v>59784.71</v>
      </c>
      <c r="D999" s="10">
        <v>115.0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8" t="s">
        <v>115</v>
      </c>
      <c r="B1000" s="9">
        <v>44536.0</v>
      </c>
      <c r="C1000" s="10">
        <v>79982.69</v>
      </c>
      <c r="D1000" s="10">
        <v>134.0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8" t="s">
        <v>115</v>
      </c>
      <c r="B1001" s="9">
        <v>44537.0</v>
      </c>
      <c r="C1001" s="10">
        <v>80077.56</v>
      </c>
      <c r="D1001" s="10">
        <v>131.0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8" t="s">
        <v>115</v>
      </c>
      <c r="B1002" s="9">
        <v>44538.0</v>
      </c>
      <c r="C1002" s="10">
        <v>55457.12</v>
      </c>
      <c r="D1002" s="10">
        <v>138.0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8" t="s">
        <v>115</v>
      </c>
      <c r="B1003" s="9">
        <v>44539.0</v>
      </c>
      <c r="C1003" s="10">
        <v>61711.4</v>
      </c>
      <c r="D1003" s="10">
        <v>128.0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8" t="s">
        <v>115</v>
      </c>
      <c r="B1004" s="9">
        <v>44540.0</v>
      </c>
      <c r="C1004" s="10">
        <v>70218.52</v>
      </c>
      <c r="D1004" s="10">
        <v>142.0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8" t="s">
        <v>115</v>
      </c>
      <c r="B1005" s="9">
        <v>44541.0</v>
      </c>
      <c r="C1005" s="10">
        <v>61791.33</v>
      </c>
      <c r="D1005" s="10">
        <v>92.0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8" t="s">
        <v>115</v>
      </c>
      <c r="B1006" s="9">
        <v>44542.0</v>
      </c>
      <c r="C1006" s="10">
        <v>68044.07</v>
      </c>
      <c r="D1006" s="10">
        <v>128.0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8" t="s">
        <v>115</v>
      </c>
      <c r="B1007" s="9">
        <v>44543.0</v>
      </c>
      <c r="C1007" s="10">
        <v>82260.65</v>
      </c>
      <c r="D1007" s="10">
        <v>141.0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8" t="s">
        <v>115</v>
      </c>
      <c r="B1008" s="9">
        <v>44544.0</v>
      </c>
      <c r="C1008" s="10">
        <v>77398.99</v>
      </c>
      <c r="D1008" s="10">
        <v>137.0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8" t="s">
        <v>115</v>
      </c>
      <c r="B1009" s="9">
        <v>44545.0</v>
      </c>
      <c r="C1009" s="10">
        <v>61390.41</v>
      </c>
      <c r="D1009" s="10">
        <v>126.0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8" t="s">
        <v>115</v>
      </c>
      <c r="B1010" s="9">
        <v>44546.0</v>
      </c>
      <c r="C1010" s="10">
        <v>69589.6</v>
      </c>
      <c r="D1010" s="10">
        <v>110.0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8" t="s">
        <v>115</v>
      </c>
      <c r="B1011" s="9">
        <v>44547.0</v>
      </c>
      <c r="C1011" s="10">
        <v>58326.12</v>
      </c>
      <c r="D1011" s="10">
        <v>103.0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8" t="s">
        <v>115</v>
      </c>
      <c r="B1012" s="9">
        <v>44548.0</v>
      </c>
      <c r="C1012" s="10">
        <v>40431.93</v>
      </c>
      <c r="D1012" s="10">
        <v>83.0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8" t="s">
        <v>115</v>
      </c>
      <c r="B1013" s="9">
        <v>44549.0</v>
      </c>
      <c r="C1013" s="10">
        <v>29057.87</v>
      </c>
      <c r="D1013" s="10">
        <v>74.0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8" t="s">
        <v>115</v>
      </c>
      <c r="B1014" s="9">
        <v>44550.0</v>
      </c>
      <c r="C1014" s="10">
        <v>43420.67</v>
      </c>
      <c r="D1014" s="10">
        <v>86.0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8" t="s">
        <v>115</v>
      </c>
      <c r="B1015" s="9">
        <v>44551.0</v>
      </c>
      <c r="C1015" s="10">
        <v>56191.18</v>
      </c>
      <c r="D1015" s="10">
        <v>95.0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8" t="s">
        <v>115</v>
      </c>
      <c r="B1016" s="9">
        <v>44552.0</v>
      </c>
      <c r="C1016" s="10">
        <v>48320.61</v>
      </c>
      <c r="D1016" s="10">
        <v>93.0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A1017" s="8" t="s">
        <v>115</v>
      </c>
      <c r="B1017" s="9">
        <v>44553.0</v>
      </c>
      <c r="C1017" s="10">
        <v>57062.2</v>
      </c>
      <c r="D1017" s="10">
        <v>86.0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>
      <c r="A1018" s="8" t="s">
        <v>115</v>
      </c>
      <c r="B1018" s="9">
        <v>44554.0</v>
      </c>
      <c r="C1018" s="10">
        <v>38924.24</v>
      </c>
      <c r="D1018" s="10">
        <v>70.0</v>
      </c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>
      <c r="A1019" s="8" t="s">
        <v>115</v>
      </c>
      <c r="B1019" s="9">
        <v>44555.0</v>
      </c>
      <c r="C1019" s="10">
        <v>36222.81</v>
      </c>
      <c r="D1019" s="10">
        <v>62.0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>
      <c r="A1020" s="8" t="s">
        <v>115</v>
      </c>
      <c r="B1020" s="9">
        <v>44556.0</v>
      </c>
      <c r="C1020" s="10">
        <v>24469.41</v>
      </c>
      <c r="D1020" s="10">
        <v>61.0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>
      <c r="A1021" s="8" t="s">
        <v>115</v>
      </c>
      <c r="B1021" s="9">
        <v>44557.0</v>
      </c>
      <c r="C1021" s="10">
        <v>51808.09</v>
      </c>
      <c r="D1021" s="10">
        <v>87.0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>
      <c r="A1022" s="8" t="s">
        <v>115</v>
      </c>
      <c r="B1022" s="9">
        <v>44558.0</v>
      </c>
      <c r="C1022" s="10">
        <v>71414.53</v>
      </c>
      <c r="D1022" s="10">
        <v>115.0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>
      <c r="A1023" s="8" t="s">
        <v>115</v>
      </c>
      <c r="B1023" s="9">
        <v>44559.0</v>
      </c>
      <c r="C1023" s="10">
        <v>75277.88</v>
      </c>
      <c r="D1023" s="10">
        <v>116.0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>
      <c r="A1024" s="8" t="s">
        <v>115</v>
      </c>
      <c r="B1024" s="9">
        <v>44560.0</v>
      </c>
      <c r="C1024" s="10">
        <v>58595.07</v>
      </c>
      <c r="D1024" s="10">
        <v>111.0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>
      <c r="A1025" s="8" t="s">
        <v>115</v>
      </c>
      <c r="B1025" s="9">
        <v>44561.0</v>
      </c>
      <c r="C1025" s="10">
        <v>58294.02</v>
      </c>
      <c r="D1025" s="10">
        <v>91.0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>
      <c r="A1026" s="8" t="s">
        <v>115</v>
      </c>
      <c r="B1026" s="9">
        <v>44562.0</v>
      </c>
      <c r="C1026" s="10">
        <v>44746.87</v>
      </c>
      <c r="D1026" s="10">
        <v>88.0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>
      <c r="A1027" s="8" t="s">
        <v>115</v>
      </c>
      <c r="B1027" s="9">
        <v>44563.0</v>
      </c>
      <c r="C1027" s="10">
        <v>56307.17</v>
      </c>
      <c r="D1027" s="10">
        <v>103.0</v>
      </c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>
      <c r="A1028" s="8" t="s">
        <v>115</v>
      </c>
      <c r="B1028" s="9">
        <v>44564.0</v>
      </c>
      <c r="C1028" s="10">
        <v>78631.57</v>
      </c>
      <c r="D1028" s="10">
        <v>138.0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>
      <c r="A1029" s="8" t="s">
        <v>115</v>
      </c>
      <c r="B1029" s="9">
        <v>44565.0</v>
      </c>
      <c r="C1029" s="10">
        <v>50927.83</v>
      </c>
      <c r="D1029" s="10">
        <v>117.0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>
      <c r="A1030" s="8" t="s">
        <v>115</v>
      </c>
      <c r="B1030" s="9">
        <v>44566.0</v>
      </c>
      <c r="C1030" s="10">
        <v>75560.93</v>
      </c>
      <c r="D1030" s="10">
        <v>145.0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>
      <c r="A1031" s="8" t="s">
        <v>115</v>
      </c>
      <c r="B1031" s="9">
        <v>44567.0</v>
      </c>
      <c r="C1031" s="10">
        <v>86151.99</v>
      </c>
      <c r="D1031" s="10">
        <v>147.0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>
      <c r="A1032" s="8" t="s">
        <v>115</v>
      </c>
      <c r="B1032" s="9">
        <v>44568.0</v>
      </c>
      <c r="C1032" s="10">
        <v>88271.96</v>
      </c>
      <c r="D1032" s="10">
        <v>154.0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>
      <c r="A1033" s="8" t="s">
        <v>115</v>
      </c>
      <c r="B1033" s="9">
        <v>44569.0</v>
      </c>
      <c r="C1033" s="10">
        <v>57030.46</v>
      </c>
      <c r="D1033" s="10">
        <v>134.0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>
      <c r="A1034" s="8" t="s">
        <v>115</v>
      </c>
      <c r="B1034" s="9">
        <v>44570.0</v>
      </c>
      <c r="C1034" s="10">
        <v>74315.39</v>
      </c>
      <c r="D1034" s="10">
        <v>163.0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>
      <c r="A1035" s="8" t="s">
        <v>115</v>
      </c>
      <c r="B1035" s="9">
        <v>44571.0</v>
      </c>
      <c r="C1035" s="10">
        <v>71741.43</v>
      </c>
      <c r="D1035" s="10">
        <v>140.0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>
      <c r="A1036" s="8" t="s">
        <v>115</v>
      </c>
      <c r="B1036" s="9">
        <v>44572.0</v>
      </c>
      <c r="C1036" s="10">
        <v>102020.6</v>
      </c>
      <c r="D1036" s="10">
        <v>201.0</v>
      </c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>
      <c r="A1037" s="8" t="s">
        <v>115</v>
      </c>
      <c r="B1037" s="9">
        <v>44573.0</v>
      </c>
      <c r="C1037" s="10">
        <v>85450.54</v>
      </c>
      <c r="D1037" s="10">
        <v>155.0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>
      <c r="A1038" s="8" t="s">
        <v>115</v>
      </c>
      <c r="B1038" s="9">
        <v>44574.0</v>
      </c>
      <c r="C1038" s="10">
        <v>88349.81</v>
      </c>
      <c r="D1038" s="10">
        <v>193.0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>
      <c r="A1039" s="8" t="s">
        <v>115</v>
      </c>
      <c r="B1039" s="9">
        <v>44575.0</v>
      </c>
      <c r="C1039" s="10">
        <v>70682.75</v>
      </c>
      <c r="D1039" s="10">
        <v>198.0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>
      <c r="A1040" s="8" t="s">
        <v>115</v>
      </c>
      <c r="B1040" s="9">
        <v>44576.0</v>
      </c>
      <c r="C1040" s="10">
        <v>83434.82</v>
      </c>
      <c r="D1040" s="10">
        <v>182.0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>
      <c r="A1041" s="8" t="s">
        <v>115</v>
      </c>
      <c r="B1041" s="9">
        <v>44577.0</v>
      </c>
      <c r="C1041" s="10">
        <v>81113.14</v>
      </c>
      <c r="D1041" s="10">
        <v>169.0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>
      <c r="A1042" s="8" t="s">
        <v>115</v>
      </c>
      <c r="B1042" s="9">
        <v>44578.0</v>
      </c>
      <c r="C1042" s="10">
        <v>75162.14</v>
      </c>
      <c r="D1042" s="10">
        <v>193.0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>
      <c r="A1043" s="8" t="s">
        <v>115</v>
      </c>
      <c r="B1043" s="9">
        <v>44579.0</v>
      </c>
      <c r="C1043" s="10">
        <v>71871.97</v>
      </c>
      <c r="D1043" s="10">
        <v>186.0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>
      <c r="A1044" s="8" t="s">
        <v>115</v>
      </c>
      <c r="B1044" s="9">
        <v>44580.0</v>
      </c>
      <c r="C1044" s="10">
        <v>76221.34</v>
      </c>
      <c r="D1044" s="10">
        <v>169.0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>
      <c r="A1045" s="8" t="s">
        <v>115</v>
      </c>
      <c r="B1045" s="9">
        <v>44581.0</v>
      </c>
      <c r="C1045" s="10">
        <v>61763.19</v>
      </c>
      <c r="D1045" s="10">
        <v>147.0</v>
      </c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>
      <c r="A1046" s="8" t="s">
        <v>115</v>
      </c>
      <c r="B1046" s="9">
        <v>44582.0</v>
      </c>
      <c r="C1046" s="10">
        <v>65256.49</v>
      </c>
      <c r="D1046" s="10">
        <v>143.0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>
      <c r="A1047" s="8" t="s">
        <v>115</v>
      </c>
      <c r="B1047" s="9">
        <v>44583.0</v>
      </c>
      <c r="C1047" s="10">
        <v>79574.94</v>
      </c>
      <c r="D1047" s="10">
        <v>158.0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>
      <c r="A1048" s="8" t="s">
        <v>115</v>
      </c>
      <c r="B1048" s="9">
        <v>44584.0</v>
      </c>
      <c r="C1048" s="10">
        <v>45238.25</v>
      </c>
      <c r="D1048" s="10">
        <v>144.0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>
      <c r="A1049" s="8" t="s">
        <v>115</v>
      </c>
      <c r="B1049" s="9">
        <v>44585.0</v>
      </c>
      <c r="C1049" s="10">
        <v>87003.03</v>
      </c>
      <c r="D1049" s="10">
        <v>173.0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>
      <c r="A1050" s="8" t="s">
        <v>115</v>
      </c>
      <c r="B1050" s="9">
        <v>44586.0</v>
      </c>
      <c r="C1050" s="10">
        <v>103467.89</v>
      </c>
      <c r="D1050" s="10">
        <v>205.0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>
      <c r="A1051" s="8" t="s">
        <v>115</v>
      </c>
      <c r="B1051" s="9">
        <v>44587.0</v>
      </c>
      <c r="C1051" s="10">
        <v>101438.71</v>
      </c>
      <c r="D1051" s="10">
        <v>200.0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>
      <c r="A1052" s="8" t="s">
        <v>115</v>
      </c>
      <c r="B1052" s="9">
        <v>44588.0</v>
      </c>
      <c r="C1052" s="10">
        <v>100415.14</v>
      </c>
      <c r="D1052" s="10">
        <v>186.0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>
      <c r="A1053" s="8" t="s">
        <v>115</v>
      </c>
      <c r="B1053" s="9">
        <v>44589.0</v>
      </c>
      <c r="C1053" s="10">
        <v>92295.26</v>
      </c>
      <c r="D1053" s="10">
        <v>194.0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>
      <c r="A1054" s="8" t="s">
        <v>115</v>
      </c>
      <c r="B1054" s="9">
        <v>44590.0</v>
      </c>
      <c r="C1054" s="10">
        <v>415286.33</v>
      </c>
      <c r="D1054" s="10">
        <v>454.0</v>
      </c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>
      <c r="A1055" s="8" t="s">
        <v>115</v>
      </c>
      <c r="B1055" s="9">
        <v>44591.0</v>
      </c>
      <c r="C1055" s="10">
        <v>228113.43</v>
      </c>
      <c r="D1055" s="10">
        <v>324.0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>
      <c r="A1056" s="8" t="s">
        <v>115</v>
      </c>
      <c r="B1056" s="9">
        <v>44592.0</v>
      </c>
      <c r="C1056" s="10">
        <v>216088.4</v>
      </c>
      <c r="D1056" s="10">
        <v>273.0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>
      <c r="A1057" s="8" t="s">
        <v>115</v>
      </c>
      <c r="B1057" s="9">
        <v>44593.0</v>
      </c>
      <c r="C1057" s="10">
        <v>137287.64</v>
      </c>
      <c r="D1057" s="10">
        <v>173.0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>
      <c r="A1058" s="8" t="s">
        <v>115</v>
      </c>
      <c r="B1058" s="9">
        <v>44594.0</v>
      </c>
      <c r="C1058" s="10">
        <v>157041.54</v>
      </c>
      <c r="D1058" s="10">
        <v>293.0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>
      <c r="A1059" s="8" t="s">
        <v>115</v>
      </c>
      <c r="B1059" s="9">
        <v>44595.0</v>
      </c>
      <c r="C1059" s="10">
        <v>227927.01</v>
      </c>
      <c r="D1059" s="10">
        <v>315.0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>
      <c r="A1060" s="8" t="s">
        <v>115</v>
      </c>
      <c r="B1060" s="9">
        <v>44596.0</v>
      </c>
      <c r="C1060" s="10">
        <v>285777.9</v>
      </c>
      <c r="D1060" s="10">
        <v>373.0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>
      <c r="A1061" s="8" t="s">
        <v>115</v>
      </c>
      <c r="B1061" s="9">
        <v>44597.0</v>
      </c>
      <c r="C1061" s="10">
        <v>429053.39</v>
      </c>
      <c r="D1061" s="10">
        <v>540.0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>
      <c r="A1062" s="8" t="s">
        <v>115</v>
      </c>
      <c r="B1062" s="9">
        <v>44598.0</v>
      </c>
      <c r="C1062" s="10">
        <v>591524.93</v>
      </c>
      <c r="D1062" s="10">
        <v>718.0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>
      <c r="A1063" s="8" t="s">
        <v>115</v>
      </c>
      <c r="B1063" s="9">
        <v>44599.0</v>
      </c>
      <c r="C1063" s="10">
        <v>82373.51</v>
      </c>
      <c r="D1063" s="10">
        <v>226.0</v>
      </c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>
      <c r="A1064" s="8" t="s">
        <v>115</v>
      </c>
      <c r="B1064" s="9">
        <v>44600.0</v>
      </c>
      <c r="C1064" s="10">
        <v>74384.54</v>
      </c>
      <c r="D1064" s="10">
        <v>218.0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>
      <c r="A1065" s="8" t="s">
        <v>115</v>
      </c>
      <c r="B1065" s="9">
        <v>44601.0</v>
      </c>
      <c r="C1065" s="10">
        <v>94831.67</v>
      </c>
      <c r="D1065" s="10">
        <v>191.0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>
      <c r="A1066" s="8" t="s">
        <v>115</v>
      </c>
      <c r="B1066" s="9">
        <v>44602.0</v>
      </c>
      <c r="C1066" s="10">
        <v>60430.98</v>
      </c>
      <c r="D1066" s="10">
        <v>219.0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>
      <c r="A1067" s="8" t="s">
        <v>115</v>
      </c>
      <c r="B1067" s="9">
        <v>44603.0</v>
      </c>
      <c r="C1067" s="10">
        <v>69426.19</v>
      </c>
      <c r="D1067" s="10">
        <v>226.0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>
      <c r="A1068" s="8" t="s">
        <v>115</v>
      </c>
      <c r="B1068" s="9">
        <v>44604.0</v>
      </c>
      <c r="C1068" s="10">
        <v>88026.32</v>
      </c>
      <c r="D1068" s="10">
        <v>236.0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>
      <c r="A1069" s="8" t="s">
        <v>115</v>
      </c>
      <c r="B1069" s="9">
        <v>44605.0</v>
      </c>
      <c r="C1069" s="10">
        <v>48328.93</v>
      </c>
      <c r="D1069" s="10">
        <v>153.0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>
      <c r="A1070" s="8" t="s">
        <v>115</v>
      </c>
      <c r="B1070" s="9">
        <v>44606.0</v>
      </c>
      <c r="C1070" s="10">
        <v>52633.4</v>
      </c>
      <c r="D1070" s="10">
        <v>201.0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>
      <c r="A1071" s="8" t="s">
        <v>115</v>
      </c>
      <c r="B1071" s="9">
        <v>44607.0</v>
      </c>
      <c r="C1071" s="10">
        <v>81869.97</v>
      </c>
      <c r="D1071" s="10">
        <v>194.0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>
      <c r="A1072" s="8" t="s">
        <v>115</v>
      </c>
      <c r="B1072" s="9">
        <v>44608.0</v>
      </c>
      <c r="C1072" s="10">
        <v>48312.66</v>
      </c>
      <c r="D1072" s="10">
        <v>168.0</v>
      </c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>
      <c r="A1073" s="8" t="s">
        <v>116</v>
      </c>
      <c r="B1073" s="9">
        <v>44322.0</v>
      </c>
      <c r="C1073" s="10">
        <v>85.44</v>
      </c>
      <c r="D1073" s="10">
        <v>2.0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>
      <c r="A1074" s="8" t="s">
        <v>116</v>
      </c>
      <c r="B1074" s="9">
        <v>44324.0</v>
      </c>
      <c r="C1074" s="10">
        <v>1917.43</v>
      </c>
      <c r="D1074" s="10">
        <v>2.0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>
      <c r="A1075" s="8" t="s">
        <v>116</v>
      </c>
      <c r="B1075" s="9">
        <v>44325.0</v>
      </c>
      <c r="C1075" s="10">
        <v>921.82</v>
      </c>
      <c r="D1075" s="10">
        <v>1.0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>
      <c r="A1076" s="8" t="s">
        <v>116</v>
      </c>
      <c r="B1076" s="9">
        <v>44326.0</v>
      </c>
      <c r="C1076" s="10">
        <v>8.54</v>
      </c>
      <c r="D1076" s="10">
        <v>1.0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>
      <c r="A1077" s="8" t="s">
        <v>116</v>
      </c>
      <c r="B1077" s="9">
        <v>44331.0</v>
      </c>
      <c r="C1077" s="10">
        <v>17.09</v>
      </c>
      <c r="D1077" s="10">
        <v>1.0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>
      <c r="A1078" s="8" t="s">
        <v>116</v>
      </c>
      <c r="B1078" s="9">
        <v>44333.0</v>
      </c>
      <c r="C1078" s="10">
        <v>59.8</v>
      </c>
      <c r="D1078" s="10">
        <v>2.0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>
      <c r="A1079" s="8" t="s">
        <v>116</v>
      </c>
      <c r="B1079" s="9">
        <v>44335.0</v>
      </c>
      <c r="C1079" s="10">
        <v>25.62</v>
      </c>
      <c r="D1079" s="10">
        <v>1.0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>
      <c r="A1080" s="8" t="s">
        <v>116</v>
      </c>
      <c r="B1080" s="9">
        <v>44339.0</v>
      </c>
      <c r="C1080" s="10">
        <v>25.62</v>
      </c>
      <c r="D1080" s="10">
        <v>1.0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>
      <c r="A1081" s="8" t="s">
        <v>116</v>
      </c>
      <c r="B1081" s="9">
        <v>44342.0</v>
      </c>
      <c r="C1081" s="10">
        <v>772.32</v>
      </c>
      <c r="D1081" s="10">
        <v>1.0</v>
      </c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>
      <c r="A1082" s="8" t="s">
        <v>116</v>
      </c>
      <c r="B1082" s="9">
        <v>44348.0</v>
      </c>
      <c r="C1082" s="10">
        <v>42.68</v>
      </c>
      <c r="D1082" s="10">
        <v>1.0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>
      <c r="A1083" s="8" t="s">
        <v>116</v>
      </c>
      <c r="B1083" s="9">
        <v>44351.0</v>
      </c>
      <c r="C1083" s="10">
        <v>932.2</v>
      </c>
      <c r="D1083" s="10">
        <v>1.0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>
      <c r="A1084" s="8" t="s">
        <v>116</v>
      </c>
      <c r="B1084" s="9">
        <v>44353.0</v>
      </c>
      <c r="C1084" s="10">
        <v>17.07</v>
      </c>
      <c r="D1084" s="10">
        <v>1.0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>
      <c r="A1085" s="8" t="s">
        <v>116</v>
      </c>
      <c r="B1085" s="9">
        <v>44356.0</v>
      </c>
      <c r="C1085" s="10">
        <v>42.68</v>
      </c>
      <c r="D1085" s="10">
        <v>1.0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>
      <c r="A1086" s="8" t="s">
        <v>116</v>
      </c>
      <c r="B1086" s="9">
        <v>44360.0</v>
      </c>
      <c r="C1086" s="10">
        <v>3781.94</v>
      </c>
      <c r="D1086" s="10">
        <v>2.0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>
      <c r="A1087" s="8" t="s">
        <v>116</v>
      </c>
      <c r="B1087" s="9">
        <v>44361.0</v>
      </c>
      <c r="C1087" s="10">
        <v>640.28</v>
      </c>
      <c r="D1087" s="10">
        <v>1.0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>
      <c r="A1088" s="8" t="s">
        <v>116</v>
      </c>
      <c r="B1088" s="9">
        <v>44362.0</v>
      </c>
      <c r="C1088" s="10">
        <v>981.12</v>
      </c>
      <c r="D1088" s="10">
        <v>2.0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>
      <c r="A1089" s="8" t="s">
        <v>116</v>
      </c>
      <c r="B1089" s="9">
        <v>44364.0</v>
      </c>
      <c r="C1089" s="10">
        <v>59.78</v>
      </c>
      <c r="D1089" s="10">
        <v>2.0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>
      <c r="A1090" s="8" t="s">
        <v>116</v>
      </c>
      <c r="B1090" s="9">
        <v>44366.0</v>
      </c>
      <c r="C1090" s="10">
        <v>770.57</v>
      </c>
      <c r="D1090" s="10">
        <v>1.0</v>
      </c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>
      <c r="A1091" s="8" t="s">
        <v>116</v>
      </c>
      <c r="B1091" s="9">
        <v>44371.0</v>
      </c>
      <c r="C1091" s="10">
        <v>51.25</v>
      </c>
      <c r="D1091" s="10">
        <v>2.0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>
      <c r="A1092" s="8" t="s">
        <v>116</v>
      </c>
      <c r="B1092" s="9">
        <v>44373.0</v>
      </c>
      <c r="C1092" s="10">
        <v>76.84</v>
      </c>
      <c r="D1092" s="10">
        <v>1.0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>
      <c r="A1093" s="8" t="s">
        <v>116</v>
      </c>
      <c r="B1093" s="9">
        <v>44376.0</v>
      </c>
      <c r="C1093" s="10">
        <v>934.93</v>
      </c>
      <c r="D1093" s="10">
        <v>2.0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>
      <c r="A1094" s="8" t="s">
        <v>116</v>
      </c>
      <c r="B1094" s="9">
        <v>44380.0</v>
      </c>
      <c r="C1094" s="10">
        <v>25.63</v>
      </c>
      <c r="D1094" s="10">
        <v>1.0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>
      <c r="A1095" s="8" t="s">
        <v>116</v>
      </c>
      <c r="B1095" s="9">
        <v>44384.0</v>
      </c>
      <c r="C1095" s="10">
        <v>1802.18</v>
      </c>
      <c r="D1095" s="10">
        <v>1.0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>
      <c r="A1096" s="8" t="s">
        <v>116</v>
      </c>
      <c r="B1096" s="9">
        <v>44385.0</v>
      </c>
      <c r="C1096" s="10">
        <v>51.27</v>
      </c>
      <c r="D1096" s="10">
        <v>1.0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>
      <c r="A1097" s="8" t="s">
        <v>116</v>
      </c>
      <c r="B1097" s="9">
        <v>44387.0</v>
      </c>
      <c r="C1097" s="10">
        <v>551.14</v>
      </c>
      <c r="D1097" s="10">
        <v>1.0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>
      <c r="A1098" s="8" t="s">
        <v>116</v>
      </c>
      <c r="B1098" s="9">
        <v>44388.0</v>
      </c>
      <c r="C1098" s="10">
        <v>51.27</v>
      </c>
      <c r="D1098" s="10">
        <v>1.0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>
      <c r="A1099" s="8" t="s">
        <v>116</v>
      </c>
      <c r="B1099" s="9">
        <v>44389.0</v>
      </c>
      <c r="C1099" s="10">
        <v>1174.76</v>
      </c>
      <c r="D1099" s="10">
        <v>2.0</v>
      </c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>
      <c r="A1100" s="8" t="s">
        <v>116</v>
      </c>
      <c r="B1100" s="9">
        <v>44391.0</v>
      </c>
      <c r="C1100" s="10">
        <v>768.74</v>
      </c>
      <c r="D1100" s="10">
        <v>1.0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>
      <c r="A1101" s="8" t="s">
        <v>116</v>
      </c>
      <c r="B1101" s="9">
        <v>44396.0</v>
      </c>
      <c r="C1101" s="10">
        <v>17.09</v>
      </c>
      <c r="D1101" s="10">
        <v>1.0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>
      <c r="A1102" s="8" t="s">
        <v>116</v>
      </c>
      <c r="B1102" s="9">
        <v>44397.0</v>
      </c>
      <c r="C1102" s="10">
        <v>2738.03</v>
      </c>
      <c r="D1102" s="10">
        <v>4.0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>
      <c r="A1103" s="8" t="s">
        <v>116</v>
      </c>
      <c r="B1103" s="9">
        <v>44400.0</v>
      </c>
      <c r="C1103" s="10">
        <v>42.75</v>
      </c>
      <c r="D1103" s="10">
        <v>1.0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>
      <c r="A1104" s="8" t="s">
        <v>116</v>
      </c>
      <c r="B1104" s="9">
        <v>44401.0</v>
      </c>
      <c r="C1104" s="10">
        <v>570.05</v>
      </c>
      <c r="D1104" s="10">
        <v>1.0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>
      <c r="A1105" s="8" t="s">
        <v>116</v>
      </c>
      <c r="B1105" s="9">
        <v>44405.0</v>
      </c>
      <c r="C1105" s="10">
        <v>813.32</v>
      </c>
      <c r="D1105" s="10">
        <v>1.0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>
      <c r="A1106" s="8" t="s">
        <v>116</v>
      </c>
      <c r="B1106" s="9">
        <v>44406.0</v>
      </c>
      <c r="C1106" s="10">
        <v>25.68</v>
      </c>
      <c r="D1106" s="10">
        <v>1.0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>
      <c r="A1107" s="8" t="s">
        <v>116</v>
      </c>
      <c r="B1107" s="9">
        <v>44408.0</v>
      </c>
      <c r="C1107" s="10">
        <v>17.1</v>
      </c>
      <c r="D1107" s="10">
        <v>2.0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>
      <c r="A1108" s="8" t="s">
        <v>116</v>
      </c>
      <c r="B1108" s="9">
        <v>44409.0</v>
      </c>
      <c r="C1108" s="10">
        <v>3.11</v>
      </c>
      <c r="D1108" s="10">
        <v>1.0</v>
      </c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>
      <c r="A1109" s="8" t="s">
        <v>116</v>
      </c>
      <c r="B1109" s="9">
        <v>44411.0</v>
      </c>
      <c r="C1109" s="10">
        <v>120.49</v>
      </c>
      <c r="D1109" s="10">
        <v>1.0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>
      <c r="A1110" s="8" t="s">
        <v>116</v>
      </c>
      <c r="B1110" s="9">
        <v>44412.0</v>
      </c>
      <c r="C1110" s="10">
        <v>739.99</v>
      </c>
      <c r="D1110" s="10">
        <v>5.0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>
      <c r="A1111" s="8" t="s">
        <v>116</v>
      </c>
      <c r="B1111" s="9">
        <v>44413.0</v>
      </c>
      <c r="C1111" s="10">
        <v>13943.17</v>
      </c>
      <c r="D1111" s="10">
        <v>6.0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>
      <c r="A1112" s="8" t="s">
        <v>116</v>
      </c>
      <c r="B1112" s="9">
        <v>44414.0</v>
      </c>
      <c r="C1112" s="10">
        <v>650.13</v>
      </c>
      <c r="D1112" s="10">
        <v>1.0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>
      <c r="A1113" s="8" t="s">
        <v>116</v>
      </c>
      <c r="B1113" s="9">
        <v>44415.0</v>
      </c>
      <c r="C1113" s="10">
        <v>34.22</v>
      </c>
      <c r="D1113" s="10">
        <v>1.0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>
      <c r="A1114" s="8" t="s">
        <v>116</v>
      </c>
      <c r="B1114" s="9">
        <v>44416.0</v>
      </c>
      <c r="C1114" s="10">
        <v>570.84</v>
      </c>
      <c r="D1114" s="10">
        <v>1.0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>
      <c r="A1115" s="8" t="s">
        <v>116</v>
      </c>
      <c r="B1115" s="9">
        <v>44417.0</v>
      </c>
      <c r="C1115" s="10">
        <v>34.23</v>
      </c>
      <c r="D1115" s="10">
        <v>1.0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>
      <c r="A1116" s="8" t="s">
        <v>116</v>
      </c>
      <c r="B1116" s="9">
        <v>44425.0</v>
      </c>
      <c r="C1116" s="10">
        <v>25.69</v>
      </c>
      <c r="D1116" s="10">
        <v>1.0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>
      <c r="A1117" s="8" t="s">
        <v>116</v>
      </c>
      <c r="B1117" s="9">
        <v>44430.0</v>
      </c>
      <c r="C1117" s="10">
        <v>102.06</v>
      </c>
      <c r="D1117" s="10">
        <v>1.0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>
      <c r="A1118" s="8" t="s">
        <v>116</v>
      </c>
      <c r="B1118" s="9">
        <v>44432.0</v>
      </c>
      <c r="C1118" s="10">
        <v>136.36</v>
      </c>
      <c r="D1118" s="10">
        <v>2.0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>
      <c r="A1119" s="8" t="s">
        <v>116</v>
      </c>
      <c r="B1119" s="9">
        <v>44434.0</v>
      </c>
      <c r="C1119" s="10">
        <v>1437.77</v>
      </c>
      <c r="D1119" s="10">
        <v>3.0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>
      <c r="A1120" s="8" t="s">
        <v>116</v>
      </c>
      <c r="B1120" s="9">
        <v>44435.0</v>
      </c>
      <c r="C1120" s="10">
        <v>7.79</v>
      </c>
      <c r="D1120" s="10">
        <v>1.0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>
      <c r="A1121" s="8" t="s">
        <v>116</v>
      </c>
      <c r="B1121" s="9">
        <v>44438.0</v>
      </c>
      <c r="C1121" s="10">
        <v>85.66</v>
      </c>
      <c r="D1121" s="10">
        <v>1.0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>
      <c r="A1122" s="8" t="s">
        <v>116</v>
      </c>
      <c r="B1122" s="9">
        <v>44439.0</v>
      </c>
      <c r="C1122" s="10">
        <v>35.04</v>
      </c>
      <c r="D1122" s="10">
        <v>1.0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>
      <c r="A1123" s="8" t="s">
        <v>116</v>
      </c>
      <c r="B1123" s="9">
        <v>44441.0</v>
      </c>
      <c r="C1123" s="10">
        <v>145.45</v>
      </c>
      <c r="D1123" s="10">
        <v>2.0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>
      <c r="A1124" s="8" t="s">
        <v>116</v>
      </c>
      <c r="B1124" s="9">
        <v>44443.0</v>
      </c>
      <c r="C1124" s="10">
        <v>1058.08</v>
      </c>
      <c r="D1124" s="10">
        <v>2.0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>
      <c r="A1125" s="8" t="s">
        <v>116</v>
      </c>
      <c r="B1125" s="9">
        <v>44444.0</v>
      </c>
      <c r="C1125" s="10">
        <v>1060.05</v>
      </c>
      <c r="D1125" s="10">
        <v>1.0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>
      <c r="A1126" s="8" t="s">
        <v>116</v>
      </c>
      <c r="B1126" s="9">
        <v>44445.0</v>
      </c>
      <c r="C1126" s="10">
        <v>1093.47</v>
      </c>
      <c r="D1126" s="10">
        <v>3.0</v>
      </c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>
      <c r="A1127" s="8" t="s">
        <v>116</v>
      </c>
      <c r="B1127" s="9">
        <v>44446.0</v>
      </c>
      <c r="C1127" s="10">
        <v>282.18</v>
      </c>
      <c r="D1127" s="10">
        <v>4.0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>
      <c r="A1128" s="8" t="s">
        <v>116</v>
      </c>
      <c r="B1128" s="9">
        <v>44448.0</v>
      </c>
      <c r="C1128" s="10">
        <v>570.6</v>
      </c>
      <c r="D1128" s="10">
        <v>1.0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>
      <c r="A1129" s="8" t="s">
        <v>116</v>
      </c>
      <c r="B1129" s="9">
        <v>44450.0</v>
      </c>
      <c r="C1129" s="10">
        <v>7.78</v>
      </c>
      <c r="D1129" s="10">
        <v>1.0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>
      <c r="A1130" s="8" t="s">
        <v>116</v>
      </c>
      <c r="B1130" s="9">
        <v>44451.0</v>
      </c>
      <c r="C1130" s="10">
        <v>1393.74</v>
      </c>
      <c r="D1130" s="10">
        <v>2.0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>
      <c r="A1131" s="8" t="s">
        <v>116</v>
      </c>
      <c r="B1131" s="9">
        <v>44452.0</v>
      </c>
      <c r="C1131" s="10">
        <v>2250.62</v>
      </c>
      <c r="D1131" s="10">
        <v>2.0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>
      <c r="A1132" s="8" t="s">
        <v>116</v>
      </c>
      <c r="B1132" s="9">
        <v>44453.0</v>
      </c>
      <c r="C1132" s="10">
        <v>25.67</v>
      </c>
      <c r="D1132" s="10">
        <v>1.0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>
      <c r="A1133" s="8" t="s">
        <v>116</v>
      </c>
      <c r="B1133" s="9">
        <v>44454.0</v>
      </c>
      <c r="C1133" s="10">
        <v>7.0</v>
      </c>
      <c r="D1133" s="10">
        <v>1.0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>
      <c r="A1134" s="8" t="s">
        <v>116</v>
      </c>
      <c r="B1134" s="9">
        <v>44455.0</v>
      </c>
      <c r="C1134" s="10">
        <v>7.78</v>
      </c>
      <c r="D1134" s="10">
        <v>1.0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>
      <c r="A1135" s="8" t="s">
        <v>116</v>
      </c>
      <c r="B1135" s="9">
        <v>44456.0</v>
      </c>
      <c r="C1135" s="10">
        <v>102.74</v>
      </c>
      <c r="D1135" s="10">
        <v>1.0</v>
      </c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>
      <c r="A1136" s="8" t="s">
        <v>116</v>
      </c>
      <c r="B1136" s="9">
        <v>44459.0</v>
      </c>
      <c r="C1136" s="10">
        <v>258.76</v>
      </c>
      <c r="D1136" s="10">
        <v>2.0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>
      <c r="A1137" s="8" t="s">
        <v>116</v>
      </c>
      <c r="B1137" s="9">
        <v>44460.0</v>
      </c>
      <c r="C1137" s="10">
        <v>1763.04</v>
      </c>
      <c r="D1137" s="10">
        <v>1.0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>
      <c r="A1138" s="8" t="s">
        <v>116</v>
      </c>
      <c r="B1138" s="9">
        <v>44462.0</v>
      </c>
      <c r="C1138" s="10">
        <v>25.68</v>
      </c>
      <c r="D1138" s="10">
        <v>3.0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>
      <c r="A1139" s="8" t="s">
        <v>116</v>
      </c>
      <c r="B1139" s="9">
        <v>44463.0</v>
      </c>
      <c r="C1139" s="10">
        <v>34.24</v>
      </c>
      <c r="D1139" s="10">
        <v>4.0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>
      <c r="A1140" s="8" t="s">
        <v>116</v>
      </c>
      <c r="B1140" s="9">
        <v>44467.0</v>
      </c>
      <c r="C1140" s="10">
        <v>2156.77</v>
      </c>
      <c r="D1140" s="10">
        <v>3.0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>
      <c r="A1141" s="8" t="s">
        <v>116</v>
      </c>
      <c r="B1141" s="9">
        <v>44468.0</v>
      </c>
      <c r="C1141" s="10">
        <v>1572.82</v>
      </c>
      <c r="D1141" s="10">
        <v>3.0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>
      <c r="A1142" s="8" t="s">
        <v>116</v>
      </c>
      <c r="B1142" s="9">
        <v>44469.0</v>
      </c>
      <c r="C1142" s="10">
        <v>111.36</v>
      </c>
      <c r="D1142" s="10">
        <v>1.0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>
      <c r="A1143" s="8" t="s">
        <v>116</v>
      </c>
      <c r="B1143" s="9">
        <v>44476.0</v>
      </c>
      <c r="C1143" s="10">
        <v>1378.84</v>
      </c>
      <c r="D1143" s="10">
        <v>3.0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>
      <c r="A1144" s="8" t="s">
        <v>116</v>
      </c>
      <c r="B1144" s="9">
        <v>44478.0</v>
      </c>
      <c r="C1144" s="10">
        <v>68.51</v>
      </c>
      <c r="D1144" s="10">
        <v>1.0</v>
      </c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>
      <c r="A1145" s="8" t="s">
        <v>116</v>
      </c>
      <c r="B1145" s="9">
        <v>44481.0</v>
      </c>
      <c r="C1145" s="10">
        <v>25.68</v>
      </c>
      <c r="D1145" s="10">
        <v>1.0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>
      <c r="A1146" s="8" t="s">
        <v>116</v>
      </c>
      <c r="B1146" s="9">
        <v>44482.0</v>
      </c>
      <c r="C1146" s="10">
        <v>17.12</v>
      </c>
      <c r="D1146" s="10">
        <v>1.0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>
      <c r="A1147" s="8" t="s">
        <v>116</v>
      </c>
      <c r="B1147" s="9">
        <v>44483.0</v>
      </c>
      <c r="C1147" s="10">
        <v>103.48</v>
      </c>
      <c r="D1147" s="10">
        <v>1.0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>
      <c r="A1148" s="8" t="s">
        <v>116</v>
      </c>
      <c r="B1148" s="9">
        <v>44484.0</v>
      </c>
      <c r="C1148" s="10">
        <v>3325.22</v>
      </c>
      <c r="D1148" s="10">
        <v>2.0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>
      <c r="A1149" s="8" t="s">
        <v>116</v>
      </c>
      <c r="B1149" s="9">
        <v>44486.0</v>
      </c>
      <c r="C1149" s="10">
        <v>432.05</v>
      </c>
      <c r="D1149" s="10">
        <v>2.0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>
      <c r="A1150" s="8" t="s">
        <v>116</v>
      </c>
      <c r="B1150" s="9">
        <v>44488.0</v>
      </c>
      <c r="C1150" s="10">
        <v>2666.76</v>
      </c>
      <c r="D1150" s="10">
        <v>1.0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>
      <c r="A1151" s="8" t="s">
        <v>116</v>
      </c>
      <c r="B1151" s="9">
        <v>44489.0</v>
      </c>
      <c r="C1151" s="10">
        <v>111.22</v>
      </c>
      <c r="D1151" s="10">
        <v>3.0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>
      <c r="A1152" s="8" t="s">
        <v>116</v>
      </c>
      <c r="B1152" s="9">
        <v>44490.0</v>
      </c>
      <c r="C1152" s="10">
        <v>1813.24</v>
      </c>
      <c r="D1152" s="10">
        <v>2.0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>
      <c r="A1153" s="8" t="s">
        <v>116</v>
      </c>
      <c r="B1153" s="9">
        <v>44491.0</v>
      </c>
      <c r="C1153" s="10">
        <v>333.57</v>
      </c>
      <c r="D1153" s="10">
        <v>2.0</v>
      </c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>
      <c r="A1154" s="8" t="s">
        <v>116</v>
      </c>
      <c r="B1154" s="9">
        <v>44494.0</v>
      </c>
      <c r="C1154" s="10">
        <v>894.71</v>
      </c>
      <c r="D1154" s="10">
        <v>3.0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>
      <c r="A1155" s="8" t="s">
        <v>116</v>
      </c>
      <c r="B1155" s="9">
        <v>44495.0</v>
      </c>
      <c r="C1155" s="10">
        <v>966.23</v>
      </c>
      <c r="D1155" s="10">
        <v>5.0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>
      <c r="A1156" s="8" t="s">
        <v>116</v>
      </c>
      <c r="B1156" s="9">
        <v>44497.0</v>
      </c>
      <c r="C1156" s="10">
        <v>49.78</v>
      </c>
      <c r="D1156" s="10">
        <v>2.0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>
      <c r="A1157" s="8" t="s">
        <v>116</v>
      </c>
      <c r="B1157" s="9">
        <v>44498.0</v>
      </c>
      <c r="C1157" s="10">
        <v>667.28</v>
      </c>
      <c r="D1157" s="10">
        <v>2.0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>
      <c r="A1158" s="8" t="s">
        <v>116</v>
      </c>
      <c r="B1158" s="9">
        <v>44499.0</v>
      </c>
      <c r="C1158" s="10">
        <v>925.32</v>
      </c>
      <c r="D1158" s="10">
        <v>2.0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>
      <c r="A1159" s="8" t="s">
        <v>116</v>
      </c>
      <c r="B1159" s="9">
        <v>44500.0</v>
      </c>
      <c r="C1159" s="10">
        <v>59.9</v>
      </c>
      <c r="D1159" s="10">
        <v>1.0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>
      <c r="A1160" s="8" t="s">
        <v>116</v>
      </c>
      <c r="B1160" s="9">
        <v>44501.0</v>
      </c>
      <c r="C1160" s="10">
        <v>42.79</v>
      </c>
      <c r="D1160" s="10">
        <v>1.0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>
      <c r="A1161" s="8" t="s">
        <v>116</v>
      </c>
      <c r="B1161" s="9">
        <v>44503.0</v>
      </c>
      <c r="C1161" s="10">
        <v>25.68</v>
      </c>
      <c r="D1161" s="10">
        <v>1.0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>
      <c r="A1162" s="8" t="s">
        <v>116</v>
      </c>
      <c r="B1162" s="9">
        <v>44505.0</v>
      </c>
      <c r="C1162" s="10">
        <v>94.17</v>
      </c>
      <c r="D1162" s="10">
        <v>2.0</v>
      </c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>
      <c r="A1163" s="8" t="s">
        <v>116</v>
      </c>
      <c r="B1163" s="9">
        <v>44506.0</v>
      </c>
      <c r="C1163" s="10">
        <v>17.12</v>
      </c>
      <c r="D1163" s="10">
        <v>1.0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>
      <c r="A1164" s="8" t="s">
        <v>116</v>
      </c>
      <c r="B1164" s="9">
        <v>44507.0</v>
      </c>
      <c r="C1164" s="10">
        <v>171.24</v>
      </c>
      <c r="D1164" s="10">
        <v>3.0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>
      <c r="A1165" s="8" t="s">
        <v>116</v>
      </c>
      <c r="B1165" s="9">
        <v>44508.0</v>
      </c>
      <c r="C1165" s="10">
        <v>42.81</v>
      </c>
      <c r="D1165" s="10">
        <v>1.0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>
      <c r="A1166" s="8" t="s">
        <v>116</v>
      </c>
      <c r="B1166" s="9">
        <v>44510.0</v>
      </c>
      <c r="C1166" s="10">
        <v>1040.23</v>
      </c>
      <c r="D1166" s="10">
        <v>2.0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>
      <c r="A1167" s="8" t="s">
        <v>116</v>
      </c>
      <c r="B1167" s="9">
        <v>44512.0</v>
      </c>
      <c r="C1167" s="10">
        <v>1625.59</v>
      </c>
      <c r="D1167" s="10">
        <v>4.0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>
      <c r="A1168" s="8" t="s">
        <v>116</v>
      </c>
      <c r="B1168" s="9">
        <v>44513.0</v>
      </c>
      <c r="C1168" s="10">
        <v>154.3</v>
      </c>
      <c r="D1168" s="10">
        <v>4.0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>
      <c r="A1169" s="8" t="s">
        <v>116</v>
      </c>
      <c r="B1169" s="9">
        <v>44514.0</v>
      </c>
      <c r="C1169" s="10">
        <v>1147.6</v>
      </c>
      <c r="D1169" s="10">
        <v>4.0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>
      <c r="A1170" s="8" t="s">
        <v>116</v>
      </c>
      <c r="B1170" s="9">
        <v>44515.0</v>
      </c>
      <c r="C1170" s="10">
        <v>1709.73</v>
      </c>
      <c r="D1170" s="10">
        <v>1.0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>
      <c r="A1171" s="8" t="s">
        <v>116</v>
      </c>
      <c r="B1171" s="9">
        <v>44517.0</v>
      </c>
      <c r="C1171" s="10">
        <v>119.16</v>
      </c>
      <c r="D1171" s="10">
        <v>2.0</v>
      </c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>
      <c r="A1172" s="8" t="s">
        <v>116</v>
      </c>
      <c r="B1172" s="9">
        <v>44518.0</v>
      </c>
      <c r="C1172" s="10">
        <v>3546.92</v>
      </c>
      <c r="D1172" s="10">
        <v>2.0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>
      <c r="A1173" s="8" t="s">
        <v>116</v>
      </c>
      <c r="B1173" s="9">
        <v>44520.0</v>
      </c>
      <c r="C1173" s="10">
        <v>59.99</v>
      </c>
      <c r="D1173" s="10">
        <v>3.0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>
      <c r="A1174" s="8" t="s">
        <v>116</v>
      </c>
      <c r="B1174" s="9">
        <v>44521.0</v>
      </c>
      <c r="C1174" s="10">
        <v>458.5</v>
      </c>
      <c r="D1174" s="10">
        <v>3.0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>
      <c r="A1175" s="8" t="s">
        <v>116</v>
      </c>
      <c r="B1175" s="9">
        <v>44523.0</v>
      </c>
      <c r="C1175" s="10">
        <v>17.14</v>
      </c>
      <c r="D1175" s="10">
        <v>1.0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>
      <c r="A1176" s="8" t="s">
        <v>116</v>
      </c>
      <c r="B1176" s="9">
        <v>44524.0</v>
      </c>
      <c r="C1176" s="10">
        <v>17.14</v>
      </c>
      <c r="D1176" s="10">
        <v>1.0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>
      <c r="A1177" s="8" t="s">
        <v>116</v>
      </c>
      <c r="B1177" s="9">
        <v>44527.0</v>
      </c>
      <c r="C1177" s="10">
        <v>15.59</v>
      </c>
      <c r="D1177" s="10">
        <v>1.0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>
      <c r="A1178" s="8" t="s">
        <v>116</v>
      </c>
      <c r="B1178" s="9">
        <v>44528.0</v>
      </c>
      <c r="C1178" s="10">
        <v>25.74</v>
      </c>
      <c r="D1178" s="10">
        <v>1.0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>
      <c r="A1179" s="8" t="s">
        <v>116</v>
      </c>
      <c r="B1179" s="9">
        <v>44531.0</v>
      </c>
      <c r="C1179" s="10">
        <v>1817.25</v>
      </c>
      <c r="D1179" s="10">
        <v>1.0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>
      <c r="A1180" s="8" t="s">
        <v>116</v>
      </c>
      <c r="B1180" s="9">
        <v>44532.0</v>
      </c>
      <c r="C1180" s="10">
        <v>205.67</v>
      </c>
      <c r="D1180" s="10">
        <v>5.0</v>
      </c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>
      <c r="A1181" s="8" t="s">
        <v>116</v>
      </c>
      <c r="B1181" s="9">
        <v>44533.0</v>
      </c>
      <c r="C1181" s="10">
        <v>2990.2</v>
      </c>
      <c r="D1181" s="10">
        <v>2.0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>
      <c r="A1182" s="8" t="s">
        <v>116</v>
      </c>
      <c r="B1182" s="9">
        <v>44534.0</v>
      </c>
      <c r="C1182" s="10">
        <v>1180.53</v>
      </c>
      <c r="D1182" s="10">
        <v>1.0</v>
      </c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>
      <c r="A1183" s="8" t="s">
        <v>116</v>
      </c>
      <c r="B1183" s="9">
        <v>44536.0</v>
      </c>
      <c r="C1183" s="10">
        <v>940.75</v>
      </c>
      <c r="D1183" s="10">
        <v>1.0</v>
      </c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>
      <c r="A1184" s="8" t="s">
        <v>116</v>
      </c>
      <c r="B1184" s="9">
        <v>44537.0</v>
      </c>
      <c r="C1184" s="10">
        <v>10246.63</v>
      </c>
      <c r="D1184" s="10">
        <v>7.0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>
      <c r="A1185" s="8" t="s">
        <v>116</v>
      </c>
      <c r="B1185" s="9">
        <v>44538.0</v>
      </c>
      <c r="C1185" s="10">
        <v>24.96</v>
      </c>
      <c r="D1185" s="10">
        <v>1.0</v>
      </c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>
      <c r="A1186" s="8" t="s">
        <v>116</v>
      </c>
      <c r="B1186" s="9">
        <v>44539.0</v>
      </c>
      <c r="C1186" s="10">
        <v>8.58</v>
      </c>
      <c r="D1186" s="10">
        <v>1.0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>
      <c r="A1187" s="8" t="s">
        <v>116</v>
      </c>
      <c r="B1187" s="9">
        <v>44540.0</v>
      </c>
      <c r="C1187" s="10">
        <v>1843.92</v>
      </c>
      <c r="D1187" s="10">
        <v>2.0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>
      <c r="A1188" s="8" t="s">
        <v>116</v>
      </c>
      <c r="B1188" s="9">
        <v>44541.0</v>
      </c>
      <c r="C1188" s="10">
        <v>848.64</v>
      </c>
      <c r="D1188" s="10">
        <v>1.0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>
      <c r="A1189" s="8" t="s">
        <v>116</v>
      </c>
      <c r="B1189" s="9">
        <v>44543.0</v>
      </c>
      <c r="C1189" s="10">
        <v>51.47</v>
      </c>
      <c r="D1189" s="10">
        <v>1.0</v>
      </c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>
      <c r="A1190" s="8" t="s">
        <v>116</v>
      </c>
      <c r="B1190" s="9">
        <v>44545.0</v>
      </c>
      <c r="C1190" s="10">
        <v>25.75</v>
      </c>
      <c r="D1190" s="10">
        <v>1.0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>
      <c r="A1191" s="8" t="s">
        <v>116</v>
      </c>
      <c r="B1191" s="9">
        <v>44547.0</v>
      </c>
      <c r="C1191" s="10">
        <v>1277.98</v>
      </c>
      <c r="D1191" s="10">
        <v>3.0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>
      <c r="A1192" s="8" t="s">
        <v>116</v>
      </c>
      <c r="B1192" s="9">
        <v>44548.0</v>
      </c>
      <c r="C1192" s="10">
        <v>25.75</v>
      </c>
      <c r="D1192" s="10">
        <v>1.0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>
      <c r="A1193" s="8" t="s">
        <v>116</v>
      </c>
      <c r="B1193" s="9">
        <v>44549.0</v>
      </c>
      <c r="C1193" s="10">
        <v>25.75</v>
      </c>
      <c r="D1193" s="10">
        <v>1.0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>
      <c r="A1194" s="8" t="s">
        <v>116</v>
      </c>
      <c r="B1194" s="9">
        <v>44550.0</v>
      </c>
      <c r="C1194" s="10">
        <v>2320.3</v>
      </c>
      <c r="D1194" s="10">
        <v>6.0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>
      <c r="A1195" s="8" t="s">
        <v>116</v>
      </c>
      <c r="B1195" s="9">
        <v>44551.0</v>
      </c>
      <c r="C1195" s="10">
        <v>1210.76</v>
      </c>
      <c r="D1195" s="10">
        <v>2.0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>
      <c r="A1196" s="8" t="s">
        <v>116</v>
      </c>
      <c r="B1196" s="9">
        <v>44552.0</v>
      </c>
      <c r="C1196" s="10">
        <v>5059.68</v>
      </c>
      <c r="D1196" s="10">
        <v>2.0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>
      <c r="A1197" s="8" t="s">
        <v>116</v>
      </c>
      <c r="B1197" s="9">
        <v>44553.0</v>
      </c>
      <c r="C1197" s="10">
        <v>3208.92</v>
      </c>
      <c r="D1197" s="10">
        <v>1.0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>
      <c r="A1198" s="8" t="s">
        <v>116</v>
      </c>
      <c r="B1198" s="9">
        <v>44554.0</v>
      </c>
      <c r="C1198" s="10">
        <v>779.9</v>
      </c>
      <c r="D1198" s="10">
        <v>1.0</v>
      </c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>
      <c r="A1199" s="8" t="s">
        <v>116</v>
      </c>
      <c r="B1199" s="9">
        <v>44555.0</v>
      </c>
      <c r="C1199" s="10">
        <v>1268.9</v>
      </c>
      <c r="D1199" s="10">
        <v>2.0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>
      <c r="A1200" s="8" t="s">
        <v>116</v>
      </c>
      <c r="B1200" s="9">
        <v>44557.0</v>
      </c>
      <c r="C1200" s="10">
        <v>579.22</v>
      </c>
      <c r="D1200" s="10">
        <v>2.0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>
      <c r="A1201" s="8" t="s">
        <v>116</v>
      </c>
      <c r="B1201" s="9">
        <v>44558.0</v>
      </c>
      <c r="C1201" s="10">
        <v>51.49</v>
      </c>
      <c r="D1201" s="10">
        <v>1.0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>
      <c r="A1202" s="8" t="s">
        <v>116</v>
      </c>
      <c r="B1202" s="9">
        <v>44561.0</v>
      </c>
      <c r="C1202" s="10">
        <v>25.74</v>
      </c>
      <c r="D1202" s="10">
        <v>1.0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>
      <c r="A1203" s="8" t="s">
        <v>116</v>
      </c>
      <c r="B1203" s="9">
        <v>44564.0</v>
      </c>
      <c r="C1203" s="10">
        <v>736.91</v>
      </c>
      <c r="D1203" s="10">
        <v>1.0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>
      <c r="A1204" s="8" t="s">
        <v>116</v>
      </c>
      <c r="B1204" s="9">
        <v>44565.0</v>
      </c>
      <c r="C1204" s="10">
        <v>51.46</v>
      </c>
      <c r="D1204" s="10">
        <v>2.0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>
      <c r="A1205" s="8" t="s">
        <v>116</v>
      </c>
      <c r="B1205" s="9">
        <v>44566.0</v>
      </c>
      <c r="C1205" s="10">
        <v>12370.66</v>
      </c>
      <c r="D1205" s="10">
        <v>8.0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>
      <c r="A1206" s="8" t="s">
        <v>116</v>
      </c>
      <c r="B1206" s="9">
        <v>44567.0</v>
      </c>
      <c r="C1206" s="10">
        <v>42.87</v>
      </c>
      <c r="D1206" s="10">
        <v>1.0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>
      <c r="A1207" s="8" t="s">
        <v>116</v>
      </c>
      <c r="B1207" s="9">
        <v>44569.0</v>
      </c>
      <c r="C1207" s="10">
        <v>8.58</v>
      </c>
      <c r="D1207" s="10">
        <v>1.0</v>
      </c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>
      <c r="A1208" s="8" t="s">
        <v>116</v>
      </c>
      <c r="B1208" s="9">
        <v>44570.0</v>
      </c>
      <c r="C1208" s="10">
        <v>360.27</v>
      </c>
      <c r="D1208" s="10">
        <v>2.0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>
      <c r="A1209" s="8" t="s">
        <v>116</v>
      </c>
      <c r="B1209" s="9">
        <v>44571.0</v>
      </c>
      <c r="C1209" s="10">
        <v>548.99</v>
      </c>
      <c r="D1209" s="10">
        <v>4.0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>
      <c r="A1210" s="8" t="s">
        <v>116</v>
      </c>
      <c r="B1210" s="9">
        <v>44572.0</v>
      </c>
      <c r="C1210" s="10">
        <v>771.9</v>
      </c>
      <c r="D1210" s="10">
        <v>1.0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>
      <c r="A1211" s="8" t="s">
        <v>116</v>
      </c>
      <c r="B1211" s="9">
        <v>44573.0</v>
      </c>
      <c r="C1211" s="10">
        <v>34.31</v>
      </c>
      <c r="D1211" s="10">
        <v>1.0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>
      <c r="A1212" s="8" t="s">
        <v>116</v>
      </c>
      <c r="B1212" s="9">
        <v>44575.0</v>
      </c>
      <c r="C1212" s="10">
        <v>2290.67</v>
      </c>
      <c r="D1212" s="10">
        <v>2.0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>
      <c r="A1213" s="8" t="s">
        <v>116</v>
      </c>
      <c r="B1213" s="9">
        <v>44579.0</v>
      </c>
      <c r="C1213" s="10">
        <v>128.58</v>
      </c>
      <c r="D1213" s="10">
        <v>1.0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>
      <c r="A1214" s="8" t="s">
        <v>116</v>
      </c>
      <c r="B1214" s="9">
        <v>44581.0</v>
      </c>
      <c r="C1214" s="10">
        <v>1302.82</v>
      </c>
      <c r="D1214" s="10">
        <v>1.0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>
      <c r="A1215" s="8" t="s">
        <v>116</v>
      </c>
      <c r="B1215" s="9">
        <v>44583.0</v>
      </c>
      <c r="C1215" s="10">
        <v>42.82</v>
      </c>
      <c r="D1215" s="10">
        <v>1.0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>
      <c r="A1216" s="8" t="s">
        <v>116</v>
      </c>
      <c r="B1216" s="9">
        <v>44585.0</v>
      </c>
      <c r="C1216" s="10">
        <v>2491.52</v>
      </c>
      <c r="D1216" s="10">
        <v>1.0</v>
      </c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>
      <c r="A1217" s="8" t="s">
        <v>116</v>
      </c>
      <c r="B1217" s="9">
        <v>44586.0</v>
      </c>
      <c r="C1217" s="10">
        <v>2825.77</v>
      </c>
      <c r="D1217" s="10">
        <v>2.0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>
      <c r="A1218" s="8" t="s">
        <v>116</v>
      </c>
      <c r="B1218" s="9">
        <v>44589.0</v>
      </c>
      <c r="C1218" s="10">
        <v>1302.49</v>
      </c>
      <c r="D1218" s="10">
        <v>1.0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>
      <c r="A1219" s="8" t="s">
        <v>116</v>
      </c>
      <c r="B1219" s="9">
        <v>44590.0</v>
      </c>
      <c r="C1219" s="10">
        <v>6538.96</v>
      </c>
      <c r="D1219" s="10">
        <v>4.0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>
      <c r="A1220" s="8" t="s">
        <v>116</v>
      </c>
      <c r="B1220" s="9">
        <v>44591.0</v>
      </c>
      <c r="C1220" s="10">
        <v>3462.52</v>
      </c>
      <c r="D1220" s="10">
        <v>1.0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>
      <c r="A1221" s="8" t="s">
        <v>116</v>
      </c>
      <c r="B1221" s="9">
        <v>44592.0</v>
      </c>
      <c r="C1221" s="10">
        <v>1363.91</v>
      </c>
      <c r="D1221" s="10">
        <v>3.0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>
      <c r="A1222" s="8" t="s">
        <v>116</v>
      </c>
      <c r="B1222" s="9">
        <v>44593.0</v>
      </c>
      <c r="C1222" s="10">
        <v>1235.04</v>
      </c>
      <c r="D1222" s="10">
        <v>1.0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>
      <c r="A1223" s="8" t="s">
        <v>116</v>
      </c>
      <c r="B1223" s="9">
        <v>44594.0</v>
      </c>
      <c r="C1223" s="10">
        <v>3389.53</v>
      </c>
      <c r="D1223" s="10">
        <v>3.0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>
      <c r="A1224" s="8" t="s">
        <v>116</v>
      </c>
      <c r="B1224" s="9">
        <v>44596.0</v>
      </c>
      <c r="C1224" s="10">
        <v>41.15</v>
      </c>
      <c r="D1224" s="10">
        <v>4.0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>
      <c r="A1225" s="8" t="s">
        <v>116</v>
      </c>
      <c r="B1225" s="9">
        <v>44597.0</v>
      </c>
      <c r="C1225" s="10">
        <v>4572.36</v>
      </c>
      <c r="D1225" s="10">
        <v>2.0</v>
      </c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>
      <c r="A1226" s="8" t="s">
        <v>116</v>
      </c>
      <c r="B1226" s="9">
        <v>44598.0</v>
      </c>
      <c r="C1226" s="10">
        <v>1747.63</v>
      </c>
      <c r="D1226" s="10">
        <v>1.0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>
      <c r="A1227" s="8" t="s">
        <v>116</v>
      </c>
      <c r="B1227" s="9">
        <v>44600.0</v>
      </c>
      <c r="C1227" s="10">
        <v>503.58</v>
      </c>
      <c r="D1227" s="10">
        <v>1.0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>
      <c r="A1228" s="8" t="s">
        <v>116</v>
      </c>
      <c r="B1228" s="9">
        <v>44602.0</v>
      </c>
      <c r="C1228" s="10">
        <v>60.01</v>
      </c>
      <c r="D1228" s="10">
        <v>1.0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8">
      <c r="A8" s="18" t="s">
        <v>124</v>
      </c>
    </row>
    <row r="9">
      <c r="A9" s="13" t="s">
        <v>125</v>
      </c>
    </row>
    <row r="11">
      <c r="A11" s="13" t="s">
        <v>126</v>
      </c>
    </row>
    <row r="12">
      <c r="A12" s="19" t="s">
        <v>127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