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esktop\DA EXCEL\"/>
    </mc:Choice>
  </mc:AlternateContent>
  <xr:revisionPtr revIDLastSave="0" documentId="13_ncr:1_{D7BD089B-AD1A-42BE-BD9B-CC3856C45FAB}" xr6:coauthVersionLast="47" xr6:coauthVersionMax="47" xr10:uidLastSave="{00000000-0000-0000-0000-000000000000}"/>
  <bookViews>
    <workbookView xWindow="10270" yWindow="440" windowWidth="10080" windowHeight="10190" firstSheet="9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2" i="13"/>
  <c r="J3" i="13"/>
  <c r="J4" i="13"/>
  <c r="J5" i="13"/>
  <c r="J6" i="13"/>
  <c r="J7" i="13"/>
  <c r="J8" i="13"/>
  <c r="J9" i="13"/>
  <c r="J10" i="13"/>
  <c r="L2" i="5"/>
  <c r="K2" i="5"/>
  <c r="J2" i="5"/>
  <c r="L2" i="12"/>
  <c r="K2" i="12"/>
  <c r="J2" i="12"/>
  <c r="L3" i="7"/>
  <c r="L4" i="7"/>
  <c r="L5" i="7"/>
  <c r="L6" i="7"/>
  <c r="L7" i="7"/>
  <c r="L8" i="7"/>
  <c r="L9" i="7"/>
  <c r="L10" i="7"/>
  <c r="L2" i="7"/>
  <c r="K2" i="7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J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N3" i="3"/>
  <c r="N4" i="3"/>
  <c r="N5" i="3"/>
  <c r="N6" i="3"/>
  <c r="N7" i="3"/>
  <c r="N8" i="3"/>
  <c r="N9" i="3"/>
  <c r="N10" i="3"/>
  <c r="M3" i="3"/>
  <c r="M4" i="3"/>
  <c r="M5" i="3"/>
  <c r="M6" i="3"/>
  <c r="M7" i="3"/>
  <c r="M8" i="3"/>
  <c r="M9" i="3"/>
  <c r="M10" i="3"/>
  <c r="N2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L3" i="9"/>
  <c r="L2" i="9"/>
  <c r="K2" i="9"/>
  <c r="H11" i="1"/>
  <c r="H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" authorId="0" shapeId="0" xr:uid="{BA5E8EB0-6B56-4800-9C16-BFF60C6DE71B}">
      <text>
        <r>
          <rPr>
            <b/>
            <sz val="10"/>
            <color indexed="81"/>
            <rFont val="Tahoma"/>
            <family val="2"/>
          </rPr>
          <t>user:</t>
        </r>
        <r>
          <rPr>
            <sz val="10"/>
            <color indexed="81"/>
            <rFont val="Tahoma"/>
            <family val="2"/>
          </rPr>
          <t xml:space="preserve">
how many characters are in the strings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F925D18E-8F76-4DF7-8004-8F6B28F960E5}">
      <text>
        <r>
          <rPr>
            <b/>
            <sz val="10"/>
            <color indexed="81"/>
            <rFont val="Tahoma"/>
            <family val="2"/>
          </rPr>
          <t>user:</t>
        </r>
        <r>
          <rPr>
            <sz val="10"/>
            <color indexed="81"/>
            <rFont val="Tahoma"/>
            <family val="2"/>
          </rPr>
          <t xml:space="preserve">
similar to SQL substring,
show from LEFT until which numbers of character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1F9D3635-78C0-4639-AA6C-720E3E2E4544}">
      <text>
        <r>
          <rPr>
            <b/>
            <sz val="10"/>
            <color indexed="81"/>
            <rFont val="Tahoma"/>
            <family val="2"/>
          </rPr>
          <t>user:</t>
        </r>
        <r>
          <rPr>
            <sz val="10"/>
            <color indexed="81"/>
            <rFont val="Tahoma"/>
            <family val="2"/>
          </rPr>
          <t xml:space="preserve">
changed the one first time appearing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B6512B08-CDE7-4980-A4A1-552350F61A39}">
      <text>
        <r>
          <rPr>
            <b/>
            <sz val="10"/>
            <color indexed="81"/>
            <rFont val="Tahoma"/>
            <family val="2"/>
          </rPr>
          <t>user:</t>
        </r>
        <r>
          <rPr>
            <sz val="10"/>
            <color indexed="81"/>
            <rFont val="Tahoma"/>
            <family val="2"/>
          </rPr>
          <t xml:space="preserve">
sum up the stuff that meet the if criteria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" authorId="0" shapeId="0" xr:uid="{425B0D62-110D-429E-BD55-3102CBB7E569}">
      <text>
        <r>
          <rPr>
            <b/>
            <sz val="10"/>
            <color indexed="81"/>
            <rFont val="Tahoma"/>
            <family val="2"/>
          </rPr>
          <t>user:</t>
        </r>
        <r>
          <rPr>
            <sz val="10"/>
            <color indexed="81"/>
            <rFont val="Tahoma"/>
            <family val="2"/>
          </rPr>
          <t xml:space="preserve">
date data have to be text.
If it is date, it will not work.
exactly the days</t>
        </r>
      </text>
    </comment>
    <comment ref="K1" authorId="0" shapeId="0" xr:uid="{79218055-AD14-4DEB-8659-89846DCAD681}">
      <text>
        <r>
          <rPr>
            <b/>
            <sz val="10"/>
            <color indexed="81"/>
            <rFont val="Tahoma"/>
            <family val="2"/>
          </rPr>
          <t>user:</t>
        </r>
        <r>
          <rPr>
            <sz val="10"/>
            <color indexed="81"/>
            <rFont val="Tahoma"/>
            <family val="2"/>
          </rPr>
          <t xml:space="preserve">
days without holidays
</t>
        </r>
      </text>
    </comment>
  </commentList>
</comments>
</file>

<file path=xl/sharedStrings.xml><?xml version="1.0" encoding="utf-8"?>
<sst xmlns="http://schemas.openxmlformats.org/spreadsheetml/2006/main" count="587" uniqueCount="97">
  <si>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</si>
  <si>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</si>
  <si>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</si>
  <si>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</si>
  <si>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</si>
  <si>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</si>
  <si>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</si>
  <si>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</si>
  <si>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</si>
  <si>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</si>
  <si>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</si>
  <si>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</si>
  <si>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</si>
  <si>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</si>
  <si>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</si>
  <si>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</si>
  <si>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</si>
  <si>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</si>
  <si>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</si>
  <si>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</si>
  <si>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</si>
  <si>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</si>
  <si>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</si>
  <si>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</si>
  <si>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</si>
  <si>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</si>
  <si>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</si>
  <si>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</si>
  <si>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</si>
  <si>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</si>
  <si>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</si>
  <si>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</si>
  <si>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</si>
  <si>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</si>
  <si>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</si>
  <si>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</si>
  <si>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</si>
  <si>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</si>
  <si>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</si>
  <si>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</si>
  <si>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</si>
  <si>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</si>
  <si>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</si>
  <si>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</si>
  <si>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</si>
  <si>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</si>
  <si>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</si>
  <si>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</si>
  <si>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</si>
  <si>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</si>
  <si>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</si>
  <si>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</si>
  <si>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</si>
  <si>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</si>
  <si>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</si>
  <si>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</si>
  <si>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</si>
  <si>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</si>
  <si>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</si>
  <si>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</si>
  <si>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</si>
  <si>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</si>
  <si>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</si>
  <si>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</si>
  <si>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</si>
  <si>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</si>
  <si>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</si>
  <si>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</si>
  <si>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</si>
  <si>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</si>
  <si>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</si>
  <si>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</si>
  <si>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</si>
  <si>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</si>
  <si>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</si>
  <si>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</si>
  <si>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</si>
  <si>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</si>
  <si>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</si>
  <si>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</si>
  <si>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</si>
  <si>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</si>
  <si>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</si>
  <si>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</si>
  <si>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</si>
  <si>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</si>
  <si>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</si>
  <si>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</si>
  <si>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Salary</t>
    <phoneticPr fontId="2" type="noConversion"/>
  </si>
  <si>
    <t>StartDate</t>
    <phoneticPr fontId="2" type="noConversion"/>
  </si>
  <si>
    <t>Right</t>
    <phoneticPr fontId="2" type="noConversion"/>
  </si>
  <si>
    <t>the date format</t>
    <phoneticPr fontId="2" type="noConversion"/>
  </si>
  <si>
    <t>the general format</t>
    <phoneticPr fontId="2" type="noConversion"/>
  </si>
  <si>
    <t>1-5-2000</t>
    <phoneticPr fontId="1" type="noConversion"/>
  </si>
  <si>
    <t>12-3-2015</t>
    <phoneticPr fontId="1" type="noConversion"/>
  </si>
  <si>
    <t>30/8/2017</t>
    <phoneticPr fontId="2" type="noConversion"/>
  </si>
  <si>
    <t>22/4/2015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</si>
</sst>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L10"/>
  <sheetViews>
    <sheetView workbookViewId="0">
      <selection activeCell="K1" sqref="K1:L1"/>
    </sheetView>
  </sheetViews>
  <sheetFormatPr defaultColWidth="13.69921875" defaultRowHeight="14.5"/>
  <cols>
    <col min="1" max="1" width="10.796875" bestFit="1" customWidth="1"/>
    <col min="4" max="4" width="7.699218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K1" s="4" t="s">
        <v>80</v>
      </c>
      <c r="L1" s="4" t="s">
        <v>81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 t="s">
        <v>89</v>
      </c>
      <c r="K2" s="1">
        <f>MAX(H2:H10)</f>
        <v>37933</v>
      </c>
      <c r="L2" s="1">
        <f>MIN(H2:H10)</f>
        <v>35040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 t="s">
        <v>88</v>
      </c>
      <c r="K3">
        <f>MAX(G2:G10)</f>
        <v>65000</v>
      </c>
      <c r="L3">
        <f>MIN(G2:G10)</f>
        <v>36000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/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/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/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/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/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/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G1" workbookViewId="0">
      <selection activeCell="L3" sqref="L3"/>
    </sheetView>
  </sheetViews>
  <sheetFormatPr defaultColWidth="13.69921875" defaultRowHeight="14.5"/>
  <cols>
    <col min="1" max="1" width="10.796875" bestFit="1" customWidth="1"/>
    <col min="4" max="4" width="7.699218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topLeftCell="E1" workbookViewId="0">
      <selection activeCell="M11" sqref="M11"/>
    </sheetView>
  </sheetViews>
  <sheetFormatPr defaultRowHeight="14.5"/>
  <cols>
    <col min="8" max="8" width="14.3984375" customWidth="1"/>
    <col min="9" max="9" width="13.296875" customWidth="1"/>
    <col min="10" max="10" width="10.19921875" bestFit="1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5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5">
        <f>_xlfn.DAYS(I2,H2)</f>
        <v>5231</v>
      </c>
      <c r="K2">
        <f>NETWORKDAYS(H2,I2)</f>
        <v>3737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5">
        <f t="shared" ref="J3:J10" si="0">_xlfn.DAYS(I3,H3)</f>
        <v>6058</v>
      </c>
      <c r="K3">
        <f t="shared" ref="K3:K10" si="1">NETWORKDAYS(H3,I3)</f>
        <v>4328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5">
        <f t="shared" si="0"/>
        <v>6333</v>
      </c>
      <c r="K4">
        <f t="shared" si="1"/>
        <v>4524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5">
        <f t="shared" si="0"/>
        <v>5428</v>
      </c>
      <c r="K5">
        <f t="shared" si="1"/>
        <v>3879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95</v>
      </c>
      <c r="J6" s="5">
        <f t="shared" si="0"/>
        <v>5930</v>
      </c>
      <c r="K6">
        <f t="shared" si="1"/>
        <v>4237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5">
        <f t="shared" si="0"/>
        <v>4540</v>
      </c>
      <c r="K7">
        <f t="shared" si="1"/>
        <v>3244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5">
        <f t="shared" si="0"/>
        <v>3743</v>
      </c>
      <c r="K8">
        <f t="shared" si="1"/>
        <v>2675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96</v>
      </c>
      <c r="J9" s="5">
        <f t="shared" si="0"/>
        <v>4611</v>
      </c>
      <c r="K9">
        <f t="shared" si="1"/>
        <v>3294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96</v>
      </c>
      <c r="J10" s="5">
        <f t="shared" si="0"/>
        <v>4214</v>
      </c>
      <c r="K10">
        <f t="shared" si="1"/>
        <v>3011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J1" sqref="J1:K1"/>
    </sheetView>
  </sheetViews>
  <sheetFormatPr defaultColWidth="13.69921875" defaultRowHeight="14.5"/>
  <cols>
    <col min="1" max="1" width="10.796875" bestFit="1" customWidth="1"/>
    <col min="4" max="4" width="7.69921875" customWidth="1"/>
    <col min="11" max="11" width="18.8984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82</v>
      </c>
      <c r="K1" s="4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 "Old","Young")</f>
        <v>Young</v>
      </c>
      <c r="K2" t="str">
        <f>_xlfn.IFS(F2:F10 ="Salesman", "Sales",F2:F10 ="Accountant","fire immediately", F2:F10 ="Regional Manager","hi")</f>
        <v>Sales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 "Old","Young")</f>
        <v>Young</v>
      </c>
      <c r="K3" t="e">
        <f t="shared" ref="K3:K10" si="1">_xlfn.IFS(F3:F11 ="Salesman", "Sales",F3:F11 ="Accountant","fire immediately", F3:F11 ="Regional Manager","hi")</f>
        <v>#N/A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fire immediately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si="1"/>
        <v>#N/A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hi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fire immediately</v>
      </c>
    </row>
  </sheetData>
  <phoneticPr fontId="2" type="noConversion"/>
  <pageMargins left="0.7" right="0.7" top="0.75" bottom="0.75" header="0.3" footer="0.3"/>
  <ignoredErrors>
    <ignoredError sqref="J3:J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1" sqref="J1"/>
    </sheetView>
  </sheetViews>
  <sheetFormatPr defaultColWidth="10.8984375" defaultRowHeight="14.5"/>
  <cols>
    <col min="1" max="1" width="10.7968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K1" sqref="K1:M1"/>
    </sheetView>
  </sheetViews>
  <sheetFormatPr defaultColWidth="14.59765625" defaultRowHeight="14.5"/>
  <cols>
    <col min="4" max="4" width="8" customWidth="1"/>
    <col min="10" max="10" width="32.296875" bestFit="1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s="4" t="s">
        <v>86</v>
      </c>
      <c r="L1" s="4" t="s">
        <v>87</v>
      </c>
      <c r="M1" s="4" t="s">
        <v>90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RIGHT(A2:A10,2)</f>
        <v>01</v>
      </c>
      <c r="M2" t="str">
        <f>RIGHT(H2:H10,4)</f>
        <v>2001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RIGHT(A3:A11,2)</f>
        <v>02</v>
      </c>
      <c r="M3" t="str">
        <f t="shared" ref="M3:M10" si="2">RIGHT(H3:H11,4)</f>
        <v>1999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03</v>
      </c>
      <c r="M4" t="str">
        <f t="shared" si="2"/>
        <v>2000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04</v>
      </c>
      <c r="M5" t="str">
        <f t="shared" si="2"/>
        <v>2000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05</v>
      </c>
      <c r="M6" t="str">
        <f t="shared" si="2"/>
        <v>2001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06</v>
      </c>
      <c r="M7" t="str">
        <f t="shared" si="2"/>
        <v>2001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07</v>
      </c>
      <c r="M8" t="str">
        <f t="shared" si="2"/>
        <v>2003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08</v>
      </c>
      <c r="M9" t="str">
        <f t="shared" si="2"/>
        <v>2002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09</v>
      </c>
      <c r="M10" t="str">
        <f t="shared" si="2"/>
        <v>2003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N13"/>
  <sheetViews>
    <sheetView workbookViewId="0">
      <selection activeCell="J1" sqref="J1"/>
    </sheetView>
  </sheetViews>
  <sheetFormatPr defaultColWidth="13.69921875" defaultRowHeight="14.5"/>
  <cols>
    <col min="1" max="1" width="10.796875" bestFit="1" customWidth="1"/>
    <col min="4" max="4" width="7.69921875" customWidth="1"/>
  </cols>
  <sheetData>
    <row r="1" spans="1:1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70</v>
      </c>
      <c r="M1" t="s">
        <v>91</v>
      </c>
      <c r="N1" t="s">
        <v>92</v>
      </c>
    </row>
    <row r="2" spans="1:1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TEXT(H2,"dd/mm/yyyy")</f>
        <v>02/11/2001</v>
      </c>
      <c r="K2" s="2"/>
      <c r="L2" s="3" t="str">
        <f>TEXT(J2,"dd/mm/yyyy")</f>
        <v>02/11/2001</v>
      </c>
      <c r="M2" t="str">
        <f>RIGHT(H2,4)</f>
        <v>7197</v>
      </c>
      <c r="N2" t="str">
        <f>RIGHT(L2,4)</f>
        <v>2001</v>
      </c>
    </row>
    <row r="3" spans="1:1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L10" si="0">TEXT(H3,"dd/mm/yyyy")</f>
        <v>03/10/1999</v>
      </c>
      <c r="K3" s="2"/>
      <c r="L3" s="3" t="str">
        <f t="shared" si="0"/>
        <v>03/10/1999</v>
      </c>
      <c r="M3" t="str">
        <f t="shared" ref="M3:M10" si="1">RIGHT(H3,4)</f>
        <v>6436</v>
      </c>
      <c r="N3" t="str">
        <f t="shared" ref="N3:N10" si="2">RIGHT(L3,4)</f>
        <v>1999</v>
      </c>
    </row>
    <row r="4" spans="1:1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04/07/2000</v>
      </c>
      <c r="K4" s="2"/>
      <c r="L4" s="3" t="str">
        <f t="shared" si="0"/>
        <v>04/07/2000</v>
      </c>
      <c r="M4" t="str">
        <f t="shared" si="1"/>
        <v>6711</v>
      </c>
      <c r="N4" t="str">
        <f t="shared" si="2"/>
        <v>2000</v>
      </c>
    </row>
    <row r="5" spans="1:1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05/01/2000</v>
      </c>
      <c r="K5" s="2"/>
      <c r="L5" s="3" t="str">
        <f t="shared" si="0"/>
        <v>05/01/2000</v>
      </c>
      <c r="M5" t="str">
        <f t="shared" si="1"/>
        <v>6530</v>
      </c>
      <c r="N5" t="str">
        <f t="shared" si="2"/>
        <v>2000</v>
      </c>
    </row>
    <row r="6" spans="1:1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 t="shared" si="0"/>
        <v>06/05/2001</v>
      </c>
      <c r="K6" s="2"/>
      <c r="L6" s="3" t="str">
        <f t="shared" si="0"/>
        <v>06/05/2001</v>
      </c>
      <c r="M6" t="str">
        <f t="shared" si="1"/>
        <v>7017</v>
      </c>
      <c r="N6" t="str">
        <f t="shared" si="2"/>
        <v>2001</v>
      </c>
    </row>
    <row r="7" spans="1:1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07/12/1995</v>
      </c>
      <c r="K7" s="2"/>
      <c r="L7" s="3" t="str">
        <f t="shared" si="0"/>
        <v>07/12/1995</v>
      </c>
      <c r="M7" t="str">
        <f t="shared" si="1"/>
        <v>5040</v>
      </c>
      <c r="N7" t="str">
        <f t="shared" si="2"/>
        <v>1995</v>
      </c>
    </row>
    <row r="8" spans="1:1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08/11/2003</v>
      </c>
      <c r="K8" s="2"/>
      <c r="L8" s="3" t="str">
        <f t="shared" si="0"/>
        <v>08/11/2003</v>
      </c>
      <c r="M8" t="str">
        <f t="shared" si="1"/>
        <v>7933</v>
      </c>
      <c r="N8" t="str">
        <f t="shared" si="2"/>
        <v>2003</v>
      </c>
    </row>
    <row r="9" spans="1:1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09/06/2002</v>
      </c>
      <c r="K9" s="2"/>
      <c r="L9" s="3" t="str">
        <f t="shared" si="0"/>
        <v>09/06/2002</v>
      </c>
      <c r="M9" t="str">
        <f t="shared" si="1"/>
        <v>7416</v>
      </c>
      <c r="N9" t="str">
        <f t="shared" si="2"/>
        <v>2002</v>
      </c>
    </row>
    <row r="10" spans="1:1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10/08/2003</v>
      </c>
      <c r="K10" s="2"/>
      <c r="L10" s="3" t="str">
        <f t="shared" si="0"/>
        <v>10/08/2003</v>
      </c>
      <c r="M10" t="str">
        <f t="shared" si="1"/>
        <v>7843</v>
      </c>
      <c r="N10" t="str">
        <f t="shared" si="2"/>
        <v>2003</v>
      </c>
    </row>
    <row r="12" spans="1:14">
      <c r="H12" s="1"/>
    </row>
    <row r="13" spans="1:14">
      <c r="H13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1" sqref="J1"/>
    </sheetView>
  </sheetViews>
  <sheetFormatPr defaultColWidth="13.69921875" defaultRowHeight="14.5"/>
  <cols>
    <col min="1" max="1" width="10.796875" bestFit="1" customWidth="1"/>
    <col min="4" max="4" width="7.69921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68</v>
      </c>
      <c r="K1" t="s">
        <v>69</v>
      </c>
    </row>
    <row r="2" spans="1:11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J1" sqref="J1"/>
    </sheetView>
  </sheetViews>
  <sheetFormatPr defaultRowHeight="14.5"/>
  <cols>
    <col min="2" max="2" width="10.3984375" customWidth="1"/>
    <col min="3" max="5" width="10.69921875" customWidth="1"/>
    <col min="6" max="6" width="16.59765625" customWidth="1"/>
    <col min="8" max="8" width="14.19921875" customWidth="1"/>
    <col min="9" max="9" width="14.796875" customWidth="1"/>
    <col min="10" max="10" width="22" bestFit="1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18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  <c r="K3" t="str">
        <f t="shared" ref="K3:K12" si="1">CONCATENATE(B3,".",C3,"@gmail.com")</f>
        <v>Pam.Beasley@gmail.com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>
      <c r="H12" t="str">
        <f t="shared" si="2"/>
        <v xml:space="preserve"> </v>
      </c>
      <c r="J12" t="str">
        <f t="shared" si="0"/>
        <v xml:space="preserve"> 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M8" sqref="M8"/>
    </sheetView>
  </sheetViews>
  <sheetFormatPr defaultColWidth="13.69921875" defaultRowHeight="14.5"/>
  <cols>
    <col min="1" max="1" width="10.796875" bestFit="1" customWidth="1"/>
    <col min="4" max="4" width="7.69921875" customWidth="1"/>
    <col min="10" max="10" width="17.3984375" bestFit="1" customWidth="1"/>
    <col min="11" max="11" width="14.3984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73</v>
      </c>
      <c r="K1" s="4" t="s">
        <v>71</v>
      </c>
      <c r="L1" s="4" t="s">
        <v>72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5" t="str">
        <f>SUBSTITUTE(H2:H10,"-","/")</f>
        <v>11/2/2001</v>
      </c>
      <c r="K2" t="str">
        <f>SUBSTITUTE(H2:H10,"/","-",1)</f>
        <v>11-2/2001</v>
      </c>
      <c r="L2" t="str">
        <f>SUBSTITUTE(H2:H10,"/","-",2)</f>
        <v>11/2-2001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5" t="str">
        <f t="shared" ref="J3:J10" si="0">SUBSTITUTE(H3:H11,"-","/")</f>
        <v>10/3/1999</v>
      </c>
      <c r="K3" t="str">
        <f t="shared" ref="K3:K10" si="1">SUBSTITUTE(H3:H11,"/","-",1)</f>
        <v>10-3/1999</v>
      </c>
      <c r="L3" t="str">
        <f t="shared" ref="L3:L10" si="2">SUBSTITUTE(H3:H11,"/","-",2)</f>
        <v>10/3-1999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5" t="str">
        <f t="shared" si="0"/>
        <v>7/4/2000</v>
      </c>
      <c r="K4" t="str">
        <f t="shared" si="1"/>
        <v>7-4/2000</v>
      </c>
      <c r="L4" t="str">
        <f t="shared" si="2"/>
        <v>7/4-2000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93</v>
      </c>
      <c r="I5" s="2" t="s">
        <v>94</v>
      </c>
      <c r="J5" s="5" t="str">
        <f t="shared" si="0"/>
        <v>1/5/2000</v>
      </c>
      <c r="K5" t="str">
        <f t="shared" si="1"/>
        <v>1-5-2000</v>
      </c>
      <c r="L5" t="str">
        <f t="shared" si="2"/>
        <v>1-5-2000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5" t="str">
        <f t="shared" si="0"/>
        <v>5/6/2001</v>
      </c>
      <c r="K6" t="str">
        <f t="shared" si="1"/>
        <v>5-6/2001</v>
      </c>
      <c r="L6" t="str">
        <f t="shared" si="2"/>
        <v>5/6-2001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5" t="str">
        <f t="shared" si="0"/>
        <v>5/6/2001</v>
      </c>
      <c r="K7" t="str">
        <f t="shared" si="1"/>
        <v>5-6/2001</v>
      </c>
      <c r="L7" t="str">
        <f t="shared" si="2"/>
        <v>5/6-2001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5" t="str">
        <f t="shared" si="0"/>
        <v>11/8/2003</v>
      </c>
      <c r="K8" t="str">
        <f t="shared" si="1"/>
        <v>11-8/2003</v>
      </c>
      <c r="L8" t="str">
        <f t="shared" si="2"/>
        <v>11/8-2003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5" t="str">
        <f t="shared" si="0"/>
        <v>6/9/2002</v>
      </c>
      <c r="K9" t="str">
        <f t="shared" si="1"/>
        <v>6-9/2002</v>
      </c>
      <c r="L9" t="str">
        <f t="shared" si="2"/>
        <v>6/9-2002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5" t="str">
        <f t="shared" si="0"/>
        <v>8/10/2003</v>
      </c>
      <c r="K10" t="str">
        <f t="shared" si="1"/>
        <v>8-10/2003</v>
      </c>
      <c r="L10" t="str">
        <f t="shared" si="2"/>
        <v>8/10-2003</v>
      </c>
    </row>
    <row r="12" spans="1:12">
      <c r="H12" s="2"/>
      <c r="I12" s="2"/>
      <c r="J12" s="2"/>
    </row>
    <row r="13" spans="1:12">
      <c r="H13" s="2"/>
      <c r="I13" s="2"/>
      <c r="J13" s="2"/>
    </row>
    <row r="14" spans="1:12">
      <c r="H14" s="2"/>
      <c r="I14" s="2"/>
      <c r="J14" s="2"/>
    </row>
    <row r="15" spans="1:12">
      <c r="H15" s="2"/>
      <c r="I15" s="2"/>
      <c r="J15" s="2"/>
    </row>
    <row r="16" spans="1:12">
      <c r="H16" s="2"/>
      <c r="I16" s="2"/>
      <c r="J16" s="2"/>
    </row>
    <row r="17" spans="8:10">
      <c r="H17" s="2"/>
      <c r="I17" s="2"/>
      <c r="J17" s="2"/>
    </row>
    <row r="18" spans="8:10">
      <c r="H18" s="2"/>
      <c r="I18" s="2"/>
      <c r="J18" s="2"/>
    </row>
    <row r="19" spans="8:10">
      <c r="H19" s="2"/>
      <c r="I19" s="2"/>
      <c r="J19" s="2"/>
    </row>
    <row r="20" spans="8:10">
      <c r="H20" s="2"/>
      <c r="I20" s="2"/>
      <c r="J20" s="2"/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G1" workbookViewId="0">
      <selection activeCell="L3" sqref="L3"/>
    </sheetView>
  </sheetViews>
  <sheetFormatPr defaultColWidth="13" defaultRowHeight="14.5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岑昀 洪</cp:lastModifiedBy>
  <dcterms:created xsi:type="dcterms:W3CDTF">2021-12-16T14:18:34Z</dcterms:created>
  <dcterms:modified xsi:type="dcterms:W3CDTF">2024-03-12T12:16:51Z</dcterms:modified>
</cp:coreProperties>
</file>